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apatterson37\Documents\Data\PE Paper Data\Figure1 Redone\"/>
    </mc:Choice>
  </mc:AlternateContent>
  <xr:revisionPtr revIDLastSave="0" documentId="13_ncr:1_{73AD853B-BABF-4A19-8693-B8EBE1C24012}" xr6:coauthVersionLast="36" xr6:coauthVersionMax="36" xr10:uidLastSave="{00000000-0000-0000-0000-000000000000}"/>
  <bookViews>
    <workbookView xWindow="0" yWindow="0" windowWidth="28800" windowHeight="13620" activeTab="6" xr2:uid="{00000000-000D-0000-FFFF-FFFF00000000}"/>
  </bookViews>
  <sheets>
    <sheet name="Plate 1 - Sheet1" sheetId="9" r:id="rId1"/>
    <sheet name="AVGs" sheetId="2" r:id="rId2"/>
    <sheet name="Sheet2" sheetId="10" r:id="rId3"/>
    <sheet name="SubtractBG" sheetId="4" r:id="rId4"/>
    <sheet name="STDEV" sheetId="3" r:id="rId5"/>
    <sheet name="3 hrs" sheetId="5" r:id="rId6"/>
    <sheet name="3 hrs Ratio" sheetId="6" r:id="rId7"/>
  </sheets>
  <definedNames>
    <definedName name="MethodPointer" localSheetId="0">62430520</definedName>
    <definedName name="MethodPointer">51222480</definedName>
  </definedNames>
  <calcPr calcId="191029"/>
</workbook>
</file>

<file path=xl/calcChain.xml><?xml version="1.0" encoding="utf-8"?>
<calcChain xmlns="http://schemas.openxmlformats.org/spreadsheetml/2006/main">
  <c r="C4" i="6" l="1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B4" i="6"/>
  <c r="L125" i="10" l="1"/>
  <c r="M125" i="10"/>
  <c r="N125" i="10"/>
  <c r="O125" i="10"/>
  <c r="L2" i="10"/>
  <c r="M2" i="10"/>
  <c r="N2" i="10"/>
  <c r="O2" i="10"/>
  <c r="L3" i="10"/>
  <c r="M3" i="10"/>
  <c r="N3" i="10"/>
  <c r="O3" i="10"/>
  <c r="L4" i="10"/>
  <c r="M4" i="10"/>
  <c r="N4" i="10"/>
  <c r="O4" i="10"/>
  <c r="L5" i="10"/>
  <c r="M5" i="10"/>
  <c r="N5" i="10"/>
  <c r="O5" i="10"/>
  <c r="L6" i="10"/>
  <c r="M6" i="10"/>
  <c r="N6" i="10"/>
  <c r="O6" i="10"/>
  <c r="L7" i="10"/>
  <c r="M7" i="10"/>
  <c r="N7" i="10"/>
  <c r="O7" i="10"/>
  <c r="L8" i="10"/>
  <c r="M8" i="10"/>
  <c r="N8" i="10"/>
  <c r="O8" i="10"/>
  <c r="L9" i="10"/>
  <c r="M9" i="10"/>
  <c r="N9" i="10"/>
  <c r="O9" i="10"/>
  <c r="L10" i="10"/>
  <c r="M10" i="10"/>
  <c r="N10" i="10"/>
  <c r="O10" i="10"/>
  <c r="L11" i="10"/>
  <c r="M11" i="10"/>
  <c r="N11" i="10"/>
  <c r="O11" i="10"/>
  <c r="L12" i="10"/>
  <c r="M12" i="10"/>
  <c r="N12" i="10"/>
  <c r="O12" i="10"/>
  <c r="L13" i="10"/>
  <c r="M13" i="10"/>
  <c r="N13" i="10"/>
  <c r="O13" i="10"/>
  <c r="L14" i="10"/>
  <c r="M14" i="10"/>
  <c r="N14" i="10"/>
  <c r="O14" i="10"/>
  <c r="L15" i="10"/>
  <c r="M15" i="10"/>
  <c r="N15" i="10"/>
  <c r="O15" i="10"/>
  <c r="L16" i="10"/>
  <c r="M16" i="10"/>
  <c r="N16" i="10"/>
  <c r="O16" i="10"/>
  <c r="L17" i="10"/>
  <c r="M17" i="10"/>
  <c r="N17" i="10"/>
  <c r="O17" i="10"/>
  <c r="L18" i="10"/>
  <c r="M18" i="10"/>
  <c r="N18" i="10"/>
  <c r="O18" i="10"/>
  <c r="L19" i="10"/>
  <c r="M19" i="10"/>
  <c r="N19" i="10"/>
  <c r="O19" i="10"/>
  <c r="L20" i="10"/>
  <c r="M20" i="10"/>
  <c r="N20" i="10"/>
  <c r="O20" i="10"/>
  <c r="L21" i="10"/>
  <c r="M21" i="10"/>
  <c r="N21" i="10"/>
  <c r="O21" i="10"/>
  <c r="L22" i="10"/>
  <c r="M22" i="10"/>
  <c r="N22" i="10"/>
  <c r="O22" i="10"/>
  <c r="L23" i="10"/>
  <c r="M23" i="10"/>
  <c r="N23" i="10"/>
  <c r="O23" i="10"/>
  <c r="L24" i="10"/>
  <c r="M24" i="10"/>
  <c r="N24" i="10"/>
  <c r="O24" i="10"/>
  <c r="L25" i="10"/>
  <c r="M25" i="10"/>
  <c r="N25" i="10"/>
  <c r="O25" i="10"/>
  <c r="L26" i="10"/>
  <c r="M26" i="10"/>
  <c r="N26" i="10"/>
  <c r="O26" i="10"/>
  <c r="L27" i="10"/>
  <c r="M27" i="10"/>
  <c r="N27" i="10"/>
  <c r="O27" i="10"/>
  <c r="L28" i="10"/>
  <c r="M28" i="10"/>
  <c r="N28" i="10"/>
  <c r="O28" i="10"/>
  <c r="L29" i="10"/>
  <c r="M29" i="10"/>
  <c r="N29" i="10"/>
  <c r="O29" i="10"/>
  <c r="L30" i="10"/>
  <c r="M30" i="10"/>
  <c r="N30" i="10"/>
  <c r="O30" i="10"/>
  <c r="L31" i="10"/>
  <c r="M31" i="10"/>
  <c r="N31" i="10"/>
  <c r="O31" i="10"/>
  <c r="L32" i="10"/>
  <c r="M32" i="10"/>
  <c r="N32" i="10"/>
  <c r="O32" i="10"/>
  <c r="L33" i="10"/>
  <c r="M33" i="10"/>
  <c r="N33" i="10"/>
  <c r="O33" i="10"/>
  <c r="L34" i="10"/>
  <c r="M34" i="10"/>
  <c r="N34" i="10"/>
  <c r="O34" i="10"/>
  <c r="L35" i="10"/>
  <c r="M35" i="10"/>
  <c r="N35" i="10"/>
  <c r="O35" i="10"/>
  <c r="L36" i="10"/>
  <c r="M36" i="10"/>
  <c r="N36" i="10"/>
  <c r="O36" i="10"/>
  <c r="L37" i="10"/>
  <c r="M37" i="10"/>
  <c r="N37" i="10"/>
  <c r="O37" i="10"/>
  <c r="L38" i="10"/>
  <c r="M38" i="10"/>
  <c r="N38" i="10"/>
  <c r="O38" i="10"/>
  <c r="L39" i="10"/>
  <c r="M39" i="10"/>
  <c r="N39" i="10"/>
  <c r="O39" i="10"/>
  <c r="L40" i="10"/>
  <c r="M40" i="10"/>
  <c r="N40" i="10"/>
  <c r="O40" i="10"/>
  <c r="L41" i="10"/>
  <c r="M41" i="10"/>
  <c r="N41" i="10"/>
  <c r="O41" i="10"/>
  <c r="L42" i="10"/>
  <c r="M42" i="10"/>
  <c r="N42" i="10"/>
  <c r="O42" i="10"/>
  <c r="L43" i="10"/>
  <c r="M43" i="10"/>
  <c r="N43" i="10"/>
  <c r="O43" i="10"/>
  <c r="L44" i="10"/>
  <c r="M44" i="10"/>
  <c r="N44" i="10"/>
  <c r="O44" i="10"/>
  <c r="L45" i="10"/>
  <c r="M45" i="10"/>
  <c r="N45" i="10"/>
  <c r="O45" i="10"/>
  <c r="L46" i="10"/>
  <c r="M46" i="10"/>
  <c r="N46" i="10"/>
  <c r="O46" i="10"/>
  <c r="L47" i="10"/>
  <c r="M47" i="10"/>
  <c r="N47" i="10"/>
  <c r="O47" i="10"/>
  <c r="L48" i="10"/>
  <c r="M48" i="10"/>
  <c r="N48" i="10"/>
  <c r="O48" i="10"/>
  <c r="L49" i="10"/>
  <c r="M49" i="10"/>
  <c r="N49" i="10"/>
  <c r="O49" i="10"/>
  <c r="L50" i="10"/>
  <c r="M50" i="10"/>
  <c r="N50" i="10"/>
  <c r="O50" i="10"/>
  <c r="L51" i="10"/>
  <c r="M51" i="10"/>
  <c r="N51" i="10"/>
  <c r="O51" i="10"/>
  <c r="L52" i="10"/>
  <c r="M52" i="10"/>
  <c r="N52" i="10"/>
  <c r="O52" i="10"/>
  <c r="L53" i="10"/>
  <c r="M53" i="10"/>
  <c r="N53" i="10"/>
  <c r="O53" i="10"/>
  <c r="L54" i="10"/>
  <c r="M54" i="10"/>
  <c r="N54" i="10"/>
  <c r="O54" i="10"/>
  <c r="L55" i="10"/>
  <c r="M55" i="10"/>
  <c r="N55" i="10"/>
  <c r="O55" i="10"/>
  <c r="L56" i="10"/>
  <c r="M56" i="10"/>
  <c r="N56" i="10"/>
  <c r="O56" i="10"/>
  <c r="L57" i="10"/>
  <c r="M57" i="10"/>
  <c r="N57" i="10"/>
  <c r="O57" i="10"/>
  <c r="L58" i="10"/>
  <c r="M58" i="10"/>
  <c r="N58" i="10"/>
  <c r="O58" i="10"/>
  <c r="L59" i="10"/>
  <c r="M59" i="10"/>
  <c r="N59" i="10"/>
  <c r="O59" i="10"/>
  <c r="L60" i="10"/>
  <c r="M60" i="10"/>
  <c r="N60" i="10"/>
  <c r="O60" i="10"/>
  <c r="L61" i="10"/>
  <c r="M61" i="10"/>
  <c r="N61" i="10"/>
  <c r="O61" i="10"/>
  <c r="L62" i="10"/>
  <c r="M62" i="10"/>
  <c r="N62" i="10"/>
  <c r="O62" i="10"/>
  <c r="L63" i="10"/>
  <c r="M63" i="10"/>
  <c r="N63" i="10"/>
  <c r="O63" i="10"/>
  <c r="L64" i="10"/>
  <c r="M64" i="10"/>
  <c r="N64" i="10"/>
  <c r="O64" i="10"/>
  <c r="L65" i="10"/>
  <c r="M65" i="10"/>
  <c r="N65" i="10"/>
  <c r="O65" i="10"/>
  <c r="L66" i="10"/>
  <c r="M66" i="10"/>
  <c r="N66" i="10"/>
  <c r="O66" i="10"/>
  <c r="L67" i="10"/>
  <c r="M67" i="10"/>
  <c r="N67" i="10"/>
  <c r="O67" i="10"/>
  <c r="L68" i="10"/>
  <c r="M68" i="10"/>
  <c r="N68" i="10"/>
  <c r="O68" i="10"/>
  <c r="L69" i="10"/>
  <c r="M69" i="10"/>
  <c r="N69" i="10"/>
  <c r="O69" i="10"/>
  <c r="L70" i="10"/>
  <c r="M70" i="10"/>
  <c r="N70" i="10"/>
  <c r="O70" i="10"/>
  <c r="L71" i="10"/>
  <c r="M71" i="10"/>
  <c r="N71" i="10"/>
  <c r="O71" i="10"/>
  <c r="L72" i="10"/>
  <c r="M72" i="10"/>
  <c r="N72" i="10"/>
  <c r="O72" i="10"/>
  <c r="L73" i="10"/>
  <c r="M73" i="10"/>
  <c r="N73" i="10"/>
  <c r="O73" i="10"/>
  <c r="L74" i="10"/>
  <c r="M74" i="10"/>
  <c r="N74" i="10"/>
  <c r="O74" i="10"/>
  <c r="L75" i="10"/>
  <c r="M75" i="10"/>
  <c r="N75" i="10"/>
  <c r="O75" i="10"/>
  <c r="L76" i="10"/>
  <c r="M76" i="10"/>
  <c r="N76" i="10"/>
  <c r="O76" i="10"/>
  <c r="L77" i="10"/>
  <c r="M77" i="10"/>
  <c r="N77" i="10"/>
  <c r="O77" i="10"/>
  <c r="L78" i="10"/>
  <c r="M78" i="10"/>
  <c r="N78" i="10"/>
  <c r="O78" i="10"/>
  <c r="L79" i="10"/>
  <c r="M79" i="10"/>
  <c r="N79" i="10"/>
  <c r="O79" i="10"/>
  <c r="L80" i="10"/>
  <c r="M80" i="10"/>
  <c r="N80" i="10"/>
  <c r="O80" i="10"/>
  <c r="L81" i="10"/>
  <c r="M81" i="10"/>
  <c r="N81" i="10"/>
  <c r="O81" i="10"/>
  <c r="L82" i="10"/>
  <c r="M82" i="10"/>
  <c r="N82" i="10"/>
  <c r="O82" i="10"/>
  <c r="L83" i="10"/>
  <c r="M83" i="10"/>
  <c r="N83" i="10"/>
  <c r="O83" i="10"/>
  <c r="L84" i="10"/>
  <c r="M84" i="10"/>
  <c r="N84" i="10"/>
  <c r="O84" i="10"/>
  <c r="L85" i="10"/>
  <c r="M85" i="10"/>
  <c r="N85" i="10"/>
  <c r="O85" i="10"/>
  <c r="L86" i="10"/>
  <c r="M86" i="10"/>
  <c r="N86" i="10"/>
  <c r="O86" i="10"/>
  <c r="L87" i="10"/>
  <c r="M87" i="10"/>
  <c r="N87" i="10"/>
  <c r="O87" i="10"/>
  <c r="L88" i="10"/>
  <c r="M88" i="10"/>
  <c r="N88" i="10"/>
  <c r="O88" i="10"/>
  <c r="L89" i="10"/>
  <c r="M89" i="10"/>
  <c r="N89" i="10"/>
  <c r="O89" i="10"/>
  <c r="L90" i="10"/>
  <c r="M90" i="10"/>
  <c r="N90" i="10"/>
  <c r="O90" i="10"/>
  <c r="L91" i="10"/>
  <c r="M91" i="10"/>
  <c r="N91" i="10"/>
  <c r="O91" i="10"/>
  <c r="L92" i="10"/>
  <c r="M92" i="10"/>
  <c r="N92" i="10"/>
  <c r="O92" i="10"/>
  <c r="L93" i="10"/>
  <c r="M93" i="10"/>
  <c r="N93" i="10"/>
  <c r="O93" i="10"/>
  <c r="L94" i="10"/>
  <c r="M94" i="10"/>
  <c r="N94" i="10"/>
  <c r="O94" i="10"/>
  <c r="L95" i="10"/>
  <c r="M95" i="10"/>
  <c r="N95" i="10"/>
  <c r="O95" i="10"/>
  <c r="L96" i="10"/>
  <c r="M96" i="10"/>
  <c r="N96" i="10"/>
  <c r="O96" i="10"/>
  <c r="L97" i="10"/>
  <c r="M97" i="10"/>
  <c r="N97" i="10"/>
  <c r="O97" i="10"/>
  <c r="L98" i="10"/>
  <c r="M98" i="10"/>
  <c r="N98" i="10"/>
  <c r="O98" i="10"/>
  <c r="L99" i="10"/>
  <c r="M99" i="10"/>
  <c r="N99" i="10"/>
  <c r="O99" i="10"/>
  <c r="L100" i="10"/>
  <c r="M100" i="10"/>
  <c r="N100" i="10"/>
  <c r="O100" i="10"/>
  <c r="L101" i="10"/>
  <c r="M101" i="10"/>
  <c r="N101" i="10"/>
  <c r="O101" i="10"/>
  <c r="L102" i="10"/>
  <c r="M102" i="10"/>
  <c r="N102" i="10"/>
  <c r="O102" i="10"/>
  <c r="L103" i="10"/>
  <c r="M103" i="10"/>
  <c r="N103" i="10"/>
  <c r="O103" i="10"/>
  <c r="L104" i="10"/>
  <c r="M104" i="10"/>
  <c r="N104" i="10"/>
  <c r="O104" i="10"/>
  <c r="L105" i="10"/>
  <c r="M105" i="10"/>
  <c r="N105" i="10"/>
  <c r="O105" i="10"/>
  <c r="L106" i="10"/>
  <c r="M106" i="10"/>
  <c r="N106" i="10"/>
  <c r="O106" i="10"/>
  <c r="L107" i="10"/>
  <c r="M107" i="10"/>
  <c r="N107" i="10"/>
  <c r="O107" i="10"/>
  <c r="L108" i="10"/>
  <c r="M108" i="10"/>
  <c r="N108" i="10"/>
  <c r="O108" i="10"/>
  <c r="L109" i="10"/>
  <c r="M109" i="10"/>
  <c r="N109" i="10"/>
  <c r="O109" i="10"/>
  <c r="L110" i="10"/>
  <c r="M110" i="10"/>
  <c r="N110" i="10"/>
  <c r="O110" i="10"/>
  <c r="L111" i="10"/>
  <c r="M111" i="10"/>
  <c r="N111" i="10"/>
  <c r="O111" i="10"/>
  <c r="L112" i="10"/>
  <c r="M112" i="10"/>
  <c r="N112" i="10"/>
  <c r="O112" i="10"/>
  <c r="L113" i="10"/>
  <c r="M113" i="10"/>
  <c r="N113" i="10"/>
  <c r="O113" i="10"/>
  <c r="L114" i="10"/>
  <c r="M114" i="10"/>
  <c r="N114" i="10"/>
  <c r="O114" i="10"/>
  <c r="L115" i="10"/>
  <c r="M115" i="10"/>
  <c r="N115" i="10"/>
  <c r="O115" i="10"/>
  <c r="L116" i="10"/>
  <c r="M116" i="10"/>
  <c r="N116" i="10"/>
  <c r="O116" i="10"/>
  <c r="L117" i="10"/>
  <c r="M117" i="10"/>
  <c r="N117" i="10"/>
  <c r="O117" i="10"/>
  <c r="L118" i="10"/>
  <c r="M118" i="10"/>
  <c r="N118" i="10"/>
  <c r="O118" i="10"/>
  <c r="L119" i="10"/>
  <c r="M119" i="10"/>
  <c r="N119" i="10"/>
  <c r="O119" i="10"/>
  <c r="L120" i="10"/>
  <c r="M120" i="10"/>
  <c r="N120" i="10"/>
  <c r="O120" i="10"/>
  <c r="L121" i="10"/>
  <c r="M121" i="10"/>
  <c r="N121" i="10"/>
  <c r="O121" i="10"/>
  <c r="L122" i="10"/>
  <c r="M122" i="10"/>
  <c r="N122" i="10"/>
  <c r="O122" i="10"/>
  <c r="L123" i="10"/>
  <c r="M123" i="10"/>
  <c r="N123" i="10"/>
  <c r="O123" i="10"/>
  <c r="L124" i="10"/>
  <c r="M124" i="10"/>
  <c r="N124" i="10"/>
  <c r="O124" i="10"/>
  <c r="O1" i="10"/>
  <c r="N1" i="10"/>
  <c r="M1" i="10"/>
  <c r="L1" i="10"/>
  <c r="I121" i="10"/>
  <c r="H121" i="10"/>
  <c r="G121" i="10"/>
  <c r="A120" i="10"/>
  <c r="B120" i="10"/>
  <c r="C120" i="10"/>
  <c r="D120" i="10"/>
  <c r="E120" i="10"/>
  <c r="A121" i="10"/>
  <c r="B121" i="10"/>
  <c r="C121" i="10"/>
  <c r="D121" i="10"/>
  <c r="E121" i="10"/>
  <c r="A122" i="10"/>
  <c r="B122" i="10"/>
  <c r="C122" i="10"/>
  <c r="D122" i="10"/>
  <c r="E122" i="10"/>
  <c r="A123" i="10"/>
  <c r="B123" i="10"/>
  <c r="C123" i="10"/>
  <c r="D123" i="10"/>
  <c r="E123" i="10"/>
  <c r="A124" i="10"/>
  <c r="B124" i="10"/>
  <c r="C124" i="10"/>
  <c r="D124" i="10"/>
  <c r="E124" i="10"/>
  <c r="A125" i="10"/>
  <c r="B125" i="10"/>
  <c r="C125" i="10"/>
  <c r="D125" i="10"/>
  <c r="E125" i="10"/>
  <c r="A60" i="10"/>
  <c r="B60" i="10"/>
  <c r="C60" i="10"/>
  <c r="D60" i="10"/>
  <c r="E60" i="10"/>
  <c r="A61" i="10"/>
  <c r="B61" i="10"/>
  <c r="C61" i="10"/>
  <c r="D61" i="10"/>
  <c r="E61" i="10"/>
  <c r="A62" i="10"/>
  <c r="B62" i="10"/>
  <c r="C62" i="10"/>
  <c r="D62" i="10"/>
  <c r="E62" i="10"/>
  <c r="A63" i="10"/>
  <c r="B63" i="10"/>
  <c r="C63" i="10"/>
  <c r="D63" i="10"/>
  <c r="E63" i="10"/>
  <c r="A64" i="10"/>
  <c r="B64" i="10"/>
  <c r="C64" i="10"/>
  <c r="D64" i="10"/>
  <c r="E64" i="10"/>
  <c r="A65" i="10"/>
  <c r="B65" i="10"/>
  <c r="C65" i="10"/>
  <c r="D65" i="10"/>
  <c r="E65" i="10"/>
  <c r="A66" i="10"/>
  <c r="B66" i="10"/>
  <c r="C66" i="10"/>
  <c r="D66" i="10"/>
  <c r="E66" i="10"/>
  <c r="A67" i="10"/>
  <c r="B67" i="10"/>
  <c r="C67" i="10"/>
  <c r="D67" i="10"/>
  <c r="E67" i="10"/>
  <c r="A68" i="10"/>
  <c r="B68" i="10"/>
  <c r="C68" i="10"/>
  <c r="D68" i="10"/>
  <c r="E68" i="10"/>
  <c r="A69" i="10"/>
  <c r="B69" i="10"/>
  <c r="C69" i="10"/>
  <c r="D69" i="10"/>
  <c r="E69" i="10"/>
  <c r="A70" i="10"/>
  <c r="B70" i="10"/>
  <c r="C70" i="10"/>
  <c r="D70" i="10"/>
  <c r="E70" i="10"/>
  <c r="A71" i="10"/>
  <c r="B71" i="10"/>
  <c r="C71" i="10"/>
  <c r="D71" i="10"/>
  <c r="E71" i="10"/>
  <c r="A72" i="10"/>
  <c r="B72" i="10"/>
  <c r="C72" i="10"/>
  <c r="D72" i="10"/>
  <c r="E72" i="10"/>
  <c r="A73" i="10"/>
  <c r="B73" i="10"/>
  <c r="C73" i="10"/>
  <c r="D73" i="10"/>
  <c r="E73" i="10"/>
  <c r="A74" i="10"/>
  <c r="B74" i="10"/>
  <c r="C74" i="10"/>
  <c r="D74" i="10"/>
  <c r="E74" i="10"/>
  <c r="A75" i="10"/>
  <c r="B75" i="10"/>
  <c r="C75" i="10"/>
  <c r="D75" i="10"/>
  <c r="E75" i="10"/>
  <c r="A76" i="10"/>
  <c r="B76" i="10"/>
  <c r="C76" i="10"/>
  <c r="D76" i="10"/>
  <c r="E76" i="10"/>
  <c r="A77" i="10"/>
  <c r="B77" i="10"/>
  <c r="C77" i="10"/>
  <c r="D77" i="10"/>
  <c r="E77" i="10"/>
  <c r="A78" i="10"/>
  <c r="B78" i="10"/>
  <c r="C78" i="10"/>
  <c r="D78" i="10"/>
  <c r="E78" i="10"/>
  <c r="A79" i="10"/>
  <c r="B79" i="10"/>
  <c r="C79" i="10"/>
  <c r="D79" i="10"/>
  <c r="E79" i="10"/>
  <c r="A80" i="10"/>
  <c r="B80" i="10"/>
  <c r="C80" i="10"/>
  <c r="D80" i="10"/>
  <c r="E80" i="10"/>
  <c r="A81" i="10"/>
  <c r="B81" i="10"/>
  <c r="C81" i="10"/>
  <c r="D81" i="10"/>
  <c r="E81" i="10"/>
  <c r="A82" i="10"/>
  <c r="B82" i="10"/>
  <c r="C82" i="10"/>
  <c r="D82" i="10"/>
  <c r="E82" i="10"/>
  <c r="A83" i="10"/>
  <c r="B83" i="10"/>
  <c r="C83" i="10"/>
  <c r="D83" i="10"/>
  <c r="E83" i="10"/>
  <c r="A84" i="10"/>
  <c r="B84" i="10"/>
  <c r="C84" i="10"/>
  <c r="D84" i="10"/>
  <c r="E84" i="10"/>
  <c r="A85" i="10"/>
  <c r="B85" i="10"/>
  <c r="C85" i="10"/>
  <c r="D85" i="10"/>
  <c r="E85" i="10"/>
  <c r="A86" i="10"/>
  <c r="B86" i="10"/>
  <c r="C86" i="10"/>
  <c r="D86" i="10"/>
  <c r="E86" i="10"/>
  <c r="A87" i="10"/>
  <c r="B87" i="10"/>
  <c r="C87" i="10"/>
  <c r="D87" i="10"/>
  <c r="E87" i="10"/>
  <c r="A88" i="10"/>
  <c r="B88" i="10"/>
  <c r="C88" i="10"/>
  <c r="D88" i="10"/>
  <c r="E88" i="10"/>
  <c r="A89" i="10"/>
  <c r="B89" i="10"/>
  <c r="C89" i="10"/>
  <c r="D89" i="10"/>
  <c r="E89" i="10"/>
  <c r="A90" i="10"/>
  <c r="B90" i="10"/>
  <c r="C90" i="10"/>
  <c r="D90" i="10"/>
  <c r="E90" i="10"/>
  <c r="A91" i="10"/>
  <c r="B91" i="10"/>
  <c r="C91" i="10"/>
  <c r="D91" i="10"/>
  <c r="E91" i="10"/>
  <c r="A92" i="10"/>
  <c r="B92" i="10"/>
  <c r="C92" i="10"/>
  <c r="D92" i="10"/>
  <c r="E92" i="10"/>
  <c r="A93" i="10"/>
  <c r="B93" i="10"/>
  <c r="C93" i="10"/>
  <c r="D93" i="10"/>
  <c r="E93" i="10"/>
  <c r="A94" i="10"/>
  <c r="B94" i="10"/>
  <c r="C94" i="10"/>
  <c r="D94" i="10"/>
  <c r="E94" i="10"/>
  <c r="A95" i="10"/>
  <c r="B95" i="10"/>
  <c r="C95" i="10"/>
  <c r="D95" i="10"/>
  <c r="E95" i="10"/>
  <c r="A96" i="10"/>
  <c r="B96" i="10"/>
  <c r="C96" i="10"/>
  <c r="D96" i="10"/>
  <c r="E96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100" i="10"/>
  <c r="B100" i="10"/>
  <c r="C100" i="10"/>
  <c r="D100" i="10"/>
  <c r="E100" i="10"/>
  <c r="A101" i="10"/>
  <c r="B101" i="10"/>
  <c r="C101" i="10"/>
  <c r="D101" i="10"/>
  <c r="E101" i="10"/>
  <c r="A102" i="10"/>
  <c r="B102" i="10"/>
  <c r="C102" i="10"/>
  <c r="D102" i="10"/>
  <c r="E102" i="10"/>
  <c r="A103" i="10"/>
  <c r="B103" i="10"/>
  <c r="C103" i="10"/>
  <c r="D103" i="10"/>
  <c r="E103" i="10"/>
  <c r="A104" i="10"/>
  <c r="B104" i="10"/>
  <c r="C104" i="10"/>
  <c r="D104" i="10"/>
  <c r="E104" i="10"/>
  <c r="A105" i="10"/>
  <c r="B105" i="10"/>
  <c r="C105" i="10"/>
  <c r="D105" i="10"/>
  <c r="E105" i="10"/>
  <c r="A106" i="10"/>
  <c r="B106" i="10"/>
  <c r="C106" i="10"/>
  <c r="D106" i="10"/>
  <c r="E106" i="10"/>
  <c r="A107" i="10"/>
  <c r="B107" i="10"/>
  <c r="C107" i="10"/>
  <c r="D107" i="10"/>
  <c r="E107" i="10"/>
  <c r="A108" i="10"/>
  <c r="B108" i="10"/>
  <c r="C108" i="10"/>
  <c r="D108" i="10"/>
  <c r="E108" i="10"/>
  <c r="A109" i="10"/>
  <c r="B109" i="10"/>
  <c r="C109" i="10"/>
  <c r="D109" i="10"/>
  <c r="E109" i="10"/>
  <c r="A110" i="10"/>
  <c r="B110" i="10"/>
  <c r="C110" i="10"/>
  <c r="D110" i="10"/>
  <c r="E110" i="10"/>
  <c r="A111" i="10"/>
  <c r="B111" i="10"/>
  <c r="C111" i="10"/>
  <c r="D111" i="10"/>
  <c r="E111" i="10"/>
  <c r="A112" i="10"/>
  <c r="B112" i="10"/>
  <c r="C112" i="10"/>
  <c r="D112" i="10"/>
  <c r="E112" i="10"/>
  <c r="A113" i="10"/>
  <c r="B113" i="10"/>
  <c r="C113" i="10"/>
  <c r="D113" i="10"/>
  <c r="E113" i="10"/>
  <c r="A114" i="10"/>
  <c r="B114" i="10"/>
  <c r="C114" i="10"/>
  <c r="D114" i="10"/>
  <c r="E114" i="10"/>
  <c r="A115" i="10"/>
  <c r="B115" i="10"/>
  <c r="C115" i="10"/>
  <c r="D115" i="10"/>
  <c r="E115" i="10"/>
  <c r="A116" i="10"/>
  <c r="B116" i="10"/>
  <c r="C116" i="10"/>
  <c r="D116" i="10"/>
  <c r="E116" i="10"/>
  <c r="A117" i="10"/>
  <c r="B117" i="10"/>
  <c r="C117" i="10"/>
  <c r="D117" i="10"/>
  <c r="E117" i="10"/>
  <c r="A118" i="10"/>
  <c r="B118" i="10"/>
  <c r="C118" i="10"/>
  <c r="D118" i="10"/>
  <c r="E118" i="10"/>
  <c r="A119" i="10"/>
  <c r="B119" i="10"/>
  <c r="C119" i="10"/>
  <c r="D119" i="10"/>
  <c r="E119" i="10"/>
  <c r="A2" i="10"/>
  <c r="B2" i="10"/>
  <c r="C2" i="10"/>
  <c r="D2" i="10"/>
  <c r="E2" i="10"/>
  <c r="A3" i="10"/>
  <c r="B3" i="10"/>
  <c r="C3" i="10"/>
  <c r="D3" i="10"/>
  <c r="E3" i="10"/>
  <c r="A4" i="10"/>
  <c r="B4" i="10"/>
  <c r="C4" i="10"/>
  <c r="D4" i="10"/>
  <c r="E4" i="10"/>
  <c r="A5" i="10"/>
  <c r="B5" i="10"/>
  <c r="C5" i="10"/>
  <c r="D5" i="10"/>
  <c r="E5" i="10"/>
  <c r="A6" i="10"/>
  <c r="B6" i="10"/>
  <c r="C6" i="10"/>
  <c r="D6" i="10"/>
  <c r="E6" i="10"/>
  <c r="A7" i="10"/>
  <c r="B7" i="10"/>
  <c r="C7" i="10"/>
  <c r="D7" i="10"/>
  <c r="E7" i="10"/>
  <c r="A8" i="10"/>
  <c r="B8" i="10"/>
  <c r="C8" i="10"/>
  <c r="D8" i="10"/>
  <c r="E8" i="10"/>
  <c r="A9" i="10"/>
  <c r="B9" i="10"/>
  <c r="C9" i="10"/>
  <c r="D9" i="10"/>
  <c r="E9" i="10"/>
  <c r="A10" i="10"/>
  <c r="B10" i="10"/>
  <c r="C10" i="10"/>
  <c r="D10" i="10"/>
  <c r="E10" i="10"/>
  <c r="A11" i="10"/>
  <c r="B11" i="10"/>
  <c r="C11" i="10"/>
  <c r="D11" i="10"/>
  <c r="E11" i="10"/>
  <c r="A12" i="10"/>
  <c r="B12" i="10"/>
  <c r="C12" i="10"/>
  <c r="D12" i="10"/>
  <c r="E12" i="10"/>
  <c r="A13" i="10"/>
  <c r="B13" i="10"/>
  <c r="C13" i="10"/>
  <c r="D13" i="10"/>
  <c r="E13" i="10"/>
  <c r="A14" i="10"/>
  <c r="B14" i="10"/>
  <c r="C14" i="10"/>
  <c r="D14" i="10"/>
  <c r="E14" i="10"/>
  <c r="A15" i="10"/>
  <c r="B15" i="10"/>
  <c r="C15" i="10"/>
  <c r="D15" i="10"/>
  <c r="E15" i="10"/>
  <c r="A16" i="10"/>
  <c r="B16" i="10"/>
  <c r="C16" i="10"/>
  <c r="D16" i="10"/>
  <c r="E16" i="10"/>
  <c r="A17" i="10"/>
  <c r="B17" i="10"/>
  <c r="C17" i="10"/>
  <c r="D17" i="10"/>
  <c r="E17" i="10"/>
  <c r="A18" i="10"/>
  <c r="B18" i="10"/>
  <c r="C18" i="10"/>
  <c r="D18" i="10"/>
  <c r="E18" i="10"/>
  <c r="A19" i="10"/>
  <c r="B19" i="10"/>
  <c r="C19" i="10"/>
  <c r="D19" i="10"/>
  <c r="E19" i="10"/>
  <c r="A20" i="10"/>
  <c r="B20" i="10"/>
  <c r="C20" i="10"/>
  <c r="D20" i="10"/>
  <c r="E20" i="10"/>
  <c r="A21" i="10"/>
  <c r="B21" i="10"/>
  <c r="C21" i="10"/>
  <c r="D21" i="10"/>
  <c r="E21" i="10"/>
  <c r="A22" i="10"/>
  <c r="B22" i="10"/>
  <c r="C22" i="10"/>
  <c r="D22" i="10"/>
  <c r="E22" i="10"/>
  <c r="A23" i="10"/>
  <c r="B23" i="10"/>
  <c r="C23" i="10"/>
  <c r="D23" i="10"/>
  <c r="E23" i="10"/>
  <c r="A24" i="10"/>
  <c r="B24" i="10"/>
  <c r="C24" i="10"/>
  <c r="D24" i="10"/>
  <c r="E24" i="10"/>
  <c r="A25" i="10"/>
  <c r="B25" i="10"/>
  <c r="C25" i="10"/>
  <c r="D25" i="10"/>
  <c r="E25" i="10"/>
  <c r="A26" i="10"/>
  <c r="B26" i="10"/>
  <c r="C26" i="10"/>
  <c r="D26" i="10"/>
  <c r="E26" i="10"/>
  <c r="A27" i="10"/>
  <c r="B27" i="10"/>
  <c r="C27" i="10"/>
  <c r="D27" i="10"/>
  <c r="E27" i="10"/>
  <c r="A28" i="10"/>
  <c r="B28" i="10"/>
  <c r="C28" i="10"/>
  <c r="D28" i="10"/>
  <c r="E28" i="10"/>
  <c r="A29" i="10"/>
  <c r="B29" i="10"/>
  <c r="C29" i="10"/>
  <c r="D29" i="10"/>
  <c r="E29" i="10"/>
  <c r="A30" i="10"/>
  <c r="B30" i="10"/>
  <c r="C30" i="10"/>
  <c r="D30" i="10"/>
  <c r="E30" i="10"/>
  <c r="A31" i="10"/>
  <c r="B31" i="10"/>
  <c r="C31" i="10"/>
  <c r="D31" i="10"/>
  <c r="E31" i="10"/>
  <c r="A32" i="10"/>
  <c r="B32" i="10"/>
  <c r="C32" i="10"/>
  <c r="D32" i="10"/>
  <c r="E32" i="10"/>
  <c r="A33" i="10"/>
  <c r="B33" i="10"/>
  <c r="C33" i="10"/>
  <c r="D33" i="10"/>
  <c r="E33" i="10"/>
  <c r="A34" i="10"/>
  <c r="B34" i="10"/>
  <c r="C34" i="10"/>
  <c r="D34" i="10"/>
  <c r="E34" i="10"/>
  <c r="A35" i="10"/>
  <c r="B35" i="10"/>
  <c r="C35" i="10"/>
  <c r="D35" i="10"/>
  <c r="E35" i="10"/>
  <c r="A36" i="10"/>
  <c r="B36" i="10"/>
  <c r="C36" i="10"/>
  <c r="D36" i="10"/>
  <c r="E36" i="10"/>
  <c r="A37" i="10"/>
  <c r="B37" i="10"/>
  <c r="C37" i="10"/>
  <c r="D37" i="10"/>
  <c r="E37" i="10"/>
  <c r="A38" i="10"/>
  <c r="B38" i="10"/>
  <c r="C38" i="10"/>
  <c r="D38" i="10"/>
  <c r="E38" i="10"/>
  <c r="A39" i="10"/>
  <c r="B39" i="10"/>
  <c r="C39" i="10"/>
  <c r="D39" i="10"/>
  <c r="E39" i="10"/>
  <c r="A40" i="10"/>
  <c r="B40" i="10"/>
  <c r="C40" i="10"/>
  <c r="D40" i="10"/>
  <c r="E40" i="10"/>
  <c r="A41" i="10"/>
  <c r="B41" i="10"/>
  <c r="C41" i="10"/>
  <c r="D41" i="10"/>
  <c r="E41" i="10"/>
  <c r="A42" i="10"/>
  <c r="B42" i="10"/>
  <c r="C42" i="10"/>
  <c r="D42" i="10"/>
  <c r="E42" i="10"/>
  <c r="A43" i="10"/>
  <c r="B43" i="10"/>
  <c r="C43" i="10"/>
  <c r="D43" i="10"/>
  <c r="E43" i="10"/>
  <c r="A44" i="10"/>
  <c r="B44" i="10"/>
  <c r="C44" i="10"/>
  <c r="D44" i="10"/>
  <c r="E44" i="10"/>
  <c r="A45" i="10"/>
  <c r="B45" i="10"/>
  <c r="C45" i="10"/>
  <c r="D45" i="10"/>
  <c r="E45" i="10"/>
  <c r="A46" i="10"/>
  <c r="B46" i="10"/>
  <c r="C46" i="10"/>
  <c r="D46" i="10"/>
  <c r="E46" i="10"/>
  <c r="A47" i="10"/>
  <c r="B47" i="10"/>
  <c r="C47" i="10"/>
  <c r="D47" i="10"/>
  <c r="E47" i="10"/>
  <c r="A48" i="10"/>
  <c r="B48" i="10"/>
  <c r="C48" i="10"/>
  <c r="D48" i="10"/>
  <c r="E48" i="10"/>
  <c r="A49" i="10"/>
  <c r="B49" i="10"/>
  <c r="C49" i="10"/>
  <c r="D49" i="10"/>
  <c r="E49" i="10"/>
  <c r="A50" i="10"/>
  <c r="B50" i="10"/>
  <c r="C50" i="10"/>
  <c r="D50" i="10"/>
  <c r="E50" i="10"/>
  <c r="A51" i="10"/>
  <c r="B51" i="10"/>
  <c r="C51" i="10"/>
  <c r="D51" i="10"/>
  <c r="E51" i="10"/>
  <c r="A52" i="10"/>
  <c r="B52" i="10"/>
  <c r="C52" i="10"/>
  <c r="D52" i="10"/>
  <c r="E52" i="10"/>
  <c r="A53" i="10"/>
  <c r="B53" i="10"/>
  <c r="C53" i="10"/>
  <c r="D53" i="10"/>
  <c r="E53" i="10"/>
  <c r="A54" i="10"/>
  <c r="B54" i="10"/>
  <c r="C54" i="10"/>
  <c r="D54" i="10"/>
  <c r="E54" i="10"/>
  <c r="A55" i="10"/>
  <c r="B55" i="10"/>
  <c r="C55" i="10"/>
  <c r="D55" i="10"/>
  <c r="E55" i="10"/>
  <c r="A56" i="10"/>
  <c r="B56" i="10"/>
  <c r="C56" i="10"/>
  <c r="D56" i="10"/>
  <c r="E56" i="10"/>
  <c r="A57" i="10"/>
  <c r="B57" i="10"/>
  <c r="C57" i="10"/>
  <c r="D57" i="10"/>
  <c r="E57" i="10"/>
  <c r="A58" i="10"/>
  <c r="B58" i="10"/>
  <c r="C58" i="10"/>
  <c r="D58" i="10"/>
  <c r="E58" i="10"/>
  <c r="A59" i="10"/>
  <c r="B59" i="10"/>
  <c r="C59" i="10"/>
  <c r="D59" i="10"/>
  <c r="E59" i="10"/>
  <c r="A1" i="10"/>
  <c r="E1" i="10"/>
  <c r="D1" i="10"/>
  <c r="C1" i="10"/>
  <c r="B1" i="10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3" i="2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4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5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6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7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8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9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10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11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12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13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14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15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16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17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AD17" i="2"/>
  <c r="A18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19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20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21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Y21" i="2"/>
  <c r="Z21" i="2"/>
  <c r="AA21" i="2"/>
  <c r="AB21" i="2"/>
  <c r="AC21" i="2"/>
  <c r="AD21" i="2"/>
  <c r="A22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Y23" i="2"/>
  <c r="Z23" i="2"/>
  <c r="AA23" i="2"/>
  <c r="AB23" i="2"/>
  <c r="AC23" i="2"/>
  <c r="AD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Y27" i="2"/>
  <c r="Z27" i="2"/>
  <c r="AA27" i="2"/>
  <c r="AB27" i="2"/>
  <c r="AC27" i="2"/>
  <c r="AD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Y31" i="2"/>
  <c r="Z31" i="2"/>
  <c r="AA31" i="2"/>
  <c r="AB31" i="2"/>
  <c r="AC31" i="2"/>
  <c r="AD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Z33" i="2"/>
  <c r="AA33" i="2"/>
  <c r="AB33" i="2"/>
  <c r="AC33" i="2"/>
  <c r="AD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X37" i="2"/>
  <c r="Y37" i="2"/>
  <c r="Z37" i="2"/>
  <c r="AA37" i="2"/>
  <c r="AB37" i="2"/>
  <c r="AC37" i="2"/>
  <c r="AD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R41" i="2"/>
  <c r="S41" i="2"/>
  <c r="T41" i="2"/>
  <c r="U41" i="2"/>
  <c r="V41" i="2"/>
  <c r="W41" i="2"/>
  <c r="X41" i="2"/>
  <c r="Y41" i="2"/>
  <c r="Z41" i="2"/>
  <c r="AA41" i="2"/>
  <c r="AB41" i="2"/>
  <c r="AC41" i="2"/>
  <c r="AD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R43" i="2"/>
  <c r="S43" i="2"/>
  <c r="T43" i="2"/>
  <c r="U43" i="2"/>
  <c r="V43" i="2"/>
  <c r="W43" i="2"/>
  <c r="X43" i="2"/>
  <c r="Y43" i="2"/>
  <c r="Z43" i="2"/>
  <c r="AA43" i="2"/>
  <c r="AB43" i="2"/>
  <c r="AC43" i="2"/>
  <c r="AD43" i="2"/>
  <c r="A44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45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R45" i="2"/>
  <c r="S45" i="2"/>
  <c r="T45" i="2"/>
  <c r="U45" i="2"/>
  <c r="V45" i="2"/>
  <c r="W45" i="2"/>
  <c r="X45" i="2"/>
  <c r="Y45" i="2"/>
  <c r="Z45" i="2"/>
  <c r="AA45" i="2"/>
  <c r="AB45" i="2"/>
  <c r="AC45" i="2"/>
  <c r="AD45" i="2"/>
  <c r="A46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47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R47" i="2"/>
  <c r="S47" i="2"/>
  <c r="T47" i="2"/>
  <c r="U47" i="2"/>
  <c r="V47" i="2"/>
  <c r="W47" i="2"/>
  <c r="X47" i="2"/>
  <c r="Y47" i="2"/>
  <c r="Z47" i="2"/>
  <c r="AA47" i="2"/>
  <c r="AB47" i="2"/>
  <c r="AC47" i="2"/>
  <c r="AD47" i="2"/>
  <c r="A48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49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R49" i="2"/>
  <c r="S49" i="2"/>
  <c r="T49" i="2"/>
  <c r="U49" i="2"/>
  <c r="V49" i="2"/>
  <c r="W49" i="2"/>
  <c r="X49" i="2"/>
  <c r="Y49" i="2"/>
  <c r="Z49" i="2"/>
  <c r="AA49" i="2"/>
  <c r="AB49" i="2"/>
  <c r="AC49" i="2"/>
  <c r="AD49" i="2"/>
  <c r="A50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51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R51" i="2"/>
  <c r="S51" i="2"/>
  <c r="T51" i="2"/>
  <c r="U51" i="2"/>
  <c r="V51" i="2"/>
  <c r="W51" i="2"/>
  <c r="X51" i="2"/>
  <c r="Y51" i="2"/>
  <c r="Z51" i="2"/>
  <c r="AA51" i="2"/>
  <c r="AB51" i="2"/>
  <c r="AC51" i="2"/>
  <c r="AD51" i="2"/>
  <c r="A52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53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R53" i="2"/>
  <c r="S53" i="2"/>
  <c r="T53" i="2"/>
  <c r="U53" i="2"/>
  <c r="V53" i="2"/>
  <c r="W53" i="2"/>
  <c r="X53" i="2"/>
  <c r="Y53" i="2"/>
  <c r="Z53" i="2"/>
  <c r="AA53" i="2"/>
  <c r="AB53" i="2"/>
  <c r="AC53" i="2"/>
  <c r="AD53" i="2"/>
  <c r="A54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55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R55" i="2"/>
  <c r="S55" i="2"/>
  <c r="T55" i="2"/>
  <c r="U55" i="2"/>
  <c r="V55" i="2"/>
  <c r="W55" i="2"/>
  <c r="X55" i="2"/>
  <c r="Y55" i="2"/>
  <c r="Z55" i="2"/>
  <c r="AA55" i="2"/>
  <c r="AB55" i="2"/>
  <c r="AC55" i="2"/>
  <c r="AD55" i="2"/>
  <c r="A56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57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58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59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R59" i="2"/>
  <c r="S59" i="2"/>
  <c r="T59" i="2"/>
  <c r="U59" i="2"/>
  <c r="V59" i="2"/>
  <c r="W59" i="2"/>
  <c r="X59" i="2"/>
  <c r="Y59" i="2"/>
  <c r="Z59" i="2"/>
  <c r="AA59" i="2"/>
  <c r="AB59" i="2"/>
  <c r="AC59" i="2"/>
  <c r="AD59" i="2"/>
  <c r="A60" i="2"/>
  <c r="B60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61" i="2"/>
  <c r="B61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62" i="2"/>
  <c r="B62" i="2"/>
  <c r="C62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63" i="2"/>
  <c r="B63" i="2"/>
  <c r="C63" i="2"/>
  <c r="D63" i="2"/>
  <c r="E63" i="2"/>
  <c r="F63" i="2"/>
  <c r="G63" i="2"/>
  <c r="H63" i="2"/>
  <c r="I63" i="2"/>
  <c r="J63" i="2"/>
  <c r="K63" i="2"/>
  <c r="L63" i="2"/>
  <c r="M63" i="2"/>
  <c r="N63" i="2"/>
  <c r="O63" i="2"/>
  <c r="P63" i="2"/>
  <c r="Q63" i="2"/>
  <c r="R63" i="2"/>
  <c r="S63" i="2"/>
  <c r="T63" i="2"/>
  <c r="U63" i="2"/>
  <c r="V63" i="2"/>
  <c r="W63" i="2"/>
  <c r="X63" i="2"/>
  <c r="Y63" i="2"/>
  <c r="Z63" i="2"/>
  <c r="AA63" i="2"/>
  <c r="AB63" i="2"/>
  <c r="AC63" i="2"/>
  <c r="AD63" i="2"/>
  <c r="A64" i="2"/>
  <c r="B64" i="2"/>
  <c r="C64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65" i="2"/>
  <c r="B65" i="2"/>
  <c r="C65" i="2"/>
  <c r="D65" i="2"/>
  <c r="E65" i="2"/>
  <c r="F65" i="2"/>
  <c r="G65" i="2"/>
  <c r="H65" i="2"/>
  <c r="I65" i="2"/>
  <c r="J65" i="2"/>
  <c r="K65" i="2"/>
  <c r="L65" i="2"/>
  <c r="M65" i="2"/>
  <c r="N65" i="2"/>
  <c r="O65" i="2"/>
  <c r="P65" i="2"/>
  <c r="Q65" i="2"/>
  <c r="R65" i="2"/>
  <c r="S65" i="2"/>
  <c r="T65" i="2"/>
  <c r="U65" i="2"/>
  <c r="V65" i="2"/>
  <c r="W65" i="2"/>
  <c r="X65" i="2"/>
  <c r="Y65" i="2"/>
  <c r="Z65" i="2"/>
  <c r="AA65" i="2"/>
  <c r="AB65" i="2"/>
  <c r="AC65" i="2"/>
  <c r="AD65" i="2"/>
  <c r="A66" i="2"/>
  <c r="B66" i="2"/>
  <c r="C66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67" i="2"/>
  <c r="B67" i="2"/>
  <c r="C67" i="2"/>
  <c r="D67" i="2"/>
  <c r="E67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68" i="2"/>
  <c r="B68" i="2"/>
  <c r="C68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69" i="2"/>
  <c r="B69" i="2"/>
  <c r="C69" i="2"/>
  <c r="D69" i="2"/>
  <c r="E69" i="2"/>
  <c r="F69" i="2"/>
  <c r="G69" i="2"/>
  <c r="H69" i="2"/>
  <c r="I69" i="2"/>
  <c r="J69" i="2"/>
  <c r="K69" i="2"/>
  <c r="L69" i="2"/>
  <c r="M69" i="2"/>
  <c r="N69" i="2"/>
  <c r="O69" i="2"/>
  <c r="P69" i="2"/>
  <c r="Q69" i="2"/>
  <c r="R69" i="2"/>
  <c r="S69" i="2"/>
  <c r="T69" i="2"/>
  <c r="U69" i="2"/>
  <c r="V69" i="2"/>
  <c r="W69" i="2"/>
  <c r="X69" i="2"/>
  <c r="Y69" i="2"/>
  <c r="Z69" i="2"/>
  <c r="AA69" i="2"/>
  <c r="AB69" i="2"/>
  <c r="AC69" i="2"/>
  <c r="AD69" i="2"/>
  <c r="A70" i="2"/>
  <c r="B70" i="2"/>
  <c r="C70" i="2"/>
  <c r="D70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71" i="2"/>
  <c r="B71" i="2"/>
  <c r="C71" i="2"/>
  <c r="D71" i="2"/>
  <c r="E71" i="2"/>
  <c r="F71" i="2"/>
  <c r="G71" i="2"/>
  <c r="H71" i="2"/>
  <c r="I71" i="2"/>
  <c r="J71" i="2"/>
  <c r="K71" i="2"/>
  <c r="L71" i="2"/>
  <c r="M71" i="2"/>
  <c r="N71" i="2"/>
  <c r="O71" i="2"/>
  <c r="P71" i="2"/>
  <c r="Q71" i="2"/>
  <c r="R71" i="2"/>
  <c r="S71" i="2"/>
  <c r="T71" i="2"/>
  <c r="U71" i="2"/>
  <c r="V71" i="2"/>
  <c r="W71" i="2"/>
  <c r="X71" i="2"/>
  <c r="Y71" i="2"/>
  <c r="Z71" i="2"/>
  <c r="AA71" i="2"/>
  <c r="AB71" i="2"/>
  <c r="AC71" i="2"/>
  <c r="AD71" i="2"/>
  <c r="A72" i="2"/>
  <c r="B72" i="2"/>
  <c r="C72" i="2"/>
  <c r="D72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73" i="2"/>
  <c r="B73" i="2"/>
  <c r="C73" i="2"/>
  <c r="D73" i="2"/>
  <c r="E73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74" i="2"/>
  <c r="B74" i="2"/>
  <c r="C74" i="2"/>
  <c r="D74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75" i="2"/>
  <c r="B75" i="2"/>
  <c r="C75" i="2"/>
  <c r="D75" i="2"/>
  <c r="E75" i="2"/>
  <c r="F75" i="2"/>
  <c r="G75" i="2"/>
  <c r="H75" i="2"/>
  <c r="I75" i="2"/>
  <c r="J75" i="2"/>
  <c r="K75" i="2"/>
  <c r="L75" i="2"/>
  <c r="M75" i="2"/>
  <c r="N75" i="2"/>
  <c r="O75" i="2"/>
  <c r="P75" i="2"/>
  <c r="Q75" i="2"/>
  <c r="R75" i="2"/>
  <c r="S75" i="2"/>
  <c r="T75" i="2"/>
  <c r="U75" i="2"/>
  <c r="V75" i="2"/>
  <c r="W75" i="2"/>
  <c r="X75" i="2"/>
  <c r="Y75" i="2"/>
  <c r="Z75" i="2"/>
  <c r="AA75" i="2"/>
  <c r="AB75" i="2"/>
  <c r="AC75" i="2"/>
  <c r="AD75" i="2"/>
  <c r="A76" i="2"/>
  <c r="B76" i="2"/>
  <c r="C76" i="2"/>
  <c r="D76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77" i="2"/>
  <c r="B77" i="2"/>
  <c r="C77" i="2"/>
  <c r="D77" i="2"/>
  <c r="E77" i="2"/>
  <c r="F77" i="2"/>
  <c r="G77" i="2"/>
  <c r="H77" i="2"/>
  <c r="I77" i="2"/>
  <c r="J77" i="2"/>
  <c r="K77" i="2"/>
  <c r="L77" i="2"/>
  <c r="M77" i="2"/>
  <c r="N77" i="2"/>
  <c r="O77" i="2"/>
  <c r="P77" i="2"/>
  <c r="Q77" i="2"/>
  <c r="R77" i="2"/>
  <c r="S77" i="2"/>
  <c r="T77" i="2"/>
  <c r="U77" i="2"/>
  <c r="V77" i="2"/>
  <c r="W77" i="2"/>
  <c r="X77" i="2"/>
  <c r="Y77" i="2"/>
  <c r="Z77" i="2"/>
  <c r="AA77" i="2"/>
  <c r="AB77" i="2"/>
  <c r="AC77" i="2"/>
  <c r="AD77" i="2"/>
  <c r="A78" i="2"/>
  <c r="B78" i="2"/>
  <c r="C78" i="2"/>
  <c r="D78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79" i="2"/>
  <c r="B79" i="2"/>
  <c r="C79" i="2"/>
  <c r="D79" i="2"/>
  <c r="E79" i="2"/>
  <c r="F79" i="2"/>
  <c r="G79" i="2"/>
  <c r="H79" i="2"/>
  <c r="I79" i="2"/>
  <c r="J79" i="2"/>
  <c r="K79" i="2"/>
  <c r="L79" i="2"/>
  <c r="M79" i="2"/>
  <c r="N79" i="2"/>
  <c r="O79" i="2"/>
  <c r="P79" i="2"/>
  <c r="Q79" i="2"/>
  <c r="R79" i="2"/>
  <c r="S79" i="2"/>
  <c r="T79" i="2"/>
  <c r="U79" i="2"/>
  <c r="V79" i="2"/>
  <c r="W79" i="2"/>
  <c r="X79" i="2"/>
  <c r="Y79" i="2"/>
  <c r="Z79" i="2"/>
  <c r="AA79" i="2"/>
  <c r="AB79" i="2"/>
  <c r="AC79" i="2"/>
  <c r="AD79" i="2"/>
  <c r="A80" i="2"/>
  <c r="B80" i="2"/>
  <c r="C80" i="2"/>
  <c r="D80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81" i="2"/>
  <c r="B81" i="2"/>
  <c r="C81" i="2"/>
  <c r="D81" i="2"/>
  <c r="E81" i="2"/>
  <c r="F81" i="2"/>
  <c r="G81" i="2"/>
  <c r="H81" i="2"/>
  <c r="I81" i="2"/>
  <c r="J81" i="2"/>
  <c r="K81" i="2"/>
  <c r="L81" i="2"/>
  <c r="M81" i="2"/>
  <c r="N81" i="2"/>
  <c r="O81" i="2"/>
  <c r="P81" i="2"/>
  <c r="Q81" i="2"/>
  <c r="R81" i="2"/>
  <c r="S81" i="2"/>
  <c r="T81" i="2"/>
  <c r="U81" i="2"/>
  <c r="V81" i="2"/>
  <c r="W81" i="2"/>
  <c r="X81" i="2"/>
  <c r="Y81" i="2"/>
  <c r="Z81" i="2"/>
  <c r="AA81" i="2"/>
  <c r="AB81" i="2"/>
  <c r="AC81" i="2"/>
  <c r="AD81" i="2"/>
  <c r="A82" i="2"/>
  <c r="B82" i="2"/>
  <c r="C82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83" i="2"/>
  <c r="B83" i="2"/>
  <c r="C83" i="2"/>
  <c r="D83" i="2"/>
  <c r="E83" i="2"/>
  <c r="F83" i="2"/>
  <c r="G83" i="2"/>
  <c r="H83" i="2"/>
  <c r="I83" i="2"/>
  <c r="J83" i="2"/>
  <c r="K83" i="2"/>
  <c r="L83" i="2"/>
  <c r="M83" i="2"/>
  <c r="N83" i="2"/>
  <c r="O83" i="2"/>
  <c r="P83" i="2"/>
  <c r="Q83" i="2"/>
  <c r="R83" i="2"/>
  <c r="S83" i="2"/>
  <c r="T83" i="2"/>
  <c r="U83" i="2"/>
  <c r="V83" i="2"/>
  <c r="W83" i="2"/>
  <c r="X83" i="2"/>
  <c r="Y83" i="2"/>
  <c r="Z83" i="2"/>
  <c r="AA83" i="2"/>
  <c r="AB83" i="2"/>
  <c r="AC83" i="2"/>
  <c r="AD83" i="2"/>
  <c r="A84" i="2"/>
  <c r="B84" i="2"/>
  <c r="C84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85" i="2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X85" i="2"/>
  <c r="Y85" i="2"/>
  <c r="Z85" i="2"/>
  <c r="AA85" i="2"/>
  <c r="AB85" i="2"/>
  <c r="AC85" i="2"/>
  <c r="AD85" i="2"/>
  <c r="A86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87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X87" i="2"/>
  <c r="Y87" i="2"/>
  <c r="Z87" i="2"/>
  <c r="AA87" i="2"/>
  <c r="AB87" i="2"/>
  <c r="AC87" i="2"/>
  <c r="AD87" i="2"/>
  <c r="A88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89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X89" i="2"/>
  <c r="Y89" i="2"/>
  <c r="Z89" i="2"/>
  <c r="AA89" i="2"/>
  <c r="AB89" i="2"/>
  <c r="AC89" i="2"/>
  <c r="AD89" i="2"/>
  <c r="A90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91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X91" i="2"/>
  <c r="Y91" i="2"/>
  <c r="Z91" i="2"/>
  <c r="AA91" i="2"/>
  <c r="AB91" i="2"/>
  <c r="AC91" i="2"/>
  <c r="AD91" i="2"/>
  <c r="A92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93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X93" i="2"/>
  <c r="Y93" i="2"/>
  <c r="Z93" i="2"/>
  <c r="AA93" i="2"/>
  <c r="AB93" i="2"/>
  <c r="AC93" i="2"/>
  <c r="AD93" i="2"/>
  <c r="A94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95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Q95" i="2"/>
  <c r="R95" i="2"/>
  <c r="S95" i="2"/>
  <c r="T95" i="2"/>
  <c r="U95" i="2"/>
  <c r="V95" i="2"/>
  <c r="W95" i="2"/>
  <c r="X95" i="2"/>
  <c r="Y95" i="2"/>
  <c r="Z95" i="2"/>
  <c r="AA95" i="2"/>
  <c r="AB95" i="2"/>
  <c r="AC95" i="2"/>
  <c r="AD95" i="2"/>
  <c r="A96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Q96" i="2"/>
  <c r="R96" i="2"/>
  <c r="S96" i="2"/>
  <c r="T96" i="2"/>
  <c r="U96" i="2"/>
  <c r="V96" i="2"/>
  <c r="W96" i="2"/>
  <c r="X96" i="2"/>
  <c r="Y96" i="2"/>
  <c r="Z96" i="2"/>
  <c r="AA96" i="2"/>
  <c r="AB96" i="2"/>
  <c r="AC96" i="2"/>
  <c r="AD96" i="2"/>
  <c r="A97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98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Q98" i="2"/>
  <c r="R98" i="2"/>
  <c r="S98" i="2"/>
  <c r="T98" i="2"/>
  <c r="U98" i="2"/>
  <c r="V98" i="2"/>
  <c r="W98" i="2"/>
  <c r="X98" i="2"/>
  <c r="Y98" i="2"/>
  <c r="Z98" i="2"/>
  <c r="AA98" i="2"/>
  <c r="AB98" i="2"/>
  <c r="AC98" i="2"/>
  <c r="AD98" i="2"/>
  <c r="A99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M109" i="2"/>
  <c r="N109" i="2"/>
  <c r="O109" i="2"/>
  <c r="P109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M110" i="2"/>
  <c r="N110" i="2"/>
  <c r="O110" i="2"/>
  <c r="P110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M111" i="2"/>
  <c r="N111" i="2"/>
  <c r="O111" i="2"/>
  <c r="P111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M112" i="2"/>
  <c r="N112" i="2"/>
  <c r="O112" i="2"/>
  <c r="P112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M113" i="2"/>
  <c r="N113" i="2"/>
  <c r="O113" i="2"/>
  <c r="P113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M115" i="2"/>
  <c r="N115" i="2"/>
  <c r="O115" i="2"/>
  <c r="P115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M116" i="2"/>
  <c r="N116" i="2"/>
  <c r="O116" i="2"/>
  <c r="P116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M117" i="2"/>
  <c r="N117" i="2"/>
  <c r="O117" i="2"/>
  <c r="P117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M118" i="2"/>
  <c r="N118" i="2"/>
  <c r="O118" i="2"/>
  <c r="P118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M119" i="2"/>
  <c r="N119" i="2"/>
  <c r="O119" i="2"/>
  <c r="P119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M121" i="2"/>
  <c r="N121" i="2"/>
  <c r="O121" i="2"/>
  <c r="P121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M122" i="2"/>
  <c r="N122" i="2"/>
  <c r="O122" i="2"/>
  <c r="P122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M123" i="2"/>
  <c r="N123" i="2"/>
  <c r="O123" i="2"/>
  <c r="P123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M124" i="2"/>
  <c r="N124" i="2"/>
  <c r="O124" i="2"/>
  <c r="P124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M125" i="2"/>
  <c r="N125" i="2"/>
  <c r="O125" i="2"/>
  <c r="P125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M127" i="2"/>
  <c r="N127" i="2"/>
  <c r="O127" i="2"/>
  <c r="P127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M128" i="2"/>
  <c r="N128" i="2"/>
  <c r="O128" i="2"/>
  <c r="P128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M129" i="2"/>
  <c r="N129" i="2"/>
  <c r="O129" i="2"/>
  <c r="P129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M130" i="2"/>
  <c r="N130" i="2"/>
  <c r="O130" i="2"/>
  <c r="P130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M131" i="2"/>
  <c r="N131" i="2"/>
  <c r="O131" i="2"/>
  <c r="P131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M132" i="2"/>
  <c r="N132" i="2"/>
  <c r="O132" i="2"/>
  <c r="P132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M133" i="2"/>
  <c r="N133" i="2"/>
  <c r="O133" i="2"/>
  <c r="P133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M134" i="2"/>
  <c r="N134" i="2"/>
  <c r="O134" i="2"/>
  <c r="P134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M135" i="2"/>
  <c r="N135" i="2"/>
  <c r="O135" i="2"/>
  <c r="P135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M136" i="2"/>
  <c r="N136" i="2"/>
  <c r="O136" i="2"/>
  <c r="P136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M137" i="2"/>
  <c r="N137" i="2"/>
  <c r="O137" i="2"/>
  <c r="P137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M138" i="2"/>
  <c r="N138" i="2"/>
  <c r="O138" i="2"/>
  <c r="P138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M139" i="2"/>
  <c r="N139" i="2"/>
  <c r="O139" i="2"/>
  <c r="P139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M140" i="2"/>
  <c r="N140" i="2"/>
  <c r="O140" i="2"/>
  <c r="P140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M141" i="2"/>
  <c r="N141" i="2"/>
  <c r="O141" i="2"/>
  <c r="P141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M142" i="2"/>
  <c r="N142" i="2"/>
  <c r="O142" i="2"/>
  <c r="P142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M143" i="2"/>
  <c r="N143" i="2"/>
  <c r="O143" i="2"/>
  <c r="P143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M144" i="2"/>
  <c r="N144" i="2"/>
  <c r="O144" i="2"/>
  <c r="P144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M145" i="2"/>
  <c r="N145" i="2"/>
  <c r="O145" i="2"/>
  <c r="P145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M146" i="2"/>
  <c r="N146" i="2"/>
  <c r="O146" i="2"/>
  <c r="P146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M147" i="2"/>
  <c r="N147" i="2"/>
  <c r="O147" i="2"/>
  <c r="P147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M148" i="2"/>
  <c r="N148" i="2"/>
  <c r="O148" i="2"/>
  <c r="P148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M149" i="2"/>
  <c r="N149" i="2"/>
  <c r="O149" i="2"/>
  <c r="P149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M150" i="2"/>
  <c r="N150" i="2"/>
  <c r="O150" i="2"/>
  <c r="P150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M151" i="2"/>
  <c r="N151" i="2"/>
  <c r="O151" i="2"/>
  <c r="P151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M152" i="2"/>
  <c r="N152" i="2"/>
  <c r="O152" i="2"/>
  <c r="P152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M153" i="2"/>
  <c r="N153" i="2"/>
  <c r="O153" i="2"/>
  <c r="P153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P154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M155" i="2"/>
  <c r="N155" i="2"/>
  <c r="O155" i="2"/>
  <c r="P155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M156" i="2"/>
  <c r="N156" i="2"/>
  <c r="O156" i="2"/>
  <c r="P156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M157" i="2"/>
  <c r="N157" i="2"/>
  <c r="O157" i="2"/>
  <c r="P157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M158" i="2"/>
  <c r="N158" i="2"/>
  <c r="O158" i="2"/>
  <c r="P158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M159" i="2"/>
  <c r="N159" i="2"/>
  <c r="O159" i="2"/>
  <c r="P159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M160" i="2"/>
  <c r="N160" i="2"/>
  <c r="O160" i="2"/>
  <c r="P160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M161" i="2"/>
  <c r="N161" i="2"/>
  <c r="O161" i="2"/>
  <c r="P161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M162" i="2"/>
  <c r="N162" i="2"/>
  <c r="O162" i="2"/>
  <c r="P162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M163" i="2"/>
  <c r="N163" i="2"/>
  <c r="O163" i="2"/>
  <c r="P163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M164" i="2"/>
  <c r="N164" i="2"/>
  <c r="O164" i="2"/>
  <c r="P164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M165" i="2"/>
  <c r="N165" i="2"/>
  <c r="O165" i="2"/>
  <c r="P165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M166" i="2"/>
  <c r="N166" i="2"/>
  <c r="O166" i="2"/>
  <c r="P166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M167" i="2"/>
  <c r="N167" i="2"/>
  <c r="O167" i="2"/>
  <c r="P167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M168" i="2"/>
  <c r="N168" i="2"/>
  <c r="O168" i="2"/>
  <c r="P168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M169" i="2"/>
  <c r="N169" i="2"/>
  <c r="O169" i="2"/>
  <c r="P169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M170" i="2"/>
  <c r="N170" i="2"/>
  <c r="O170" i="2"/>
  <c r="P170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M171" i="2"/>
  <c r="N171" i="2"/>
  <c r="O171" i="2"/>
  <c r="P171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M172" i="2"/>
  <c r="N172" i="2"/>
  <c r="O172" i="2"/>
  <c r="P172" i="2"/>
  <c r="Q172" i="2"/>
  <c r="R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M173" i="2"/>
  <c r="N173" i="2"/>
  <c r="O173" i="2"/>
  <c r="P173" i="2"/>
  <c r="Q173" i="2"/>
  <c r="R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M174" i="2"/>
  <c r="N174" i="2"/>
  <c r="O174" i="2"/>
  <c r="P174" i="2"/>
  <c r="Q174" i="2"/>
  <c r="R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M175" i="2"/>
  <c r="N175" i="2"/>
  <c r="O175" i="2"/>
  <c r="P175" i="2"/>
  <c r="Q175" i="2"/>
  <c r="R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M176" i="2"/>
  <c r="N176" i="2"/>
  <c r="O176" i="2"/>
  <c r="P176" i="2"/>
  <c r="Q176" i="2"/>
  <c r="R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M177" i="2"/>
  <c r="N177" i="2"/>
  <c r="O177" i="2"/>
  <c r="P177" i="2"/>
  <c r="Q177" i="2"/>
  <c r="R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M178" i="2"/>
  <c r="N178" i="2"/>
  <c r="O178" i="2"/>
  <c r="P178" i="2"/>
  <c r="Q178" i="2"/>
  <c r="R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M179" i="2"/>
  <c r="N179" i="2"/>
  <c r="O179" i="2"/>
  <c r="P179" i="2"/>
  <c r="Q179" i="2"/>
  <c r="R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M180" i="2"/>
  <c r="N180" i="2"/>
  <c r="O180" i="2"/>
  <c r="P180" i="2"/>
  <c r="Q180" i="2"/>
  <c r="R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M181" i="2"/>
  <c r="N181" i="2"/>
  <c r="O181" i="2"/>
  <c r="P181" i="2"/>
  <c r="Q181" i="2"/>
  <c r="R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M182" i="2"/>
  <c r="N182" i="2"/>
  <c r="O182" i="2"/>
  <c r="P182" i="2"/>
  <c r="Q182" i="2"/>
  <c r="R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M183" i="2"/>
  <c r="N183" i="2"/>
  <c r="O183" i="2"/>
  <c r="P183" i="2"/>
  <c r="Q183" i="2"/>
  <c r="R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M184" i="2"/>
  <c r="N184" i="2"/>
  <c r="O184" i="2"/>
  <c r="P184" i="2"/>
  <c r="Q184" i="2"/>
  <c r="R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M185" i="2"/>
  <c r="N185" i="2"/>
  <c r="O185" i="2"/>
  <c r="P185" i="2"/>
  <c r="Q185" i="2"/>
  <c r="R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M186" i="2"/>
  <c r="N186" i="2"/>
  <c r="O186" i="2"/>
  <c r="P186" i="2"/>
  <c r="Q186" i="2"/>
  <c r="R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M187" i="2"/>
  <c r="N187" i="2"/>
  <c r="O187" i="2"/>
  <c r="P187" i="2"/>
  <c r="Q187" i="2"/>
  <c r="R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M188" i="2"/>
  <c r="N188" i="2"/>
  <c r="O188" i="2"/>
  <c r="P188" i="2"/>
  <c r="Q188" i="2"/>
  <c r="R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M189" i="2"/>
  <c r="N189" i="2"/>
  <c r="O189" i="2"/>
  <c r="P189" i="2"/>
  <c r="Q189" i="2"/>
  <c r="R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M190" i="2"/>
  <c r="N190" i="2"/>
  <c r="O190" i="2"/>
  <c r="P190" i="2"/>
  <c r="Q190" i="2"/>
  <c r="R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M191" i="2"/>
  <c r="N191" i="2"/>
  <c r="O191" i="2"/>
  <c r="P191" i="2"/>
  <c r="Q191" i="2"/>
  <c r="R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M192" i="2"/>
  <c r="N192" i="2"/>
  <c r="O192" i="2"/>
  <c r="P192" i="2"/>
  <c r="Q192" i="2"/>
  <c r="R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M193" i="2"/>
  <c r="N193" i="2"/>
  <c r="O193" i="2"/>
  <c r="P193" i="2"/>
  <c r="Q193" i="2"/>
  <c r="R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M194" i="2"/>
  <c r="N194" i="2"/>
  <c r="O194" i="2"/>
  <c r="P194" i="2"/>
  <c r="Q194" i="2"/>
  <c r="R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M195" i="2"/>
  <c r="N195" i="2"/>
  <c r="O195" i="2"/>
  <c r="P195" i="2"/>
  <c r="Q195" i="2"/>
  <c r="R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M196" i="2"/>
  <c r="N196" i="2"/>
  <c r="O196" i="2"/>
  <c r="P196" i="2"/>
  <c r="Q196" i="2"/>
  <c r="R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M197" i="2"/>
  <c r="N197" i="2"/>
  <c r="O197" i="2"/>
  <c r="P197" i="2"/>
  <c r="Q197" i="2"/>
  <c r="R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M198" i="2"/>
  <c r="N198" i="2"/>
  <c r="O198" i="2"/>
  <c r="P198" i="2"/>
  <c r="Q198" i="2"/>
  <c r="R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M199" i="2"/>
  <c r="N199" i="2"/>
  <c r="O199" i="2"/>
  <c r="P199" i="2"/>
  <c r="Q199" i="2"/>
  <c r="R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M200" i="2"/>
  <c r="N200" i="2"/>
  <c r="O200" i="2"/>
  <c r="P200" i="2"/>
  <c r="Q200" i="2"/>
  <c r="R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M201" i="2"/>
  <c r="N201" i="2"/>
  <c r="O201" i="2"/>
  <c r="P201" i="2"/>
  <c r="Q201" i="2"/>
  <c r="R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M202" i="2"/>
  <c r="N202" i="2"/>
  <c r="O202" i="2"/>
  <c r="P202" i="2"/>
  <c r="Q202" i="2"/>
  <c r="R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M203" i="2"/>
  <c r="N203" i="2"/>
  <c r="O203" i="2"/>
  <c r="P203" i="2"/>
  <c r="Q203" i="2"/>
  <c r="R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M204" i="2"/>
  <c r="N204" i="2"/>
  <c r="O204" i="2"/>
  <c r="P204" i="2"/>
  <c r="Q204" i="2"/>
  <c r="R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M205" i="2"/>
  <c r="N205" i="2"/>
  <c r="O205" i="2"/>
  <c r="P205" i="2"/>
  <c r="Q205" i="2"/>
  <c r="R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M206" i="2"/>
  <c r="N206" i="2"/>
  <c r="O206" i="2"/>
  <c r="P206" i="2"/>
  <c r="Q206" i="2"/>
  <c r="R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M207" i="2"/>
  <c r="N207" i="2"/>
  <c r="O207" i="2"/>
  <c r="P207" i="2"/>
  <c r="Q207" i="2"/>
  <c r="R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M208" i="2"/>
  <c r="N208" i="2"/>
  <c r="O208" i="2"/>
  <c r="P208" i="2"/>
  <c r="Q208" i="2"/>
  <c r="R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M209" i="2"/>
  <c r="N209" i="2"/>
  <c r="O209" i="2"/>
  <c r="P209" i="2"/>
  <c r="Q209" i="2"/>
  <c r="R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M210" i="2"/>
  <c r="N210" i="2"/>
  <c r="O210" i="2"/>
  <c r="P210" i="2"/>
  <c r="Q210" i="2"/>
  <c r="R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M211" i="2"/>
  <c r="N211" i="2"/>
  <c r="O211" i="2"/>
  <c r="P211" i="2"/>
  <c r="Q211" i="2"/>
  <c r="R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M212" i="2"/>
  <c r="N212" i="2"/>
  <c r="O212" i="2"/>
  <c r="P212" i="2"/>
  <c r="Q212" i="2"/>
  <c r="R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M213" i="2"/>
  <c r="N213" i="2"/>
  <c r="O213" i="2"/>
  <c r="P213" i="2"/>
  <c r="Q213" i="2"/>
  <c r="R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M214" i="2"/>
  <c r="N214" i="2"/>
  <c r="O214" i="2"/>
  <c r="P214" i="2"/>
  <c r="Q214" i="2"/>
  <c r="R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M215" i="2"/>
  <c r="N215" i="2"/>
  <c r="O215" i="2"/>
  <c r="P215" i="2"/>
  <c r="Q215" i="2"/>
  <c r="R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M216" i="2"/>
  <c r="N216" i="2"/>
  <c r="O216" i="2"/>
  <c r="P216" i="2"/>
  <c r="Q216" i="2"/>
  <c r="R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M217" i="2"/>
  <c r="N217" i="2"/>
  <c r="O217" i="2"/>
  <c r="P217" i="2"/>
  <c r="Q217" i="2"/>
  <c r="R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M218" i="2"/>
  <c r="N218" i="2"/>
  <c r="O218" i="2"/>
  <c r="P218" i="2"/>
  <c r="Q218" i="2"/>
  <c r="R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M219" i="2"/>
  <c r="N219" i="2"/>
  <c r="O219" i="2"/>
  <c r="P219" i="2"/>
  <c r="Q219" i="2"/>
  <c r="R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M220" i="2"/>
  <c r="N220" i="2"/>
  <c r="O220" i="2"/>
  <c r="P220" i="2"/>
  <c r="Q220" i="2"/>
  <c r="R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M221" i="2"/>
  <c r="N221" i="2"/>
  <c r="O221" i="2"/>
  <c r="P221" i="2"/>
  <c r="Q221" i="2"/>
  <c r="R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M222" i="2"/>
  <c r="N222" i="2"/>
  <c r="O222" i="2"/>
  <c r="P222" i="2"/>
  <c r="Q222" i="2"/>
  <c r="R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M223" i="2"/>
  <c r="N223" i="2"/>
  <c r="O223" i="2"/>
  <c r="P223" i="2"/>
  <c r="Q223" i="2"/>
  <c r="R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M224" i="2"/>
  <c r="N224" i="2"/>
  <c r="O224" i="2"/>
  <c r="P224" i="2"/>
  <c r="Q224" i="2"/>
  <c r="R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M225" i="2"/>
  <c r="N225" i="2"/>
  <c r="O225" i="2"/>
  <c r="P225" i="2"/>
  <c r="Q225" i="2"/>
  <c r="R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M226" i="2"/>
  <c r="N226" i="2"/>
  <c r="O226" i="2"/>
  <c r="P226" i="2"/>
  <c r="Q226" i="2"/>
  <c r="R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M227" i="2"/>
  <c r="N227" i="2"/>
  <c r="O227" i="2"/>
  <c r="P227" i="2"/>
  <c r="Q227" i="2"/>
  <c r="R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M228" i="2"/>
  <c r="N228" i="2"/>
  <c r="O228" i="2"/>
  <c r="P228" i="2"/>
  <c r="Q228" i="2"/>
  <c r="R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M229" i="2"/>
  <c r="N229" i="2"/>
  <c r="O229" i="2"/>
  <c r="P229" i="2"/>
  <c r="Q229" i="2"/>
  <c r="R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M230" i="2"/>
  <c r="N230" i="2"/>
  <c r="O230" i="2"/>
  <c r="P230" i="2"/>
  <c r="Q230" i="2"/>
  <c r="R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M231" i="2"/>
  <c r="N231" i="2"/>
  <c r="O231" i="2"/>
  <c r="P231" i="2"/>
  <c r="Q231" i="2"/>
  <c r="R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M232" i="2"/>
  <c r="N232" i="2"/>
  <c r="O232" i="2"/>
  <c r="P232" i="2"/>
  <c r="Q232" i="2"/>
  <c r="R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M233" i="2"/>
  <c r="N233" i="2"/>
  <c r="O233" i="2"/>
  <c r="P233" i="2"/>
  <c r="Q233" i="2"/>
  <c r="R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M234" i="2"/>
  <c r="N234" i="2"/>
  <c r="O234" i="2"/>
  <c r="P234" i="2"/>
  <c r="Q234" i="2"/>
  <c r="R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M235" i="2"/>
  <c r="N235" i="2"/>
  <c r="O235" i="2"/>
  <c r="P235" i="2"/>
  <c r="Q235" i="2"/>
  <c r="R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M236" i="2"/>
  <c r="N236" i="2"/>
  <c r="O236" i="2"/>
  <c r="P236" i="2"/>
  <c r="Q236" i="2"/>
  <c r="R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M237" i="2"/>
  <c r="N237" i="2"/>
  <c r="O237" i="2"/>
  <c r="P237" i="2"/>
  <c r="Q237" i="2"/>
  <c r="R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M238" i="2"/>
  <c r="N238" i="2"/>
  <c r="O238" i="2"/>
  <c r="P238" i="2"/>
  <c r="Q238" i="2"/>
  <c r="R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M239" i="2"/>
  <c r="N239" i="2"/>
  <c r="O239" i="2"/>
  <c r="P239" i="2"/>
  <c r="Q239" i="2"/>
  <c r="R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M240" i="2"/>
  <c r="N240" i="2"/>
  <c r="O240" i="2"/>
  <c r="P240" i="2"/>
  <c r="Q240" i="2"/>
  <c r="R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M241" i="2"/>
  <c r="N241" i="2"/>
  <c r="O241" i="2"/>
  <c r="P241" i="2"/>
  <c r="Q241" i="2"/>
  <c r="R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M242" i="2"/>
  <c r="N242" i="2"/>
  <c r="O242" i="2"/>
  <c r="P242" i="2"/>
  <c r="Q242" i="2"/>
  <c r="R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B224" i="4" l="1"/>
  <c r="N224" i="4"/>
  <c r="Q224" i="4"/>
  <c r="W224" i="4"/>
  <c r="X224" i="4"/>
  <c r="Y224" i="4"/>
  <c r="Z224" i="4"/>
  <c r="AC224" i="4"/>
  <c r="AD224" i="4"/>
  <c r="AD225" i="4"/>
  <c r="K226" i="4"/>
  <c r="L226" i="4"/>
  <c r="Q226" i="4"/>
  <c r="U226" i="4"/>
  <c r="V226" i="4"/>
  <c r="W226" i="4"/>
  <c r="X226" i="4"/>
  <c r="Y226" i="4"/>
  <c r="AC226" i="4"/>
  <c r="AD226" i="4"/>
  <c r="AD227" i="4"/>
  <c r="I228" i="4"/>
  <c r="K228" i="4"/>
  <c r="L228" i="4"/>
  <c r="Q228" i="4"/>
  <c r="T228" i="4"/>
  <c r="U228" i="4"/>
  <c r="V228" i="4"/>
  <c r="W228" i="4"/>
  <c r="X228" i="4"/>
  <c r="Y228" i="4"/>
  <c r="Z228" i="4"/>
  <c r="AC228" i="4"/>
  <c r="AD228" i="4"/>
  <c r="AD229" i="4"/>
  <c r="B230" i="4"/>
  <c r="E230" i="4"/>
  <c r="I230" i="4"/>
  <c r="J230" i="4"/>
  <c r="K230" i="4"/>
  <c r="L230" i="4"/>
  <c r="M230" i="4"/>
  <c r="N230" i="4"/>
  <c r="Q230" i="4"/>
  <c r="S230" i="4"/>
  <c r="U230" i="4"/>
  <c r="V230" i="4"/>
  <c r="W230" i="4"/>
  <c r="X230" i="4"/>
  <c r="Y230" i="4"/>
  <c r="Z230" i="4"/>
  <c r="AA230" i="4"/>
  <c r="AB230" i="4"/>
  <c r="AC230" i="4"/>
  <c r="AD230" i="4"/>
  <c r="AD231" i="4"/>
  <c r="B232" i="4"/>
  <c r="E232" i="4"/>
  <c r="G232" i="4"/>
  <c r="I232" i="4"/>
  <c r="J232" i="4"/>
  <c r="K232" i="4"/>
  <c r="L232" i="4"/>
  <c r="M232" i="4"/>
  <c r="N232" i="4"/>
  <c r="Q232" i="4"/>
  <c r="U232" i="4"/>
  <c r="V232" i="4"/>
  <c r="W232" i="4"/>
  <c r="X232" i="4"/>
  <c r="Y232" i="4"/>
  <c r="Z232" i="4"/>
  <c r="AA232" i="4"/>
  <c r="AB232" i="4"/>
  <c r="AC232" i="4"/>
  <c r="AD232" i="4"/>
  <c r="H233" i="4"/>
  <c r="T233" i="4"/>
  <c r="AD233" i="4"/>
  <c r="B234" i="4"/>
  <c r="C234" i="4"/>
  <c r="D234" i="4"/>
  <c r="E234" i="4"/>
  <c r="I234" i="4"/>
  <c r="J234" i="4"/>
  <c r="K234" i="4"/>
  <c r="L234" i="4"/>
  <c r="M234" i="4"/>
  <c r="N234" i="4"/>
  <c r="O234" i="4"/>
  <c r="P234" i="4"/>
  <c r="Q234" i="4"/>
  <c r="U234" i="4"/>
  <c r="V234" i="4"/>
  <c r="W234" i="4"/>
  <c r="X234" i="4"/>
  <c r="Y234" i="4"/>
  <c r="Z234" i="4"/>
  <c r="AA234" i="4"/>
  <c r="AB234" i="4"/>
  <c r="AC234" i="4"/>
  <c r="AD234" i="4"/>
  <c r="H235" i="4"/>
  <c r="T235" i="4"/>
  <c r="B236" i="4"/>
  <c r="C236" i="4"/>
  <c r="D236" i="4"/>
  <c r="E236" i="4"/>
  <c r="I236" i="4"/>
  <c r="J236" i="4"/>
  <c r="K236" i="4"/>
  <c r="L236" i="4"/>
  <c r="M236" i="4"/>
  <c r="N236" i="4"/>
  <c r="O236" i="4"/>
  <c r="P236" i="4"/>
  <c r="Q236" i="4"/>
  <c r="U236" i="4"/>
  <c r="V236" i="4"/>
  <c r="W236" i="4"/>
  <c r="X236" i="4"/>
  <c r="Y236" i="4"/>
  <c r="Z236" i="4"/>
  <c r="AA236" i="4"/>
  <c r="AB236" i="4"/>
  <c r="AC236" i="4"/>
  <c r="AD236" i="4"/>
  <c r="H237" i="4"/>
  <c r="T237" i="4"/>
  <c r="AD237" i="4"/>
  <c r="C238" i="4"/>
  <c r="D238" i="4"/>
  <c r="E238" i="4"/>
  <c r="I238" i="4"/>
  <c r="J238" i="4"/>
  <c r="K238" i="4"/>
  <c r="L238" i="4"/>
  <c r="M238" i="4"/>
  <c r="O238" i="4"/>
  <c r="P238" i="4"/>
  <c r="Q238" i="4"/>
  <c r="U238" i="4"/>
  <c r="V238" i="4"/>
  <c r="W238" i="4"/>
  <c r="X238" i="4"/>
  <c r="Y238" i="4"/>
  <c r="AA238" i="4"/>
  <c r="AB238" i="4"/>
  <c r="AC238" i="4"/>
  <c r="AD238" i="4"/>
  <c r="H239" i="4"/>
  <c r="T239" i="4"/>
  <c r="AD239" i="4"/>
  <c r="C240" i="4"/>
  <c r="D240" i="4"/>
  <c r="E240" i="4"/>
  <c r="I240" i="4"/>
  <c r="J240" i="4"/>
  <c r="K240" i="4"/>
  <c r="L240" i="4"/>
  <c r="M240" i="4"/>
  <c r="N240" i="4"/>
  <c r="O240" i="4"/>
  <c r="P240" i="4"/>
  <c r="Q240" i="4"/>
  <c r="T240" i="4"/>
  <c r="U240" i="4"/>
  <c r="V240" i="4"/>
  <c r="W240" i="4"/>
  <c r="X240" i="4"/>
  <c r="Y240" i="4"/>
  <c r="Z240" i="4"/>
  <c r="AA240" i="4"/>
  <c r="AB240" i="4"/>
  <c r="AC240" i="4"/>
  <c r="AD240" i="4"/>
  <c r="AD241" i="4"/>
  <c r="B242" i="4"/>
  <c r="C242" i="4"/>
  <c r="D242" i="4"/>
  <c r="E242" i="4"/>
  <c r="I242" i="4"/>
  <c r="J242" i="4"/>
  <c r="K242" i="4"/>
  <c r="L242" i="4"/>
  <c r="M242" i="4"/>
  <c r="N242" i="4"/>
  <c r="O242" i="4"/>
  <c r="P242" i="4"/>
  <c r="Q242" i="4"/>
  <c r="T242" i="4"/>
  <c r="U242" i="4"/>
  <c r="V242" i="4"/>
  <c r="W242" i="4"/>
  <c r="X242" i="4"/>
  <c r="Y242" i="4"/>
  <c r="Z242" i="4"/>
  <c r="AA242" i="4"/>
  <c r="AB242" i="4"/>
  <c r="AC242" i="4"/>
  <c r="AD242" i="4"/>
  <c r="AD3" i="4"/>
  <c r="D4" i="4"/>
  <c r="E4" i="4"/>
  <c r="I4" i="4"/>
  <c r="J4" i="4"/>
  <c r="K4" i="4"/>
  <c r="L4" i="4"/>
  <c r="M4" i="4"/>
  <c r="O4" i="4"/>
  <c r="P4" i="4"/>
  <c r="Q4" i="4"/>
  <c r="U4" i="4"/>
  <c r="V4" i="4"/>
  <c r="W4" i="4"/>
  <c r="X4" i="4"/>
  <c r="Y4" i="4"/>
  <c r="AA4" i="4"/>
  <c r="AB4" i="4"/>
  <c r="AC4" i="4"/>
  <c r="AD4" i="4"/>
  <c r="AD5" i="4"/>
  <c r="C6" i="4"/>
  <c r="D6" i="4"/>
  <c r="E6" i="4"/>
  <c r="I6" i="4"/>
  <c r="J6" i="4"/>
  <c r="K6" i="4"/>
  <c r="L6" i="4"/>
  <c r="M6" i="4"/>
  <c r="O6" i="4"/>
  <c r="P6" i="4"/>
  <c r="Q6" i="4"/>
  <c r="U6" i="4"/>
  <c r="V6" i="4"/>
  <c r="W6" i="4"/>
  <c r="X6" i="4"/>
  <c r="Y6" i="4"/>
  <c r="AA6" i="4"/>
  <c r="AB6" i="4"/>
  <c r="AC6" i="4"/>
  <c r="AD6" i="4"/>
  <c r="AD7" i="4"/>
  <c r="C8" i="4"/>
  <c r="D8" i="4"/>
  <c r="E8" i="4"/>
  <c r="I8" i="4"/>
  <c r="J8" i="4"/>
  <c r="K8" i="4"/>
  <c r="L8" i="4"/>
  <c r="M8" i="4"/>
  <c r="O8" i="4"/>
  <c r="P8" i="4"/>
  <c r="Q8" i="4"/>
  <c r="U8" i="4"/>
  <c r="V8" i="4"/>
  <c r="W8" i="4"/>
  <c r="X8" i="4"/>
  <c r="Y8" i="4"/>
  <c r="AA8" i="4"/>
  <c r="AB8" i="4"/>
  <c r="AC8" i="4"/>
  <c r="AD8" i="4"/>
  <c r="AD9" i="4"/>
  <c r="C10" i="4"/>
  <c r="D10" i="4"/>
  <c r="E10" i="4"/>
  <c r="G10" i="4"/>
  <c r="I10" i="4"/>
  <c r="J10" i="4"/>
  <c r="K10" i="4"/>
  <c r="L10" i="4"/>
  <c r="M10" i="4"/>
  <c r="O10" i="4"/>
  <c r="P10" i="4"/>
  <c r="Q10" i="4"/>
  <c r="S10" i="4"/>
  <c r="U10" i="4"/>
  <c r="V10" i="4"/>
  <c r="W10" i="4"/>
  <c r="X10" i="4"/>
  <c r="Y10" i="4"/>
  <c r="AA10" i="4"/>
  <c r="AB10" i="4"/>
  <c r="AC10" i="4"/>
  <c r="AD10" i="4"/>
  <c r="AD11" i="4"/>
  <c r="I12" i="4"/>
  <c r="J12" i="4"/>
  <c r="K12" i="4"/>
  <c r="M12" i="4"/>
  <c r="U12" i="4"/>
  <c r="V12" i="4"/>
  <c r="W12" i="4"/>
  <c r="Y12" i="4"/>
  <c r="AD12" i="4"/>
  <c r="AD13" i="4"/>
  <c r="I14" i="4"/>
  <c r="J14" i="4"/>
  <c r="K14" i="4"/>
  <c r="M14" i="4"/>
  <c r="U14" i="4"/>
  <c r="V14" i="4"/>
  <c r="W14" i="4"/>
  <c r="Y14" i="4"/>
  <c r="AD14" i="4"/>
  <c r="AD15" i="4"/>
  <c r="I16" i="4"/>
  <c r="J16" i="4"/>
  <c r="K16" i="4"/>
  <c r="M16" i="4"/>
  <c r="U16" i="4"/>
  <c r="V16" i="4"/>
  <c r="W16" i="4"/>
  <c r="Y16" i="4"/>
  <c r="AD16" i="4"/>
  <c r="AD17" i="4"/>
  <c r="I18" i="4"/>
  <c r="J18" i="4"/>
  <c r="K18" i="4"/>
  <c r="M18" i="4"/>
  <c r="U18" i="4"/>
  <c r="V18" i="4"/>
  <c r="W18" i="4"/>
  <c r="Y18" i="4"/>
  <c r="AD18" i="4"/>
  <c r="AD19" i="4"/>
  <c r="I20" i="4"/>
  <c r="J20" i="4"/>
  <c r="K20" i="4"/>
  <c r="M20" i="4"/>
  <c r="U20" i="4"/>
  <c r="V20" i="4"/>
  <c r="W20" i="4"/>
  <c r="Y20" i="4"/>
  <c r="AD20" i="4"/>
  <c r="AD21" i="4"/>
  <c r="I22" i="4"/>
  <c r="J22" i="4"/>
  <c r="K22" i="4"/>
  <c r="M22" i="4"/>
  <c r="U22" i="4"/>
  <c r="V22" i="4"/>
  <c r="W22" i="4"/>
  <c r="Y22" i="4"/>
  <c r="AD22" i="4"/>
  <c r="AD23" i="4"/>
  <c r="I24" i="4"/>
  <c r="J24" i="4"/>
  <c r="K24" i="4"/>
  <c r="M24" i="4"/>
  <c r="U24" i="4"/>
  <c r="V24" i="4"/>
  <c r="W24" i="4"/>
  <c r="Y24" i="4"/>
  <c r="AD24" i="4"/>
  <c r="AD25" i="4"/>
  <c r="I26" i="4"/>
  <c r="J26" i="4"/>
  <c r="K26" i="4"/>
  <c r="M26" i="4"/>
  <c r="U26" i="4"/>
  <c r="V26" i="4"/>
  <c r="W26" i="4"/>
  <c r="Y26" i="4"/>
  <c r="AD26" i="4"/>
  <c r="AD27" i="4"/>
  <c r="I28" i="4"/>
  <c r="J28" i="4"/>
  <c r="K28" i="4"/>
  <c r="M28" i="4"/>
  <c r="U28" i="4"/>
  <c r="V28" i="4"/>
  <c r="W28" i="4"/>
  <c r="Y28" i="4"/>
  <c r="AD28" i="4"/>
  <c r="AD29" i="4"/>
  <c r="I30" i="4"/>
  <c r="J30" i="4"/>
  <c r="K30" i="4"/>
  <c r="M30" i="4"/>
  <c r="U30" i="4"/>
  <c r="V30" i="4"/>
  <c r="W30" i="4"/>
  <c r="Y30" i="4"/>
  <c r="AD30" i="4"/>
  <c r="AD31" i="4"/>
  <c r="I32" i="4"/>
  <c r="J32" i="4"/>
  <c r="K32" i="4"/>
  <c r="M32" i="4"/>
  <c r="U32" i="4"/>
  <c r="V32" i="4"/>
  <c r="W32" i="4"/>
  <c r="Y32" i="4"/>
  <c r="AD32" i="4"/>
  <c r="AD33" i="4"/>
  <c r="I34" i="4"/>
  <c r="J34" i="4"/>
  <c r="K34" i="4"/>
  <c r="M34" i="4"/>
  <c r="U34" i="4"/>
  <c r="V34" i="4"/>
  <c r="W34" i="4"/>
  <c r="Y34" i="4"/>
  <c r="AD34" i="4"/>
  <c r="AD35" i="4"/>
  <c r="I36" i="4"/>
  <c r="J36" i="4"/>
  <c r="K36" i="4"/>
  <c r="M36" i="4"/>
  <c r="U36" i="4"/>
  <c r="V36" i="4"/>
  <c r="W36" i="4"/>
  <c r="Y36" i="4"/>
  <c r="AD36" i="4"/>
  <c r="AD37" i="4"/>
  <c r="I38" i="4"/>
  <c r="J38" i="4"/>
  <c r="K38" i="4"/>
  <c r="M38" i="4"/>
  <c r="U38" i="4"/>
  <c r="V38" i="4"/>
  <c r="W38" i="4"/>
  <c r="Y38" i="4"/>
  <c r="AD38" i="4"/>
  <c r="AD39" i="4"/>
  <c r="I40" i="4"/>
  <c r="J40" i="4"/>
  <c r="K40" i="4"/>
  <c r="M40" i="4"/>
  <c r="U40" i="4"/>
  <c r="V40" i="4"/>
  <c r="W40" i="4"/>
  <c r="Y40" i="4"/>
  <c r="AD40" i="4"/>
  <c r="AD41" i="4"/>
  <c r="I42" i="4"/>
  <c r="J42" i="4"/>
  <c r="K42" i="4"/>
  <c r="M42" i="4"/>
  <c r="U42" i="4"/>
  <c r="V42" i="4"/>
  <c r="W42" i="4"/>
  <c r="Y42" i="4"/>
  <c r="AD42" i="4"/>
  <c r="AD43" i="4"/>
  <c r="I44" i="4"/>
  <c r="J44" i="4"/>
  <c r="K44" i="4"/>
  <c r="M44" i="4"/>
  <c r="N44" i="4"/>
  <c r="U44" i="4"/>
  <c r="V44" i="4"/>
  <c r="W44" i="4"/>
  <c r="Y44" i="4"/>
  <c r="Z44" i="4"/>
  <c r="AD44" i="4"/>
  <c r="AD45" i="4"/>
  <c r="B46" i="4"/>
  <c r="I46" i="4"/>
  <c r="J46" i="4"/>
  <c r="K46" i="4"/>
  <c r="M46" i="4"/>
  <c r="N46" i="4"/>
  <c r="U46" i="4"/>
  <c r="V46" i="4"/>
  <c r="W46" i="4"/>
  <c r="Y46" i="4"/>
  <c r="Z46" i="4"/>
  <c r="AD46" i="4"/>
  <c r="H47" i="4"/>
  <c r="T47" i="4"/>
  <c r="AD47" i="4"/>
  <c r="B48" i="4"/>
  <c r="I48" i="4"/>
  <c r="J48" i="4"/>
  <c r="K48" i="4"/>
  <c r="M48" i="4"/>
  <c r="N48" i="4"/>
  <c r="U48" i="4"/>
  <c r="V48" i="4"/>
  <c r="W48" i="4"/>
  <c r="X48" i="4"/>
  <c r="Y48" i="4"/>
  <c r="Z48" i="4"/>
  <c r="AD48" i="4"/>
  <c r="H49" i="4"/>
  <c r="T49" i="4"/>
  <c r="AD49" i="4"/>
  <c r="B50" i="4"/>
  <c r="I50" i="4"/>
  <c r="J50" i="4"/>
  <c r="K50" i="4"/>
  <c r="M50" i="4"/>
  <c r="N50" i="4"/>
  <c r="U50" i="4"/>
  <c r="V50" i="4"/>
  <c r="W50" i="4"/>
  <c r="X50" i="4"/>
  <c r="Y50" i="4"/>
  <c r="Z50" i="4"/>
  <c r="AD50" i="4"/>
  <c r="H51" i="4"/>
  <c r="T51" i="4"/>
  <c r="AD51" i="4"/>
  <c r="B52" i="4"/>
  <c r="I52" i="4"/>
  <c r="J52" i="4"/>
  <c r="K52" i="4"/>
  <c r="M52" i="4"/>
  <c r="N52" i="4"/>
  <c r="U52" i="4"/>
  <c r="V52" i="4"/>
  <c r="W52" i="4"/>
  <c r="X52" i="4"/>
  <c r="Y52" i="4"/>
  <c r="Z52" i="4"/>
  <c r="AD52" i="4"/>
  <c r="H53" i="4"/>
  <c r="T53" i="4"/>
  <c r="AD53" i="4"/>
  <c r="B54" i="4"/>
  <c r="I54" i="4"/>
  <c r="J54" i="4"/>
  <c r="K54" i="4"/>
  <c r="M54" i="4"/>
  <c r="N54" i="4"/>
  <c r="U54" i="4"/>
  <c r="V54" i="4"/>
  <c r="W54" i="4"/>
  <c r="X54" i="4"/>
  <c r="Y54" i="4"/>
  <c r="Z54" i="4"/>
  <c r="AD54" i="4"/>
  <c r="H55" i="4"/>
  <c r="T55" i="4"/>
  <c r="AD55" i="4"/>
  <c r="B56" i="4"/>
  <c r="L56" i="4"/>
  <c r="N56" i="4"/>
  <c r="X56" i="4"/>
  <c r="Z56" i="4"/>
  <c r="AD56" i="4"/>
  <c r="H57" i="4"/>
  <c r="T57" i="4"/>
  <c r="AD57" i="4"/>
  <c r="B58" i="4"/>
  <c r="L58" i="4"/>
  <c r="N58" i="4"/>
  <c r="X58" i="4"/>
  <c r="Z58" i="4"/>
  <c r="AD58" i="4"/>
  <c r="H59" i="4"/>
  <c r="T59" i="4"/>
  <c r="AD59" i="4"/>
  <c r="B60" i="4"/>
  <c r="L60" i="4"/>
  <c r="N60" i="4"/>
  <c r="X60" i="4"/>
  <c r="Z60" i="4"/>
  <c r="AD60" i="4"/>
  <c r="H61" i="4"/>
  <c r="T61" i="4"/>
  <c r="AD61" i="4"/>
  <c r="B62" i="4"/>
  <c r="L62" i="4"/>
  <c r="N62" i="4"/>
  <c r="X62" i="4"/>
  <c r="Z62" i="4"/>
  <c r="AD62" i="4"/>
  <c r="H63" i="4"/>
  <c r="T63" i="4"/>
  <c r="AD63" i="4"/>
  <c r="B64" i="4"/>
  <c r="L64" i="4"/>
  <c r="N64" i="4"/>
  <c r="X64" i="4"/>
  <c r="Z64" i="4"/>
  <c r="AD64" i="4"/>
  <c r="H65" i="4"/>
  <c r="T65" i="4"/>
  <c r="AD65" i="4"/>
  <c r="B66" i="4"/>
  <c r="L66" i="4"/>
  <c r="N66" i="4"/>
  <c r="X66" i="4"/>
  <c r="Z66" i="4"/>
  <c r="AD66" i="4"/>
  <c r="H67" i="4"/>
  <c r="T67" i="4"/>
  <c r="AD67" i="4"/>
  <c r="B68" i="4"/>
  <c r="L68" i="4"/>
  <c r="N68" i="4"/>
  <c r="X68" i="4"/>
  <c r="Z68" i="4"/>
  <c r="AD68" i="4"/>
  <c r="H69" i="4"/>
  <c r="T69" i="4"/>
  <c r="AD69" i="4"/>
  <c r="B70" i="4"/>
  <c r="L70" i="4"/>
  <c r="N70" i="4"/>
  <c r="X70" i="4"/>
  <c r="Z70" i="4"/>
  <c r="AD70" i="4"/>
  <c r="H71" i="4"/>
  <c r="T71" i="4"/>
  <c r="AD71" i="4"/>
  <c r="B72" i="4"/>
  <c r="L72" i="4"/>
  <c r="N72" i="4"/>
  <c r="X72" i="4"/>
  <c r="Z72" i="4"/>
  <c r="AD72" i="4"/>
  <c r="H73" i="4"/>
  <c r="T73" i="4"/>
  <c r="AD73" i="4"/>
  <c r="B74" i="4"/>
  <c r="L74" i="4"/>
  <c r="N74" i="4"/>
  <c r="X74" i="4"/>
  <c r="Z74" i="4"/>
  <c r="AD74" i="4"/>
  <c r="H75" i="4"/>
  <c r="T75" i="4"/>
  <c r="AD75" i="4"/>
  <c r="B76" i="4"/>
  <c r="L76" i="4"/>
  <c r="N76" i="4"/>
  <c r="X76" i="4"/>
  <c r="Z76" i="4"/>
  <c r="AD76" i="4"/>
  <c r="H77" i="4"/>
  <c r="T77" i="4"/>
  <c r="AD77" i="4"/>
  <c r="B78" i="4"/>
  <c r="L78" i="4"/>
  <c r="N78" i="4"/>
  <c r="X78" i="4"/>
  <c r="Z78" i="4"/>
  <c r="AD78" i="4"/>
  <c r="H79" i="4"/>
  <c r="T79" i="4"/>
  <c r="AD79" i="4"/>
  <c r="B80" i="4"/>
  <c r="L80" i="4"/>
  <c r="N80" i="4"/>
  <c r="X80" i="4"/>
  <c r="Z80" i="4"/>
  <c r="AD80" i="4"/>
  <c r="H81" i="4"/>
  <c r="T81" i="4"/>
  <c r="AD81" i="4"/>
  <c r="B82" i="4"/>
  <c r="L82" i="4"/>
  <c r="N82" i="4"/>
  <c r="X82" i="4"/>
  <c r="Z82" i="4"/>
  <c r="AD82" i="4"/>
  <c r="H83" i="4"/>
  <c r="T83" i="4"/>
  <c r="AD83" i="4"/>
  <c r="B84" i="4"/>
  <c r="L84" i="4"/>
  <c r="N84" i="4"/>
  <c r="X84" i="4"/>
  <c r="Z84" i="4"/>
  <c r="AD84" i="4"/>
  <c r="H85" i="4"/>
  <c r="T85" i="4"/>
  <c r="AD85" i="4"/>
  <c r="B86" i="4"/>
  <c r="L86" i="4"/>
  <c r="N86" i="4"/>
  <c r="X86" i="4"/>
  <c r="Z86" i="4"/>
  <c r="AD86" i="4"/>
  <c r="H87" i="4"/>
  <c r="T87" i="4"/>
  <c r="AD87" i="4"/>
  <c r="B88" i="4"/>
  <c r="L88" i="4"/>
  <c r="N88" i="4"/>
  <c r="X88" i="4"/>
  <c r="Z88" i="4"/>
  <c r="AD88" i="4"/>
  <c r="H89" i="4"/>
  <c r="T89" i="4"/>
  <c r="AD89" i="4"/>
  <c r="B90" i="4"/>
  <c r="L90" i="4"/>
  <c r="N90" i="4"/>
  <c r="X90" i="4"/>
  <c r="Z90" i="4"/>
  <c r="AD90" i="4"/>
  <c r="H91" i="4"/>
  <c r="T91" i="4"/>
  <c r="AD91" i="4"/>
  <c r="B92" i="4"/>
  <c r="H92" i="4"/>
  <c r="L92" i="4"/>
  <c r="N92" i="4"/>
  <c r="T92" i="4"/>
  <c r="X92" i="4"/>
  <c r="Z92" i="4"/>
  <c r="AD92" i="4"/>
  <c r="B93" i="4"/>
  <c r="H93" i="4"/>
  <c r="N93" i="4"/>
  <c r="T93" i="4"/>
  <c r="Z93" i="4"/>
  <c r="AD93" i="4"/>
  <c r="B94" i="4"/>
  <c r="H94" i="4"/>
  <c r="L94" i="4"/>
  <c r="N94" i="4"/>
  <c r="T94" i="4"/>
  <c r="X94" i="4"/>
  <c r="Z94" i="4"/>
  <c r="AD94" i="4"/>
  <c r="B95" i="4"/>
  <c r="H95" i="4"/>
  <c r="N95" i="4"/>
  <c r="T95" i="4"/>
  <c r="Z95" i="4"/>
  <c r="AD95" i="4"/>
  <c r="B96" i="4"/>
  <c r="H96" i="4"/>
  <c r="L96" i="4"/>
  <c r="N96" i="4"/>
  <c r="T96" i="4"/>
  <c r="X96" i="4"/>
  <c r="Z96" i="4"/>
  <c r="AD96" i="4"/>
  <c r="B97" i="4"/>
  <c r="H97" i="4"/>
  <c r="N97" i="4"/>
  <c r="T97" i="4"/>
  <c r="Z97" i="4"/>
  <c r="AD97" i="4"/>
  <c r="B98" i="4"/>
  <c r="H98" i="4"/>
  <c r="L98" i="4"/>
  <c r="N98" i="4"/>
  <c r="T98" i="4"/>
  <c r="X98" i="4"/>
  <c r="Z98" i="4"/>
  <c r="AD98" i="4"/>
  <c r="B99" i="4"/>
  <c r="H99" i="4"/>
  <c r="N99" i="4"/>
  <c r="T99" i="4"/>
  <c r="Z99" i="4"/>
  <c r="AD99" i="4"/>
  <c r="B100" i="4"/>
  <c r="H100" i="4"/>
  <c r="L100" i="4"/>
  <c r="N100" i="4"/>
  <c r="T100" i="4"/>
  <c r="X100" i="4"/>
  <c r="Z100" i="4"/>
  <c r="AD100" i="4"/>
  <c r="B101" i="4"/>
  <c r="H101" i="4"/>
  <c r="N101" i="4"/>
  <c r="T101" i="4"/>
  <c r="Z101" i="4"/>
  <c r="AD101" i="4"/>
  <c r="B102" i="4"/>
  <c r="H102" i="4"/>
  <c r="L102" i="4"/>
  <c r="N102" i="4"/>
  <c r="T102" i="4"/>
  <c r="X102" i="4"/>
  <c r="Z102" i="4"/>
  <c r="AD102" i="4"/>
  <c r="B103" i="4"/>
  <c r="H103" i="4"/>
  <c r="N103" i="4"/>
  <c r="T103" i="4"/>
  <c r="Z103" i="4"/>
  <c r="AD103" i="4"/>
  <c r="B104" i="4"/>
  <c r="H104" i="4"/>
  <c r="L104" i="4"/>
  <c r="N104" i="4"/>
  <c r="T104" i="4"/>
  <c r="X104" i="4"/>
  <c r="Z104" i="4"/>
  <c r="AD104" i="4"/>
  <c r="B105" i="4"/>
  <c r="H105" i="4"/>
  <c r="N105" i="4"/>
  <c r="T105" i="4"/>
  <c r="Z105" i="4"/>
  <c r="AD105" i="4"/>
  <c r="B106" i="4"/>
  <c r="H106" i="4"/>
  <c r="L106" i="4"/>
  <c r="N106" i="4"/>
  <c r="T106" i="4"/>
  <c r="X106" i="4"/>
  <c r="Z106" i="4"/>
  <c r="AD106" i="4"/>
  <c r="B107" i="4"/>
  <c r="H107" i="4"/>
  <c r="N107" i="4"/>
  <c r="T107" i="4"/>
  <c r="Z107" i="4"/>
  <c r="AD107" i="4"/>
  <c r="AD108" i="4"/>
  <c r="B109" i="4"/>
  <c r="H109" i="4"/>
  <c r="N109" i="4"/>
  <c r="T109" i="4"/>
  <c r="Z109" i="4"/>
  <c r="AD109" i="4"/>
  <c r="H110" i="4"/>
  <c r="T110" i="4"/>
  <c r="AD110" i="4"/>
  <c r="B111" i="4"/>
  <c r="H111" i="4"/>
  <c r="N111" i="4"/>
  <c r="T111" i="4"/>
  <c r="Z111" i="4"/>
  <c r="AD111" i="4"/>
  <c r="H112" i="4"/>
  <c r="T112" i="4"/>
  <c r="AD112" i="4"/>
  <c r="B113" i="4"/>
  <c r="H113" i="4"/>
  <c r="N113" i="4"/>
  <c r="T113" i="4"/>
  <c r="Z113" i="4"/>
  <c r="AD113" i="4"/>
  <c r="H114" i="4"/>
  <c r="T114" i="4"/>
  <c r="AD114" i="4"/>
  <c r="B115" i="4"/>
  <c r="H115" i="4"/>
  <c r="N115" i="4"/>
  <c r="T115" i="4"/>
  <c r="Z115" i="4"/>
  <c r="AD115" i="4"/>
  <c r="H116" i="4"/>
  <c r="T116" i="4"/>
  <c r="AD116" i="4"/>
  <c r="B117" i="4"/>
  <c r="H117" i="4"/>
  <c r="N117" i="4"/>
  <c r="T117" i="4"/>
  <c r="Z117" i="4"/>
  <c r="AD117" i="4"/>
  <c r="H118" i="4"/>
  <c r="T118" i="4"/>
  <c r="AD118" i="4"/>
  <c r="B119" i="4"/>
  <c r="H119" i="4"/>
  <c r="N119" i="4"/>
  <c r="T119" i="4"/>
  <c r="Z119" i="4"/>
  <c r="AD119" i="4"/>
  <c r="H120" i="4"/>
  <c r="T120" i="4"/>
  <c r="AD120" i="4"/>
  <c r="B121" i="4"/>
  <c r="H121" i="4"/>
  <c r="N121" i="4"/>
  <c r="T121" i="4"/>
  <c r="Z121" i="4"/>
  <c r="AD121" i="4"/>
  <c r="H122" i="4"/>
  <c r="T122" i="4"/>
  <c r="AD122" i="4"/>
  <c r="B123" i="4"/>
  <c r="H123" i="4"/>
  <c r="N123" i="4"/>
  <c r="T123" i="4"/>
  <c r="Z123" i="4"/>
  <c r="AD123" i="4"/>
  <c r="H124" i="4"/>
  <c r="T124" i="4"/>
  <c r="AD124" i="4"/>
  <c r="B125" i="4"/>
  <c r="H125" i="4"/>
  <c r="N125" i="4"/>
  <c r="T125" i="4"/>
  <c r="Z125" i="4"/>
  <c r="AD125" i="4"/>
  <c r="H126" i="4"/>
  <c r="T126" i="4"/>
  <c r="AD126" i="4"/>
  <c r="B127" i="4"/>
  <c r="H127" i="4"/>
  <c r="N127" i="4"/>
  <c r="T127" i="4"/>
  <c r="Z127" i="4"/>
  <c r="AD127" i="4"/>
  <c r="H128" i="4"/>
  <c r="T128" i="4"/>
  <c r="AD128" i="4"/>
  <c r="B129" i="4"/>
  <c r="H129" i="4"/>
  <c r="N129" i="4"/>
  <c r="T129" i="4"/>
  <c r="Z129" i="4"/>
  <c r="AD129" i="4"/>
  <c r="H130" i="4"/>
  <c r="T130" i="4"/>
  <c r="AD130" i="4"/>
  <c r="B131" i="4"/>
  <c r="H131" i="4"/>
  <c r="N131" i="4"/>
  <c r="T131" i="4"/>
  <c r="Z131" i="4"/>
  <c r="AD131" i="4"/>
  <c r="H132" i="4"/>
  <c r="T132" i="4"/>
  <c r="AD132" i="4"/>
  <c r="B133" i="4"/>
  <c r="H133" i="4"/>
  <c r="N133" i="4"/>
  <c r="T133" i="4"/>
  <c r="Z133" i="4"/>
  <c r="AD133" i="4"/>
  <c r="H134" i="4"/>
  <c r="T134" i="4"/>
  <c r="AD134" i="4"/>
  <c r="B135" i="4"/>
  <c r="H135" i="4"/>
  <c r="N135" i="4"/>
  <c r="T135" i="4"/>
  <c r="Z135" i="4"/>
  <c r="AD135" i="4"/>
  <c r="H136" i="4"/>
  <c r="T136" i="4"/>
  <c r="AD136" i="4"/>
  <c r="B137" i="4"/>
  <c r="H137" i="4"/>
  <c r="N137" i="4"/>
  <c r="T137" i="4"/>
  <c r="Z137" i="4"/>
  <c r="AD137" i="4"/>
  <c r="H138" i="4"/>
  <c r="T138" i="4"/>
  <c r="AD138" i="4"/>
  <c r="B139" i="4"/>
  <c r="H139" i="4"/>
  <c r="N139" i="4"/>
  <c r="T139" i="4"/>
  <c r="Z139" i="4"/>
  <c r="AD139" i="4"/>
  <c r="H140" i="4"/>
  <c r="T140" i="4"/>
  <c r="AD140" i="4"/>
  <c r="B141" i="4"/>
  <c r="H141" i="4"/>
  <c r="N141" i="4"/>
  <c r="T141" i="4"/>
  <c r="Z141" i="4"/>
  <c r="AD141" i="4"/>
  <c r="H142" i="4"/>
  <c r="T142" i="4"/>
  <c r="AD142" i="4"/>
  <c r="B143" i="4"/>
  <c r="H143" i="4"/>
  <c r="N143" i="4"/>
  <c r="T143" i="4"/>
  <c r="Z143" i="4"/>
  <c r="AD143" i="4"/>
  <c r="H144" i="4"/>
  <c r="T144" i="4"/>
  <c r="Z144" i="4"/>
  <c r="AD144" i="4"/>
  <c r="B145" i="4"/>
  <c r="H145" i="4"/>
  <c r="N145" i="4"/>
  <c r="T145" i="4"/>
  <c r="Z145" i="4"/>
  <c r="AD145" i="4"/>
  <c r="H146" i="4"/>
  <c r="N146" i="4"/>
  <c r="T146" i="4"/>
  <c r="Z146" i="4"/>
  <c r="AD146" i="4"/>
  <c r="B147" i="4"/>
  <c r="H147" i="4"/>
  <c r="N147" i="4"/>
  <c r="T147" i="4"/>
  <c r="Z147" i="4"/>
  <c r="AD147" i="4"/>
  <c r="B148" i="4"/>
  <c r="H148" i="4"/>
  <c r="N148" i="4"/>
  <c r="T148" i="4"/>
  <c r="Z148" i="4"/>
  <c r="AD148" i="4"/>
  <c r="B149" i="4"/>
  <c r="H149" i="4"/>
  <c r="N149" i="4"/>
  <c r="T149" i="4"/>
  <c r="Z149" i="4"/>
  <c r="AD149" i="4"/>
  <c r="B150" i="4"/>
  <c r="H150" i="4"/>
  <c r="N150" i="4"/>
  <c r="T150" i="4"/>
  <c r="Z150" i="4"/>
  <c r="AD150" i="4"/>
  <c r="B151" i="4"/>
  <c r="H151" i="4"/>
  <c r="N151" i="4"/>
  <c r="T151" i="4"/>
  <c r="Z151" i="4"/>
  <c r="AD151" i="4"/>
  <c r="B152" i="4"/>
  <c r="H152" i="4"/>
  <c r="N152" i="4"/>
  <c r="T152" i="4"/>
  <c r="Z152" i="4"/>
  <c r="AD152" i="4"/>
  <c r="B153" i="4"/>
  <c r="H153" i="4"/>
  <c r="N153" i="4"/>
  <c r="T153" i="4"/>
  <c r="Z153" i="4"/>
  <c r="AD153" i="4"/>
  <c r="B154" i="4"/>
  <c r="H154" i="4"/>
  <c r="N154" i="4"/>
  <c r="T154" i="4"/>
  <c r="Z154" i="4"/>
  <c r="AD154" i="4"/>
  <c r="B155" i="4"/>
  <c r="H155" i="4"/>
  <c r="N155" i="4"/>
  <c r="T155" i="4"/>
  <c r="Z155" i="4"/>
  <c r="AD155" i="4"/>
  <c r="B156" i="4"/>
  <c r="H156" i="4"/>
  <c r="N156" i="4"/>
  <c r="T156" i="4"/>
  <c r="Z156" i="4"/>
  <c r="AD156" i="4"/>
  <c r="B157" i="4"/>
  <c r="H157" i="4"/>
  <c r="N157" i="4"/>
  <c r="T157" i="4"/>
  <c r="Z157" i="4"/>
  <c r="AD157" i="4"/>
  <c r="B158" i="4"/>
  <c r="H158" i="4"/>
  <c r="N158" i="4"/>
  <c r="T158" i="4"/>
  <c r="Z158" i="4"/>
  <c r="AD158" i="4"/>
  <c r="B159" i="4"/>
  <c r="H159" i="4"/>
  <c r="N159" i="4"/>
  <c r="T159" i="4"/>
  <c r="Z159" i="4"/>
  <c r="AD159" i="4"/>
  <c r="B160" i="4"/>
  <c r="H160" i="4"/>
  <c r="N160" i="4"/>
  <c r="T160" i="4"/>
  <c r="Z160" i="4"/>
  <c r="AD160" i="4"/>
  <c r="B161" i="4"/>
  <c r="H161" i="4"/>
  <c r="N161" i="4"/>
  <c r="T161" i="4"/>
  <c r="Z161" i="4"/>
  <c r="AD161" i="4"/>
  <c r="B162" i="4"/>
  <c r="H162" i="4"/>
  <c r="N162" i="4"/>
  <c r="T162" i="4"/>
  <c r="Z162" i="4"/>
  <c r="AD162" i="4"/>
  <c r="B163" i="4"/>
  <c r="H163" i="4"/>
  <c r="N163" i="4"/>
  <c r="T163" i="4"/>
  <c r="Z163" i="4"/>
  <c r="AD163" i="4"/>
  <c r="B164" i="4"/>
  <c r="H164" i="4"/>
  <c r="N164" i="4"/>
  <c r="T164" i="4"/>
  <c r="Z164" i="4"/>
  <c r="AD164" i="4"/>
  <c r="B165" i="4"/>
  <c r="H165" i="4"/>
  <c r="N165" i="4"/>
  <c r="T165" i="4"/>
  <c r="Z165" i="4"/>
  <c r="AD165" i="4"/>
  <c r="B166" i="4"/>
  <c r="H166" i="4"/>
  <c r="N166" i="4"/>
  <c r="T166" i="4"/>
  <c r="Z166" i="4"/>
  <c r="AD166" i="4"/>
  <c r="B167" i="4"/>
  <c r="H167" i="4"/>
  <c r="N167" i="4"/>
  <c r="T167" i="4"/>
  <c r="Z167" i="4"/>
  <c r="AD167" i="4"/>
  <c r="B168" i="4"/>
  <c r="H168" i="4"/>
  <c r="N168" i="4"/>
  <c r="T168" i="4"/>
  <c r="Z168" i="4"/>
  <c r="AD168" i="4"/>
  <c r="B169" i="4"/>
  <c r="H169" i="4"/>
  <c r="N169" i="4"/>
  <c r="T169" i="4"/>
  <c r="Z169" i="4"/>
  <c r="AD169" i="4"/>
  <c r="B170" i="4"/>
  <c r="H170" i="4"/>
  <c r="N170" i="4"/>
  <c r="T170" i="4"/>
  <c r="Z170" i="4"/>
  <c r="AD170" i="4"/>
  <c r="B171" i="4"/>
  <c r="H171" i="4"/>
  <c r="N171" i="4"/>
  <c r="T171" i="4"/>
  <c r="Z171" i="4"/>
  <c r="AD171" i="4"/>
  <c r="B172" i="4"/>
  <c r="H172" i="4"/>
  <c r="N172" i="4"/>
  <c r="T172" i="4"/>
  <c r="Z172" i="4"/>
  <c r="AD172" i="4"/>
  <c r="B173" i="4"/>
  <c r="H173" i="4"/>
  <c r="N173" i="4"/>
  <c r="T173" i="4"/>
  <c r="Z173" i="4"/>
  <c r="AD173" i="4"/>
  <c r="B174" i="4"/>
  <c r="H174" i="4"/>
  <c r="N174" i="4"/>
  <c r="T174" i="4"/>
  <c r="Z174" i="4"/>
  <c r="AD174" i="4"/>
  <c r="B175" i="4"/>
  <c r="H175" i="4"/>
  <c r="N175" i="4"/>
  <c r="T175" i="4"/>
  <c r="Z175" i="4"/>
  <c r="AD175" i="4"/>
  <c r="B176" i="4"/>
  <c r="H176" i="4"/>
  <c r="N176" i="4"/>
  <c r="T176" i="4"/>
  <c r="Z176" i="4"/>
  <c r="AD176" i="4"/>
  <c r="B177" i="4"/>
  <c r="H177" i="4"/>
  <c r="N177" i="4"/>
  <c r="T177" i="4"/>
  <c r="Z177" i="4"/>
  <c r="AD177" i="4"/>
  <c r="B178" i="4"/>
  <c r="H178" i="4"/>
  <c r="N178" i="4"/>
  <c r="T178" i="4"/>
  <c r="Z178" i="4"/>
  <c r="AD178" i="4"/>
  <c r="H179" i="4"/>
  <c r="T179" i="4"/>
  <c r="Z179" i="4"/>
  <c r="AD179" i="4"/>
  <c r="B180" i="4"/>
  <c r="H180" i="4"/>
  <c r="N180" i="4"/>
  <c r="T180" i="4"/>
  <c r="Z180" i="4"/>
  <c r="AD180" i="4"/>
  <c r="H181" i="4"/>
  <c r="T181" i="4"/>
  <c r="AD181" i="4"/>
  <c r="B182" i="4"/>
  <c r="H182" i="4"/>
  <c r="N182" i="4"/>
  <c r="T182" i="4"/>
  <c r="Z182" i="4"/>
  <c r="AD182" i="4"/>
  <c r="H183" i="4"/>
  <c r="T183" i="4"/>
  <c r="AD183" i="4"/>
  <c r="B184" i="4"/>
  <c r="H184" i="4"/>
  <c r="N184" i="4"/>
  <c r="T184" i="4"/>
  <c r="Z184" i="4"/>
  <c r="AD184" i="4"/>
  <c r="H185" i="4"/>
  <c r="T185" i="4"/>
  <c r="AD185" i="4"/>
  <c r="B186" i="4"/>
  <c r="H186" i="4"/>
  <c r="N186" i="4"/>
  <c r="T186" i="4"/>
  <c r="Z186" i="4"/>
  <c r="AD186" i="4"/>
  <c r="H187" i="4"/>
  <c r="T187" i="4"/>
  <c r="AD187" i="4"/>
  <c r="B188" i="4"/>
  <c r="H188" i="4"/>
  <c r="N188" i="4"/>
  <c r="T188" i="4"/>
  <c r="Z188" i="4"/>
  <c r="AD188" i="4"/>
  <c r="H189" i="4"/>
  <c r="T189" i="4"/>
  <c r="AD189" i="4"/>
  <c r="B190" i="4"/>
  <c r="H190" i="4"/>
  <c r="N190" i="4"/>
  <c r="T190" i="4"/>
  <c r="Z190" i="4"/>
  <c r="AD190" i="4"/>
  <c r="H191" i="4"/>
  <c r="T191" i="4"/>
  <c r="AD191" i="4"/>
  <c r="B192" i="4"/>
  <c r="H192" i="4"/>
  <c r="N192" i="4"/>
  <c r="T192" i="4"/>
  <c r="Z192" i="4"/>
  <c r="AD192" i="4"/>
  <c r="H193" i="4"/>
  <c r="T193" i="4"/>
  <c r="AD193" i="4"/>
  <c r="B194" i="4"/>
  <c r="H194" i="4"/>
  <c r="N194" i="4"/>
  <c r="T194" i="4"/>
  <c r="Z194" i="4"/>
  <c r="AD194" i="4"/>
  <c r="H195" i="4"/>
  <c r="T195" i="4"/>
  <c r="AD195" i="4"/>
  <c r="B196" i="4"/>
  <c r="H196" i="4"/>
  <c r="N196" i="4"/>
  <c r="T196" i="4"/>
  <c r="Z196" i="4"/>
  <c r="AD196" i="4"/>
  <c r="H197" i="4"/>
  <c r="T197" i="4"/>
  <c r="AD197" i="4"/>
  <c r="B198" i="4"/>
  <c r="H198" i="4"/>
  <c r="N198" i="4"/>
  <c r="T198" i="4"/>
  <c r="Z198" i="4"/>
  <c r="AD198" i="4"/>
  <c r="H199" i="4"/>
  <c r="T199" i="4"/>
  <c r="AD199" i="4"/>
  <c r="B200" i="4"/>
  <c r="H200" i="4"/>
  <c r="N200" i="4"/>
  <c r="T200" i="4"/>
  <c r="Z200" i="4"/>
  <c r="AD200" i="4"/>
  <c r="H201" i="4"/>
  <c r="T201" i="4"/>
  <c r="AD201" i="4"/>
  <c r="B202" i="4"/>
  <c r="H202" i="4"/>
  <c r="N202" i="4"/>
  <c r="T202" i="4"/>
  <c r="Z202" i="4"/>
  <c r="AD202" i="4"/>
  <c r="H203" i="4"/>
  <c r="T203" i="4"/>
  <c r="AD203" i="4"/>
  <c r="B204" i="4"/>
  <c r="H204" i="4"/>
  <c r="N204" i="4"/>
  <c r="T204" i="4"/>
  <c r="Z204" i="4"/>
  <c r="AD204" i="4"/>
  <c r="H205" i="4"/>
  <c r="T205" i="4"/>
  <c r="AD205" i="4"/>
  <c r="B206" i="4"/>
  <c r="H206" i="4"/>
  <c r="N206" i="4"/>
  <c r="T206" i="4"/>
  <c r="Z206" i="4"/>
  <c r="AD206" i="4"/>
  <c r="H207" i="4"/>
  <c r="T207" i="4"/>
  <c r="AD207" i="4"/>
  <c r="B208" i="4"/>
  <c r="H208" i="4"/>
  <c r="N208" i="4"/>
  <c r="T208" i="4"/>
  <c r="Z208" i="4"/>
  <c r="AD208" i="4"/>
  <c r="H209" i="4"/>
  <c r="T209" i="4"/>
  <c r="AD209" i="4"/>
  <c r="B210" i="4"/>
  <c r="H210" i="4"/>
  <c r="N210" i="4"/>
  <c r="T210" i="4"/>
  <c r="Z210" i="4"/>
  <c r="AD210" i="4"/>
  <c r="H211" i="4"/>
  <c r="T211" i="4"/>
  <c r="AD211" i="4"/>
  <c r="B212" i="4"/>
  <c r="H212" i="4"/>
  <c r="N212" i="4"/>
  <c r="T212" i="4"/>
  <c r="Z212" i="4"/>
  <c r="AD212" i="4"/>
  <c r="H213" i="4"/>
  <c r="T213" i="4"/>
  <c r="AD213" i="4"/>
  <c r="B214" i="4"/>
  <c r="H214" i="4"/>
  <c r="N214" i="4"/>
  <c r="T214" i="4"/>
  <c r="Z214" i="4"/>
  <c r="AD214" i="4"/>
  <c r="H215" i="4"/>
  <c r="T215" i="4"/>
  <c r="AD215" i="4"/>
  <c r="B216" i="4"/>
  <c r="H216" i="4"/>
  <c r="N216" i="4"/>
  <c r="T216" i="4"/>
  <c r="Z216" i="4"/>
  <c r="AD216" i="4"/>
  <c r="H217" i="4"/>
  <c r="T217" i="4"/>
  <c r="AD217" i="4"/>
  <c r="B218" i="4"/>
  <c r="H218" i="4"/>
  <c r="N218" i="4"/>
  <c r="T218" i="4"/>
  <c r="Z218" i="4"/>
  <c r="AD218" i="4"/>
  <c r="H219" i="4"/>
  <c r="T219" i="4"/>
  <c r="AD219" i="4"/>
  <c r="B220" i="4"/>
  <c r="H220" i="4"/>
  <c r="N220" i="4"/>
  <c r="T220" i="4"/>
  <c r="Z220" i="4"/>
  <c r="AD220" i="4"/>
  <c r="H221" i="4"/>
  <c r="T221" i="4"/>
  <c r="AD221" i="4"/>
  <c r="B222" i="4"/>
  <c r="H222" i="4"/>
  <c r="N222" i="4"/>
  <c r="T222" i="4"/>
  <c r="Z222" i="4"/>
  <c r="AD222" i="4"/>
  <c r="H223" i="4"/>
  <c r="T223" i="4"/>
  <c r="AD223" i="4"/>
  <c r="AD2" i="4"/>
  <c r="AC2" i="4"/>
  <c r="R2" i="4"/>
  <c r="Q2" i="4"/>
  <c r="F2" i="4"/>
  <c r="E2" i="4"/>
  <c r="AC222" i="4" l="1"/>
  <c r="W221" i="4"/>
  <c r="Q220" i="4"/>
  <c r="AC218" i="4"/>
  <c r="E218" i="4"/>
  <c r="AC216" i="4"/>
  <c r="W215" i="4"/>
  <c r="Q214" i="4"/>
  <c r="W213" i="4"/>
  <c r="Q212" i="4"/>
  <c r="AC210" i="4"/>
  <c r="W209" i="4"/>
  <c r="Q208" i="4"/>
  <c r="K207" i="4"/>
  <c r="W205" i="4"/>
  <c r="Q204" i="4"/>
  <c r="K203" i="4"/>
  <c r="E202" i="4"/>
  <c r="AC200" i="4"/>
  <c r="W199" i="4"/>
  <c r="Q198" i="4"/>
  <c r="K197" i="4"/>
  <c r="W195" i="4"/>
  <c r="Q194" i="4"/>
  <c r="K193" i="4"/>
  <c r="E192" i="4"/>
  <c r="AC190" i="4"/>
  <c r="W189" i="4"/>
  <c r="AC188" i="4"/>
  <c r="W187" i="4"/>
  <c r="AC186" i="4"/>
  <c r="E186" i="4"/>
  <c r="K185" i="4"/>
  <c r="Q184" i="4"/>
  <c r="W183" i="4"/>
  <c r="AC182" i="4"/>
  <c r="E182" i="4"/>
  <c r="K181" i="4"/>
  <c r="Q180" i="4"/>
  <c r="K179" i="4"/>
  <c r="Q178" i="4"/>
  <c r="W177" i="4"/>
  <c r="AC176" i="4"/>
  <c r="E176" i="4"/>
  <c r="K175" i="4"/>
  <c r="Q174" i="4"/>
  <c r="W173" i="4"/>
  <c r="Q172" i="4"/>
  <c r="W171" i="4"/>
  <c r="AC170" i="4"/>
  <c r="E170" i="4"/>
  <c r="K169" i="4"/>
  <c r="Q168" i="4"/>
  <c r="W167" i="4"/>
  <c r="AC166" i="4"/>
  <c r="E166" i="4"/>
  <c r="Q164" i="4"/>
  <c r="T108" i="4"/>
  <c r="E222" i="4"/>
  <c r="AC220" i="4"/>
  <c r="W219" i="4"/>
  <c r="Q218" i="4"/>
  <c r="K217" i="4"/>
  <c r="E216" i="4"/>
  <c r="AC214" i="4"/>
  <c r="K213" i="4"/>
  <c r="E212" i="4"/>
  <c r="K211" i="4"/>
  <c r="E210" i="4"/>
  <c r="AC208" i="4"/>
  <c r="W207" i="4"/>
  <c r="Q206" i="4"/>
  <c r="K205" i="4"/>
  <c r="W203" i="4"/>
  <c r="Q202" i="4"/>
  <c r="K201" i="4"/>
  <c r="E200" i="4"/>
  <c r="AC198" i="4"/>
  <c r="W197" i="4"/>
  <c r="AC196" i="4"/>
  <c r="E196" i="4"/>
  <c r="AC194" i="4"/>
  <c r="W193" i="4"/>
  <c r="AC192" i="4"/>
  <c r="W191" i="4"/>
  <c r="Q190" i="4"/>
  <c r="K189" i="4"/>
  <c r="E188" i="4"/>
  <c r="K187" i="4"/>
  <c r="W185" i="4"/>
  <c r="AC184" i="4"/>
  <c r="E184" i="4"/>
  <c r="K183" i="4"/>
  <c r="Q182" i="4"/>
  <c r="W181" i="4"/>
  <c r="AC180" i="4"/>
  <c r="W179" i="4"/>
  <c r="AC178" i="4"/>
  <c r="E178" i="4"/>
  <c r="K177" i="4"/>
  <c r="Q176" i="4"/>
  <c r="W175" i="4"/>
  <c r="AC174" i="4"/>
  <c r="E174" i="4"/>
  <c r="K173" i="4"/>
  <c r="AC172" i="4"/>
  <c r="E172" i="4"/>
  <c r="K171" i="4"/>
  <c r="Q170" i="4"/>
  <c r="W169" i="4"/>
  <c r="AC168" i="4"/>
  <c r="E168" i="4"/>
  <c r="K167" i="4"/>
  <c r="Q166" i="4"/>
  <c r="W165" i="4"/>
  <c r="K165" i="4"/>
  <c r="AC164" i="4"/>
  <c r="E164" i="4"/>
  <c r="H108" i="4"/>
  <c r="Q222" i="4"/>
  <c r="K221" i="4"/>
  <c r="E220" i="4"/>
  <c r="K219" i="4"/>
  <c r="W217" i="4"/>
  <c r="Q216" i="4"/>
  <c r="K215" i="4"/>
  <c r="E214" i="4"/>
  <c r="AC212" i="4"/>
  <c r="W211" i="4"/>
  <c r="Q210" i="4"/>
  <c r="K209" i="4"/>
  <c r="E208" i="4"/>
  <c r="AC206" i="4"/>
  <c r="E206" i="4"/>
  <c r="AC204" i="4"/>
  <c r="E204" i="4"/>
  <c r="AC202" i="4"/>
  <c r="W201" i="4"/>
  <c r="Q200" i="4"/>
  <c r="K199" i="4"/>
  <c r="E198" i="4"/>
  <c r="Q196" i="4"/>
  <c r="K195" i="4"/>
  <c r="E194" i="4"/>
  <c r="Q192" i="4"/>
  <c r="K191" i="4"/>
  <c r="E190" i="4"/>
  <c r="Q188" i="4"/>
  <c r="Q186" i="4"/>
  <c r="E180" i="4"/>
  <c r="U223" i="4"/>
  <c r="I223" i="4"/>
  <c r="AA222" i="4"/>
  <c r="O222" i="4"/>
  <c r="C222" i="4"/>
  <c r="U221" i="4"/>
  <c r="I221" i="4"/>
  <c r="AA220" i="4"/>
  <c r="O220" i="4"/>
  <c r="C220" i="4"/>
  <c r="U219" i="4"/>
  <c r="I219" i="4"/>
  <c r="AA218" i="4"/>
  <c r="O218" i="4"/>
  <c r="C218" i="4"/>
  <c r="U217" i="4"/>
  <c r="I217" i="4"/>
  <c r="AA216" i="4"/>
  <c r="B146" i="4"/>
  <c r="N144" i="4"/>
  <c r="Z142" i="4"/>
  <c r="B142" i="4"/>
  <c r="N140" i="4"/>
  <c r="Z138" i="4"/>
  <c r="B138" i="4"/>
  <c r="N136" i="4"/>
  <c r="Z134" i="4"/>
  <c r="B134" i="4"/>
  <c r="Z132" i="4"/>
  <c r="N132" i="4"/>
  <c r="B132" i="4"/>
  <c r="Z130" i="4"/>
  <c r="N130" i="4"/>
  <c r="B130" i="4"/>
  <c r="Z128" i="4"/>
  <c r="N128" i="4"/>
  <c r="B128" i="4"/>
  <c r="Z126" i="4"/>
  <c r="N126" i="4"/>
  <c r="B126" i="4"/>
  <c r="Z124" i="4"/>
  <c r="N124" i="4"/>
  <c r="B124" i="4"/>
  <c r="Z122" i="4"/>
  <c r="N122" i="4"/>
  <c r="B122" i="4"/>
  <c r="Z120" i="4"/>
  <c r="N120" i="4"/>
  <c r="B120" i="4"/>
  <c r="Z118" i="4"/>
  <c r="N118" i="4"/>
  <c r="B118" i="4"/>
  <c r="Z116" i="4"/>
  <c r="N116" i="4"/>
  <c r="B116" i="4"/>
  <c r="Z114" i="4"/>
  <c r="N114" i="4"/>
  <c r="B114" i="4"/>
  <c r="Z112" i="4"/>
  <c r="N112" i="4"/>
  <c r="B112" i="4"/>
  <c r="Z110" i="4"/>
  <c r="N110" i="4"/>
  <c r="B110" i="4"/>
  <c r="Z108" i="4"/>
  <c r="N108" i="4"/>
  <c r="B108" i="4"/>
  <c r="B144" i="4"/>
  <c r="N142" i="4"/>
  <c r="Z140" i="4"/>
  <c r="B140" i="4"/>
  <c r="N138" i="4"/>
  <c r="Z136" i="4"/>
  <c r="B136" i="4"/>
  <c r="N134" i="4"/>
  <c r="S223" i="4"/>
  <c r="G223" i="4"/>
  <c r="Y222" i="4"/>
  <c r="M222" i="4"/>
  <c r="S221" i="4"/>
  <c r="G221" i="4"/>
  <c r="Y220" i="4"/>
  <c r="M220" i="4"/>
  <c r="S219" i="4"/>
  <c r="G219" i="4"/>
  <c r="Y218" i="4"/>
  <c r="M218" i="4"/>
  <c r="S217" i="4"/>
  <c r="G217" i="4"/>
  <c r="Y216" i="4"/>
  <c r="M216" i="4"/>
  <c r="S215" i="4"/>
  <c r="G215" i="4"/>
  <c r="Y214" i="4"/>
  <c r="M214" i="4"/>
  <c r="S213" i="4"/>
  <c r="G213" i="4"/>
  <c r="Y212" i="4"/>
  <c r="M212" i="4"/>
  <c r="S211" i="4"/>
  <c r="G211" i="4"/>
  <c r="Y210" i="4"/>
  <c r="M210" i="4"/>
  <c r="S209" i="4"/>
  <c r="G209" i="4"/>
  <c r="Y208" i="4"/>
  <c r="M208" i="4"/>
  <c r="S207" i="4"/>
  <c r="G207" i="4"/>
  <c r="Y206" i="4"/>
  <c r="M206" i="4"/>
  <c r="S205" i="4"/>
  <c r="G205" i="4"/>
  <c r="Y204" i="4"/>
  <c r="M204" i="4"/>
  <c r="S203" i="4"/>
  <c r="G203" i="4"/>
  <c r="Y202" i="4"/>
  <c r="M202" i="4"/>
  <c r="S201" i="4"/>
  <c r="G201" i="4"/>
  <c r="Y200" i="4"/>
  <c r="M200" i="4"/>
  <c r="S199" i="4"/>
  <c r="G199" i="4"/>
  <c r="Y198" i="4"/>
  <c r="M198" i="4"/>
  <c r="S197" i="4"/>
  <c r="G197" i="4"/>
  <c r="Y196" i="4"/>
  <c r="M196" i="4"/>
  <c r="S195" i="4"/>
  <c r="G195" i="4"/>
  <c r="Y194" i="4"/>
  <c r="M194" i="4"/>
  <c r="S193" i="4"/>
  <c r="G193" i="4"/>
  <c r="Y192" i="4"/>
  <c r="M192" i="4"/>
  <c r="S191" i="4"/>
  <c r="G191" i="4"/>
  <c r="Y190" i="4"/>
  <c r="M190" i="4"/>
  <c r="S189" i="4"/>
  <c r="G189" i="4"/>
  <c r="Y188" i="4"/>
  <c r="M188" i="4"/>
  <c r="S187" i="4"/>
  <c r="G187" i="4"/>
  <c r="Y186" i="4"/>
  <c r="M186" i="4"/>
  <c r="S185" i="4"/>
  <c r="L222" i="4"/>
  <c r="L220" i="4"/>
  <c r="L218" i="4"/>
  <c r="X214" i="4"/>
  <c r="X212" i="4"/>
  <c r="X210" i="4"/>
  <c r="X208" i="4"/>
  <c r="X204" i="4"/>
  <c r="L200" i="4"/>
  <c r="L198" i="4"/>
  <c r="L182" i="4"/>
  <c r="X176" i="4"/>
  <c r="L176" i="4"/>
  <c r="X174" i="4"/>
  <c r="L174" i="4"/>
  <c r="X172" i="4"/>
  <c r="X170" i="4"/>
  <c r="L170" i="4"/>
  <c r="X168" i="4"/>
  <c r="L168" i="4"/>
  <c r="X166" i="4"/>
  <c r="L166" i="4"/>
  <c r="X164" i="4"/>
  <c r="L164" i="4"/>
  <c r="X162" i="4"/>
  <c r="L162" i="4"/>
  <c r="X160" i="4"/>
  <c r="L160" i="4"/>
  <c r="X158" i="4"/>
  <c r="L158" i="4"/>
  <c r="X156" i="4"/>
  <c r="L156" i="4"/>
  <c r="X154" i="4"/>
  <c r="L154" i="4"/>
  <c r="X152" i="4"/>
  <c r="L152" i="4"/>
  <c r="X150" i="4"/>
  <c r="L150" i="4"/>
  <c r="X148" i="4"/>
  <c r="L148" i="4"/>
  <c r="X146" i="4"/>
  <c r="L146" i="4"/>
  <c r="X144" i="4"/>
  <c r="L144" i="4"/>
  <c r="X142" i="4"/>
  <c r="L142" i="4"/>
  <c r="X140" i="4"/>
  <c r="L140" i="4"/>
  <c r="X138" i="4"/>
  <c r="L138" i="4"/>
  <c r="X136" i="4"/>
  <c r="L136" i="4"/>
  <c r="X134" i="4"/>
  <c r="L134" i="4"/>
  <c r="X132" i="4"/>
  <c r="L132" i="4"/>
  <c r="X130" i="4"/>
  <c r="L130" i="4"/>
  <c r="X128" i="4"/>
  <c r="L128" i="4"/>
  <c r="X126" i="4"/>
  <c r="L126" i="4"/>
  <c r="X124" i="4"/>
  <c r="L124" i="4"/>
  <c r="X122" i="4"/>
  <c r="L122" i="4"/>
  <c r="X120" i="4"/>
  <c r="L120" i="4"/>
  <c r="X118" i="4"/>
  <c r="L118" i="4"/>
  <c r="X116" i="4"/>
  <c r="L116" i="4"/>
  <c r="X222" i="4"/>
  <c r="X220" i="4"/>
  <c r="X218" i="4"/>
  <c r="X216" i="4"/>
  <c r="L214" i="4"/>
  <c r="L210" i="4"/>
  <c r="L208" i="4"/>
  <c r="X206" i="4"/>
  <c r="L204" i="4"/>
  <c r="X202" i="4"/>
  <c r="X200" i="4"/>
  <c r="X198" i="4"/>
  <c r="X196" i="4"/>
  <c r="X194" i="4"/>
  <c r="L192" i="4"/>
  <c r="L190" i="4"/>
  <c r="L188" i="4"/>
  <c r="X186" i="4"/>
  <c r="X184" i="4"/>
  <c r="X182" i="4"/>
  <c r="X180" i="4"/>
  <c r="L178" i="4"/>
  <c r="Q223" i="4"/>
  <c r="K222" i="4"/>
  <c r="AC221" i="4"/>
  <c r="Q221" i="4"/>
  <c r="E221" i="4"/>
  <c r="W220" i="4"/>
  <c r="K220" i="4"/>
  <c r="AC219" i="4"/>
  <c r="Q219" i="4"/>
  <c r="E219" i="4"/>
  <c r="W218" i="4"/>
  <c r="K218" i="4"/>
  <c r="AC217" i="4"/>
  <c r="Q217" i="4"/>
  <c r="E217" i="4"/>
  <c r="W216" i="4"/>
  <c r="K216" i="4"/>
  <c r="AC215" i="4"/>
  <c r="Q215" i="4"/>
  <c r="E215" i="4"/>
  <c r="W214" i="4"/>
  <c r="K214" i="4"/>
  <c r="AC213" i="4"/>
  <c r="Q213" i="4"/>
  <c r="E213" i="4"/>
  <c r="W212" i="4"/>
  <c r="K212" i="4"/>
  <c r="AC211" i="4"/>
  <c r="Q211" i="4"/>
  <c r="E211" i="4"/>
  <c r="W210" i="4"/>
  <c r="K210" i="4"/>
  <c r="AC209" i="4"/>
  <c r="Q209" i="4"/>
  <c r="E209" i="4"/>
  <c r="W208" i="4"/>
  <c r="K208" i="4"/>
  <c r="AC207" i="4"/>
  <c r="Q207" i="4"/>
  <c r="E207" i="4"/>
  <c r="W206" i="4"/>
  <c r="K206" i="4"/>
  <c r="AC205" i="4"/>
  <c r="Q205" i="4"/>
  <c r="E205" i="4"/>
  <c r="W204" i="4"/>
  <c r="K204" i="4"/>
  <c r="AC203" i="4"/>
  <c r="Q203" i="4"/>
  <c r="E203" i="4"/>
  <c r="W202" i="4"/>
  <c r="K202" i="4"/>
  <c r="AC201" i="4"/>
  <c r="Q201" i="4"/>
  <c r="E201" i="4"/>
  <c r="W200" i="4"/>
  <c r="K200" i="4"/>
  <c r="AC199" i="4"/>
  <c r="Q199" i="4"/>
  <c r="E199" i="4"/>
  <c r="W198" i="4"/>
  <c r="K198" i="4"/>
  <c r="AC197" i="4"/>
  <c r="Q197" i="4"/>
  <c r="E197" i="4"/>
  <c r="W196" i="4"/>
  <c r="K196" i="4"/>
  <c r="AC195" i="4"/>
  <c r="Q195" i="4"/>
  <c r="E195" i="4"/>
  <c r="W194" i="4"/>
  <c r="K194" i="4"/>
  <c r="AC193" i="4"/>
  <c r="Q193" i="4"/>
  <c r="E193" i="4"/>
  <c r="W192" i="4"/>
  <c r="K192" i="4"/>
  <c r="AC191" i="4"/>
  <c r="Q191" i="4"/>
  <c r="E191" i="4"/>
  <c r="W190" i="4"/>
  <c r="K190" i="4"/>
  <c r="AC189" i="4"/>
  <c r="Q189" i="4"/>
  <c r="E189" i="4"/>
  <c r="W188" i="4"/>
  <c r="K188" i="4"/>
  <c r="AC187" i="4"/>
  <c r="Q187" i="4"/>
  <c r="E187" i="4"/>
  <c r="W186" i="4"/>
  <c r="K186" i="4"/>
  <c r="AC185" i="4"/>
  <c r="Q185" i="4"/>
  <c r="E185" i="4"/>
  <c r="W184" i="4"/>
  <c r="K184" i="4"/>
  <c r="AC183" i="4"/>
  <c r="Q183" i="4"/>
  <c r="E183" i="4"/>
  <c r="W182" i="4"/>
  <c r="K182" i="4"/>
  <c r="AC181" i="4"/>
  <c r="L212" i="4"/>
  <c r="L202" i="4"/>
  <c r="L196" i="4"/>
  <c r="L194" i="4"/>
  <c r="X192" i="4"/>
  <c r="X190" i="4"/>
  <c r="X188" i="4"/>
  <c r="X178" i="4"/>
  <c r="L172" i="4"/>
  <c r="AC223" i="4"/>
  <c r="E223" i="4"/>
  <c r="AB223" i="4"/>
  <c r="D223" i="4"/>
  <c r="J222" i="4"/>
  <c r="P221" i="4"/>
  <c r="V220" i="4"/>
  <c r="AB219" i="4"/>
  <c r="D219" i="4"/>
  <c r="J218" i="4"/>
  <c r="AB217" i="4"/>
  <c r="P217" i="4"/>
  <c r="D217" i="4"/>
  <c r="V216" i="4"/>
  <c r="J216" i="4"/>
  <c r="AB215" i="4"/>
  <c r="P215" i="4"/>
  <c r="D215" i="4"/>
  <c r="V214" i="4"/>
  <c r="J214" i="4"/>
  <c r="AB213" i="4"/>
  <c r="P213" i="4"/>
  <c r="D213" i="4"/>
  <c r="V212" i="4"/>
  <c r="J212" i="4"/>
  <c r="AB211" i="4"/>
  <c r="P211" i="4"/>
  <c r="D211" i="4"/>
  <c r="V210" i="4"/>
  <c r="J210" i="4"/>
  <c r="AB209" i="4"/>
  <c r="P209" i="4"/>
  <c r="D209" i="4"/>
  <c r="V208" i="4"/>
  <c r="J208" i="4"/>
  <c r="AB207" i="4"/>
  <c r="P207" i="4"/>
  <c r="D207" i="4"/>
  <c r="V206" i="4"/>
  <c r="J206" i="4"/>
  <c r="AB205" i="4"/>
  <c r="P205" i="4"/>
  <c r="D205" i="4"/>
  <c r="V204" i="4"/>
  <c r="J204" i="4"/>
  <c r="AB203" i="4"/>
  <c r="P203" i="4"/>
  <c r="D203" i="4"/>
  <c r="V202" i="4"/>
  <c r="J202" i="4"/>
  <c r="AB201" i="4"/>
  <c r="P201" i="4"/>
  <c r="D201" i="4"/>
  <c r="V200" i="4"/>
  <c r="J200" i="4"/>
  <c r="AB199" i="4"/>
  <c r="P199" i="4"/>
  <c r="D199" i="4"/>
  <c r="V198" i="4"/>
  <c r="J198" i="4"/>
  <c r="AB197" i="4"/>
  <c r="P197" i="4"/>
  <c r="D197" i="4"/>
  <c r="V196" i="4"/>
  <c r="J196" i="4"/>
  <c r="AB195" i="4"/>
  <c r="P195" i="4"/>
  <c r="D195" i="4"/>
  <c r="V194" i="4"/>
  <c r="J194" i="4"/>
  <c r="AB193" i="4"/>
  <c r="P193" i="4"/>
  <c r="D193" i="4"/>
  <c r="V192" i="4"/>
  <c r="J192" i="4"/>
  <c r="AB191" i="4"/>
  <c r="P191" i="4"/>
  <c r="D191" i="4"/>
  <c r="V190" i="4"/>
  <c r="J190" i="4"/>
  <c r="AB189" i="4"/>
  <c r="P189" i="4"/>
  <c r="D189" i="4"/>
  <c r="V188" i="4"/>
  <c r="J188" i="4"/>
  <c r="AB187" i="4"/>
  <c r="P187" i="4"/>
  <c r="D187" i="4"/>
  <c r="V186" i="4"/>
  <c r="J186" i="4"/>
  <c r="AB185" i="4"/>
  <c r="P185" i="4"/>
  <c r="D185" i="4"/>
  <c r="V184" i="4"/>
  <c r="J184" i="4"/>
  <c r="AB183" i="4"/>
  <c r="P183" i="4"/>
  <c r="D183" i="4"/>
  <c r="V182" i="4"/>
  <c r="J182" i="4"/>
  <c r="AB181" i="4"/>
  <c r="L216" i="4"/>
  <c r="L206" i="4"/>
  <c r="L186" i="4"/>
  <c r="L184" i="4"/>
  <c r="L180" i="4"/>
  <c r="W222" i="4"/>
  <c r="P223" i="4"/>
  <c r="V222" i="4"/>
  <c r="AB221" i="4"/>
  <c r="D221" i="4"/>
  <c r="J220" i="4"/>
  <c r="P219" i="4"/>
  <c r="V218" i="4"/>
  <c r="AA223" i="4"/>
  <c r="O223" i="4"/>
  <c r="C223" i="4"/>
  <c r="U222" i="4"/>
  <c r="I222" i="4"/>
  <c r="AA221" i="4"/>
  <c r="O221" i="4"/>
  <c r="C221" i="4"/>
  <c r="U220" i="4"/>
  <c r="I220" i="4"/>
  <c r="AA219" i="4"/>
  <c r="O219" i="4"/>
  <c r="C219" i="4"/>
  <c r="U218" i="4"/>
  <c r="I218" i="4"/>
  <c r="AA217" i="4"/>
  <c r="O217" i="4"/>
  <c r="C217" i="4"/>
  <c r="U216" i="4"/>
  <c r="I216" i="4"/>
  <c r="AA215" i="4"/>
  <c r="O215" i="4"/>
  <c r="C215" i="4"/>
  <c r="U214" i="4"/>
  <c r="I214" i="4"/>
  <c r="AA213" i="4"/>
  <c r="O213" i="4"/>
  <c r="C213" i="4"/>
  <c r="U212" i="4"/>
  <c r="I212" i="4"/>
  <c r="AA211" i="4"/>
  <c r="O211" i="4"/>
  <c r="C211" i="4"/>
  <c r="U210" i="4"/>
  <c r="I210" i="4"/>
  <c r="AA209" i="4"/>
  <c r="O209" i="4"/>
  <c r="C209" i="4"/>
  <c r="U208" i="4"/>
  <c r="I208" i="4"/>
  <c r="AA207" i="4"/>
  <c r="O207" i="4"/>
  <c r="C207" i="4"/>
  <c r="U206" i="4"/>
  <c r="I206" i="4"/>
  <c r="AA205" i="4"/>
  <c r="O205" i="4"/>
  <c r="C205" i="4"/>
  <c r="U204" i="4"/>
  <c r="I204" i="4"/>
  <c r="AA203" i="4"/>
  <c r="O203" i="4"/>
  <c r="C203" i="4"/>
  <c r="U202" i="4"/>
  <c r="I202" i="4"/>
  <c r="AA201" i="4"/>
  <c r="O201" i="4"/>
  <c r="C201" i="4"/>
  <c r="U200" i="4"/>
  <c r="I200" i="4"/>
  <c r="AA199" i="4"/>
  <c r="O199" i="4"/>
  <c r="C199" i="4"/>
  <c r="U198" i="4"/>
  <c r="I198" i="4"/>
  <c r="AA197" i="4"/>
  <c r="O197" i="4"/>
  <c r="C197" i="4"/>
  <c r="U196" i="4"/>
  <c r="I196" i="4"/>
  <c r="AA195" i="4"/>
  <c r="O195" i="4"/>
  <c r="C195" i="4"/>
  <c r="U194" i="4"/>
  <c r="I194" i="4"/>
  <c r="AA193" i="4"/>
  <c r="O193" i="4"/>
  <c r="C193" i="4"/>
  <c r="U192" i="4"/>
  <c r="I192" i="4"/>
  <c r="AA191" i="4"/>
  <c r="O191" i="4"/>
  <c r="C191" i="4"/>
  <c r="U190" i="4"/>
  <c r="I190" i="4"/>
  <c r="AA189" i="4"/>
  <c r="O189" i="4"/>
  <c r="C189" i="4"/>
  <c r="U188" i="4"/>
  <c r="I188" i="4"/>
  <c r="AA187" i="4"/>
  <c r="O187" i="4"/>
  <c r="C187" i="4"/>
  <c r="U186" i="4"/>
  <c r="I186" i="4"/>
  <c r="AA185" i="4"/>
  <c r="O185" i="4"/>
  <c r="C185" i="4"/>
  <c r="U184" i="4"/>
  <c r="K143" i="4"/>
  <c r="W163" i="4"/>
  <c r="K163" i="4"/>
  <c r="AC162" i="4"/>
  <c r="Q162" i="4"/>
  <c r="E162" i="4"/>
  <c r="W161" i="4"/>
  <c r="K161" i="4"/>
  <c r="AC160" i="4"/>
  <c r="Q160" i="4"/>
  <c r="E160" i="4"/>
  <c r="W159" i="4"/>
  <c r="K159" i="4"/>
  <c r="AC158" i="4"/>
  <c r="Q158" i="4"/>
  <c r="E158" i="4"/>
  <c r="W157" i="4"/>
  <c r="K157" i="4"/>
  <c r="AC156" i="4"/>
  <c r="Q156" i="4"/>
  <c r="E156" i="4"/>
  <c r="W155" i="4"/>
  <c r="K155" i="4"/>
  <c r="AC154" i="4"/>
  <c r="Q154" i="4"/>
  <c r="E154" i="4"/>
  <c r="W153" i="4"/>
  <c r="K153" i="4"/>
  <c r="AC152" i="4"/>
  <c r="Q152" i="4"/>
  <c r="E152" i="4"/>
  <c r="W151" i="4"/>
  <c r="K151" i="4"/>
  <c r="AC150" i="4"/>
  <c r="Q150" i="4"/>
  <c r="E150" i="4"/>
  <c r="W149" i="4"/>
  <c r="K149" i="4"/>
  <c r="AC148" i="4"/>
  <c r="Q148" i="4"/>
  <c r="E148" i="4"/>
  <c r="W147" i="4"/>
  <c r="K147" i="4"/>
  <c r="AC146" i="4"/>
  <c r="Q146" i="4"/>
  <c r="E146" i="4"/>
  <c r="W145" i="4"/>
  <c r="K145" i="4"/>
  <c r="AC144" i="4"/>
  <c r="Q144" i="4"/>
  <c r="E144" i="4"/>
  <c r="W143" i="4"/>
  <c r="O216" i="4"/>
  <c r="C216" i="4"/>
  <c r="U215" i="4"/>
  <c r="I215" i="4"/>
  <c r="AA214" i="4"/>
  <c r="O214" i="4"/>
  <c r="C214" i="4"/>
  <c r="U213" i="4"/>
  <c r="I213" i="4"/>
  <c r="AA212" i="4"/>
  <c r="O212" i="4"/>
  <c r="C212" i="4"/>
  <c r="U211" i="4"/>
  <c r="I211" i="4"/>
  <c r="AA210" i="4"/>
  <c r="O210" i="4"/>
  <c r="C210" i="4"/>
  <c r="U209" i="4"/>
  <c r="I209" i="4"/>
  <c r="AA208" i="4"/>
  <c r="O208" i="4"/>
  <c r="C208" i="4"/>
  <c r="U207" i="4"/>
  <c r="I207" i="4"/>
  <c r="AA206" i="4"/>
  <c r="O206" i="4"/>
  <c r="C206" i="4"/>
  <c r="U205" i="4"/>
  <c r="I205" i="4"/>
  <c r="AA204" i="4"/>
  <c r="O204" i="4"/>
  <c r="C204" i="4"/>
  <c r="U203" i="4"/>
  <c r="I203" i="4"/>
  <c r="AA202" i="4"/>
  <c r="O202" i="4"/>
  <c r="C202" i="4"/>
  <c r="U201" i="4"/>
  <c r="I201" i="4"/>
  <c r="AA200" i="4"/>
  <c r="O200" i="4"/>
  <c r="C200" i="4"/>
  <c r="U199" i="4"/>
  <c r="I199" i="4"/>
  <c r="AA198" i="4"/>
  <c r="O198" i="4"/>
  <c r="C198" i="4"/>
  <c r="U197" i="4"/>
  <c r="I197" i="4"/>
  <c r="AA196" i="4"/>
  <c r="O196" i="4"/>
  <c r="C196" i="4"/>
  <c r="U195" i="4"/>
  <c r="I195" i="4"/>
  <c r="AA194" i="4"/>
  <c r="O194" i="4"/>
  <c r="C194" i="4"/>
  <c r="U193" i="4"/>
  <c r="I193" i="4"/>
  <c r="AA192" i="4"/>
  <c r="O192" i="4"/>
  <c r="C192" i="4"/>
  <c r="U191" i="4"/>
  <c r="I191" i="4"/>
  <c r="AA190" i="4"/>
  <c r="O190" i="4"/>
  <c r="C190" i="4"/>
  <c r="U189" i="4"/>
  <c r="I189" i="4"/>
  <c r="AA188" i="4"/>
  <c r="O188" i="4"/>
  <c r="C188" i="4"/>
  <c r="U187" i="4"/>
  <c r="I187" i="4"/>
  <c r="AA186" i="4"/>
  <c r="G185" i="4"/>
  <c r="Y184" i="4"/>
  <c r="M184" i="4"/>
  <c r="S183" i="4"/>
  <c r="G183" i="4"/>
  <c r="Y182" i="4"/>
  <c r="M182" i="4"/>
  <c r="S181" i="4"/>
  <c r="G181" i="4"/>
  <c r="Y180" i="4"/>
  <c r="M180" i="4"/>
  <c r="S179" i="4"/>
  <c r="G179" i="4"/>
  <c r="Y178" i="4"/>
  <c r="M178" i="4"/>
  <c r="S177" i="4"/>
  <c r="G177" i="4"/>
  <c r="Y176" i="4"/>
  <c r="M176" i="4"/>
  <c r="S175" i="4"/>
  <c r="G175" i="4"/>
  <c r="Y174" i="4"/>
  <c r="M174" i="4"/>
  <c r="S173" i="4"/>
  <c r="G173" i="4"/>
  <c r="Y172" i="4"/>
  <c r="M172" i="4"/>
  <c r="S171" i="4"/>
  <c r="G171" i="4"/>
  <c r="Y170" i="4"/>
  <c r="M170" i="4"/>
  <c r="S169" i="4"/>
  <c r="G169" i="4"/>
  <c r="Y168" i="4"/>
  <c r="M168" i="4"/>
  <c r="S167" i="4"/>
  <c r="G167" i="4"/>
  <c r="Y166" i="4"/>
  <c r="M166" i="4"/>
  <c r="S165" i="4"/>
  <c r="G165" i="4"/>
  <c r="Y164" i="4"/>
  <c r="M164" i="4"/>
  <c r="S163" i="4"/>
  <c r="G163" i="4"/>
  <c r="Y162" i="4"/>
  <c r="M162" i="4"/>
  <c r="S161" i="4"/>
  <c r="G161" i="4"/>
  <c r="Y160" i="4"/>
  <c r="M160" i="4"/>
  <c r="S159" i="4"/>
  <c r="G159" i="4"/>
  <c r="Y158" i="4"/>
  <c r="M158" i="4"/>
  <c r="S157" i="4"/>
  <c r="G157" i="4"/>
  <c r="Y156" i="4"/>
  <c r="M156" i="4"/>
  <c r="S155" i="4"/>
  <c r="G155" i="4"/>
  <c r="Y154" i="4"/>
  <c r="M154" i="4"/>
  <c r="S153" i="4"/>
  <c r="G153" i="4"/>
  <c r="Y152" i="4"/>
  <c r="M152" i="4"/>
  <c r="S151" i="4"/>
  <c r="G151" i="4"/>
  <c r="Y150" i="4"/>
  <c r="M150" i="4"/>
  <c r="S149" i="4"/>
  <c r="G149" i="4"/>
  <c r="Y148" i="4"/>
  <c r="M148" i="4"/>
  <c r="S147" i="4"/>
  <c r="G147" i="4"/>
  <c r="Y146" i="4"/>
  <c r="M146" i="4"/>
  <c r="S145" i="4"/>
  <c r="G145" i="4"/>
  <c r="Y144" i="4"/>
  <c r="M144" i="4"/>
  <c r="S143" i="4"/>
  <c r="G143" i="4"/>
  <c r="X114" i="4"/>
  <c r="L114" i="4"/>
  <c r="X112" i="4"/>
  <c r="L112" i="4"/>
  <c r="X110" i="4"/>
  <c r="L110" i="4"/>
  <c r="X108" i="4"/>
  <c r="L108" i="4"/>
  <c r="Q181" i="4"/>
  <c r="E181" i="4"/>
  <c r="W180" i="4"/>
  <c r="K180" i="4"/>
  <c r="AC179" i="4"/>
  <c r="Q179" i="4"/>
  <c r="E179" i="4"/>
  <c r="W178" i="4"/>
  <c r="K178" i="4"/>
  <c r="AC177" i="4"/>
  <c r="Q177" i="4"/>
  <c r="E177" i="4"/>
  <c r="W176" i="4"/>
  <c r="K176" i="4"/>
  <c r="AC175" i="4"/>
  <c r="Q175" i="4"/>
  <c r="E175" i="4"/>
  <c r="W174" i="4"/>
  <c r="K174" i="4"/>
  <c r="AC173" i="4"/>
  <c r="Q173" i="4"/>
  <c r="E173" i="4"/>
  <c r="W172" i="4"/>
  <c r="K172" i="4"/>
  <c r="AC171" i="4"/>
  <c r="Q171" i="4"/>
  <c r="E171" i="4"/>
  <c r="W170" i="4"/>
  <c r="K170" i="4"/>
  <c r="AC169" i="4"/>
  <c r="Q169" i="4"/>
  <c r="E169" i="4"/>
  <c r="W168" i="4"/>
  <c r="K168" i="4"/>
  <c r="AC167" i="4"/>
  <c r="Q167" i="4"/>
  <c r="E167" i="4"/>
  <c r="W166" i="4"/>
  <c r="K166" i="4"/>
  <c r="AC165" i="4"/>
  <c r="Q165" i="4"/>
  <c r="E165" i="4"/>
  <c r="W164" i="4"/>
  <c r="K164" i="4"/>
  <c r="AC163" i="4"/>
  <c r="Q163" i="4"/>
  <c r="E163" i="4"/>
  <c r="W162" i="4"/>
  <c r="K162" i="4"/>
  <c r="AC161" i="4"/>
  <c r="Q161" i="4"/>
  <c r="E161" i="4"/>
  <c r="W160" i="4"/>
  <c r="K160" i="4"/>
  <c r="AC159" i="4"/>
  <c r="Q159" i="4"/>
  <c r="E159" i="4"/>
  <c r="W158" i="4"/>
  <c r="K158" i="4"/>
  <c r="AC157" i="4"/>
  <c r="Q157" i="4"/>
  <c r="E157" i="4"/>
  <c r="W156" i="4"/>
  <c r="K156" i="4"/>
  <c r="AC155" i="4"/>
  <c r="Q155" i="4"/>
  <c r="E155" i="4"/>
  <c r="W154" i="4"/>
  <c r="K154" i="4"/>
  <c r="AC153" i="4"/>
  <c r="Q153" i="4"/>
  <c r="E153" i="4"/>
  <c r="W152" i="4"/>
  <c r="K152" i="4"/>
  <c r="AC151" i="4"/>
  <c r="Q151" i="4"/>
  <c r="E151" i="4"/>
  <c r="W150" i="4"/>
  <c r="K150" i="4"/>
  <c r="AC149" i="4"/>
  <c r="Q149" i="4"/>
  <c r="E149" i="4"/>
  <c r="W148" i="4"/>
  <c r="K148" i="4"/>
  <c r="AC147" i="4"/>
  <c r="Q147" i="4"/>
  <c r="E147" i="4"/>
  <c r="W146" i="4"/>
  <c r="K146" i="4"/>
  <c r="AC145" i="4"/>
  <c r="Q145" i="4"/>
  <c r="E145" i="4"/>
  <c r="W144" i="4"/>
  <c r="K144" i="4"/>
  <c r="AC143" i="4"/>
  <c r="Q143" i="4"/>
  <c r="E143" i="4"/>
  <c r="W142" i="4"/>
  <c r="K142" i="4"/>
  <c r="AC141" i="4"/>
  <c r="P181" i="4"/>
  <c r="D181" i="4"/>
  <c r="V180" i="4"/>
  <c r="J180" i="4"/>
  <c r="AB179" i="4"/>
  <c r="P179" i="4"/>
  <c r="D179" i="4"/>
  <c r="V178" i="4"/>
  <c r="J178" i="4"/>
  <c r="AB177" i="4"/>
  <c r="P177" i="4"/>
  <c r="D177" i="4"/>
  <c r="V176" i="4"/>
  <c r="J176" i="4"/>
  <c r="AB175" i="4"/>
  <c r="P175" i="4"/>
  <c r="D175" i="4"/>
  <c r="V174" i="4"/>
  <c r="J174" i="4"/>
  <c r="AB173" i="4"/>
  <c r="P173" i="4"/>
  <c r="D173" i="4"/>
  <c r="V172" i="4"/>
  <c r="J172" i="4"/>
  <c r="AB171" i="4"/>
  <c r="P171" i="4"/>
  <c r="D171" i="4"/>
  <c r="V170" i="4"/>
  <c r="J170" i="4"/>
  <c r="AB169" i="4"/>
  <c r="P169" i="4"/>
  <c r="D169" i="4"/>
  <c r="V168" i="4"/>
  <c r="J168" i="4"/>
  <c r="AB167" i="4"/>
  <c r="P167" i="4"/>
  <c r="D167" i="4"/>
  <c r="V166" i="4"/>
  <c r="J166" i="4"/>
  <c r="AB165" i="4"/>
  <c r="P165" i="4"/>
  <c r="D165" i="4"/>
  <c r="V164" i="4"/>
  <c r="J164" i="4"/>
  <c r="AB163" i="4"/>
  <c r="P163" i="4"/>
  <c r="D163" i="4"/>
  <c r="V162" i="4"/>
  <c r="J162" i="4"/>
  <c r="AB161" i="4"/>
  <c r="P161" i="4"/>
  <c r="D161" i="4"/>
  <c r="V160" i="4"/>
  <c r="J160" i="4"/>
  <c r="AB159" i="4"/>
  <c r="P159" i="4"/>
  <c r="D159" i="4"/>
  <c r="V158" i="4"/>
  <c r="J158" i="4"/>
  <c r="AB157" i="4"/>
  <c r="P157" i="4"/>
  <c r="D157" i="4"/>
  <c r="V156" i="4"/>
  <c r="J156" i="4"/>
  <c r="AB155" i="4"/>
  <c r="P155" i="4"/>
  <c r="D155" i="4"/>
  <c r="V154" i="4"/>
  <c r="J154" i="4"/>
  <c r="AB153" i="4"/>
  <c r="P153" i="4"/>
  <c r="D153" i="4"/>
  <c r="V152" i="4"/>
  <c r="J152" i="4"/>
  <c r="AB151" i="4"/>
  <c r="P151" i="4"/>
  <c r="D151" i="4"/>
  <c r="V150" i="4"/>
  <c r="J150" i="4"/>
  <c r="AB149" i="4"/>
  <c r="P149" i="4"/>
  <c r="D149" i="4"/>
  <c r="V148" i="4"/>
  <c r="J148" i="4"/>
  <c r="AB147" i="4"/>
  <c r="P147" i="4"/>
  <c r="D147" i="4"/>
  <c r="V146" i="4"/>
  <c r="J146" i="4"/>
  <c r="AB145" i="4"/>
  <c r="P145" i="4"/>
  <c r="D145" i="4"/>
  <c r="V144" i="4"/>
  <c r="J144" i="4"/>
  <c r="AB143" i="4"/>
  <c r="P143" i="4"/>
  <c r="D143" i="4"/>
  <c r="V142" i="4"/>
  <c r="J142" i="4"/>
  <c r="AB141" i="4"/>
  <c r="P141" i="4"/>
  <c r="D141" i="4"/>
  <c r="I184" i="4"/>
  <c r="AA183" i="4"/>
  <c r="O183" i="4"/>
  <c r="C183" i="4"/>
  <c r="U182" i="4"/>
  <c r="I182" i="4"/>
  <c r="AA181" i="4"/>
  <c r="O181" i="4"/>
  <c r="C181" i="4"/>
  <c r="U180" i="4"/>
  <c r="I180" i="4"/>
  <c r="AA179" i="4"/>
  <c r="O179" i="4"/>
  <c r="C179" i="4"/>
  <c r="U178" i="4"/>
  <c r="I178" i="4"/>
  <c r="AA177" i="4"/>
  <c r="O177" i="4"/>
  <c r="C177" i="4"/>
  <c r="U176" i="4"/>
  <c r="I176" i="4"/>
  <c r="AA175" i="4"/>
  <c r="O175" i="4"/>
  <c r="C175" i="4"/>
  <c r="U174" i="4"/>
  <c r="I174" i="4"/>
  <c r="AA173" i="4"/>
  <c r="O173" i="4"/>
  <c r="C173" i="4"/>
  <c r="U172" i="4"/>
  <c r="I172" i="4"/>
  <c r="AA171" i="4"/>
  <c r="O171" i="4"/>
  <c r="C171" i="4"/>
  <c r="U170" i="4"/>
  <c r="I170" i="4"/>
  <c r="AA169" i="4"/>
  <c r="O169" i="4"/>
  <c r="C169" i="4"/>
  <c r="U168" i="4"/>
  <c r="I168" i="4"/>
  <c r="AA167" i="4"/>
  <c r="O167" i="4"/>
  <c r="C167" i="4"/>
  <c r="U166" i="4"/>
  <c r="I166" i="4"/>
  <c r="AA165" i="4"/>
  <c r="O165" i="4"/>
  <c r="C165" i="4"/>
  <c r="U164" i="4"/>
  <c r="I164" i="4"/>
  <c r="AA163" i="4"/>
  <c r="O163" i="4"/>
  <c r="C163" i="4"/>
  <c r="U162" i="4"/>
  <c r="I162" i="4"/>
  <c r="AA161" i="4"/>
  <c r="O161" i="4"/>
  <c r="C161" i="4"/>
  <c r="U160" i="4"/>
  <c r="I160" i="4"/>
  <c r="AA159" i="4"/>
  <c r="O159" i="4"/>
  <c r="C159" i="4"/>
  <c r="U158" i="4"/>
  <c r="I158" i="4"/>
  <c r="AA157" i="4"/>
  <c r="O157" i="4"/>
  <c r="C157" i="4"/>
  <c r="U156" i="4"/>
  <c r="I156" i="4"/>
  <c r="AA155" i="4"/>
  <c r="O155" i="4"/>
  <c r="C155" i="4"/>
  <c r="U154" i="4"/>
  <c r="I154" i="4"/>
  <c r="AA153" i="4"/>
  <c r="O153" i="4"/>
  <c r="C153" i="4"/>
  <c r="U152" i="4"/>
  <c r="I152" i="4"/>
  <c r="AA151" i="4"/>
  <c r="O151" i="4"/>
  <c r="C151" i="4"/>
  <c r="U150" i="4"/>
  <c r="I150" i="4"/>
  <c r="AA149" i="4"/>
  <c r="O149" i="4"/>
  <c r="C149" i="4"/>
  <c r="U148" i="4"/>
  <c r="I148" i="4"/>
  <c r="AA147" i="4"/>
  <c r="O147" i="4"/>
  <c r="C147" i="4"/>
  <c r="U146" i="4"/>
  <c r="I146" i="4"/>
  <c r="AA145" i="4"/>
  <c r="O145" i="4"/>
  <c r="C145" i="4"/>
  <c r="U144" i="4"/>
  <c r="I144" i="4"/>
  <c r="AA143" i="4"/>
  <c r="O143" i="4"/>
  <c r="C143" i="4"/>
  <c r="U142" i="4"/>
  <c r="I142" i="4"/>
  <c r="AA141" i="4"/>
  <c r="O141" i="4"/>
  <c r="AC142" i="4"/>
  <c r="Q142" i="4"/>
  <c r="E142" i="4"/>
  <c r="W141" i="4"/>
  <c r="K141" i="4"/>
  <c r="AC140" i="4"/>
  <c r="Q140" i="4"/>
  <c r="E140" i="4"/>
  <c r="W139" i="4"/>
  <c r="K139" i="4"/>
  <c r="AC138" i="4"/>
  <c r="Q138" i="4"/>
  <c r="E138" i="4"/>
  <c r="W137" i="4"/>
  <c r="K137" i="4"/>
  <c r="AC136" i="4"/>
  <c r="Q136" i="4"/>
  <c r="E136" i="4"/>
  <c r="W135" i="4"/>
  <c r="K135" i="4"/>
  <c r="AC134" i="4"/>
  <c r="Q134" i="4"/>
  <c r="E134" i="4"/>
  <c r="W133" i="4"/>
  <c r="K133" i="4"/>
  <c r="AC132" i="4"/>
  <c r="Q132" i="4"/>
  <c r="E132" i="4"/>
  <c r="W131" i="4"/>
  <c r="K131" i="4"/>
  <c r="AC130" i="4"/>
  <c r="Q130" i="4"/>
  <c r="E130" i="4"/>
  <c r="W129" i="4"/>
  <c r="K129" i="4"/>
  <c r="AC128" i="4"/>
  <c r="Q128" i="4"/>
  <c r="E128" i="4"/>
  <c r="W127" i="4"/>
  <c r="K127" i="4"/>
  <c r="AC126" i="4"/>
  <c r="Q126" i="4"/>
  <c r="E126" i="4"/>
  <c r="W125" i="4"/>
  <c r="K125" i="4"/>
  <c r="AC124" i="4"/>
  <c r="Q124" i="4"/>
  <c r="E124" i="4"/>
  <c r="W123" i="4"/>
  <c r="K123" i="4"/>
  <c r="AC122" i="4"/>
  <c r="Q122" i="4"/>
  <c r="E122" i="4"/>
  <c r="W121" i="4"/>
  <c r="K121" i="4"/>
  <c r="AC120" i="4"/>
  <c r="Q120" i="4"/>
  <c r="E120" i="4"/>
  <c r="W119" i="4"/>
  <c r="K119" i="4"/>
  <c r="AC118" i="4"/>
  <c r="Q118" i="4"/>
  <c r="E118" i="4"/>
  <c r="W117" i="4"/>
  <c r="K117" i="4"/>
  <c r="AC116" i="4"/>
  <c r="O186" i="4"/>
  <c r="C186" i="4"/>
  <c r="U185" i="4"/>
  <c r="I185" i="4"/>
  <c r="AA184" i="4"/>
  <c r="O184" i="4"/>
  <c r="C184" i="4"/>
  <c r="U183" i="4"/>
  <c r="I183" i="4"/>
  <c r="AA182" i="4"/>
  <c r="O182" i="4"/>
  <c r="C182" i="4"/>
  <c r="U181" i="4"/>
  <c r="I181" i="4"/>
  <c r="AA180" i="4"/>
  <c r="O180" i="4"/>
  <c r="C180" i="4"/>
  <c r="U179" i="4"/>
  <c r="I179" i="4"/>
  <c r="AA178" i="4"/>
  <c r="O178" i="4"/>
  <c r="C178" i="4"/>
  <c r="U177" i="4"/>
  <c r="I177" i="4"/>
  <c r="AA176" i="4"/>
  <c r="O176" i="4"/>
  <c r="C176" i="4"/>
  <c r="AA174" i="4"/>
  <c r="O174" i="4"/>
  <c r="C174" i="4"/>
  <c r="AA172" i="4"/>
  <c r="O172" i="4"/>
  <c r="C172" i="4"/>
  <c r="AA170" i="4"/>
  <c r="O170" i="4"/>
  <c r="C170" i="4"/>
  <c r="AA168" i="4"/>
  <c r="O168" i="4"/>
  <c r="C168" i="4"/>
  <c r="AA166" i="4"/>
  <c r="O166" i="4"/>
  <c r="C166" i="4"/>
  <c r="AA164" i="4"/>
  <c r="O164" i="4"/>
  <c r="C164" i="4"/>
  <c r="AA162" i="4"/>
  <c r="O162" i="4"/>
  <c r="C162" i="4"/>
  <c r="AA160" i="4"/>
  <c r="O160" i="4"/>
  <c r="C160" i="4"/>
  <c r="AA158" i="4"/>
  <c r="T45" i="4"/>
  <c r="H45" i="4"/>
  <c r="T43" i="4"/>
  <c r="H43" i="4"/>
  <c r="T41" i="4"/>
  <c r="H41" i="4"/>
  <c r="T39" i="4"/>
  <c r="H39" i="4"/>
  <c r="T37" i="4"/>
  <c r="H37" i="4"/>
  <c r="T35" i="4"/>
  <c r="Y142" i="4"/>
  <c r="M142" i="4"/>
  <c r="S141" i="4"/>
  <c r="G141" i="4"/>
  <c r="Y140" i="4"/>
  <c r="M140" i="4"/>
  <c r="S139" i="4"/>
  <c r="G139" i="4"/>
  <c r="Y138" i="4"/>
  <c r="M138" i="4"/>
  <c r="S137" i="4"/>
  <c r="G137" i="4"/>
  <c r="Y136" i="4"/>
  <c r="M136" i="4"/>
  <c r="S135" i="4"/>
  <c r="G135" i="4"/>
  <c r="Y134" i="4"/>
  <c r="M134" i="4"/>
  <c r="S133" i="4"/>
  <c r="G133" i="4"/>
  <c r="Y132" i="4"/>
  <c r="M132" i="4"/>
  <c r="S131" i="4"/>
  <c r="G131" i="4"/>
  <c r="Y130" i="4"/>
  <c r="M130" i="4"/>
  <c r="S129" i="4"/>
  <c r="G129" i="4"/>
  <c r="Y128" i="4"/>
  <c r="M128" i="4"/>
  <c r="S127" i="4"/>
  <c r="G127" i="4"/>
  <c r="Y126" i="4"/>
  <c r="M126" i="4"/>
  <c r="S125" i="4"/>
  <c r="G125" i="4"/>
  <c r="Y124" i="4"/>
  <c r="M124" i="4"/>
  <c r="S123" i="4"/>
  <c r="G123" i="4"/>
  <c r="Y122" i="4"/>
  <c r="M122" i="4"/>
  <c r="S121" i="4"/>
  <c r="G121" i="4"/>
  <c r="Y120" i="4"/>
  <c r="M120" i="4"/>
  <c r="S119" i="4"/>
  <c r="G119" i="4"/>
  <c r="Y118" i="4"/>
  <c r="M118" i="4"/>
  <c r="S117" i="4"/>
  <c r="G117" i="4"/>
  <c r="Y116" i="4"/>
  <c r="M116" i="4"/>
  <c r="S115" i="4"/>
  <c r="G115" i="4"/>
  <c r="Y114" i="4"/>
  <c r="M114" i="4"/>
  <c r="S113" i="4"/>
  <c r="G113" i="4"/>
  <c r="Y112" i="4"/>
  <c r="M112" i="4"/>
  <c r="Q141" i="4"/>
  <c r="E141" i="4"/>
  <c r="W140" i="4"/>
  <c r="K140" i="4"/>
  <c r="AC139" i="4"/>
  <c r="Q139" i="4"/>
  <c r="E139" i="4"/>
  <c r="W138" i="4"/>
  <c r="K138" i="4"/>
  <c r="AC137" i="4"/>
  <c r="Q137" i="4"/>
  <c r="E137" i="4"/>
  <c r="W136" i="4"/>
  <c r="K136" i="4"/>
  <c r="AC135" i="4"/>
  <c r="Q135" i="4"/>
  <c r="E135" i="4"/>
  <c r="W134" i="4"/>
  <c r="K134" i="4"/>
  <c r="AC133" i="4"/>
  <c r="Q133" i="4"/>
  <c r="E133" i="4"/>
  <c r="W132" i="4"/>
  <c r="K132" i="4"/>
  <c r="AC131" i="4"/>
  <c r="Q131" i="4"/>
  <c r="E131" i="4"/>
  <c r="W130" i="4"/>
  <c r="K130" i="4"/>
  <c r="AC129" i="4"/>
  <c r="Q129" i="4"/>
  <c r="E129" i="4"/>
  <c r="W128" i="4"/>
  <c r="K128" i="4"/>
  <c r="AC127" i="4"/>
  <c r="Q127" i="4"/>
  <c r="E127" i="4"/>
  <c r="W126" i="4"/>
  <c r="K126" i="4"/>
  <c r="AC125" i="4"/>
  <c r="Q125" i="4"/>
  <c r="E125" i="4"/>
  <c r="W124" i="4"/>
  <c r="K124" i="4"/>
  <c r="AC123" i="4"/>
  <c r="Q123" i="4"/>
  <c r="E123" i="4"/>
  <c r="W122" i="4"/>
  <c r="K122" i="4"/>
  <c r="AC121" i="4"/>
  <c r="Q121" i="4"/>
  <c r="E121" i="4"/>
  <c r="W120" i="4"/>
  <c r="K120" i="4"/>
  <c r="AC119" i="4"/>
  <c r="Q119" i="4"/>
  <c r="E119" i="4"/>
  <c r="W118" i="4"/>
  <c r="K118" i="4"/>
  <c r="AC117" i="4"/>
  <c r="Q117" i="4"/>
  <c r="E117" i="4"/>
  <c r="W116" i="4"/>
  <c r="K116" i="4"/>
  <c r="AC115" i="4"/>
  <c r="Q115" i="4"/>
  <c r="E115" i="4"/>
  <c r="W114" i="4"/>
  <c r="K114" i="4"/>
  <c r="AC113" i="4"/>
  <c r="Q113" i="4"/>
  <c r="E113" i="4"/>
  <c r="W112" i="4"/>
  <c r="K112" i="4"/>
  <c r="AC111" i="4"/>
  <c r="Q111" i="4"/>
  <c r="E111" i="4"/>
  <c r="W110" i="4"/>
  <c r="K110" i="4"/>
  <c r="AC109" i="4"/>
  <c r="Q109" i="4"/>
  <c r="E109" i="4"/>
  <c r="W108" i="4"/>
  <c r="K108" i="4"/>
  <c r="AC107" i="4"/>
  <c r="V140" i="4"/>
  <c r="J140" i="4"/>
  <c r="AB139" i="4"/>
  <c r="P139" i="4"/>
  <c r="D139" i="4"/>
  <c r="V138" i="4"/>
  <c r="J138" i="4"/>
  <c r="AB137" i="4"/>
  <c r="P137" i="4"/>
  <c r="D137" i="4"/>
  <c r="V136" i="4"/>
  <c r="J136" i="4"/>
  <c r="AB135" i="4"/>
  <c r="P135" i="4"/>
  <c r="D135" i="4"/>
  <c r="V134" i="4"/>
  <c r="J134" i="4"/>
  <c r="AB133" i="4"/>
  <c r="P133" i="4"/>
  <c r="D133" i="4"/>
  <c r="V132" i="4"/>
  <c r="J132" i="4"/>
  <c r="AB131" i="4"/>
  <c r="P131" i="4"/>
  <c r="D131" i="4"/>
  <c r="V130" i="4"/>
  <c r="J130" i="4"/>
  <c r="AB129" i="4"/>
  <c r="P129" i="4"/>
  <c r="D129" i="4"/>
  <c r="V128" i="4"/>
  <c r="J128" i="4"/>
  <c r="AB127" i="4"/>
  <c r="P127" i="4"/>
  <c r="D127" i="4"/>
  <c r="V126" i="4"/>
  <c r="J126" i="4"/>
  <c r="AB125" i="4"/>
  <c r="P125" i="4"/>
  <c r="D125" i="4"/>
  <c r="V124" i="4"/>
  <c r="J124" i="4"/>
  <c r="AB123" i="4"/>
  <c r="P123" i="4"/>
  <c r="D123" i="4"/>
  <c r="V122" i="4"/>
  <c r="J122" i="4"/>
  <c r="AB121" i="4"/>
  <c r="P121" i="4"/>
  <c r="D121" i="4"/>
  <c r="V120" i="4"/>
  <c r="J120" i="4"/>
  <c r="AB119" i="4"/>
  <c r="P119" i="4"/>
  <c r="D119" i="4"/>
  <c r="V118" i="4"/>
  <c r="J118" i="4"/>
  <c r="AB117" i="4"/>
  <c r="P117" i="4"/>
  <c r="D117" i="4"/>
  <c r="V116" i="4"/>
  <c r="J116" i="4"/>
  <c r="AB115" i="4"/>
  <c r="P115" i="4"/>
  <c r="D115" i="4"/>
  <c r="V114" i="4"/>
  <c r="J114" i="4"/>
  <c r="AB113" i="4"/>
  <c r="P113" i="4"/>
  <c r="D113" i="4"/>
  <c r="V112" i="4"/>
  <c r="J112" i="4"/>
  <c r="AB111" i="4"/>
  <c r="P111" i="4"/>
  <c r="D111" i="4"/>
  <c r="V110" i="4"/>
  <c r="J110" i="4"/>
  <c r="AB109" i="4"/>
  <c r="P109" i="4"/>
  <c r="D109" i="4"/>
  <c r="V108" i="4"/>
  <c r="J108" i="4"/>
  <c r="C141" i="4"/>
  <c r="U140" i="4"/>
  <c r="I140" i="4"/>
  <c r="AA139" i="4"/>
  <c r="O139" i="4"/>
  <c r="C139" i="4"/>
  <c r="U138" i="4"/>
  <c r="I138" i="4"/>
  <c r="AA137" i="4"/>
  <c r="O137" i="4"/>
  <c r="C137" i="4"/>
  <c r="U136" i="4"/>
  <c r="I136" i="4"/>
  <c r="AA135" i="4"/>
  <c r="O135" i="4"/>
  <c r="C135" i="4"/>
  <c r="U134" i="4"/>
  <c r="I134" i="4"/>
  <c r="AA133" i="4"/>
  <c r="O133" i="4"/>
  <c r="C133" i="4"/>
  <c r="U132" i="4"/>
  <c r="I132" i="4"/>
  <c r="AA131" i="4"/>
  <c r="O131" i="4"/>
  <c r="C131" i="4"/>
  <c r="U130" i="4"/>
  <c r="I130" i="4"/>
  <c r="AA129" i="4"/>
  <c r="O129" i="4"/>
  <c r="C129" i="4"/>
  <c r="U128" i="4"/>
  <c r="I128" i="4"/>
  <c r="AA127" i="4"/>
  <c r="O127" i="4"/>
  <c r="C127" i="4"/>
  <c r="U126" i="4"/>
  <c r="I126" i="4"/>
  <c r="AA125" i="4"/>
  <c r="O125" i="4"/>
  <c r="C125" i="4"/>
  <c r="U124" i="4"/>
  <c r="I124" i="4"/>
  <c r="AA123" i="4"/>
  <c r="O123" i="4"/>
  <c r="C123" i="4"/>
  <c r="U122" i="4"/>
  <c r="I122" i="4"/>
  <c r="AA121" i="4"/>
  <c r="O121" i="4"/>
  <c r="C121" i="4"/>
  <c r="U120" i="4"/>
  <c r="I120" i="4"/>
  <c r="AA119" i="4"/>
  <c r="O119" i="4"/>
  <c r="C119" i="4"/>
  <c r="U118" i="4"/>
  <c r="I118" i="4"/>
  <c r="AA117" i="4"/>
  <c r="O117" i="4"/>
  <c r="C117" i="4"/>
  <c r="U116" i="4"/>
  <c r="I116" i="4"/>
  <c r="AA115" i="4"/>
  <c r="O115" i="4"/>
  <c r="C115" i="4"/>
  <c r="U114" i="4"/>
  <c r="I114" i="4"/>
  <c r="AA113" i="4"/>
  <c r="O113" i="4"/>
  <c r="C113" i="4"/>
  <c r="U112" i="4"/>
  <c r="I112" i="4"/>
  <c r="AA111" i="4"/>
  <c r="O111" i="4"/>
  <c r="C111" i="4"/>
  <c r="U110" i="4"/>
  <c r="I110" i="4"/>
  <c r="AA109" i="4"/>
  <c r="O109" i="4"/>
  <c r="C109" i="4"/>
  <c r="X237" i="4"/>
  <c r="X229" i="4"/>
  <c r="Q116" i="4"/>
  <c r="E116" i="4"/>
  <c r="W115" i="4"/>
  <c r="K115" i="4"/>
  <c r="AC114" i="4"/>
  <c r="Q114" i="4"/>
  <c r="E114" i="4"/>
  <c r="W113" i="4"/>
  <c r="K113" i="4"/>
  <c r="AC112" i="4"/>
  <c r="Q112" i="4"/>
  <c r="E112" i="4"/>
  <c r="W111" i="4"/>
  <c r="K111" i="4"/>
  <c r="AC110" i="4"/>
  <c r="Q110" i="4"/>
  <c r="E110" i="4"/>
  <c r="W109" i="4"/>
  <c r="K225" i="4"/>
  <c r="O158" i="4"/>
  <c r="C158" i="4"/>
  <c r="AA156" i="4"/>
  <c r="O156" i="4"/>
  <c r="C156" i="4"/>
  <c r="AA154" i="4"/>
  <c r="O154" i="4"/>
  <c r="C154" i="4"/>
  <c r="AA152" i="4"/>
  <c r="O152" i="4"/>
  <c r="C152" i="4"/>
  <c r="AA150" i="4"/>
  <c r="O150" i="4"/>
  <c r="C150" i="4"/>
  <c r="AA148" i="4"/>
  <c r="O148" i="4"/>
  <c r="C148" i="4"/>
  <c r="AA146" i="4"/>
  <c r="O146" i="4"/>
  <c r="C146" i="4"/>
  <c r="AA144" i="4"/>
  <c r="O144" i="4"/>
  <c r="C144" i="4"/>
  <c r="AA142" i="4"/>
  <c r="O142" i="4"/>
  <c r="C142" i="4"/>
  <c r="AA140" i="4"/>
  <c r="O140" i="4"/>
  <c r="C140" i="4"/>
  <c r="AA138" i="4"/>
  <c r="O138" i="4"/>
  <c r="C138" i="4"/>
  <c r="AA136" i="4"/>
  <c r="O136" i="4"/>
  <c r="C136" i="4"/>
  <c r="AA134" i="4"/>
  <c r="O134" i="4"/>
  <c r="C134" i="4"/>
  <c r="AA132" i="4"/>
  <c r="O132" i="4"/>
  <c r="C132" i="4"/>
  <c r="AA130" i="4"/>
  <c r="O130" i="4"/>
  <c r="C130" i="4"/>
  <c r="AA128" i="4"/>
  <c r="S111" i="4"/>
  <c r="G111" i="4"/>
  <c r="Y110" i="4"/>
  <c r="M110" i="4"/>
  <c r="S109" i="4"/>
  <c r="G109" i="4"/>
  <c r="Y108" i="4"/>
  <c r="M108" i="4"/>
  <c r="S107" i="4"/>
  <c r="G107" i="4"/>
  <c r="Y106" i="4"/>
  <c r="M106" i="4"/>
  <c r="S105" i="4"/>
  <c r="G105" i="4"/>
  <c r="Y104" i="4"/>
  <c r="M104" i="4"/>
  <c r="S103" i="4"/>
  <c r="G103" i="4"/>
  <c r="Y102" i="4"/>
  <c r="M102" i="4"/>
  <c r="S101" i="4"/>
  <c r="G101" i="4"/>
  <c r="Y100" i="4"/>
  <c r="M100" i="4"/>
  <c r="S99" i="4"/>
  <c r="G99" i="4"/>
  <c r="Y98" i="4"/>
  <c r="M98" i="4"/>
  <c r="S97" i="4"/>
  <c r="G97" i="4"/>
  <c r="Y96" i="4"/>
  <c r="M96" i="4"/>
  <c r="S95" i="4"/>
  <c r="G95" i="4"/>
  <c r="Y94" i="4"/>
  <c r="M94" i="4"/>
  <c r="S93" i="4"/>
  <c r="G93" i="4"/>
  <c r="Y92" i="4"/>
  <c r="M92" i="4"/>
  <c r="S91" i="4"/>
  <c r="G91" i="4"/>
  <c r="Y90" i="4"/>
  <c r="M90" i="4"/>
  <c r="S89" i="4"/>
  <c r="G89" i="4"/>
  <c r="Y88" i="4"/>
  <c r="M88" i="4"/>
  <c r="S87" i="4"/>
  <c r="G87" i="4"/>
  <c r="Y86" i="4"/>
  <c r="M86" i="4"/>
  <c r="S85" i="4"/>
  <c r="G85" i="4"/>
  <c r="Y84" i="4"/>
  <c r="M84" i="4"/>
  <c r="S83" i="4"/>
  <c r="G83" i="4"/>
  <c r="Y82" i="4"/>
  <c r="M82" i="4"/>
  <c r="S81" i="4"/>
  <c r="G81" i="4"/>
  <c r="Y80" i="4"/>
  <c r="M80" i="4"/>
  <c r="S79" i="4"/>
  <c r="G79" i="4"/>
  <c r="Y78" i="4"/>
  <c r="M78" i="4"/>
  <c r="S77" i="4"/>
  <c r="G77" i="4"/>
  <c r="Y76" i="4"/>
  <c r="R241" i="4"/>
  <c r="F241" i="4"/>
  <c r="R237" i="4"/>
  <c r="F237" i="4"/>
  <c r="AD235" i="4"/>
  <c r="U235" i="4"/>
  <c r="R235" i="4"/>
  <c r="F235" i="4"/>
  <c r="R233" i="4"/>
  <c r="F233" i="4"/>
  <c r="R231" i="4"/>
  <c r="F231" i="4"/>
  <c r="Q107" i="4"/>
  <c r="E107" i="4"/>
  <c r="W106" i="4"/>
  <c r="K106" i="4"/>
  <c r="AC105" i="4"/>
  <c r="Q105" i="4"/>
  <c r="E105" i="4"/>
  <c r="W104" i="4"/>
  <c r="K104" i="4"/>
  <c r="AC103" i="4"/>
  <c r="Q103" i="4"/>
  <c r="E103" i="4"/>
  <c r="W102" i="4"/>
  <c r="K102" i="4"/>
  <c r="AC101" i="4"/>
  <c r="Q101" i="4"/>
  <c r="E101" i="4"/>
  <c r="W100" i="4"/>
  <c r="K100" i="4"/>
  <c r="AC99" i="4"/>
  <c r="Q99" i="4"/>
  <c r="E99" i="4"/>
  <c r="W98" i="4"/>
  <c r="K98" i="4"/>
  <c r="AC97" i="4"/>
  <c r="Q97" i="4"/>
  <c r="E97" i="4"/>
  <c r="W96" i="4"/>
  <c r="K96" i="4"/>
  <c r="AC95" i="4"/>
  <c r="Q95" i="4"/>
  <c r="E95" i="4"/>
  <c r="W94" i="4"/>
  <c r="K94" i="4"/>
  <c r="AC93" i="4"/>
  <c r="Q93" i="4"/>
  <c r="E93" i="4"/>
  <c r="W92" i="4"/>
  <c r="K92" i="4"/>
  <c r="AC91" i="4"/>
  <c r="Q91" i="4"/>
  <c r="E91" i="4"/>
  <c r="W90" i="4"/>
  <c r="K90" i="4"/>
  <c r="AC89" i="4"/>
  <c r="Q89" i="4"/>
  <c r="E89" i="4"/>
  <c r="W88" i="4"/>
  <c r="K88" i="4"/>
  <c r="AC87" i="4"/>
  <c r="Q87" i="4"/>
  <c r="E87" i="4"/>
  <c r="W86" i="4"/>
  <c r="K86" i="4"/>
  <c r="AC85" i="4"/>
  <c r="Q85" i="4"/>
  <c r="E85" i="4"/>
  <c r="W84" i="4"/>
  <c r="K84" i="4"/>
  <c r="AC83" i="4"/>
  <c r="Q83" i="4"/>
  <c r="E83" i="4"/>
  <c r="W82" i="4"/>
  <c r="K82" i="4"/>
  <c r="AC81" i="4"/>
  <c r="Q81" i="4"/>
  <c r="E81" i="4"/>
  <c r="W80" i="4"/>
  <c r="K80" i="4"/>
  <c r="AC79" i="4"/>
  <c r="Q79" i="4"/>
  <c r="E79" i="4"/>
  <c r="W78" i="4"/>
  <c r="K78" i="4"/>
  <c r="AC77" i="4"/>
  <c r="Q77" i="4"/>
  <c r="E77" i="4"/>
  <c r="W76" i="4"/>
  <c r="K76" i="4"/>
  <c r="AC75" i="4"/>
  <c r="Q75" i="4"/>
  <c r="E75" i="4"/>
  <c r="W74" i="4"/>
  <c r="K74" i="4"/>
  <c r="AB107" i="4"/>
  <c r="P107" i="4"/>
  <c r="D107" i="4"/>
  <c r="V106" i="4"/>
  <c r="J106" i="4"/>
  <c r="AB105" i="4"/>
  <c r="P105" i="4"/>
  <c r="D105" i="4"/>
  <c r="V104" i="4"/>
  <c r="J104" i="4"/>
  <c r="AB103" i="4"/>
  <c r="P103" i="4"/>
  <c r="D103" i="4"/>
  <c r="V102" i="4"/>
  <c r="J102" i="4"/>
  <c r="AB101" i="4"/>
  <c r="P101" i="4"/>
  <c r="D101" i="4"/>
  <c r="V100" i="4"/>
  <c r="J100" i="4"/>
  <c r="AB99" i="4"/>
  <c r="P99" i="4"/>
  <c r="D99" i="4"/>
  <c r="V98" i="4"/>
  <c r="J98" i="4"/>
  <c r="AB97" i="4"/>
  <c r="P97" i="4"/>
  <c r="D97" i="4"/>
  <c r="V96" i="4"/>
  <c r="J96" i="4"/>
  <c r="AB95" i="4"/>
  <c r="P95" i="4"/>
  <c r="D95" i="4"/>
  <c r="V94" i="4"/>
  <c r="J94" i="4"/>
  <c r="AB93" i="4"/>
  <c r="P93" i="4"/>
  <c r="D93" i="4"/>
  <c r="V92" i="4"/>
  <c r="J92" i="4"/>
  <c r="AB91" i="4"/>
  <c r="P91" i="4"/>
  <c r="D91" i="4"/>
  <c r="V90" i="4"/>
  <c r="J90" i="4"/>
  <c r="AB89" i="4"/>
  <c r="P89" i="4"/>
  <c r="D89" i="4"/>
  <c r="V88" i="4"/>
  <c r="J88" i="4"/>
  <c r="AB87" i="4"/>
  <c r="P87" i="4"/>
  <c r="D87" i="4"/>
  <c r="V86" i="4"/>
  <c r="J86" i="4"/>
  <c r="AB85" i="4"/>
  <c r="P85" i="4"/>
  <c r="D85" i="4"/>
  <c r="V84" i="4"/>
  <c r="J84" i="4"/>
  <c r="AB83" i="4"/>
  <c r="P83" i="4"/>
  <c r="D83" i="4"/>
  <c r="V82" i="4"/>
  <c r="J82" i="4"/>
  <c r="AB81" i="4"/>
  <c r="P81" i="4"/>
  <c r="D81" i="4"/>
  <c r="V80" i="4"/>
  <c r="J80" i="4"/>
  <c r="AB79" i="4"/>
  <c r="P79" i="4"/>
  <c r="D79" i="4"/>
  <c r="V78" i="4"/>
  <c r="J78" i="4"/>
  <c r="AB77" i="4"/>
  <c r="P77" i="4"/>
  <c r="D77" i="4"/>
  <c r="V76" i="4"/>
  <c r="J76" i="4"/>
  <c r="AB75" i="4"/>
  <c r="P75" i="4"/>
  <c r="D75" i="4"/>
  <c r="V74" i="4"/>
  <c r="J74" i="4"/>
  <c r="U108" i="4"/>
  <c r="I108" i="4"/>
  <c r="AA107" i="4"/>
  <c r="O107" i="4"/>
  <c r="C107" i="4"/>
  <c r="U106" i="4"/>
  <c r="I106" i="4"/>
  <c r="AA105" i="4"/>
  <c r="O105" i="4"/>
  <c r="C105" i="4"/>
  <c r="U104" i="4"/>
  <c r="I104" i="4"/>
  <c r="AA103" i="4"/>
  <c r="O103" i="4"/>
  <c r="C103" i="4"/>
  <c r="U102" i="4"/>
  <c r="I102" i="4"/>
  <c r="AA101" i="4"/>
  <c r="O101" i="4"/>
  <c r="C101" i="4"/>
  <c r="U100" i="4"/>
  <c r="I100" i="4"/>
  <c r="AA99" i="4"/>
  <c r="O99" i="4"/>
  <c r="C99" i="4"/>
  <c r="U98" i="4"/>
  <c r="I98" i="4"/>
  <c r="AA97" i="4"/>
  <c r="O97" i="4"/>
  <c r="C97" i="4"/>
  <c r="U96" i="4"/>
  <c r="I96" i="4"/>
  <c r="AA95" i="4"/>
  <c r="O95" i="4"/>
  <c r="C95" i="4"/>
  <c r="U94" i="4"/>
  <c r="I94" i="4"/>
  <c r="AA93" i="4"/>
  <c r="O93" i="4"/>
  <c r="C93" i="4"/>
  <c r="U92" i="4"/>
  <c r="I92" i="4"/>
  <c r="AA91" i="4"/>
  <c r="O91" i="4"/>
  <c r="C91" i="4"/>
  <c r="U90" i="4"/>
  <c r="I90" i="4"/>
  <c r="AA89" i="4"/>
  <c r="O89" i="4"/>
  <c r="C89" i="4"/>
  <c r="U88" i="4"/>
  <c r="I88" i="4"/>
  <c r="AA87" i="4"/>
  <c r="O87" i="4"/>
  <c r="C87" i="4"/>
  <c r="U86" i="4"/>
  <c r="I86" i="4"/>
  <c r="AA85" i="4"/>
  <c r="O85" i="4"/>
  <c r="C85" i="4"/>
  <c r="U84" i="4"/>
  <c r="I84" i="4"/>
  <c r="AA83" i="4"/>
  <c r="O83" i="4"/>
  <c r="C83" i="4"/>
  <c r="U82" i="4"/>
  <c r="I82" i="4"/>
  <c r="AA81" i="4"/>
  <c r="O81" i="4"/>
  <c r="C81" i="4"/>
  <c r="U80" i="4"/>
  <c r="I80" i="4"/>
  <c r="AA79" i="4"/>
  <c r="O79" i="4"/>
  <c r="C79" i="4"/>
  <c r="U78" i="4"/>
  <c r="I78" i="4"/>
  <c r="AA77" i="4"/>
  <c r="O77" i="4"/>
  <c r="C77" i="4"/>
  <c r="U76" i="4"/>
  <c r="I76" i="4"/>
  <c r="AA75" i="4"/>
  <c r="O75" i="4"/>
  <c r="C75" i="4"/>
  <c r="J239" i="4"/>
  <c r="O128" i="4"/>
  <c r="C128" i="4"/>
  <c r="AA126" i="4"/>
  <c r="O126" i="4"/>
  <c r="C126" i="4"/>
  <c r="AA124" i="4"/>
  <c r="O124" i="4"/>
  <c r="C124" i="4"/>
  <c r="AA122" i="4"/>
  <c r="O122" i="4"/>
  <c r="C122" i="4"/>
  <c r="AA120" i="4"/>
  <c r="O120" i="4"/>
  <c r="C120" i="4"/>
  <c r="AA118" i="4"/>
  <c r="O118" i="4"/>
  <c r="C118" i="4"/>
  <c r="AA116" i="4"/>
  <c r="O116" i="4"/>
  <c r="C116" i="4"/>
  <c r="AA114" i="4"/>
  <c r="O114" i="4"/>
  <c r="C114" i="4"/>
  <c r="AA112" i="4"/>
  <c r="O112" i="4"/>
  <c r="C112" i="4"/>
  <c r="AA110" i="4"/>
  <c r="O110" i="4"/>
  <c r="M76" i="4"/>
  <c r="S75" i="4"/>
  <c r="G75" i="4"/>
  <c r="Y74" i="4"/>
  <c r="M74" i="4"/>
  <c r="S73" i="4"/>
  <c r="G73" i="4"/>
  <c r="Y72" i="4"/>
  <c r="M72" i="4"/>
  <c r="S71" i="4"/>
  <c r="G71" i="4"/>
  <c r="Y70" i="4"/>
  <c r="M70" i="4"/>
  <c r="S69" i="4"/>
  <c r="G69" i="4"/>
  <c r="Y68" i="4"/>
  <c r="M68" i="4"/>
  <c r="S67" i="4"/>
  <c r="G67" i="4"/>
  <c r="Y66" i="4"/>
  <c r="M66" i="4"/>
  <c r="S65" i="4"/>
  <c r="G65" i="4"/>
  <c r="Y64" i="4"/>
  <c r="M64" i="4"/>
  <c r="S63" i="4"/>
  <c r="G63" i="4"/>
  <c r="Y62" i="4"/>
  <c r="M62" i="4"/>
  <c r="S61" i="4"/>
  <c r="G61" i="4"/>
  <c r="Y60" i="4"/>
  <c r="M60" i="4"/>
  <c r="S59" i="4"/>
  <c r="G59" i="4"/>
  <c r="Y58" i="4"/>
  <c r="M58" i="4"/>
  <c r="S57" i="4"/>
  <c r="G57" i="4"/>
  <c r="Y56" i="4"/>
  <c r="M56" i="4"/>
  <c r="S55" i="4"/>
  <c r="G55" i="4"/>
  <c r="S53" i="4"/>
  <c r="G53" i="4"/>
  <c r="S51" i="4"/>
  <c r="G51" i="4"/>
  <c r="S49" i="4"/>
  <c r="G49" i="4"/>
  <c r="S47" i="4"/>
  <c r="G47" i="4"/>
  <c r="S45" i="4"/>
  <c r="G45" i="4"/>
  <c r="S43" i="4"/>
  <c r="G43" i="4"/>
  <c r="S41" i="4"/>
  <c r="G41" i="4"/>
  <c r="S39" i="4"/>
  <c r="G39" i="4"/>
  <c r="S37" i="4"/>
  <c r="G37" i="4"/>
  <c r="S35" i="4"/>
  <c r="G35" i="4"/>
  <c r="S33" i="4"/>
  <c r="G33" i="4"/>
  <c r="S31" i="4"/>
  <c r="G31" i="4"/>
  <c r="AC73" i="4"/>
  <c r="Q73" i="4"/>
  <c r="E73" i="4"/>
  <c r="W72" i="4"/>
  <c r="K72" i="4"/>
  <c r="AC71" i="4"/>
  <c r="Q71" i="4"/>
  <c r="E71" i="4"/>
  <c r="W70" i="4"/>
  <c r="K70" i="4"/>
  <c r="AC69" i="4"/>
  <c r="Q69" i="4"/>
  <c r="E69" i="4"/>
  <c r="W68" i="4"/>
  <c r="K68" i="4"/>
  <c r="AC67" i="4"/>
  <c r="Q67" i="4"/>
  <c r="E67" i="4"/>
  <c r="W66" i="4"/>
  <c r="K66" i="4"/>
  <c r="AC65" i="4"/>
  <c r="Q65" i="4"/>
  <c r="E65" i="4"/>
  <c r="W64" i="4"/>
  <c r="K64" i="4"/>
  <c r="AC63" i="4"/>
  <c r="Q63" i="4"/>
  <c r="E63" i="4"/>
  <c r="W62" i="4"/>
  <c r="K62" i="4"/>
  <c r="AC61" i="4"/>
  <c r="Q61" i="4"/>
  <c r="E61" i="4"/>
  <c r="W60" i="4"/>
  <c r="K60" i="4"/>
  <c r="AC59" i="4"/>
  <c r="Q59" i="4"/>
  <c r="E59" i="4"/>
  <c r="W58" i="4"/>
  <c r="K58" i="4"/>
  <c r="AC57" i="4"/>
  <c r="Q57" i="4"/>
  <c r="E57" i="4"/>
  <c r="W56" i="4"/>
  <c r="K56" i="4"/>
  <c r="AC55" i="4"/>
  <c r="Q55" i="4"/>
  <c r="E55" i="4"/>
  <c r="AC53" i="4"/>
  <c r="Q53" i="4"/>
  <c r="E53" i="4"/>
  <c r="AC51" i="4"/>
  <c r="Q51" i="4"/>
  <c r="E51" i="4"/>
  <c r="AC49" i="4"/>
  <c r="Q49" i="4"/>
  <c r="E49" i="4"/>
  <c r="AC47" i="4"/>
  <c r="Q47" i="4"/>
  <c r="E47" i="4"/>
  <c r="AC45" i="4"/>
  <c r="Q45" i="4"/>
  <c r="E45" i="4"/>
  <c r="AC43" i="4"/>
  <c r="Q43" i="4"/>
  <c r="E43" i="4"/>
  <c r="AC41" i="4"/>
  <c r="Q41" i="4"/>
  <c r="E41" i="4"/>
  <c r="AC39" i="4"/>
  <c r="Q39" i="4"/>
  <c r="E39" i="4"/>
  <c r="AC37" i="4"/>
  <c r="Q37" i="4"/>
  <c r="AB73" i="4"/>
  <c r="P73" i="4"/>
  <c r="D73" i="4"/>
  <c r="V72" i="4"/>
  <c r="J72" i="4"/>
  <c r="AB71" i="4"/>
  <c r="P71" i="4"/>
  <c r="D71" i="4"/>
  <c r="V70" i="4"/>
  <c r="J70" i="4"/>
  <c r="AB69" i="4"/>
  <c r="P69" i="4"/>
  <c r="D69" i="4"/>
  <c r="V68" i="4"/>
  <c r="J68" i="4"/>
  <c r="AB67" i="4"/>
  <c r="P67" i="4"/>
  <c r="D67" i="4"/>
  <c r="V66" i="4"/>
  <c r="J66" i="4"/>
  <c r="AB65" i="4"/>
  <c r="P65" i="4"/>
  <c r="D65" i="4"/>
  <c r="V64" i="4"/>
  <c r="J64" i="4"/>
  <c r="AB63" i="4"/>
  <c r="P63" i="4"/>
  <c r="D63" i="4"/>
  <c r="V62" i="4"/>
  <c r="J62" i="4"/>
  <c r="AB61" i="4"/>
  <c r="P61" i="4"/>
  <c r="D61" i="4"/>
  <c r="V60" i="4"/>
  <c r="J60" i="4"/>
  <c r="AB59" i="4"/>
  <c r="P59" i="4"/>
  <c r="D59" i="4"/>
  <c r="V58" i="4"/>
  <c r="J58" i="4"/>
  <c r="AB57" i="4"/>
  <c r="P57" i="4"/>
  <c r="D57" i="4"/>
  <c r="V56" i="4"/>
  <c r="J56" i="4"/>
  <c r="AB55" i="4"/>
  <c r="P55" i="4"/>
  <c r="D55" i="4"/>
  <c r="AB53" i="4"/>
  <c r="P53" i="4"/>
  <c r="D53" i="4"/>
  <c r="AB51" i="4"/>
  <c r="P51" i="4"/>
  <c r="D51" i="4"/>
  <c r="AB49" i="4"/>
  <c r="P49" i="4"/>
  <c r="D49" i="4"/>
  <c r="AB47" i="4"/>
  <c r="P47" i="4"/>
  <c r="D47" i="4"/>
  <c r="AB45" i="4"/>
  <c r="P45" i="4"/>
  <c r="D45" i="4"/>
  <c r="AB43" i="4"/>
  <c r="P43" i="4"/>
  <c r="D43" i="4"/>
  <c r="AB41" i="4"/>
  <c r="P41" i="4"/>
  <c r="D41" i="4"/>
  <c r="AB39" i="4"/>
  <c r="P39" i="4"/>
  <c r="D39" i="4"/>
  <c r="AB37" i="4"/>
  <c r="U74" i="4"/>
  <c r="I74" i="4"/>
  <c r="AA73" i="4"/>
  <c r="O73" i="4"/>
  <c r="C73" i="4"/>
  <c r="U72" i="4"/>
  <c r="I72" i="4"/>
  <c r="AA71" i="4"/>
  <c r="O71" i="4"/>
  <c r="C71" i="4"/>
  <c r="U70" i="4"/>
  <c r="I70" i="4"/>
  <c r="AA69" i="4"/>
  <c r="O69" i="4"/>
  <c r="C69" i="4"/>
  <c r="U68" i="4"/>
  <c r="I68" i="4"/>
  <c r="AA67" i="4"/>
  <c r="O67" i="4"/>
  <c r="C67" i="4"/>
  <c r="U66" i="4"/>
  <c r="I66" i="4"/>
  <c r="AA65" i="4"/>
  <c r="O65" i="4"/>
  <c r="C65" i="4"/>
  <c r="U64" i="4"/>
  <c r="I64" i="4"/>
  <c r="AA63" i="4"/>
  <c r="O63" i="4"/>
  <c r="C63" i="4"/>
  <c r="U62" i="4"/>
  <c r="I62" i="4"/>
  <c r="AA61" i="4"/>
  <c r="O61" i="4"/>
  <c r="C61" i="4"/>
  <c r="U60" i="4"/>
  <c r="I60" i="4"/>
  <c r="AA59" i="4"/>
  <c r="O59" i="4"/>
  <c r="C59" i="4"/>
  <c r="U58" i="4"/>
  <c r="I58" i="4"/>
  <c r="AA57" i="4"/>
  <c r="O57" i="4"/>
  <c r="C57" i="4"/>
  <c r="U56" i="4"/>
  <c r="I56" i="4"/>
  <c r="AA55" i="4"/>
  <c r="O55" i="4"/>
  <c r="C55" i="4"/>
  <c r="AA53" i="4"/>
  <c r="O53" i="4"/>
  <c r="C53" i="4"/>
  <c r="AA51" i="4"/>
  <c r="O51" i="4"/>
  <c r="C51" i="4"/>
  <c r="AA49" i="4"/>
  <c r="O49" i="4"/>
  <c r="C49" i="4"/>
  <c r="AA47" i="4"/>
  <c r="O47" i="4"/>
  <c r="C47" i="4"/>
  <c r="AA45" i="4"/>
  <c r="O45" i="4"/>
  <c r="C45" i="4"/>
  <c r="AA43" i="4"/>
  <c r="O43" i="4"/>
  <c r="C43" i="4"/>
  <c r="AA41" i="4"/>
  <c r="O41" i="4"/>
  <c r="C41" i="4"/>
  <c r="AA39" i="4"/>
  <c r="O39" i="4"/>
  <c r="C39" i="4"/>
  <c r="AA37" i="4"/>
  <c r="O37" i="4"/>
  <c r="Z91" i="4"/>
  <c r="N91" i="4"/>
  <c r="B91" i="4"/>
  <c r="T90" i="4"/>
  <c r="H90" i="4"/>
  <c r="Z89" i="4"/>
  <c r="N89" i="4"/>
  <c r="B89" i="4"/>
  <c r="T88" i="4"/>
  <c r="H88" i="4"/>
  <c r="Z87" i="4"/>
  <c r="N87" i="4"/>
  <c r="B87" i="4"/>
  <c r="T86" i="4"/>
  <c r="H86" i="4"/>
  <c r="Z85" i="4"/>
  <c r="N85" i="4"/>
  <c r="B85" i="4"/>
  <c r="T84" i="4"/>
  <c r="H84" i="4"/>
  <c r="Z83" i="4"/>
  <c r="N83" i="4"/>
  <c r="B83" i="4"/>
  <c r="T82" i="4"/>
  <c r="H82" i="4"/>
  <c r="Z81" i="4"/>
  <c r="N81" i="4"/>
  <c r="B81" i="4"/>
  <c r="T80" i="4"/>
  <c r="H80" i="4"/>
  <c r="Z79" i="4"/>
  <c r="N79" i="4"/>
  <c r="B79" i="4"/>
  <c r="T78" i="4"/>
  <c r="H78" i="4"/>
  <c r="Z77" i="4"/>
  <c r="N77" i="4"/>
  <c r="B77" i="4"/>
  <c r="T76" i="4"/>
  <c r="H76" i="4"/>
  <c r="Z75" i="4"/>
  <c r="N75" i="4"/>
  <c r="B75" i="4"/>
  <c r="T74" i="4"/>
  <c r="H74" i="4"/>
  <c r="Z73" i="4"/>
  <c r="N73" i="4"/>
  <c r="B73" i="4"/>
  <c r="T72" i="4"/>
  <c r="H72" i="4"/>
  <c r="Z71" i="4"/>
  <c r="N71" i="4"/>
  <c r="B71" i="4"/>
  <c r="T70" i="4"/>
  <c r="H70" i="4"/>
  <c r="Z69" i="4"/>
  <c r="N69" i="4"/>
  <c r="B69" i="4"/>
  <c r="T68" i="4"/>
  <c r="H68" i="4"/>
  <c r="Z67" i="4"/>
  <c r="N67" i="4"/>
  <c r="B67" i="4"/>
  <c r="T66" i="4"/>
  <c r="H66" i="4"/>
  <c r="Z65" i="4"/>
  <c r="N65" i="4"/>
  <c r="B65" i="4"/>
  <c r="T64" i="4"/>
  <c r="H64" i="4"/>
  <c r="Z63" i="4"/>
  <c r="N63" i="4"/>
  <c r="B63" i="4"/>
  <c r="T62" i="4"/>
  <c r="H62" i="4"/>
  <c r="Z61" i="4"/>
  <c r="N61" i="4"/>
  <c r="B61" i="4"/>
  <c r="T60" i="4"/>
  <c r="H60" i="4"/>
  <c r="Z59" i="4"/>
  <c r="N59" i="4"/>
  <c r="B59" i="4"/>
  <c r="N231" i="4"/>
  <c r="M241" i="4"/>
  <c r="S29" i="4"/>
  <c r="G29" i="4"/>
  <c r="S27" i="4"/>
  <c r="G27" i="4"/>
  <c r="S25" i="4"/>
  <c r="G25" i="4"/>
  <c r="S23" i="4"/>
  <c r="G23" i="4"/>
  <c r="S21" i="4"/>
  <c r="G21" i="4"/>
  <c r="S19" i="4"/>
  <c r="G19" i="4"/>
  <c r="S17" i="4"/>
  <c r="G17" i="4"/>
  <c r="S15" i="4"/>
  <c r="G15" i="4"/>
  <c r="S13" i="4"/>
  <c r="G13" i="4"/>
  <c r="S11" i="4"/>
  <c r="G11" i="4"/>
  <c r="S9" i="4"/>
  <c r="G9" i="4"/>
  <c r="S7" i="4"/>
  <c r="G7" i="4"/>
  <c r="S5" i="4"/>
  <c r="G5" i="4"/>
  <c r="S3" i="4"/>
  <c r="G3" i="4"/>
  <c r="S241" i="4"/>
  <c r="G241" i="4"/>
  <c r="S239" i="4"/>
  <c r="G239" i="4"/>
  <c r="S237" i="4"/>
  <c r="G237" i="4"/>
  <c r="S235" i="4"/>
  <c r="G235" i="4"/>
  <c r="S233" i="4"/>
  <c r="G233" i="4"/>
  <c r="S231" i="4"/>
  <c r="G231" i="4"/>
  <c r="S229" i="4"/>
  <c r="G229" i="4"/>
  <c r="M228" i="4"/>
  <c r="S227" i="4"/>
  <c r="G227" i="4"/>
  <c r="M226" i="4"/>
  <c r="S225" i="4"/>
  <c r="G225" i="4"/>
  <c r="M224" i="4"/>
  <c r="E37" i="4"/>
  <c r="AC35" i="4"/>
  <c r="Q35" i="4"/>
  <c r="E35" i="4"/>
  <c r="AC33" i="4"/>
  <c r="Q33" i="4"/>
  <c r="E33" i="4"/>
  <c r="AC31" i="4"/>
  <c r="Q31" i="4"/>
  <c r="E31" i="4"/>
  <c r="AC29" i="4"/>
  <c r="Q29" i="4"/>
  <c r="E29" i="4"/>
  <c r="AC27" i="4"/>
  <c r="Q27" i="4"/>
  <c r="E27" i="4"/>
  <c r="AC25" i="4"/>
  <c r="Q25" i="4"/>
  <c r="E25" i="4"/>
  <c r="AC23" i="4"/>
  <c r="Q23" i="4"/>
  <c r="E23" i="4"/>
  <c r="AC21" i="4"/>
  <c r="Q21" i="4"/>
  <c r="E21" i="4"/>
  <c r="AC19" i="4"/>
  <c r="Q19" i="4"/>
  <c r="E19" i="4"/>
  <c r="AC17" i="4"/>
  <c r="Q17" i="4"/>
  <c r="E17" i="4"/>
  <c r="AC15" i="4"/>
  <c r="Q15" i="4"/>
  <c r="E15" i="4"/>
  <c r="AC13" i="4"/>
  <c r="Q13" i="4"/>
  <c r="E13" i="4"/>
  <c r="AC11" i="4"/>
  <c r="Q11" i="4"/>
  <c r="E11" i="4"/>
  <c r="AC9" i="4"/>
  <c r="Q9" i="4"/>
  <c r="E9" i="4"/>
  <c r="AC7" i="4"/>
  <c r="Q7" i="4"/>
  <c r="E7" i="4"/>
  <c r="AC5" i="4"/>
  <c r="Q5" i="4"/>
  <c r="E5" i="4"/>
  <c r="AC3" i="4"/>
  <c r="Q3" i="4"/>
  <c r="E3" i="4"/>
  <c r="AC241" i="4"/>
  <c r="Q241" i="4"/>
  <c r="E241" i="4"/>
  <c r="AC239" i="4"/>
  <c r="Q239" i="4"/>
  <c r="E239" i="4"/>
  <c r="AC237" i="4"/>
  <c r="Q237" i="4"/>
  <c r="E237" i="4"/>
  <c r="AC235" i="4"/>
  <c r="Q235" i="4"/>
  <c r="E235" i="4"/>
  <c r="AC233" i="4"/>
  <c r="Q233" i="4"/>
  <c r="E233" i="4"/>
  <c r="AC231" i="4"/>
  <c r="Q231" i="4"/>
  <c r="E231" i="4"/>
  <c r="AC229" i="4"/>
  <c r="Q229" i="4"/>
  <c r="E229" i="4"/>
  <c r="AC227" i="4"/>
  <c r="Q227" i="4"/>
  <c r="E227" i="4"/>
  <c r="AC225" i="4"/>
  <c r="Q225" i="4"/>
  <c r="E225" i="4"/>
  <c r="K224" i="4"/>
  <c r="P37" i="4"/>
  <c r="D37" i="4"/>
  <c r="AB35" i="4"/>
  <c r="P35" i="4"/>
  <c r="D35" i="4"/>
  <c r="AB33" i="4"/>
  <c r="P33" i="4"/>
  <c r="D33" i="4"/>
  <c r="AB31" i="4"/>
  <c r="P31" i="4"/>
  <c r="D31" i="4"/>
  <c r="AB29" i="4"/>
  <c r="P29" i="4"/>
  <c r="D29" i="4"/>
  <c r="AB27" i="4"/>
  <c r="P27" i="4"/>
  <c r="D27" i="4"/>
  <c r="AB25" i="4"/>
  <c r="P25" i="4"/>
  <c r="D25" i="4"/>
  <c r="AB23" i="4"/>
  <c r="P23" i="4"/>
  <c r="D23" i="4"/>
  <c r="AB21" i="4"/>
  <c r="P21" i="4"/>
  <c r="D21" i="4"/>
  <c r="AB19" i="4"/>
  <c r="P19" i="4"/>
  <c r="D19" i="4"/>
  <c r="AB17" i="4"/>
  <c r="P17" i="4"/>
  <c r="D17" i="4"/>
  <c r="AB15" i="4"/>
  <c r="P15" i="4"/>
  <c r="D15" i="4"/>
  <c r="AB13" i="4"/>
  <c r="P13" i="4"/>
  <c r="D13" i="4"/>
  <c r="AB11" i="4"/>
  <c r="P11" i="4"/>
  <c r="D11" i="4"/>
  <c r="AB9" i="4"/>
  <c r="P9" i="4"/>
  <c r="D9" i="4"/>
  <c r="AB7" i="4"/>
  <c r="P7" i="4"/>
  <c r="D7" i="4"/>
  <c r="AB5" i="4"/>
  <c r="P5" i="4"/>
  <c r="D5" i="4"/>
  <c r="AB3" i="4"/>
  <c r="P3" i="4"/>
  <c r="D3" i="4"/>
  <c r="AB241" i="4"/>
  <c r="P241" i="4"/>
  <c r="D241" i="4"/>
  <c r="AB239" i="4"/>
  <c r="P239" i="4"/>
  <c r="D239" i="4"/>
  <c r="AB237" i="4"/>
  <c r="P237" i="4"/>
  <c r="D237" i="4"/>
  <c r="AB235" i="4"/>
  <c r="P235" i="4"/>
  <c r="D235" i="4"/>
  <c r="AB233" i="4"/>
  <c r="P233" i="4"/>
  <c r="D233" i="4"/>
  <c r="AB231" i="4"/>
  <c r="P231" i="4"/>
  <c r="D231" i="4"/>
  <c r="AB229" i="4"/>
  <c r="P229" i="4"/>
  <c r="D229" i="4"/>
  <c r="J228" i="4"/>
  <c r="AB227" i="4"/>
  <c r="P227" i="4"/>
  <c r="D227" i="4"/>
  <c r="J226" i="4"/>
  <c r="AB225" i="4"/>
  <c r="P225" i="4"/>
  <c r="D225" i="4"/>
  <c r="V224" i="4"/>
  <c r="J224" i="4"/>
  <c r="C37" i="4"/>
  <c r="AA35" i="4"/>
  <c r="O35" i="4"/>
  <c r="C35" i="4"/>
  <c r="AA33" i="4"/>
  <c r="O33" i="4"/>
  <c r="C33" i="4"/>
  <c r="AA31" i="4"/>
  <c r="O31" i="4"/>
  <c r="C31" i="4"/>
  <c r="AA29" i="4"/>
  <c r="O29" i="4"/>
  <c r="C29" i="4"/>
  <c r="AA27" i="4"/>
  <c r="O27" i="4"/>
  <c r="C27" i="4"/>
  <c r="AA25" i="4"/>
  <c r="O25" i="4"/>
  <c r="C25" i="4"/>
  <c r="AA23" i="4"/>
  <c r="O23" i="4"/>
  <c r="C23" i="4"/>
  <c r="AA21" i="4"/>
  <c r="O21" i="4"/>
  <c r="C21" i="4"/>
  <c r="AA19" i="4"/>
  <c r="O19" i="4"/>
  <c r="C19" i="4"/>
  <c r="AA17" i="4"/>
  <c r="O17" i="4"/>
  <c r="C17" i="4"/>
  <c r="AA15" i="4"/>
  <c r="O15" i="4"/>
  <c r="C15" i="4"/>
  <c r="AA13" i="4"/>
  <c r="O13" i="4"/>
  <c r="C13" i="4"/>
  <c r="AA11" i="4"/>
  <c r="O11" i="4"/>
  <c r="C11" i="4"/>
  <c r="AA9" i="4"/>
  <c r="O9" i="4"/>
  <c r="C9" i="4"/>
  <c r="AA7" i="4"/>
  <c r="O7" i="4"/>
  <c r="C7" i="4"/>
  <c r="AA5" i="4"/>
  <c r="O5" i="4"/>
  <c r="C5" i="4"/>
  <c r="AA3" i="4"/>
  <c r="O3" i="4"/>
  <c r="C3" i="4"/>
  <c r="AA241" i="4"/>
  <c r="O241" i="4"/>
  <c r="C241" i="4"/>
  <c r="AA239" i="4"/>
  <c r="O239" i="4"/>
  <c r="C239" i="4"/>
  <c r="AA237" i="4"/>
  <c r="O237" i="4"/>
  <c r="C237" i="4"/>
  <c r="AA235" i="4"/>
  <c r="O235" i="4"/>
  <c r="C235" i="4"/>
  <c r="AA233" i="4"/>
  <c r="O233" i="4"/>
  <c r="C233" i="4"/>
  <c r="AA231" i="4"/>
  <c r="O231" i="4"/>
  <c r="C231" i="4"/>
  <c r="AA229" i="4"/>
  <c r="O229" i="4"/>
  <c r="C229" i="4"/>
  <c r="AA227" i="4"/>
  <c r="O227" i="4"/>
  <c r="C227" i="4"/>
  <c r="I226" i="4"/>
  <c r="AA225" i="4"/>
  <c r="O225" i="4"/>
  <c r="C225" i="4"/>
  <c r="U224" i="4"/>
  <c r="I224" i="4"/>
  <c r="T58" i="4"/>
  <c r="H58" i="4"/>
  <c r="Z57" i="4"/>
  <c r="N57" i="4"/>
  <c r="B57" i="4"/>
  <c r="T56" i="4"/>
  <c r="H56" i="4"/>
  <c r="Z55" i="4"/>
  <c r="N55" i="4"/>
  <c r="B55" i="4"/>
  <c r="T54" i="4"/>
  <c r="H54" i="4"/>
  <c r="Z53" i="4"/>
  <c r="N53" i="4"/>
  <c r="B53" i="4"/>
  <c r="T52" i="4"/>
  <c r="H52" i="4"/>
  <c r="Z51" i="4"/>
  <c r="N51" i="4"/>
  <c r="B51" i="4"/>
  <c r="T50" i="4"/>
  <c r="H50" i="4"/>
  <c r="Z49" i="4"/>
  <c r="N49" i="4"/>
  <c r="B49" i="4"/>
  <c r="H242" i="4"/>
  <c r="Z241" i="4"/>
  <c r="N241" i="4"/>
  <c r="B241" i="4"/>
  <c r="H240" i="4"/>
  <c r="Z239" i="4"/>
  <c r="N239" i="4"/>
  <c r="B239" i="4"/>
  <c r="Z237" i="4"/>
  <c r="N237" i="4"/>
  <c r="B237" i="4"/>
  <c r="Z233" i="4"/>
  <c r="N233" i="4"/>
  <c r="B233" i="4"/>
  <c r="Z231" i="4"/>
  <c r="B231" i="4"/>
  <c r="T230" i="4"/>
  <c r="H230" i="4"/>
  <c r="Z229" i="4"/>
  <c r="N229" i="4"/>
  <c r="B229" i="4"/>
  <c r="H228" i="4"/>
  <c r="Y27" i="4"/>
  <c r="M27" i="4"/>
  <c r="Y25" i="4"/>
  <c r="M25" i="4"/>
  <c r="Y23" i="4"/>
  <c r="M23" i="4"/>
  <c r="Y21" i="4"/>
  <c r="M21" i="4"/>
  <c r="Y19" i="4"/>
  <c r="M19" i="4"/>
  <c r="Y17" i="4"/>
  <c r="M17" i="4"/>
  <c r="Y15" i="4"/>
  <c r="M15" i="4"/>
  <c r="Y13" i="4"/>
  <c r="M13" i="4"/>
  <c r="Y11" i="4"/>
  <c r="M11" i="4"/>
  <c r="Y9" i="4"/>
  <c r="M9" i="4"/>
  <c r="S8" i="4"/>
  <c r="G8" i="4"/>
  <c r="Y7" i="4"/>
  <c r="M7" i="4"/>
  <c r="S6" i="4"/>
  <c r="G6" i="4"/>
  <c r="S242" i="4"/>
  <c r="G242" i="4"/>
  <c r="Y241" i="4"/>
  <c r="S240" i="4"/>
  <c r="G240" i="4"/>
  <c r="Y239" i="4"/>
  <c r="M239" i="4"/>
  <c r="S238" i="4"/>
  <c r="G238" i="4"/>
  <c r="S236" i="4"/>
  <c r="G236" i="4"/>
  <c r="S232" i="4"/>
  <c r="G230" i="4"/>
  <c r="Y229" i="4"/>
  <c r="M229" i="4"/>
  <c r="S228" i="4"/>
  <c r="G228" i="4"/>
  <c r="Y227" i="4"/>
  <c r="M227" i="4"/>
  <c r="X45" i="4"/>
  <c r="L45" i="4"/>
  <c r="X43" i="4"/>
  <c r="L43" i="4"/>
  <c r="X41" i="4"/>
  <c r="L41" i="4"/>
  <c r="X39" i="4"/>
  <c r="L39" i="4"/>
  <c r="X37" i="4"/>
  <c r="L37" i="4"/>
  <c r="X35" i="4"/>
  <c r="L35" i="4"/>
  <c r="X33" i="4"/>
  <c r="L33" i="4"/>
  <c r="X31" i="4"/>
  <c r="L31" i="4"/>
  <c r="X29" i="4"/>
  <c r="L29" i="4"/>
  <c r="X27" i="4"/>
  <c r="L27" i="4"/>
  <c r="X25" i="4"/>
  <c r="L25" i="4"/>
  <c r="X23" i="4"/>
  <c r="L23" i="4"/>
  <c r="X21" i="4"/>
  <c r="L21" i="4"/>
  <c r="X19" i="4"/>
  <c r="L19" i="4"/>
  <c r="X17" i="4"/>
  <c r="L17" i="4"/>
  <c r="X15" i="4"/>
  <c r="L15" i="4"/>
  <c r="X13" i="4"/>
  <c r="L13" i="4"/>
  <c r="X241" i="4"/>
  <c r="L241" i="4"/>
  <c r="R240" i="4"/>
  <c r="F240" i="4"/>
  <c r="X239" i="4"/>
  <c r="L239" i="4"/>
  <c r="R238" i="4"/>
  <c r="F238" i="4"/>
  <c r="L237" i="4"/>
  <c r="X235" i="4"/>
  <c r="L235" i="4"/>
  <c r="X231" i="4"/>
  <c r="L231" i="4"/>
  <c r="L229" i="4"/>
  <c r="R228" i="4"/>
  <c r="F228" i="4"/>
  <c r="X227" i="4"/>
  <c r="L227" i="4"/>
  <c r="R226" i="4"/>
  <c r="F226" i="4"/>
  <c r="W45" i="4"/>
  <c r="K45" i="4"/>
  <c r="W43" i="4"/>
  <c r="K43" i="4"/>
  <c r="W41" i="4"/>
  <c r="K41" i="4"/>
  <c r="W39" i="4"/>
  <c r="K39" i="4"/>
  <c r="W37" i="4"/>
  <c r="K37" i="4"/>
  <c r="W35" i="4"/>
  <c r="K35" i="4"/>
  <c r="W33" i="4"/>
  <c r="K33" i="4"/>
  <c r="W31" i="4"/>
  <c r="K31" i="4"/>
  <c r="W29" i="4"/>
  <c r="K29" i="4"/>
  <c r="W27" i="4"/>
  <c r="K27" i="4"/>
  <c r="W25" i="4"/>
  <c r="K25" i="4"/>
  <c r="W23" i="4"/>
  <c r="K23" i="4"/>
  <c r="W21" i="4"/>
  <c r="K21" i="4"/>
  <c r="W19" i="4"/>
  <c r="K19" i="4"/>
  <c r="W17" i="4"/>
  <c r="K17" i="4"/>
  <c r="W15" i="4"/>
  <c r="K15" i="4"/>
  <c r="W13" i="4"/>
  <c r="K13" i="4"/>
  <c r="W11" i="4"/>
  <c r="W9" i="4"/>
  <c r="W239" i="4"/>
  <c r="K239" i="4"/>
  <c r="W237" i="4"/>
  <c r="K237" i="4"/>
  <c r="W235" i="4"/>
  <c r="K235" i="4"/>
  <c r="W233" i="4"/>
  <c r="K233" i="4"/>
  <c r="W231" i="4"/>
  <c r="K231" i="4"/>
  <c r="W229" i="4"/>
  <c r="K229" i="4"/>
  <c r="E228" i="4"/>
  <c r="W227" i="4"/>
  <c r="K227" i="4"/>
  <c r="E226" i="4"/>
  <c r="W225" i="4"/>
  <c r="E224" i="4"/>
  <c r="V45" i="4"/>
  <c r="J45" i="4"/>
  <c r="V43" i="4"/>
  <c r="J43" i="4"/>
  <c r="V41" i="4"/>
  <c r="J41" i="4"/>
  <c r="V39" i="4"/>
  <c r="J39" i="4"/>
  <c r="V37" i="4"/>
  <c r="J37" i="4"/>
  <c r="V35" i="4"/>
  <c r="J35" i="4"/>
  <c r="V33" i="4"/>
  <c r="J33" i="4"/>
  <c r="V31" i="4"/>
  <c r="J31" i="4"/>
  <c r="V29" i="4"/>
  <c r="J29" i="4"/>
  <c r="V27" i="4"/>
  <c r="J27" i="4"/>
  <c r="V25" i="4"/>
  <c r="J25" i="4"/>
  <c r="V23" i="4"/>
  <c r="J23" i="4"/>
  <c r="V21" i="4"/>
  <c r="J21" i="4"/>
  <c r="V19" i="4"/>
  <c r="J19" i="4"/>
  <c r="V17" i="4"/>
  <c r="J17" i="4"/>
  <c r="V15" i="4"/>
  <c r="J15" i="4"/>
  <c r="V13" i="4"/>
  <c r="J13" i="4"/>
  <c r="V11" i="4"/>
  <c r="J11" i="4"/>
  <c r="V9" i="4"/>
  <c r="J9" i="4"/>
  <c r="V7" i="4"/>
  <c r="J7" i="4"/>
  <c r="V5" i="4"/>
  <c r="J5" i="4"/>
  <c r="V3" i="4"/>
  <c r="V241" i="4"/>
  <c r="J241" i="4"/>
  <c r="V239" i="4"/>
  <c r="V237" i="4"/>
  <c r="J237" i="4"/>
  <c r="V235" i="4"/>
  <c r="J235" i="4"/>
  <c r="V233" i="4"/>
  <c r="J233" i="4"/>
  <c r="P232" i="4"/>
  <c r="D232" i="4"/>
  <c r="P230" i="4"/>
  <c r="D230" i="4"/>
  <c r="V229" i="4"/>
  <c r="J229" i="4"/>
  <c r="AB228" i="4"/>
  <c r="P228" i="4"/>
  <c r="AB226" i="4"/>
  <c r="P226" i="4"/>
  <c r="D226" i="4"/>
  <c r="V225" i="4"/>
  <c r="J225" i="4"/>
  <c r="AB224" i="4"/>
  <c r="P224" i="4"/>
  <c r="D224" i="4"/>
  <c r="U45" i="4"/>
  <c r="I45" i="4"/>
  <c r="U43" i="4"/>
  <c r="I43" i="4"/>
  <c r="U41" i="4"/>
  <c r="I41" i="4"/>
  <c r="U39" i="4"/>
  <c r="I39" i="4"/>
  <c r="U37" i="4"/>
  <c r="I37" i="4"/>
  <c r="U35" i="4"/>
  <c r="I35" i="4"/>
  <c r="U33" i="4"/>
  <c r="I33" i="4"/>
  <c r="U31" i="4"/>
  <c r="I31" i="4"/>
  <c r="U29" i="4"/>
  <c r="I29" i="4"/>
  <c r="U27" i="4"/>
  <c r="I27" i="4"/>
  <c r="U237" i="4"/>
  <c r="I237" i="4"/>
  <c r="I235" i="4"/>
  <c r="U233" i="4"/>
  <c r="I233" i="4"/>
  <c r="O232" i="4"/>
  <c r="C232" i="4"/>
  <c r="U231" i="4"/>
  <c r="O230" i="4"/>
  <c r="C230" i="4"/>
  <c r="AA228" i="4"/>
  <c r="O228" i="4"/>
  <c r="C228" i="4"/>
  <c r="U227" i="4"/>
  <c r="AA226" i="4"/>
  <c r="O226" i="4"/>
  <c r="C226" i="4"/>
  <c r="U225" i="4"/>
  <c r="I225" i="4"/>
  <c r="AA224" i="4"/>
  <c r="O224" i="4"/>
  <c r="C224" i="4"/>
  <c r="G2" i="4"/>
  <c r="S2" i="4"/>
  <c r="R223" i="4"/>
  <c r="F223" i="4"/>
  <c r="R221" i="4"/>
  <c r="F221" i="4"/>
  <c r="R219" i="4"/>
  <c r="F219" i="4"/>
  <c r="R217" i="4"/>
  <c r="F217" i="4"/>
  <c r="R215" i="4"/>
  <c r="F215" i="4"/>
  <c r="R213" i="4"/>
  <c r="F213" i="4"/>
  <c r="R211" i="4"/>
  <c r="F211" i="4"/>
  <c r="R209" i="4"/>
  <c r="F209" i="4"/>
  <c r="R207" i="4"/>
  <c r="F207" i="4"/>
  <c r="R205" i="4"/>
  <c r="F205" i="4"/>
  <c r="R203" i="4"/>
  <c r="F203" i="4"/>
  <c r="R201" i="4"/>
  <c r="F201" i="4"/>
  <c r="R199" i="4"/>
  <c r="F199" i="4"/>
  <c r="R197" i="4"/>
  <c r="F197" i="4"/>
  <c r="R195" i="4"/>
  <c r="F195" i="4"/>
  <c r="R193" i="4"/>
  <c r="F193" i="4"/>
  <c r="R191" i="4"/>
  <c r="F191" i="4"/>
  <c r="R189" i="4"/>
  <c r="F189" i="4"/>
  <c r="R187" i="4"/>
  <c r="F187" i="4"/>
  <c r="R185" i="4"/>
  <c r="F185" i="4"/>
  <c r="R183" i="4"/>
  <c r="F183" i="4"/>
  <c r="R181" i="4"/>
  <c r="F181" i="4"/>
  <c r="R179" i="4"/>
  <c r="F179" i="4"/>
  <c r="R177" i="4"/>
  <c r="F177" i="4"/>
  <c r="R175" i="4"/>
  <c r="F175" i="4"/>
  <c r="R173" i="4"/>
  <c r="F173" i="4"/>
  <c r="R171" i="4"/>
  <c r="F171" i="4"/>
  <c r="R169" i="4"/>
  <c r="F169" i="4"/>
  <c r="R167" i="4"/>
  <c r="F167" i="4"/>
  <c r="R165" i="4"/>
  <c r="F165" i="4"/>
  <c r="R163" i="4"/>
  <c r="F163" i="4"/>
  <c r="R161" i="4"/>
  <c r="F161" i="4"/>
  <c r="R159" i="4"/>
  <c r="F159" i="4"/>
  <c r="R157" i="4"/>
  <c r="F157" i="4"/>
  <c r="R155" i="4"/>
  <c r="F155" i="4"/>
  <c r="R153" i="4"/>
  <c r="F153" i="4"/>
  <c r="R151" i="4"/>
  <c r="F151" i="4"/>
  <c r="R149" i="4"/>
  <c r="F149" i="4"/>
  <c r="R147" i="4"/>
  <c r="F147" i="4"/>
  <c r="R145" i="4"/>
  <c r="F145" i="4"/>
  <c r="T2" i="4"/>
  <c r="U2" i="4"/>
  <c r="V2" i="4"/>
  <c r="W2" i="4"/>
  <c r="N221" i="4"/>
  <c r="B221" i="4"/>
  <c r="Z219" i="4"/>
  <c r="Z217" i="4"/>
  <c r="B217" i="4"/>
  <c r="N215" i="4"/>
  <c r="Z213" i="4"/>
  <c r="B213" i="4"/>
  <c r="N211" i="4"/>
  <c r="Z209" i="4"/>
  <c r="Z207" i="4"/>
  <c r="B207" i="4"/>
  <c r="B205" i="4"/>
  <c r="Z203" i="4"/>
  <c r="B203" i="4"/>
  <c r="N201" i="4"/>
  <c r="N199" i="4"/>
  <c r="Z197" i="4"/>
  <c r="B197" i="4"/>
  <c r="N195" i="4"/>
  <c r="Z193" i="4"/>
  <c r="Z191" i="4"/>
  <c r="B191" i="4"/>
  <c r="N189" i="4"/>
  <c r="Z187" i="4"/>
  <c r="B187" i="4"/>
  <c r="N185" i="4"/>
  <c r="Z183" i="4"/>
  <c r="B183" i="4"/>
  <c r="N181" i="4"/>
  <c r="B181" i="4"/>
  <c r="B179" i="4"/>
  <c r="Z223" i="4"/>
  <c r="B223" i="4"/>
  <c r="Z221" i="4"/>
  <c r="N219" i="4"/>
  <c r="N217" i="4"/>
  <c r="Z215" i="4"/>
  <c r="B215" i="4"/>
  <c r="N213" i="4"/>
  <c r="Z211" i="4"/>
  <c r="B211" i="4"/>
  <c r="N209" i="4"/>
  <c r="B209" i="4"/>
  <c r="N207" i="4"/>
  <c r="Z205" i="4"/>
  <c r="N205" i="4"/>
  <c r="N203" i="4"/>
  <c r="Z201" i="4"/>
  <c r="B201" i="4"/>
  <c r="Z199" i="4"/>
  <c r="B199" i="4"/>
  <c r="N197" i="4"/>
  <c r="Z195" i="4"/>
  <c r="B195" i="4"/>
  <c r="N193" i="4"/>
  <c r="B193" i="4"/>
  <c r="N191" i="4"/>
  <c r="Z189" i="4"/>
  <c r="B189" i="4"/>
  <c r="N187" i="4"/>
  <c r="Z185" i="4"/>
  <c r="B185" i="4"/>
  <c r="N183" i="4"/>
  <c r="Z181" i="4"/>
  <c r="N179" i="4"/>
  <c r="L2" i="4"/>
  <c r="X2" i="4"/>
  <c r="Y223" i="4"/>
  <c r="M223" i="4"/>
  <c r="S222" i="4"/>
  <c r="G222" i="4"/>
  <c r="Y221" i="4"/>
  <c r="M221" i="4"/>
  <c r="S220" i="4"/>
  <c r="G220" i="4"/>
  <c r="Y219" i="4"/>
  <c r="M219" i="4"/>
  <c r="S218" i="4"/>
  <c r="G218" i="4"/>
  <c r="Y217" i="4"/>
  <c r="M217" i="4"/>
  <c r="S216" i="4"/>
  <c r="G216" i="4"/>
  <c r="Y215" i="4"/>
  <c r="M215" i="4"/>
  <c r="S214" i="4"/>
  <c r="G214" i="4"/>
  <c r="Y213" i="4"/>
  <c r="M213" i="4"/>
  <c r="S212" i="4"/>
  <c r="G212" i="4"/>
  <c r="Y211" i="4"/>
  <c r="M211" i="4"/>
  <c r="S210" i="4"/>
  <c r="G210" i="4"/>
  <c r="Y209" i="4"/>
  <c r="M209" i="4"/>
  <c r="S208" i="4"/>
  <c r="G208" i="4"/>
  <c r="Y207" i="4"/>
  <c r="M207" i="4"/>
  <c r="S206" i="4"/>
  <c r="G206" i="4"/>
  <c r="Y205" i="4"/>
  <c r="M205" i="4"/>
  <c r="S204" i="4"/>
  <c r="G204" i="4"/>
  <c r="Y203" i="4"/>
  <c r="M203" i="4"/>
  <c r="S202" i="4"/>
  <c r="G202" i="4"/>
  <c r="Y201" i="4"/>
  <c r="M201" i="4"/>
  <c r="S200" i="4"/>
  <c r="G200" i="4"/>
  <c r="Y199" i="4"/>
  <c r="M199" i="4"/>
  <c r="S198" i="4"/>
  <c r="G198" i="4"/>
  <c r="Y197" i="4"/>
  <c r="M197" i="4"/>
  <c r="S196" i="4"/>
  <c r="G196" i="4"/>
  <c r="Y195" i="4"/>
  <c r="M195" i="4"/>
  <c r="S194" i="4"/>
  <c r="G194" i="4"/>
  <c r="Y193" i="4"/>
  <c r="M193" i="4"/>
  <c r="S192" i="4"/>
  <c r="G192" i="4"/>
  <c r="Y191" i="4"/>
  <c r="M191" i="4"/>
  <c r="S190" i="4"/>
  <c r="G190" i="4"/>
  <c r="Y189" i="4"/>
  <c r="M189" i="4"/>
  <c r="S188" i="4"/>
  <c r="G188" i="4"/>
  <c r="Y187" i="4"/>
  <c r="M187" i="4"/>
  <c r="S186" i="4"/>
  <c r="G186" i="4"/>
  <c r="J2" i="4"/>
  <c r="K2" i="4"/>
  <c r="N223" i="4"/>
  <c r="B219" i="4"/>
  <c r="M2" i="4"/>
  <c r="Y2" i="4"/>
  <c r="X223" i="4"/>
  <c r="L223" i="4"/>
  <c r="R222" i="4"/>
  <c r="F222" i="4"/>
  <c r="X221" i="4"/>
  <c r="L221" i="4"/>
  <c r="R220" i="4"/>
  <c r="F220" i="4"/>
  <c r="X219" i="4"/>
  <c r="L219" i="4"/>
  <c r="R218" i="4"/>
  <c r="F218" i="4"/>
  <c r="X217" i="4"/>
  <c r="L217" i="4"/>
  <c r="R216" i="4"/>
  <c r="F216" i="4"/>
  <c r="X215" i="4"/>
  <c r="L215" i="4"/>
  <c r="R214" i="4"/>
  <c r="F214" i="4"/>
  <c r="X213" i="4"/>
  <c r="L213" i="4"/>
  <c r="R212" i="4"/>
  <c r="F212" i="4"/>
  <c r="X211" i="4"/>
  <c r="L211" i="4"/>
  <c r="R210" i="4"/>
  <c r="F210" i="4"/>
  <c r="X209" i="4"/>
  <c r="L209" i="4"/>
  <c r="R208" i="4"/>
  <c r="F208" i="4"/>
  <c r="X207" i="4"/>
  <c r="L207" i="4"/>
  <c r="R206" i="4"/>
  <c r="F206" i="4"/>
  <c r="X205" i="4"/>
  <c r="L205" i="4"/>
  <c r="R204" i="4"/>
  <c r="F204" i="4"/>
  <c r="X203" i="4"/>
  <c r="L203" i="4"/>
  <c r="R202" i="4"/>
  <c r="F202" i="4"/>
  <c r="X201" i="4"/>
  <c r="L201" i="4"/>
  <c r="R200" i="4"/>
  <c r="F200" i="4"/>
  <c r="X199" i="4"/>
  <c r="L199" i="4"/>
  <c r="R198" i="4"/>
  <c r="F198" i="4"/>
  <c r="X197" i="4"/>
  <c r="L197" i="4"/>
  <c r="R196" i="4"/>
  <c r="F196" i="4"/>
  <c r="X195" i="4"/>
  <c r="L195" i="4"/>
  <c r="R194" i="4"/>
  <c r="F194" i="4"/>
  <c r="X193" i="4"/>
  <c r="L193" i="4"/>
  <c r="R192" i="4"/>
  <c r="F192" i="4"/>
  <c r="X191" i="4"/>
  <c r="L191" i="4"/>
  <c r="R190" i="4"/>
  <c r="F190" i="4"/>
  <c r="X189" i="4"/>
  <c r="L189" i="4"/>
  <c r="R188" i="4"/>
  <c r="F188" i="4"/>
  <c r="X187" i="4"/>
  <c r="L187" i="4"/>
  <c r="R186" i="4"/>
  <c r="F186" i="4"/>
  <c r="X185" i="4"/>
  <c r="L185" i="4"/>
  <c r="R184" i="4"/>
  <c r="F184" i="4"/>
  <c r="X183" i="4"/>
  <c r="L183" i="4"/>
  <c r="R182" i="4"/>
  <c r="F182" i="4"/>
  <c r="X181" i="4"/>
  <c r="L181" i="4"/>
  <c r="R180" i="4"/>
  <c r="F180" i="4"/>
  <c r="X179" i="4"/>
  <c r="L179" i="4"/>
  <c r="R178" i="4"/>
  <c r="F178" i="4"/>
  <c r="X177" i="4"/>
  <c r="L177" i="4"/>
  <c r="R176" i="4"/>
  <c r="F176" i="4"/>
  <c r="X175" i="4"/>
  <c r="L175" i="4"/>
  <c r="R174" i="4"/>
  <c r="F174" i="4"/>
  <c r="X173" i="4"/>
  <c r="L173" i="4"/>
  <c r="R172" i="4"/>
  <c r="F172" i="4"/>
  <c r="X171" i="4"/>
  <c r="L171" i="4"/>
  <c r="R170" i="4"/>
  <c r="F170" i="4"/>
  <c r="X169" i="4"/>
  <c r="L169" i="4"/>
  <c r="R168" i="4"/>
  <c r="F168" i="4"/>
  <c r="X167" i="4"/>
  <c r="L167" i="4"/>
  <c r="R166" i="4"/>
  <c r="F166" i="4"/>
  <c r="X165" i="4"/>
  <c r="L165" i="4"/>
  <c r="R164" i="4"/>
  <c r="F164" i="4"/>
  <c r="X163" i="4"/>
  <c r="L163" i="4"/>
  <c r="R162" i="4"/>
  <c r="F162" i="4"/>
  <c r="X161" i="4"/>
  <c r="L161" i="4"/>
  <c r="R160" i="4"/>
  <c r="F160" i="4"/>
  <c r="X159" i="4"/>
  <c r="L159" i="4"/>
  <c r="R158" i="4"/>
  <c r="F158" i="4"/>
  <c r="X157" i="4"/>
  <c r="L157" i="4"/>
  <c r="R156" i="4"/>
  <c r="F156" i="4"/>
  <c r="X155" i="4"/>
  <c r="I2" i="4"/>
  <c r="B2" i="4"/>
  <c r="Z2" i="4"/>
  <c r="K223" i="4"/>
  <c r="N2" i="4"/>
  <c r="W223" i="4"/>
  <c r="C2" i="4"/>
  <c r="O2" i="4"/>
  <c r="AA2" i="4"/>
  <c r="V223" i="4"/>
  <c r="J223" i="4"/>
  <c r="AB222" i="4"/>
  <c r="P222" i="4"/>
  <c r="D222" i="4"/>
  <c r="V221" i="4"/>
  <c r="J221" i="4"/>
  <c r="AB220" i="4"/>
  <c r="P220" i="4"/>
  <c r="D220" i="4"/>
  <c r="V219" i="4"/>
  <c r="J219" i="4"/>
  <c r="AB218" i="4"/>
  <c r="P218" i="4"/>
  <c r="D218" i="4"/>
  <c r="V217" i="4"/>
  <c r="J217" i="4"/>
  <c r="AB216" i="4"/>
  <c r="P216" i="4"/>
  <c r="D216" i="4"/>
  <c r="V215" i="4"/>
  <c r="J215" i="4"/>
  <c r="AB214" i="4"/>
  <c r="P214" i="4"/>
  <c r="D214" i="4"/>
  <c r="V213" i="4"/>
  <c r="J213" i="4"/>
  <c r="AB212" i="4"/>
  <c r="P212" i="4"/>
  <c r="D212" i="4"/>
  <c r="V211" i="4"/>
  <c r="J211" i="4"/>
  <c r="AB210" i="4"/>
  <c r="P210" i="4"/>
  <c r="D210" i="4"/>
  <c r="V209" i="4"/>
  <c r="J209" i="4"/>
  <c r="AB208" i="4"/>
  <c r="P208" i="4"/>
  <c r="D208" i="4"/>
  <c r="V207" i="4"/>
  <c r="J207" i="4"/>
  <c r="AB206" i="4"/>
  <c r="P206" i="4"/>
  <c r="D206" i="4"/>
  <c r="V205" i="4"/>
  <c r="J205" i="4"/>
  <c r="AB204" i="4"/>
  <c r="P204" i="4"/>
  <c r="D204" i="4"/>
  <c r="V203" i="4"/>
  <c r="J203" i="4"/>
  <c r="AB202" i="4"/>
  <c r="P202" i="4"/>
  <c r="D202" i="4"/>
  <c r="V201" i="4"/>
  <c r="J201" i="4"/>
  <c r="AB200" i="4"/>
  <c r="P200" i="4"/>
  <c r="D200" i="4"/>
  <c r="V199" i="4"/>
  <c r="J199" i="4"/>
  <c r="AB198" i="4"/>
  <c r="P198" i="4"/>
  <c r="D198" i="4"/>
  <c r="V197" i="4"/>
  <c r="J197" i="4"/>
  <c r="AB196" i="4"/>
  <c r="P196" i="4"/>
  <c r="D196" i="4"/>
  <c r="V195" i="4"/>
  <c r="J195" i="4"/>
  <c r="AB194" i="4"/>
  <c r="P194" i="4"/>
  <c r="D194" i="4"/>
  <c r="V193" i="4"/>
  <c r="J193" i="4"/>
  <c r="AB192" i="4"/>
  <c r="P192" i="4"/>
  <c r="D192" i="4"/>
  <c r="V191" i="4"/>
  <c r="J191" i="4"/>
  <c r="AB190" i="4"/>
  <c r="P190" i="4"/>
  <c r="D190" i="4"/>
  <c r="V189" i="4"/>
  <c r="J189" i="4"/>
  <c r="AB188" i="4"/>
  <c r="P188" i="4"/>
  <c r="D188" i="4"/>
  <c r="V187" i="4"/>
  <c r="J187" i="4"/>
  <c r="AB186" i="4"/>
  <c r="P186" i="4"/>
  <c r="D186" i="4"/>
  <c r="V185" i="4"/>
  <c r="J185" i="4"/>
  <c r="AB184" i="4"/>
  <c r="P184" i="4"/>
  <c r="D184" i="4"/>
  <c r="V183" i="4"/>
  <c r="J183" i="4"/>
  <c r="AB182" i="4"/>
  <c r="P182" i="4"/>
  <c r="D182" i="4"/>
  <c r="V181" i="4"/>
  <c r="J181" i="4"/>
  <c r="AB180" i="4"/>
  <c r="P180" i="4"/>
  <c r="D180" i="4"/>
  <c r="V179" i="4"/>
  <c r="J179" i="4"/>
  <c r="AB178" i="4"/>
  <c r="P178" i="4"/>
  <c r="D178" i="4"/>
  <c r="V177" i="4"/>
  <c r="J177" i="4"/>
  <c r="AB176" i="4"/>
  <c r="P176" i="4"/>
  <c r="D176" i="4"/>
  <c r="V175" i="4"/>
  <c r="J175" i="4"/>
  <c r="H2" i="4"/>
  <c r="D2" i="4"/>
  <c r="P2" i="4"/>
  <c r="AB2" i="4"/>
  <c r="U175" i="4"/>
  <c r="I175" i="4"/>
  <c r="U173" i="4"/>
  <c r="I173" i="4"/>
  <c r="U171" i="4"/>
  <c r="I171" i="4"/>
  <c r="U169" i="4"/>
  <c r="I169" i="4"/>
  <c r="U167" i="4"/>
  <c r="I167" i="4"/>
  <c r="U165" i="4"/>
  <c r="I165" i="4"/>
  <c r="U163" i="4"/>
  <c r="I163" i="4"/>
  <c r="U161" i="4"/>
  <c r="I161" i="4"/>
  <c r="U159" i="4"/>
  <c r="I159" i="4"/>
  <c r="U157" i="4"/>
  <c r="I157" i="4"/>
  <c r="U155" i="4"/>
  <c r="I155" i="4"/>
  <c r="U153" i="4"/>
  <c r="I153" i="4"/>
  <c r="U151" i="4"/>
  <c r="I151" i="4"/>
  <c r="U149" i="4"/>
  <c r="I149" i="4"/>
  <c r="U147" i="4"/>
  <c r="I147" i="4"/>
  <c r="R143" i="4"/>
  <c r="F143" i="4"/>
  <c r="R141" i="4"/>
  <c r="F141" i="4"/>
  <c r="R139" i="4"/>
  <c r="F139" i="4"/>
  <c r="R137" i="4"/>
  <c r="F137" i="4"/>
  <c r="R135" i="4"/>
  <c r="F135" i="4"/>
  <c r="R133" i="4"/>
  <c r="F133" i="4"/>
  <c r="R131" i="4"/>
  <c r="F131" i="4"/>
  <c r="R129" i="4"/>
  <c r="F129" i="4"/>
  <c r="R127" i="4"/>
  <c r="F127" i="4"/>
  <c r="R125" i="4"/>
  <c r="F125" i="4"/>
  <c r="R123" i="4"/>
  <c r="F123" i="4"/>
  <c r="R121" i="4"/>
  <c r="F121" i="4"/>
  <c r="R119" i="4"/>
  <c r="F119" i="4"/>
  <c r="R117" i="4"/>
  <c r="F117" i="4"/>
  <c r="R115" i="4"/>
  <c r="F115" i="4"/>
  <c r="R113" i="4"/>
  <c r="F113" i="4"/>
  <c r="R111" i="4"/>
  <c r="F111" i="4"/>
  <c r="R109" i="4"/>
  <c r="F109" i="4"/>
  <c r="R107" i="4"/>
  <c r="F107" i="4"/>
  <c r="R105" i="4"/>
  <c r="F105" i="4"/>
  <c r="R103" i="4"/>
  <c r="F103" i="4"/>
  <c r="R101" i="4"/>
  <c r="F101" i="4"/>
  <c r="R99" i="4"/>
  <c r="F99" i="4"/>
  <c r="R97" i="4"/>
  <c r="F97" i="4"/>
  <c r="R95" i="4"/>
  <c r="F95" i="4"/>
  <c r="Y185" i="4"/>
  <c r="M185" i="4"/>
  <c r="S184" i="4"/>
  <c r="G184" i="4"/>
  <c r="Y183" i="4"/>
  <c r="M183" i="4"/>
  <c r="S182" i="4"/>
  <c r="G182" i="4"/>
  <c r="Y181" i="4"/>
  <c r="M181" i="4"/>
  <c r="S180" i="4"/>
  <c r="G180" i="4"/>
  <c r="Y179" i="4"/>
  <c r="M179" i="4"/>
  <c r="S178" i="4"/>
  <c r="G178" i="4"/>
  <c r="Y177" i="4"/>
  <c r="M177" i="4"/>
  <c r="S176" i="4"/>
  <c r="G176" i="4"/>
  <c r="Y175" i="4"/>
  <c r="M175" i="4"/>
  <c r="S174" i="4"/>
  <c r="G174" i="4"/>
  <c r="Y173" i="4"/>
  <c r="M173" i="4"/>
  <c r="S172" i="4"/>
  <c r="G172" i="4"/>
  <c r="Y171" i="4"/>
  <c r="M171" i="4"/>
  <c r="S170" i="4"/>
  <c r="G170" i="4"/>
  <c r="Y169" i="4"/>
  <c r="M169" i="4"/>
  <c r="S168" i="4"/>
  <c r="G168" i="4"/>
  <c r="Y167" i="4"/>
  <c r="M167" i="4"/>
  <c r="S166" i="4"/>
  <c r="G166" i="4"/>
  <c r="Y165" i="4"/>
  <c r="M165" i="4"/>
  <c r="S164" i="4"/>
  <c r="G164" i="4"/>
  <c r="Y163" i="4"/>
  <c r="M163" i="4"/>
  <c r="S162" i="4"/>
  <c r="G162" i="4"/>
  <c r="Y161" i="4"/>
  <c r="M161" i="4"/>
  <c r="S160" i="4"/>
  <c r="G160" i="4"/>
  <c r="Y159" i="4"/>
  <c r="M159" i="4"/>
  <c r="S158" i="4"/>
  <c r="G158" i="4"/>
  <c r="Y157" i="4"/>
  <c r="M157" i="4"/>
  <c r="S156" i="4"/>
  <c r="G156" i="4"/>
  <c r="Y155" i="4"/>
  <c r="M155" i="4"/>
  <c r="S154" i="4"/>
  <c r="G154" i="4"/>
  <c r="Y153" i="4"/>
  <c r="M153" i="4"/>
  <c r="S152" i="4"/>
  <c r="G152" i="4"/>
  <c r="Y151" i="4"/>
  <c r="M151" i="4"/>
  <c r="S150" i="4"/>
  <c r="G150" i="4"/>
  <c r="Y149" i="4"/>
  <c r="M149" i="4"/>
  <c r="S148" i="4"/>
  <c r="G148" i="4"/>
  <c r="Y147" i="4"/>
  <c r="M147" i="4"/>
  <c r="S146" i="4"/>
  <c r="G146" i="4"/>
  <c r="Y145" i="4"/>
  <c r="M145" i="4"/>
  <c r="S144" i="4"/>
  <c r="G144" i="4"/>
  <c r="Y143" i="4"/>
  <c r="M143" i="4"/>
  <c r="S142" i="4"/>
  <c r="G142" i="4"/>
  <c r="Y141" i="4"/>
  <c r="M141" i="4"/>
  <c r="S140" i="4"/>
  <c r="G140" i="4"/>
  <c r="Y139" i="4"/>
  <c r="M139" i="4"/>
  <c r="S138" i="4"/>
  <c r="G138" i="4"/>
  <c r="Y137" i="4"/>
  <c r="M137" i="4"/>
  <c r="S136" i="4"/>
  <c r="G136" i="4"/>
  <c r="Y135" i="4"/>
  <c r="M135" i="4"/>
  <c r="S134" i="4"/>
  <c r="G134" i="4"/>
  <c r="Y133" i="4"/>
  <c r="M133" i="4"/>
  <c r="S132" i="4"/>
  <c r="G132" i="4"/>
  <c r="Y131" i="4"/>
  <c r="M131" i="4"/>
  <c r="S130" i="4"/>
  <c r="G130" i="4"/>
  <c r="Y129" i="4"/>
  <c r="M129" i="4"/>
  <c r="S128" i="4"/>
  <c r="G128" i="4"/>
  <c r="Y127" i="4"/>
  <c r="M127" i="4"/>
  <c r="S126" i="4"/>
  <c r="G126" i="4"/>
  <c r="Y125" i="4"/>
  <c r="M125" i="4"/>
  <c r="S124" i="4"/>
  <c r="G124" i="4"/>
  <c r="Y123" i="4"/>
  <c r="M123" i="4"/>
  <c r="S122" i="4"/>
  <c r="G122" i="4"/>
  <c r="Y121" i="4"/>
  <c r="M121" i="4"/>
  <c r="S120" i="4"/>
  <c r="G120" i="4"/>
  <c r="Y119" i="4"/>
  <c r="M119" i="4"/>
  <c r="S118" i="4"/>
  <c r="G118" i="4"/>
  <c r="Y117" i="4"/>
  <c r="M117" i="4"/>
  <c r="S116" i="4"/>
  <c r="G116" i="4"/>
  <c r="L155" i="4"/>
  <c r="R154" i="4"/>
  <c r="F154" i="4"/>
  <c r="X153" i="4"/>
  <c r="L153" i="4"/>
  <c r="R152" i="4"/>
  <c r="F152" i="4"/>
  <c r="X151" i="4"/>
  <c r="L151" i="4"/>
  <c r="R150" i="4"/>
  <c r="F150" i="4"/>
  <c r="X149" i="4"/>
  <c r="L149" i="4"/>
  <c r="R148" i="4"/>
  <c r="F148" i="4"/>
  <c r="X147" i="4"/>
  <c r="L147" i="4"/>
  <c r="R146" i="4"/>
  <c r="F146" i="4"/>
  <c r="X145" i="4"/>
  <c r="L145" i="4"/>
  <c r="R144" i="4"/>
  <c r="F144" i="4"/>
  <c r="X143" i="4"/>
  <c r="L143" i="4"/>
  <c r="R142" i="4"/>
  <c r="F142" i="4"/>
  <c r="X141" i="4"/>
  <c r="L141" i="4"/>
  <c r="R140" i="4"/>
  <c r="F140" i="4"/>
  <c r="X139" i="4"/>
  <c r="L139" i="4"/>
  <c r="R138" i="4"/>
  <c r="F138" i="4"/>
  <c r="X137" i="4"/>
  <c r="L137" i="4"/>
  <c r="R136" i="4"/>
  <c r="F136" i="4"/>
  <c r="X135" i="4"/>
  <c r="L135" i="4"/>
  <c r="R134" i="4"/>
  <c r="F134" i="4"/>
  <c r="X133" i="4"/>
  <c r="L133" i="4"/>
  <c r="R132" i="4"/>
  <c r="F132" i="4"/>
  <c r="X131" i="4"/>
  <c r="L131" i="4"/>
  <c r="R130" i="4"/>
  <c r="F130" i="4"/>
  <c r="X129" i="4"/>
  <c r="L129" i="4"/>
  <c r="R128" i="4"/>
  <c r="F128" i="4"/>
  <c r="X127" i="4"/>
  <c r="L127" i="4"/>
  <c r="R126" i="4"/>
  <c r="F126" i="4"/>
  <c r="X125" i="4"/>
  <c r="L125" i="4"/>
  <c r="R124" i="4"/>
  <c r="F124" i="4"/>
  <c r="X123" i="4"/>
  <c r="L123" i="4"/>
  <c r="R122" i="4"/>
  <c r="F122" i="4"/>
  <c r="X121" i="4"/>
  <c r="L121" i="4"/>
  <c r="R120" i="4"/>
  <c r="F120" i="4"/>
  <c r="X119" i="4"/>
  <c r="L119" i="4"/>
  <c r="R118" i="4"/>
  <c r="F118" i="4"/>
  <c r="X117" i="4"/>
  <c r="L117" i="4"/>
  <c r="R116" i="4"/>
  <c r="F116" i="4"/>
  <c r="X115" i="4"/>
  <c r="L115" i="4"/>
  <c r="R114" i="4"/>
  <c r="F114" i="4"/>
  <c r="X113" i="4"/>
  <c r="L113" i="4"/>
  <c r="R112" i="4"/>
  <c r="F112" i="4"/>
  <c r="X111" i="4"/>
  <c r="L111" i="4"/>
  <c r="R110" i="4"/>
  <c r="F110" i="4"/>
  <c r="X109" i="4"/>
  <c r="L109" i="4"/>
  <c r="R108" i="4"/>
  <c r="F108" i="4"/>
  <c r="X107" i="4"/>
  <c r="L107" i="4"/>
  <c r="R106" i="4"/>
  <c r="F106" i="4"/>
  <c r="X105" i="4"/>
  <c r="L105" i="4"/>
  <c r="R104" i="4"/>
  <c r="F104" i="4"/>
  <c r="X103" i="4"/>
  <c r="L103" i="4"/>
  <c r="R102" i="4"/>
  <c r="F102" i="4"/>
  <c r="X101" i="4"/>
  <c r="L101" i="4"/>
  <c r="AB174" i="4"/>
  <c r="P174" i="4"/>
  <c r="D174" i="4"/>
  <c r="V173" i="4"/>
  <c r="J173" i="4"/>
  <c r="AB172" i="4"/>
  <c r="P172" i="4"/>
  <c r="D172" i="4"/>
  <c r="V171" i="4"/>
  <c r="J171" i="4"/>
  <c r="AB170" i="4"/>
  <c r="P170" i="4"/>
  <c r="D170" i="4"/>
  <c r="V169" i="4"/>
  <c r="J169" i="4"/>
  <c r="AB168" i="4"/>
  <c r="P168" i="4"/>
  <c r="D168" i="4"/>
  <c r="V167" i="4"/>
  <c r="J167" i="4"/>
  <c r="AB166" i="4"/>
  <c r="P166" i="4"/>
  <c r="D166" i="4"/>
  <c r="V165" i="4"/>
  <c r="J165" i="4"/>
  <c r="AB164" i="4"/>
  <c r="P164" i="4"/>
  <c r="D164" i="4"/>
  <c r="V163" i="4"/>
  <c r="J163" i="4"/>
  <c r="AB162" i="4"/>
  <c r="P162" i="4"/>
  <c r="D162" i="4"/>
  <c r="V161" i="4"/>
  <c r="J161" i="4"/>
  <c r="AB160" i="4"/>
  <c r="P160" i="4"/>
  <c r="D160" i="4"/>
  <c r="V159" i="4"/>
  <c r="J159" i="4"/>
  <c r="AB158" i="4"/>
  <c r="P158" i="4"/>
  <c r="D158" i="4"/>
  <c r="V157" i="4"/>
  <c r="J157" i="4"/>
  <c r="AB156" i="4"/>
  <c r="P156" i="4"/>
  <c r="D156" i="4"/>
  <c r="V155" i="4"/>
  <c r="J155" i="4"/>
  <c r="AB154" i="4"/>
  <c r="P154" i="4"/>
  <c r="D154" i="4"/>
  <c r="V153" i="4"/>
  <c r="J153" i="4"/>
  <c r="AB152" i="4"/>
  <c r="P152" i="4"/>
  <c r="D152" i="4"/>
  <c r="V151" i="4"/>
  <c r="J151" i="4"/>
  <c r="AB150" i="4"/>
  <c r="P150" i="4"/>
  <c r="D150" i="4"/>
  <c r="V149" i="4"/>
  <c r="J149" i="4"/>
  <c r="AB148" i="4"/>
  <c r="P148" i="4"/>
  <c r="D148" i="4"/>
  <c r="V147" i="4"/>
  <c r="J147" i="4"/>
  <c r="AB146" i="4"/>
  <c r="P146" i="4"/>
  <c r="D146" i="4"/>
  <c r="V145" i="4"/>
  <c r="J145" i="4"/>
  <c r="AB144" i="4"/>
  <c r="P144" i="4"/>
  <c r="D144" i="4"/>
  <c r="V143" i="4"/>
  <c r="J143" i="4"/>
  <c r="AB142" i="4"/>
  <c r="P142" i="4"/>
  <c r="D142" i="4"/>
  <c r="V141" i="4"/>
  <c r="J141" i="4"/>
  <c r="AB140" i="4"/>
  <c r="P140" i="4"/>
  <c r="D140" i="4"/>
  <c r="V139" i="4"/>
  <c r="J139" i="4"/>
  <c r="AB138" i="4"/>
  <c r="P138" i="4"/>
  <c r="D138" i="4"/>
  <c r="V137" i="4"/>
  <c r="J137" i="4"/>
  <c r="AB136" i="4"/>
  <c r="P136" i="4"/>
  <c r="D136" i="4"/>
  <c r="V135" i="4"/>
  <c r="J135" i="4"/>
  <c r="AB134" i="4"/>
  <c r="P134" i="4"/>
  <c r="D134" i="4"/>
  <c r="V133" i="4"/>
  <c r="J133" i="4"/>
  <c r="AB132" i="4"/>
  <c r="P132" i="4"/>
  <c r="D132" i="4"/>
  <c r="V131" i="4"/>
  <c r="J131" i="4"/>
  <c r="AB130" i="4"/>
  <c r="P130" i="4"/>
  <c r="D130" i="4"/>
  <c r="V129" i="4"/>
  <c r="J129" i="4"/>
  <c r="AB128" i="4"/>
  <c r="P128" i="4"/>
  <c r="D128" i="4"/>
  <c r="V127" i="4"/>
  <c r="J127" i="4"/>
  <c r="AB126" i="4"/>
  <c r="P126" i="4"/>
  <c r="D126" i="4"/>
  <c r="V125" i="4"/>
  <c r="J125" i="4"/>
  <c r="AB124" i="4"/>
  <c r="P124" i="4"/>
  <c r="D124" i="4"/>
  <c r="V123" i="4"/>
  <c r="J123" i="4"/>
  <c r="AB122" i="4"/>
  <c r="P122" i="4"/>
  <c r="D122" i="4"/>
  <c r="V121" i="4"/>
  <c r="J121" i="4"/>
  <c r="AB120" i="4"/>
  <c r="P120" i="4"/>
  <c r="D120" i="4"/>
  <c r="V119" i="4"/>
  <c r="J119" i="4"/>
  <c r="AB118" i="4"/>
  <c r="P118" i="4"/>
  <c r="D118" i="4"/>
  <c r="V117" i="4"/>
  <c r="J117" i="4"/>
  <c r="AB116" i="4"/>
  <c r="P116" i="4"/>
  <c r="D116" i="4"/>
  <c r="V115" i="4"/>
  <c r="J115" i="4"/>
  <c r="AB114" i="4"/>
  <c r="P114" i="4"/>
  <c r="D114" i="4"/>
  <c r="V113" i="4"/>
  <c r="J113" i="4"/>
  <c r="AB112" i="4"/>
  <c r="P112" i="4"/>
  <c r="D112" i="4"/>
  <c r="V111" i="4"/>
  <c r="J111" i="4"/>
  <c r="AB110" i="4"/>
  <c r="P110" i="4"/>
  <c r="D110" i="4"/>
  <c r="V109" i="4"/>
  <c r="J109" i="4"/>
  <c r="AB108" i="4"/>
  <c r="P108" i="4"/>
  <c r="D108" i="4"/>
  <c r="V107" i="4"/>
  <c r="J107" i="4"/>
  <c r="U145" i="4"/>
  <c r="I145" i="4"/>
  <c r="U143" i="4"/>
  <c r="I143" i="4"/>
  <c r="U141" i="4"/>
  <c r="I141" i="4"/>
  <c r="U139" i="4"/>
  <c r="I139" i="4"/>
  <c r="U137" i="4"/>
  <c r="I137" i="4"/>
  <c r="U135" i="4"/>
  <c r="I135" i="4"/>
  <c r="U133" i="4"/>
  <c r="I133" i="4"/>
  <c r="U131" i="4"/>
  <c r="I131" i="4"/>
  <c r="U129" i="4"/>
  <c r="I129" i="4"/>
  <c r="U127" i="4"/>
  <c r="I127" i="4"/>
  <c r="U125" i="4"/>
  <c r="I125" i="4"/>
  <c r="U123" i="4"/>
  <c r="I123" i="4"/>
  <c r="U121" i="4"/>
  <c r="I121" i="4"/>
  <c r="U119" i="4"/>
  <c r="I119" i="4"/>
  <c r="U117" i="4"/>
  <c r="I117" i="4"/>
  <c r="U115" i="4"/>
  <c r="I115" i="4"/>
  <c r="U113" i="4"/>
  <c r="I113" i="4"/>
  <c r="U111" i="4"/>
  <c r="I111" i="4"/>
  <c r="Y115" i="4"/>
  <c r="M115" i="4"/>
  <c r="S114" i="4"/>
  <c r="G114" i="4"/>
  <c r="Y113" i="4"/>
  <c r="M113" i="4"/>
  <c r="S112" i="4"/>
  <c r="G112" i="4"/>
  <c r="Y111" i="4"/>
  <c r="M111" i="4"/>
  <c r="S110" i="4"/>
  <c r="G110" i="4"/>
  <c r="Y109" i="4"/>
  <c r="M109" i="4"/>
  <c r="S108" i="4"/>
  <c r="G108" i="4"/>
  <c r="Y107" i="4"/>
  <c r="M107" i="4"/>
  <c r="S106" i="4"/>
  <c r="G106" i="4"/>
  <c r="Y105" i="4"/>
  <c r="M105" i="4"/>
  <c r="S104" i="4"/>
  <c r="G104" i="4"/>
  <c r="Y103" i="4"/>
  <c r="M103" i="4"/>
  <c r="S102" i="4"/>
  <c r="G102" i="4"/>
  <c r="Y101" i="4"/>
  <c r="M101" i="4"/>
  <c r="S100" i="4"/>
  <c r="G100" i="4"/>
  <c r="Y99" i="4"/>
  <c r="M99" i="4"/>
  <c r="S98" i="4"/>
  <c r="G98" i="4"/>
  <c r="Y97" i="4"/>
  <c r="M97" i="4"/>
  <c r="S96" i="4"/>
  <c r="G96" i="4"/>
  <c r="Y95" i="4"/>
  <c r="M95" i="4"/>
  <c r="S94" i="4"/>
  <c r="G94" i="4"/>
  <c r="Y93" i="4"/>
  <c r="M93" i="4"/>
  <c r="S92" i="4"/>
  <c r="G92" i="4"/>
  <c r="Y91" i="4"/>
  <c r="M91" i="4"/>
  <c r="S90" i="4"/>
  <c r="G90" i="4"/>
  <c r="Y89" i="4"/>
  <c r="M89" i="4"/>
  <c r="S88" i="4"/>
  <c r="G88" i="4"/>
  <c r="Y87" i="4"/>
  <c r="M87" i="4"/>
  <c r="S86" i="4"/>
  <c r="G86" i="4"/>
  <c r="Y85" i="4"/>
  <c r="M85" i="4"/>
  <c r="S84" i="4"/>
  <c r="G84" i="4"/>
  <c r="Y83" i="4"/>
  <c r="M83" i="4"/>
  <c r="S82" i="4"/>
  <c r="G82" i="4"/>
  <c r="Y81" i="4"/>
  <c r="M81" i="4"/>
  <c r="S80" i="4"/>
  <c r="G80" i="4"/>
  <c r="Y79" i="4"/>
  <c r="M79" i="4"/>
  <c r="S78" i="4"/>
  <c r="G78" i="4"/>
  <c r="Y77" i="4"/>
  <c r="M77" i="4"/>
  <c r="S76" i="4"/>
  <c r="G76" i="4"/>
  <c r="Y75" i="4"/>
  <c r="M75" i="4"/>
  <c r="S74" i="4"/>
  <c r="G74" i="4"/>
  <c r="Y73" i="4"/>
  <c r="M73" i="4"/>
  <c r="S72" i="4"/>
  <c r="G72" i="4"/>
  <c r="Y71" i="4"/>
  <c r="M71" i="4"/>
  <c r="S70" i="4"/>
  <c r="G70" i="4"/>
  <c r="Y69" i="4"/>
  <c r="M69" i="4"/>
  <c r="S68" i="4"/>
  <c r="G68" i="4"/>
  <c r="Y67" i="4"/>
  <c r="M67" i="4"/>
  <c r="S66" i="4"/>
  <c r="G66" i="4"/>
  <c r="Y65" i="4"/>
  <c r="M65" i="4"/>
  <c r="S64" i="4"/>
  <c r="G64" i="4"/>
  <c r="Y63" i="4"/>
  <c r="M63" i="4"/>
  <c r="S62" i="4"/>
  <c r="G62" i="4"/>
  <c r="Y61" i="4"/>
  <c r="M61" i="4"/>
  <c r="S60" i="4"/>
  <c r="G60" i="4"/>
  <c r="Y59" i="4"/>
  <c r="M59" i="4"/>
  <c r="S58" i="4"/>
  <c r="G58" i="4"/>
  <c r="Y57" i="4"/>
  <c r="M57" i="4"/>
  <c r="S56" i="4"/>
  <c r="G56" i="4"/>
  <c r="Y55" i="4"/>
  <c r="M55" i="4"/>
  <c r="S54" i="4"/>
  <c r="G54" i="4"/>
  <c r="Y53" i="4"/>
  <c r="M53" i="4"/>
  <c r="S52" i="4"/>
  <c r="G52" i="4"/>
  <c r="Y51" i="4"/>
  <c r="R100" i="4"/>
  <c r="F100" i="4"/>
  <c r="X99" i="4"/>
  <c r="L99" i="4"/>
  <c r="R98" i="4"/>
  <c r="F98" i="4"/>
  <c r="X97" i="4"/>
  <c r="L97" i="4"/>
  <c r="R96" i="4"/>
  <c r="F96" i="4"/>
  <c r="X95" i="4"/>
  <c r="L95" i="4"/>
  <c r="R94" i="4"/>
  <c r="F94" i="4"/>
  <c r="X93" i="4"/>
  <c r="L93" i="4"/>
  <c r="R92" i="4"/>
  <c r="F92" i="4"/>
  <c r="X91" i="4"/>
  <c r="L91" i="4"/>
  <c r="R90" i="4"/>
  <c r="F90" i="4"/>
  <c r="X89" i="4"/>
  <c r="L89" i="4"/>
  <c r="R88" i="4"/>
  <c r="F88" i="4"/>
  <c r="X87" i="4"/>
  <c r="L87" i="4"/>
  <c r="R86" i="4"/>
  <c r="F86" i="4"/>
  <c r="X85" i="4"/>
  <c r="L85" i="4"/>
  <c r="R84" i="4"/>
  <c r="F84" i="4"/>
  <c r="X83" i="4"/>
  <c r="L83" i="4"/>
  <c r="R82" i="4"/>
  <c r="F82" i="4"/>
  <c r="X81" i="4"/>
  <c r="L81" i="4"/>
  <c r="R80" i="4"/>
  <c r="F80" i="4"/>
  <c r="X79" i="4"/>
  <c r="L79" i="4"/>
  <c r="R78" i="4"/>
  <c r="F78" i="4"/>
  <c r="X77" i="4"/>
  <c r="L77" i="4"/>
  <c r="R76" i="4"/>
  <c r="F76" i="4"/>
  <c r="X75" i="4"/>
  <c r="L75" i="4"/>
  <c r="R74" i="4"/>
  <c r="F74" i="4"/>
  <c r="X73" i="4"/>
  <c r="L73" i="4"/>
  <c r="R72" i="4"/>
  <c r="F72" i="4"/>
  <c r="X71" i="4"/>
  <c r="L71" i="4"/>
  <c r="R70" i="4"/>
  <c r="F70" i="4"/>
  <c r="X69" i="4"/>
  <c r="L69" i="4"/>
  <c r="R68" i="4"/>
  <c r="F68" i="4"/>
  <c r="X67" i="4"/>
  <c r="L67" i="4"/>
  <c r="R66" i="4"/>
  <c r="F66" i="4"/>
  <c r="X65" i="4"/>
  <c r="L65" i="4"/>
  <c r="R64" i="4"/>
  <c r="F64" i="4"/>
  <c r="X63" i="4"/>
  <c r="L63" i="4"/>
  <c r="R62" i="4"/>
  <c r="F62" i="4"/>
  <c r="X61" i="4"/>
  <c r="L61" i="4"/>
  <c r="R60" i="4"/>
  <c r="F60" i="4"/>
  <c r="X59" i="4"/>
  <c r="L59" i="4"/>
  <c r="R58" i="4"/>
  <c r="F58" i="4"/>
  <c r="X57" i="4"/>
  <c r="L57" i="4"/>
  <c r="R56" i="4"/>
  <c r="F56" i="4"/>
  <c r="X55" i="4"/>
  <c r="L55" i="4"/>
  <c r="R54" i="4"/>
  <c r="F54" i="4"/>
  <c r="X53" i="4"/>
  <c r="L53" i="4"/>
  <c r="R52" i="4"/>
  <c r="F52" i="4"/>
  <c r="X51" i="4"/>
  <c r="L51" i="4"/>
  <c r="R50" i="4"/>
  <c r="F50" i="4"/>
  <c r="X49" i="4"/>
  <c r="L49" i="4"/>
  <c r="R48" i="4"/>
  <c r="F48" i="4"/>
  <c r="X47" i="4"/>
  <c r="L47" i="4"/>
  <c r="R46" i="4"/>
  <c r="F46" i="4"/>
  <c r="R44" i="4"/>
  <c r="F44" i="4"/>
  <c r="R42" i="4"/>
  <c r="F42" i="4"/>
  <c r="R40" i="4"/>
  <c r="F40" i="4"/>
  <c r="K109" i="4"/>
  <c r="AC108" i="4"/>
  <c r="Q108" i="4"/>
  <c r="E108" i="4"/>
  <c r="W107" i="4"/>
  <c r="K107" i="4"/>
  <c r="AC106" i="4"/>
  <c r="Q106" i="4"/>
  <c r="E106" i="4"/>
  <c r="W105" i="4"/>
  <c r="K105" i="4"/>
  <c r="AC104" i="4"/>
  <c r="Q104" i="4"/>
  <c r="E104" i="4"/>
  <c r="W103" i="4"/>
  <c r="K103" i="4"/>
  <c r="AC102" i="4"/>
  <c r="Q102" i="4"/>
  <c r="E102" i="4"/>
  <c r="W101" i="4"/>
  <c r="K101" i="4"/>
  <c r="AC100" i="4"/>
  <c r="Q100" i="4"/>
  <c r="E100" i="4"/>
  <c r="W99" i="4"/>
  <c r="K99" i="4"/>
  <c r="AC98" i="4"/>
  <c r="Q98" i="4"/>
  <c r="E98" i="4"/>
  <c r="W97" i="4"/>
  <c r="K97" i="4"/>
  <c r="AC96" i="4"/>
  <c r="Q96" i="4"/>
  <c r="E96" i="4"/>
  <c r="W95" i="4"/>
  <c r="K95" i="4"/>
  <c r="AC94" i="4"/>
  <c r="Q94" i="4"/>
  <c r="E94" i="4"/>
  <c r="W93" i="4"/>
  <c r="K93" i="4"/>
  <c r="AC92" i="4"/>
  <c r="Q92" i="4"/>
  <c r="E92" i="4"/>
  <c r="W91" i="4"/>
  <c r="K91" i="4"/>
  <c r="AC90" i="4"/>
  <c r="Q90" i="4"/>
  <c r="E90" i="4"/>
  <c r="W89" i="4"/>
  <c r="K89" i="4"/>
  <c r="AC88" i="4"/>
  <c r="Q88" i="4"/>
  <c r="E88" i="4"/>
  <c r="W87" i="4"/>
  <c r="K87" i="4"/>
  <c r="AC86" i="4"/>
  <c r="Q86" i="4"/>
  <c r="E86" i="4"/>
  <c r="W85" i="4"/>
  <c r="K85" i="4"/>
  <c r="AC84" i="4"/>
  <c r="Q84" i="4"/>
  <c r="E84" i="4"/>
  <c r="W83" i="4"/>
  <c r="K83" i="4"/>
  <c r="AC82" i="4"/>
  <c r="Q82" i="4"/>
  <c r="E82" i="4"/>
  <c r="W81" i="4"/>
  <c r="K81" i="4"/>
  <c r="AC80" i="4"/>
  <c r="Q80" i="4"/>
  <c r="E80" i="4"/>
  <c r="W79" i="4"/>
  <c r="K79" i="4"/>
  <c r="AC78" i="4"/>
  <c r="Q78" i="4"/>
  <c r="E78" i="4"/>
  <c r="W77" i="4"/>
  <c r="K77" i="4"/>
  <c r="AC76" i="4"/>
  <c r="Q76" i="4"/>
  <c r="E76" i="4"/>
  <c r="W75" i="4"/>
  <c r="K75" i="4"/>
  <c r="AC74" i="4"/>
  <c r="Q74" i="4"/>
  <c r="E74" i="4"/>
  <c r="W73" i="4"/>
  <c r="K73" i="4"/>
  <c r="AC72" i="4"/>
  <c r="Q72" i="4"/>
  <c r="E72" i="4"/>
  <c r="W71" i="4"/>
  <c r="K71" i="4"/>
  <c r="AC70" i="4"/>
  <c r="Q70" i="4"/>
  <c r="E70" i="4"/>
  <c r="W69" i="4"/>
  <c r="K69" i="4"/>
  <c r="AC68" i="4"/>
  <c r="Q68" i="4"/>
  <c r="E68" i="4"/>
  <c r="W67" i="4"/>
  <c r="K67" i="4"/>
  <c r="AC66" i="4"/>
  <c r="Q66" i="4"/>
  <c r="E66" i="4"/>
  <c r="W65" i="4"/>
  <c r="K65" i="4"/>
  <c r="AC64" i="4"/>
  <c r="Q64" i="4"/>
  <c r="E64" i="4"/>
  <c r="W63" i="4"/>
  <c r="K63" i="4"/>
  <c r="AC62" i="4"/>
  <c r="Q62" i="4"/>
  <c r="E62" i="4"/>
  <c r="W61" i="4"/>
  <c r="K61" i="4"/>
  <c r="AC60" i="4"/>
  <c r="Q60" i="4"/>
  <c r="E60" i="4"/>
  <c r="W59" i="4"/>
  <c r="K59" i="4"/>
  <c r="AC58" i="4"/>
  <c r="Q58" i="4"/>
  <c r="E58" i="4"/>
  <c r="W57" i="4"/>
  <c r="K57" i="4"/>
  <c r="AC56" i="4"/>
  <c r="Q56" i="4"/>
  <c r="E56" i="4"/>
  <c r="W55" i="4"/>
  <c r="K55" i="4"/>
  <c r="AC54" i="4"/>
  <c r="Q54" i="4"/>
  <c r="E54" i="4"/>
  <c r="W53" i="4"/>
  <c r="K53" i="4"/>
  <c r="AC52" i="4"/>
  <c r="Q52" i="4"/>
  <c r="E52" i="4"/>
  <c r="W51" i="4"/>
  <c r="K51" i="4"/>
  <c r="AC50" i="4"/>
  <c r="Q50" i="4"/>
  <c r="E50" i="4"/>
  <c r="W49" i="4"/>
  <c r="K49" i="4"/>
  <c r="AC48" i="4"/>
  <c r="Q48" i="4"/>
  <c r="E48" i="4"/>
  <c r="W47" i="4"/>
  <c r="K47" i="4"/>
  <c r="AC46" i="4"/>
  <c r="Q46" i="4"/>
  <c r="E46" i="4"/>
  <c r="AC44" i="4"/>
  <c r="Q44" i="4"/>
  <c r="E44" i="4"/>
  <c r="AC42" i="4"/>
  <c r="Q42" i="4"/>
  <c r="E42" i="4"/>
  <c r="AC40" i="4"/>
  <c r="Q40" i="4"/>
  <c r="E40" i="4"/>
  <c r="AB106" i="4"/>
  <c r="P106" i="4"/>
  <c r="D106" i="4"/>
  <c r="V105" i="4"/>
  <c r="J105" i="4"/>
  <c r="AB104" i="4"/>
  <c r="P104" i="4"/>
  <c r="D104" i="4"/>
  <c r="V103" i="4"/>
  <c r="J103" i="4"/>
  <c r="AB102" i="4"/>
  <c r="P102" i="4"/>
  <c r="D102" i="4"/>
  <c r="V101" i="4"/>
  <c r="J101" i="4"/>
  <c r="AB100" i="4"/>
  <c r="P100" i="4"/>
  <c r="D100" i="4"/>
  <c r="V99" i="4"/>
  <c r="J99" i="4"/>
  <c r="AB98" i="4"/>
  <c r="P98" i="4"/>
  <c r="D98" i="4"/>
  <c r="V97" i="4"/>
  <c r="J97" i="4"/>
  <c r="AB96" i="4"/>
  <c r="P96" i="4"/>
  <c r="D96" i="4"/>
  <c r="V95" i="4"/>
  <c r="J95" i="4"/>
  <c r="AB94" i="4"/>
  <c r="P94" i="4"/>
  <c r="D94" i="4"/>
  <c r="V93" i="4"/>
  <c r="J93" i="4"/>
  <c r="AB92" i="4"/>
  <c r="P92" i="4"/>
  <c r="D92" i="4"/>
  <c r="V91" i="4"/>
  <c r="J91" i="4"/>
  <c r="AB90" i="4"/>
  <c r="P90" i="4"/>
  <c r="D90" i="4"/>
  <c r="V89" i="4"/>
  <c r="J89" i="4"/>
  <c r="AB88" i="4"/>
  <c r="P88" i="4"/>
  <c r="D88" i="4"/>
  <c r="V87" i="4"/>
  <c r="J87" i="4"/>
  <c r="AB86" i="4"/>
  <c r="P86" i="4"/>
  <c r="D86" i="4"/>
  <c r="V85" i="4"/>
  <c r="J85" i="4"/>
  <c r="AB84" i="4"/>
  <c r="P84" i="4"/>
  <c r="D84" i="4"/>
  <c r="V83" i="4"/>
  <c r="J83" i="4"/>
  <c r="AB82" i="4"/>
  <c r="P82" i="4"/>
  <c r="D82" i="4"/>
  <c r="V81" i="4"/>
  <c r="J81" i="4"/>
  <c r="AB80" i="4"/>
  <c r="P80" i="4"/>
  <c r="D80" i="4"/>
  <c r="V79" i="4"/>
  <c r="J79" i="4"/>
  <c r="AB78" i="4"/>
  <c r="P78" i="4"/>
  <c r="D78" i="4"/>
  <c r="V77" i="4"/>
  <c r="J77" i="4"/>
  <c r="AB76" i="4"/>
  <c r="P76" i="4"/>
  <c r="D76" i="4"/>
  <c r="V75" i="4"/>
  <c r="J75" i="4"/>
  <c r="AB74" i="4"/>
  <c r="P74" i="4"/>
  <c r="D74" i="4"/>
  <c r="V73" i="4"/>
  <c r="J73" i="4"/>
  <c r="AB72" i="4"/>
  <c r="P72" i="4"/>
  <c r="D72" i="4"/>
  <c r="V71" i="4"/>
  <c r="J71" i="4"/>
  <c r="AB70" i="4"/>
  <c r="P70" i="4"/>
  <c r="D70" i="4"/>
  <c r="V69" i="4"/>
  <c r="J69" i="4"/>
  <c r="AB68" i="4"/>
  <c r="P68" i="4"/>
  <c r="D68" i="4"/>
  <c r="V67" i="4"/>
  <c r="J67" i="4"/>
  <c r="AB66" i="4"/>
  <c r="P66" i="4"/>
  <c r="D66" i="4"/>
  <c r="V65" i="4"/>
  <c r="J65" i="4"/>
  <c r="AB64" i="4"/>
  <c r="P64" i="4"/>
  <c r="D64" i="4"/>
  <c r="V63" i="4"/>
  <c r="J63" i="4"/>
  <c r="AB62" i="4"/>
  <c r="P62" i="4"/>
  <c r="D62" i="4"/>
  <c r="V61" i="4"/>
  <c r="J61" i="4"/>
  <c r="AB60" i="4"/>
  <c r="P60" i="4"/>
  <c r="D60" i="4"/>
  <c r="V59" i="4"/>
  <c r="J59" i="4"/>
  <c r="AB58" i="4"/>
  <c r="P58" i="4"/>
  <c r="D58" i="4"/>
  <c r="V57" i="4"/>
  <c r="J57" i="4"/>
  <c r="AB56" i="4"/>
  <c r="P56" i="4"/>
  <c r="D56" i="4"/>
  <c r="V55" i="4"/>
  <c r="J55" i="4"/>
  <c r="AB54" i="4"/>
  <c r="P54" i="4"/>
  <c r="D54" i="4"/>
  <c r="V53" i="4"/>
  <c r="J53" i="4"/>
  <c r="AB52" i="4"/>
  <c r="P52" i="4"/>
  <c r="D52" i="4"/>
  <c r="V51" i="4"/>
  <c r="J51" i="4"/>
  <c r="AB50" i="4"/>
  <c r="P50" i="4"/>
  <c r="D50" i="4"/>
  <c r="V49" i="4"/>
  <c r="J49" i="4"/>
  <c r="AB48" i="4"/>
  <c r="P48" i="4"/>
  <c r="D48" i="4"/>
  <c r="V47" i="4"/>
  <c r="J47" i="4"/>
  <c r="AB46" i="4"/>
  <c r="P46" i="4"/>
  <c r="D46" i="4"/>
  <c r="AB44" i="4"/>
  <c r="P44" i="4"/>
  <c r="D44" i="4"/>
  <c r="AB42" i="4"/>
  <c r="P42" i="4"/>
  <c r="D42" i="4"/>
  <c r="AB40" i="4"/>
  <c r="P40" i="4"/>
  <c r="D40" i="4"/>
  <c r="C110" i="4"/>
  <c r="U109" i="4"/>
  <c r="I109" i="4"/>
  <c r="AA108" i="4"/>
  <c r="O108" i="4"/>
  <c r="C108" i="4"/>
  <c r="U107" i="4"/>
  <c r="I107" i="4"/>
  <c r="AA106" i="4"/>
  <c r="O106" i="4"/>
  <c r="C106" i="4"/>
  <c r="U105" i="4"/>
  <c r="I105" i="4"/>
  <c r="AA104" i="4"/>
  <c r="O104" i="4"/>
  <c r="C104" i="4"/>
  <c r="U103" i="4"/>
  <c r="I103" i="4"/>
  <c r="AA102" i="4"/>
  <c r="O102" i="4"/>
  <c r="C102" i="4"/>
  <c r="U101" i="4"/>
  <c r="I101" i="4"/>
  <c r="AA100" i="4"/>
  <c r="O100" i="4"/>
  <c r="C100" i="4"/>
  <c r="U99" i="4"/>
  <c r="I99" i="4"/>
  <c r="AA98" i="4"/>
  <c r="O98" i="4"/>
  <c r="C98" i="4"/>
  <c r="U97" i="4"/>
  <c r="I97" i="4"/>
  <c r="AA96" i="4"/>
  <c r="O96" i="4"/>
  <c r="C96" i="4"/>
  <c r="U95" i="4"/>
  <c r="I95" i="4"/>
  <c r="AA94" i="4"/>
  <c r="O94" i="4"/>
  <c r="C94" i="4"/>
  <c r="U93" i="4"/>
  <c r="I93" i="4"/>
  <c r="AA92" i="4"/>
  <c r="O92" i="4"/>
  <c r="C92" i="4"/>
  <c r="U91" i="4"/>
  <c r="I91" i="4"/>
  <c r="AA90" i="4"/>
  <c r="O90" i="4"/>
  <c r="C90" i="4"/>
  <c r="U89" i="4"/>
  <c r="I89" i="4"/>
  <c r="AA88" i="4"/>
  <c r="O88" i="4"/>
  <c r="C88" i="4"/>
  <c r="U87" i="4"/>
  <c r="I87" i="4"/>
  <c r="AA86" i="4"/>
  <c r="O86" i="4"/>
  <c r="C86" i="4"/>
  <c r="U85" i="4"/>
  <c r="I85" i="4"/>
  <c r="AA84" i="4"/>
  <c r="O84" i="4"/>
  <c r="C84" i="4"/>
  <c r="U83" i="4"/>
  <c r="I83" i="4"/>
  <c r="AA82" i="4"/>
  <c r="O82" i="4"/>
  <c r="C82" i="4"/>
  <c r="U81" i="4"/>
  <c r="I81" i="4"/>
  <c r="AA80" i="4"/>
  <c r="O80" i="4"/>
  <c r="C80" i="4"/>
  <c r="U79" i="4"/>
  <c r="I79" i="4"/>
  <c r="AA78" i="4"/>
  <c r="O78" i="4"/>
  <c r="C78" i="4"/>
  <c r="U77" i="4"/>
  <c r="I77" i="4"/>
  <c r="AA76" i="4"/>
  <c r="O76" i="4"/>
  <c r="C76" i="4"/>
  <c r="U75" i="4"/>
  <c r="I75" i="4"/>
  <c r="AA74" i="4"/>
  <c r="O74" i="4"/>
  <c r="C74" i="4"/>
  <c r="U73" i="4"/>
  <c r="I73" i="4"/>
  <c r="AA72" i="4"/>
  <c r="O72" i="4"/>
  <c r="C72" i="4"/>
  <c r="U71" i="4"/>
  <c r="I71" i="4"/>
  <c r="AA70" i="4"/>
  <c r="O70" i="4"/>
  <c r="C70" i="4"/>
  <c r="U69" i="4"/>
  <c r="I69" i="4"/>
  <c r="AA68" i="4"/>
  <c r="O68" i="4"/>
  <c r="C68" i="4"/>
  <c r="U67" i="4"/>
  <c r="I67" i="4"/>
  <c r="AA66" i="4"/>
  <c r="O66" i="4"/>
  <c r="C66" i="4"/>
  <c r="U65" i="4"/>
  <c r="I65" i="4"/>
  <c r="AA64" i="4"/>
  <c r="O64" i="4"/>
  <c r="C64" i="4"/>
  <c r="U63" i="4"/>
  <c r="I63" i="4"/>
  <c r="AA62" i="4"/>
  <c r="O62" i="4"/>
  <c r="C62" i="4"/>
  <c r="U61" i="4"/>
  <c r="I61" i="4"/>
  <c r="AA60" i="4"/>
  <c r="O60" i="4"/>
  <c r="C60" i="4"/>
  <c r="U59" i="4"/>
  <c r="I59" i="4"/>
  <c r="AA58" i="4"/>
  <c r="O58" i="4"/>
  <c r="C58" i="4"/>
  <c r="U57" i="4"/>
  <c r="I57" i="4"/>
  <c r="AA56" i="4"/>
  <c r="O56" i="4"/>
  <c r="C56" i="4"/>
  <c r="U55" i="4"/>
  <c r="I55" i="4"/>
  <c r="AA54" i="4"/>
  <c r="O54" i="4"/>
  <c r="C54" i="4"/>
  <c r="U53" i="4"/>
  <c r="I53" i="4"/>
  <c r="AA52" i="4"/>
  <c r="O52" i="4"/>
  <c r="C52" i="4"/>
  <c r="U51" i="4"/>
  <c r="I51" i="4"/>
  <c r="AA50" i="4"/>
  <c r="O50" i="4"/>
  <c r="C50" i="4"/>
  <c r="U49" i="4"/>
  <c r="I49" i="4"/>
  <c r="AA48" i="4"/>
  <c r="O48" i="4"/>
  <c r="C48" i="4"/>
  <c r="U47" i="4"/>
  <c r="I47" i="4"/>
  <c r="AA46" i="4"/>
  <c r="O46" i="4"/>
  <c r="C46" i="4"/>
  <c r="AA44" i="4"/>
  <c r="O44" i="4"/>
  <c r="R93" i="4"/>
  <c r="F93" i="4"/>
  <c r="R91" i="4"/>
  <c r="F91" i="4"/>
  <c r="R89" i="4"/>
  <c r="F89" i="4"/>
  <c r="R87" i="4"/>
  <c r="F87" i="4"/>
  <c r="R85" i="4"/>
  <c r="F85" i="4"/>
  <c r="R83" i="4"/>
  <c r="F83" i="4"/>
  <c r="R81" i="4"/>
  <c r="F81" i="4"/>
  <c r="R79" i="4"/>
  <c r="F79" i="4"/>
  <c r="R77" i="4"/>
  <c r="F77" i="4"/>
  <c r="R75" i="4"/>
  <c r="F75" i="4"/>
  <c r="R73" i="4"/>
  <c r="F73" i="4"/>
  <c r="R71" i="4"/>
  <c r="F71" i="4"/>
  <c r="R69" i="4"/>
  <c r="F69" i="4"/>
  <c r="R67" i="4"/>
  <c r="F67" i="4"/>
  <c r="R65" i="4"/>
  <c r="F65" i="4"/>
  <c r="R63" i="4"/>
  <c r="F63" i="4"/>
  <c r="R61" i="4"/>
  <c r="F61" i="4"/>
  <c r="R59" i="4"/>
  <c r="F59" i="4"/>
  <c r="R57" i="4"/>
  <c r="F57" i="4"/>
  <c r="R55" i="4"/>
  <c r="F55" i="4"/>
  <c r="L54" i="4"/>
  <c r="R53" i="4"/>
  <c r="F53" i="4"/>
  <c r="L52" i="4"/>
  <c r="R51" i="4"/>
  <c r="F51" i="4"/>
  <c r="L50" i="4"/>
  <c r="R49" i="4"/>
  <c r="F49" i="4"/>
  <c r="L48" i="4"/>
  <c r="R47" i="4"/>
  <c r="F47" i="4"/>
  <c r="X46" i="4"/>
  <c r="T48" i="4"/>
  <c r="H48" i="4"/>
  <c r="Z47" i="4"/>
  <c r="N47" i="4"/>
  <c r="B47" i="4"/>
  <c r="T46" i="4"/>
  <c r="H46" i="4"/>
  <c r="Z45" i="4"/>
  <c r="N45" i="4"/>
  <c r="B45" i="4"/>
  <c r="T44" i="4"/>
  <c r="H44" i="4"/>
  <c r="Z43" i="4"/>
  <c r="N43" i="4"/>
  <c r="B43" i="4"/>
  <c r="T42" i="4"/>
  <c r="H42" i="4"/>
  <c r="Z41" i="4"/>
  <c r="N41" i="4"/>
  <c r="B41" i="4"/>
  <c r="T40" i="4"/>
  <c r="H40" i="4"/>
  <c r="Z39" i="4"/>
  <c r="N39" i="4"/>
  <c r="B39" i="4"/>
  <c r="T38" i="4"/>
  <c r="H38" i="4"/>
  <c r="Z37" i="4"/>
  <c r="N37" i="4"/>
  <c r="B37" i="4"/>
  <c r="T36" i="4"/>
  <c r="H36" i="4"/>
  <c r="Z35" i="4"/>
  <c r="N35" i="4"/>
  <c r="B35" i="4"/>
  <c r="T34" i="4"/>
  <c r="H34" i="4"/>
  <c r="Z33" i="4"/>
  <c r="N33" i="4"/>
  <c r="B33" i="4"/>
  <c r="T32" i="4"/>
  <c r="H32" i="4"/>
  <c r="Z31" i="4"/>
  <c r="N31" i="4"/>
  <c r="B31" i="4"/>
  <c r="T30" i="4"/>
  <c r="H30" i="4"/>
  <c r="Z29" i="4"/>
  <c r="N29" i="4"/>
  <c r="B29" i="4"/>
  <c r="T28" i="4"/>
  <c r="H28" i="4"/>
  <c r="Z27" i="4"/>
  <c r="N27" i="4"/>
  <c r="B27" i="4"/>
  <c r="T26" i="4"/>
  <c r="H26" i="4"/>
  <c r="Z25" i="4"/>
  <c r="N25" i="4"/>
  <c r="B25" i="4"/>
  <c r="T24" i="4"/>
  <c r="H24" i="4"/>
  <c r="Z23" i="4"/>
  <c r="N23" i="4"/>
  <c r="B23" i="4"/>
  <c r="T22" i="4"/>
  <c r="H22" i="4"/>
  <c r="Z21" i="4"/>
  <c r="N21" i="4"/>
  <c r="B21" i="4"/>
  <c r="T20" i="4"/>
  <c r="H20" i="4"/>
  <c r="Z19" i="4"/>
  <c r="N19" i="4"/>
  <c r="B19" i="4"/>
  <c r="T18" i="4"/>
  <c r="H18" i="4"/>
  <c r="Z17" i="4"/>
  <c r="N17" i="4"/>
  <c r="B17" i="4"/>
  <c r="T16" i="4"/>
  <c r="H16" i="4"/>
  <c r="Z15" i="4"/>
  <c r="N15" i="4"/>
  <c r="B15" i="4"/>
  <c r="T14" i="4"/>
  <c r="H14" i="4"/>
  <c r="Z13" i="4"/>
  <c r="N13" i="4"/>
  <c r="B13" i="4"/>
  <c r="T12" i="4"/>
  <c r="H12" i="4"/>
  <c r="Z11" i="4"/>
  <c r="N11" i="4"/>
  <c r="B11" i="4"/>
  <c r="T10" i="4"/>
  <c r="H10" i="4"/>
  <c r="Z9" i="4"/>
  <c r="N9" i="4"/>
  <c r="B9" i="4"/>
  <c r="T8" i="4"/>
  <c r="H8" i="4"/>
  <c r="Z7" i="4"/>
  <c r="N7" i="4"/>
  <c r="B7" i="4"/>
  <c r="T6" i="4"/>
  <c r="H6" i="4"/>
  <c r="Z5" i="4"/>
  <c r="N5" i="4"/>
  <c r="B5" i="4"/>
  <c r="T4" i="4"/>
  <c r="H4" i="4"/>
  <c r="Z3" i="4"/>
  <c r="N3" i="4"/>
  <c r="B3" i="4"/>
  <c r="T238" i="4"/>
  <c r="H238" i="4"/>
  <c r="T236" i="4"/>
  <c r="H236" i="4"/>
  <c r="Z235" i="4"/>
  <c r="N235" i="4"/>
  <c r="B235" i="4"/>
  <c r="T234" i="4"/>
  <c r="H234" i="4"/>
  <c r="T232" i="4"/>
  <c r="H232" i="4"/>
  <c r="Z227" i="4"/>
  <c r="N227" i="4"/>
  <c r="B227" i="4"/>
  <c r="T226" i="4"/>
  <c r="H226" i="4"/>
  <c r="Z225" i="4"/>
  <c r="N225" i="4"/>
  <c r="B225" i="4"/>
  <c r="T224" i="4"/>
  <c r="H224" i="4"/>
  <c r="M51" i="4"/>
  <c r="S50" i="4"/>
  <c r="G50" i="4"/>
  <c r="Y49" i="4"/>
  <c r="M49" i="4"/>
  <c r="S48" i="4"/>
  <c r="G48" i="4"/>
  <c r="Y47" i="4"/>
  <c r="M47" i="4"/>
  <c r="S46" i="4"/>
  <c r="G46" i="4"/>
  <c r="Y45" i="4"/>
  <c r="M45" i="4"/>
  <c r="S44" i="4"/>
  <c r="G44" i="4"/>
  <c r="Y43" i="4"/>
  <c r="M43" i="4"/>
  <c r="S42" i="4"/>
  <c r="G42" i="4"/>
  <c r="Y41" i="4"/>
  <c r="M41" i="4"/>
  <c r="S40" i="4"/>
  <c r="G40" i="4"/>
  <c r="Y39" i="4"/>
  <c r="M39" i="4"/>
  <c r="S38" i="4"/>
  <c r="G38" i="4"/>
  <c r="Y37" i="4"/>
  <c r="M37" i="4"/>
  <c r="S36" i="4"/>
  <c r="G36" i="4"/>
  <c r="Y35" i="4"/>
  <c r="M35" i="4"/>
  <c r="S34" i="4"/>
  <c r="G34" i="4"/>
  <c r="Y33" i="4"/>
  <c r="M33" i="4"/>
  <c r="S32" i="4"/>
  <c r="G32" i="4"/>
  <c r="Y31" i="4"/>
  <c r="M31" i="4"/>
  <c r="S30" i="4"/>
  <c r="G30" i="4"/>
  <c r="Y29" i="4"/>
  <c r="M29" i="4"/>
  <c r="S28" i="4"/>
  <c r="G28" i="4"/>
  <c r="S26" i="4"/>
  <c r="G26" i="4"/>
  <c r="S24" i="4"/>
  <c r="G24" i="4"/>
  <c r="S22" i="4"/>
  <c r="G22" i="4"/>
  <c r="S20" i="4"/>
  <c r="G20" i="4"/>
  <c r="S18" i="4"/>
  <c r="G18" i="4"/>
  <c r="S16" i="4"/>
  <c r="G16" i="4"/>
  <c r="S14" i="4"/>
  <c r="G14" i="4"/>
  <c r="S12" i="4"/>
  <c r="G12" i="4"/>
  <c r="Y5" i="4"/>
  <c r="M5" i="4"/>
  <c r="S4" i="4"/>
  <c r="G4" i="4"/>
  <c r="Y3" i="4"/>
  <c r="M3" i="4"/>
  <c r="Y237" i="4"/>
  <c r="M237" i="4"/>
  <c r="Y235" i="4"/>
  <c r="M235" i="4"/>
  <c r="S234" i="4"/>
  <c r="G234" i="4"/>
  <c r="Y233" i="4"/>
  <c r="M233" i="4"/>
  <c r="Y231" i="4"/>
  <c r="M231" i="4"/>
  <c r="S226" i="4"/>
  <c r="G226" i="4"/>
  <c r="Y225" i="4"/>
  <c r="M225" i="4"/>
  <c r="S224" i="4"/>
  <c r="G224" i="4"/>
  <c r="R38" i="4"/>
  <c r="F38" i="4"/>
  <c r="R36" i="4"/>
  <c r="F36" i="4"/>
  <c r="R34" i="4"/>
  <c r="F34" i="4"/>
  <c r="R32" i="4"/>
  <c r="F32" i="4"/>
  <c r="R30" i="4"/>
  <c r="F30" i="4"/>
  <c r="R28" i="4"/>
  <c r="F28" i="4"/>
  <c r="R26" i="4"/>
  <c r="F26" i="4"/>
  <c r="R24" i="4"/>
  <c r="F24" i="4"/>
  <c r="R22" i="4"/>
  <c r="F22" i="4"/>
  <c r="R20" i="4"/>
  <c r="F20" i="4"/>
  <c r="R18" i="4"/>
  <c r="F18" i="4"/>
  <c r="R16" i="4"/>
  <c r="F16" i="4"/>
  <c r="R14" i="4"/>
  <c r="F14" i="4"/>
  <c r="R12" i="4"/>
  <c r="F12" i="4"/>
  <c r="X11" i="4"/>
  <c r="L11" i="4"/>
  <c r="R10" i="4"/>
  <c r="F10" i="4"/>
  <c r="X9" i="4"/>
  <c r="L9" i="4"/>
  <c r="R8" i="4"/>
  <c r="F8" i="4"/>
  <c r="X7" i="4"/>
  <c r="L7" i="4"/>
  <c r="R6" i="4"/>
  <c r="F6" i="4"/>
  <c r="X5" i="4"/>
  <c r="L5" i="4"/>
  <c r="R4" i="4"/>
  <c r="F4" i="4"/>
  <c r="X3" i="4"/>
  <c r="L3" i="4"/>
  <c r="R242" i="4"/>
  <c r="F242" i="4"/>
  <c r="R236" i="4"/>
  <c r="F236" i="4"/>
  <c r="R234" i="4"/>
  <c r="F234" i="4"/>
  <c r="X233" i="4"/>
  <c r="L233" i="4"/>
  <c r="R232" i="4"/>
  <c r="F232" i="4"/>
  <c r="R230" i="4"/>
  <c r="F230" i="4"/>
  <c r="X225" i="4"/>
  <c r="L225" i="4"/>
  <c r="R224" i="4"/>
  <c r="F224" i="4"/>
  <c r="AC38" i="4"/>
  <c r="Q38" i="4"/>
  <c r="E38" i="4"/>
  <c r="AC36" i="4"/>
  <c r="Q36" i="4"/>
  <c r="E36" i="4"/>
  <c r="AC34" i="4"/>
  <c r="Q34" i="4"/>
  <c r="E34" i="4"/>
  <c r="AC32" i="4"/>
  <c r="Q32" i="4"/>
  <c r="E32" i="4"/>
  <c r="AC30" i="4"/>
  <c r="Q30" i="4"/>
  <c r="E30" i="4"/>
  <c r="AC28" i="4"/>
  <c r="Q28" i="4"/>
  <c r="E28" i="4"/>
  <c r="AC26" i="4"/>
  <c r="Q26" i="4"/>
  <c r="E26" i="4"/>
  <c r="AC24" i="4"/>
  <c r="Q24" i="4"/>
  <c r="E24" i="4"/>
  <c r="AC22" i="4"/>
  <c r="Q22" i="4"/>
  <c r="E22" i="4"/>
  <c r="AC20" i="4"/>
  <c r="Q20" i="4"/>
  <c r="E20" i="4"/>
  <c r="AC18" i="4"/>
  <c r="Q18" i="4"/>
  <c r="E18" i="4"/>
  <c r="AC16" i="4"/>
  <c r="Q16" i="4"/>
  <c r="E16" i="4"/>
  <c r="AC14" i="4"/>
  <c r="Q14" i="4"/>
  <c r="E14" i="4"/>
  <c r="AC12" i="4"/>
  <c r="Q12" i="4"/>
  <c r="E12" i="4"/>
  <c r="K11" i="4"/>
  <c r="K9" i="4"/>
  <c r="W7" i="4"/>
  <c r="K7" i="4"/>
  <c r="W5" i="4"/>
  <c r="K5" i="4"/>
  <c r="W3" i="4"/>
  <c r="K3" i="4"/>
  <c r="W241" i="4"/>
  <c r="K241" i="4"/>
  <c r="AB38" i="4"/>
  <c r="P38" i="4"/>
  <c r="D38" i="4"/>
  <c r="AB36" i="4"/>
  <c r="P36" i="4"/>
  <c r="D36" i="4"/>
  <c r="AB34" i="4"/>
  <c r="P34" i="4"/>
  <c r="D34" i="4"/>
  <c r="AB32" i="4"/>
  <c r="P32" i="4"/>
  <c r="D32" i="4"/>
  <c r="AB30" i="4"/>
  <c r="P30" i="4"/>
  <c r="D30" i="4"/>
  <c r="AB28" i="4"/>
  <c r="P28" i="4"/>
  <c r="D28" i="4"/>
  <c r="AB26" i="4"/>
  <c r="P26" i="4"/>
  <c r="D26" i="4"/>
  <c r="AB24" i="4"/>
  <c r="P24" i="4"/>
  <c r="D24" i="4"/>
  <c r="AB22" i="4"/>
  <c r="P22" i="4"/>
  <c r="D22" i="4"/>
  <c r="AB20" i="4"/>
  <c r="P20" i="4"/>
  <c r="D20" i="4"/>
  <c r="AB18" i="4"/>
  <c r="P18" i="4"/>
  <c r="D18" i="4"/>
  <c r="AB16" i="4"/>
  <c r="P16" i="4"/>
  <c r="D16" i="4"/>
  <c r="AB14" i="4"/>
  <c r="P14" i="4"/>
  <c r="D14" i="4"/>
  <c r="AB12" i="4"/>
  <c r="P12" i="4"/>
  <c r="D12" i="4"/>
  <c r="J3" i="4"/>
  <c r="V231" i="4"/>
  <c r="J231" i="4"/>
  <c r="D228" i="4"/>
  <c r="V227" i="4"/>
  <c r="J227" i="4"/>
  <c r="C44" i="4"/>
  <c r="AA42" i="4"/>
  <c r="O42" i="4"/>
  <c r="C42" i="4"/>
  <c r="AA40" i="4"/>
  <c r="O40" i="4"/>
  <c r="C40" i="4"/>
  <c r="AA38" i="4"/>
  <c r="O38" i="4"/>
  <c r="C38" i="4"/>
  <c r="AA36" i="4"/>
  <c r="O36" i="4"/>
  <c r="C36" i="4"/>
  <c r="AA34" i="4"/>
  <c r="O34" i="4"/>
  <c r="C34" i="4"/>
  <c r="AA32" i="4"/>
  <c r="O32" i="4"/>
  <c r="C32" i="4"/>
  <c r="AA30" i="4"/>
  <c r="O30" i="4"/>
  <c r="C30" i="4"/>
  <c r="AA28" i="4"/>
  <c r="O28" i="4"/>
  <c r="C28" i="4"/>
  <c r="AA26" i="4"/>
  <c r="O26" i="4"/>
  <c r="C26" i="4"/>
  <c r="U25" i="4"/>
  <c r="I25" i="4"/>
  <c r="AA24" i="4"/>
  <c r="O24" i="4"/>
  <c r="C24" i="4"/>
  <c r="U23" i="4"/>
  <c r="I23" i="4"/>
  <c r="AA22" i="4"/>
  <c r="O22" i="4"/>
  <c r="C22" i="4"/>
  <c r="U21" i="4"/>
  <c r="I21" i="4"/>
  <c r="AA20" i="4"/>
  <c r="O20" i="4"/>
  <c r="C20" i="4"/>
  <c r="U19" i="4"/>
  <c r="I19" i="4"/>
  <c r="AA18" i="4"/>
  <c r="O18" i="4"/>
  <c r="C18" i="4"/>
  <c r="U17" i="4"/>
  <c r="I17" i="4"/>
  <c r="AA16" i="4"/>
  <c r="O16" i="4"/>
  <c r="C16" i="4"/>
  <c r="U15" i="4"/>
  <c r="I15" i="4"/>
  <c r="AA14" i="4"/>
  <c r="O14" i="4"/>
  <c r="C14" i="4"/>
  <c r="U13" i="4"/>
  <c r="I13" i="4"/>
  <c r="AA12" i="4"/>
  <c r="O12" i="4"/>
  <c r="C12" i="4"/>
  <c r="U11" i="4"/>
  <c r="I11" i="4"/>
  <c r="U9" i="4"/>
  <c r="I9" i="4"/>
  <c r="U7" i="4"/>
  <c r="I7" i="4"/>
  <c r="U5" i="4"/>
  <c r="I5" i="4"/>
  <c r="C4" i="4"/>
  <c r="U3" i="4"/>
  <c r="I3" i="4"/>
  <c r="U241" i="4"/>
  <c r="I241" i="4"/>
  <c r="U239" i="4"/>
  <c r="I239" i="4"/>
  <c r="I231" i="4"/>
  <c r="U229" i="4"/>
  <c r="I229" i="4"/>
  <c r="I227" i="4"/>
  <c r="B44" i="4"/>
  <c r="Z42" i="4"/>
  <c r="N42" i="4"/>
  <c r="B42" i="4"/>
  <c r="Z40" i="4"/>
  <c r="N40" i="4"/>
  <c r="B40" i="4"/>
  <c r="Z38" i="4"/>
  <c r="N38" i="4"/>
  <c r="B38" i="4"/>
  <c r="Z36" i="4"/>
  <c r="N36" i="4"/>
  <c r="B36" i="4"/>
  <c r="H35" i="4"/>
  <c r="Z34" i="4"/>
  <c r="N34" i="4"/>
  <c r="B34" i="4"/>
  <c r="T33" i="4"/>
  <c r="H33" i="4"/>
  <c r="Z32" i="4"/>
  <c r="N32" i="4"/>
  <c r="B32" i="4"/>
  <c r="T31" i="4"/>
  <c r="H31" i="4"/>
  <c r="Z30" i="4"/>
  <c r="N30" i="4"/>
  <c r="B30" i="4"/>
  <c r="T29" i="4"/>
  <c r="H29" i="4"/>
  <c r="Z28" i="4"/>
  <c r="N28" i="4"/>
  <c r="B28" i="4"/>
  <c r="T27" i="4"/>
  <c r="H27" i="4"/>
  <c r="Z26" i="4"/>
  <c r="N26" i="4"/>
  <c r="B26" i="4"/>
  <c r="T25" i="4"/>
  <c r="H25" i="4"/>
  <c r="Z24" i="4"/>
  <c r="N24" i="4"/>
  <c r="B24" i="4"/>
  <c r="T23" i="4"/>
  <c r="H23" i="4"/>
  <c r="Z22" i="4"/>
  <c r="N22" i="4"/>
  <c r="B22" i="4"/>
  <c r="T21" i="4"/>
  <c r="H21" i="4"/>
  <c r="Z20" i="4"/>
  <c r="N20" i="4"/>
  <c r="B20" i="4"/>
  <c r="T19" i="4"/>
  <c r="H19" i="4"/>
  <c r="Z18" i="4"/>
  <c r="N18" i="4"/>
  <c r="B18" i="4"/>
  <c r="T17" i="4"/>
  <c r="H17" i="4"/>
  <c r="Z16" i="4"/>
  <c r="N16" i="4"/>
  <c r="B16" i="4"/>
  <c r="T15" i="4"/>
  <c r="H15" i="4"/>
  <c r="Z14" i="4"/>
  <c r="N14" i="4"/>
  <c r="B14" i="4"/>
  <c r="T13" i="4"/>
  <c r="H13" i="4"/>
  <c r="Z12" i="4"/>
  <c r="N12" i="4"/>
  <c r="B12" i="4"/>
  <c r="T11" i="4"/>
  <c r="H11" i="4"/>
  <c r="Z10" i="4"/>
  <c r="N10" i="4"/>
  <c r="B10" i="4"/>
  <c r="T9" i="4"/>
  <c r="H9" i="4"/>
  <c r="Z8" i="4"/>
  <c r="N8" i="4"/>
  <c r="B8" i="4"/>
  <c r="T7" i="4"/>
  <c r="H7" i="4"/>
  <c r="Z6" i="4"/>
  <c r="N6" i="4"/>
  <c r="B6" i="4"/>
  <c r="T5" i="4"/>
  <c r="H5" i="4"/>
  <c r="Z4" i="4"/>
  <c r="N4" i="4"/>
  <c r="B4" i="4"/>
  <c r="T3" i="4"/>
  <c r="H3" i="4"/>
  <c r="T241" i="4"/>
  <c r="H241" i="4"/>
  <c r="B240" i="4"/>
  <c r="Z238" i="4"/>
  <c r="N238" i="4"/>
  <c r="B238" i="4"/>
  <c r="T231" i="4"/>
  <c r="H231" i="4"/>
  <c r="T229" i="4"/>
  <c r="H229" i="4"/>
  <c r="N228" i="4"/>
  <c r="B228" i="4"/>
  <c r="T227" i="4"/>
  <c r="H227" i="4"/>
  <c r="Z226" i="4"/>
  <c r="N226" i="4"/>
  <c r="B226" i="4"/>
  <c r="T225" i="4"/>
  <c r="H225" i="4"/>
  <c r="L46" i="4"/>
  <c r="R45" i="4"/>
  <c r="F45" i="4"/>
  <c r="X44" i="4"/>
  <c r="L44" i="4"/>
  <c r="R43" i="4"/>
  <c r="F43" i="4"/>
  <c r="X42" i="4"/>
  <c r="L42" i="4"/>
  <c r="R41" i="4"/>
  <c r="F41" i="4"/>
  <c r="X40" i="4"/>
  <c r="L40" i="4"/>
  <c r="R39" i="4"/>
  <c r="F39" i="4"/>
  <c r="X38" i="4"/>
  <c r="L38" i="4"/>
  <c r="R37" i="4"/>
  <c r="F37" i="4"/>
  <c r="X36" i="4"/>
  <c r="L36" i="4"/>
  <c r="R35" i="4"/>
  <c r="F35" i="4"/>
  <c r="X34" i="4"/>
  <c r="L34" i="4"/>
  <c r="R33" i="4"/>
  <c r="F33" i="4"/>
  <c r="X32" i="4"/>
  <c r="L32" i="4"/>
  <c r="R31" i="4"/>
  <c r="F31" i="4"/>
  <c r="X30" i="4"/>
  <c r="L30" i="4"/>
  <c r="R29" i="4"/>
  <c r="F29" i="4"/>
  <c r="X28" i="4"/>
  <c r="L28" i="4"/>
  <c r="R27" i="4"/>
  <c r="F27" i="4"/>
  <c r="X26" i="4"/>
  <c r="L26" i="4"/>
  <c r="R25" i="4"/>
  <c r="F25" i="4"/>
  <c r="X24" i="4"/>
  <c r="L24" i="4"/>
  <c r="R23" i="4"/>
  <c r="F23" i="4"/>
  <c r="X22" i="4"/>
  <c r="L22" i="4"/>
  <c r="R21" i="4"/>
  <c r="F21" i="4"/>
  <c r="X20" i="4"/>
  <c r="L20" i="4"/>
  <c r="R19" i="4"/>
  <c r="F19" i="4"/>
  <c r="X18" i="4"/>
  <c r="L18" i="4"/>
  <c r="R17" i="4"/>
  <c r="F17" i="4"/>
  <c r="X16" i="4"/>
  <c r="L16" i="4"/>
  <c r="R15" i="4"/>
  <c r="F15" i="4"/>
  <c r="X14" i="4"/>
  <c r="L14" i="4"/>
  <c r="R13" i="4"/>
  <c r="F13" i="4"/>
  <c r="X12" i="4"/>
  <c r="L12" i="4"/>
  <c r="R11" i="4"/>
  <c r="F11" i="4"/>
  <c r="R9" i="4"/>
  <c r="F9" i="4"/>
  <c r="R7" i="4"/>
  <c r="F7" i="4"/>
  <c r="R5" i="4"/>
  <c r="F5" i="4"/>
  <c r="R3" i="4"/>
  <c r="F3" i="4"/>
  <c r="R239" i="4"/>
  <c r="F239" i="4"/>
  <c r="R229" i="4"/>
  <c r="F229" i="4"/>
  <c r="R227" i="4"/>
  <c r="F227" i="4"/>
  <c r="R225" i="4"/>
  <c r="F225" i="4"/>
  <c r="L224" i="4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B333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B335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B336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B337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B338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B339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B340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B341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B342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B343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B344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B345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B346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B347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B348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B349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B350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B351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B352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B353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B355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AC355" i="3"/>
  <c r="B356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B357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B358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B359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AC359" i="3"/>
  <c r="B360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AC360" i="3"/>
  <c r="B361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AC361" i="3"/>
  <c r="B362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B363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B364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B365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B366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B367" i="3"/>
  <c r="C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AC367" i="3"/>
  <c r="B368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AC368" i="3"/>
  <c r="B369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AC369" i="3"/>
  <c r="B370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AC370" i="3"/>
  <c r="B371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AC371" i="3"/>
  <c r="B372" i="3"/>
  <c r="C372" i="3"/>
  <c r="D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AC372" i="3"/>
  <c r="B373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B374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AC374" i="3"/>
  <c r="B375" i="3"/>
  <c r="C375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AC375" i="3"/>
  <c r="B376" i="3"/>
  <c r="C376" i="3"/>
  <c r="D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AC376" i="3"/>
  <c r="B377" i="3"/>
  <c r="C377" i="3"/>
  <c r="D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T377" i="3"/>
  <c r="U377" i="3"/>
  <c r="V377" i="3"/>
  <c r="W377" i="3"/>
  <c r="X377" i="3"/>
  <c r="Y377" i="3"/>
  <c r="Z377" i="3"/>
  <c r="AA377" i="3"/>
  <c r="AB377" i="3"/>
  <c r="AC377" i="3"/>
  <c r="B378" i="3"/>
  <c r="C378" i="3"/>
  <c r="D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AC378" i="3"/>
  <c r="B379" i="3"/>
  <c r="C379" i="3"/>
  <c r="D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Y379" i="3"/>
  <c r="Z379" i="3"/>
  <c r="AA379" i="3"/>
  <c r="AB379" i="3"/>
  <c r="AC379" i="3"/>
  <c r="B380" i="3"/>
  <c r="C380" i="3"/>
  <c r="D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Y380" i="3"/>
  <c r="Z380" i="3"/>
  <c r="AA380" i="3"/>
  <c r="AB380" i="3"/>
  <c r="AC380" i="3"/>
  <c r="B381" i="3"/>
  <c r="C381" i="3"/>
  <c r="D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T381" i="3"/>
  <c r="U381" i="3"/>
  <c r="V381" i="3"/>
  <c r="W381" i="3"/>
  <c r="X381" i="3"/>
  <c r="Y381" i="3"/>
  <c r="Z381" i="3"/>
  <c r="AA381" i="3"/>
  <c r="AB381" i="3"/>
  <c r="AC381" i="3"/>
  <c r="B382" i="3"/>
  <c r="C382" i="3"/>
  <c r="D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AC382" i="3"/>
  <c r="B383" i="3"/>
  <c r="C383" i="3"/>
  <c r="D383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AC383" i="3"/>
  <c r="B384" i="3"/>
  <c r="C384" i="3"/>
  <c r="D384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B385" i="3"/>
  <c r="C385" i="3"/>
  <c r="D385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AC385" i="3"/>
  <c r="B386" i="3"/>
  <c r="C386" i="3"/>
  <c r="D386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AC386" i="3"/>
  <c r="B387" i="3"/>
  <c r="C387" i="3"/>
  <c r="D387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AC387" i="3"/>
  <c r="B388" i="3"/>
  <c r="C388" i="3"/>
  <c r="D388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AC388" i="3"/>
  <c r="B389" i="3"/>
  <c r="C389" i="3"/>
  <c r="D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S389" i="3"/>
  <c r="T389" i="3"/>
  <c r="U389" i="3"/>
  <c r="V389" i="3"/>
  <c r="W389" i="3"/>
  <c r="X389" i="3"/>
  <c r="Y389" i="3"/>
  <c r="Z389" i="3"/>
  <c r="AA389" i="3"/>
  <c r="AB389" i="3"/>
  <c r="AC389" i="3"/>
  <c r="B390" i="3"/>
  <c r="C390" i="3"/>
  <c r="D390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AC390" i="3"/>
  <c r="B391" i="3"/>
  <c r="C391" i="3"/>
  <c r="D391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AC391" i="3"/>
  <c r="B392" i="3"/>
  <c r="C392" i="3"/>
  <c r="D392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AC392" i="3"/>
  <c r="B393" i="3"/>
  <c r="C393" i="3"/>
  <c r="D393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AC393" i="3"/>
  <c r="B394" i="3"/>
  <c r="C394" i="3"/>
  <c r="D394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AC394" i="3"/>
  <c r="B395" i="3"/>
  <c r="C395" i="3"/>
  <c r="D395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AC395" i="3"/>
  <c r="B396" i="3"/>
  <c r="C396" i="3"/>
  <c r="D396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AC396" i="3"/>
  <c r="B397" i="3"/>
  <c r="C397" i="3"/>
  <c r="D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AC397" i="3"/>
  <c r="B398" i="3"/>
  <c r="C398" i="3"/>
  <c r="D398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AC398" i="3"/>
  <c r="B399" i="3"/>
  <c r="C399" i="3"/>
  <c r="D399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AC399" i="3"/>
  <c r="B400" i="3"/>
  <c r="C400" i="3"/>
  <c r="D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AC400" i="3"/>
  <c r="B401" i="3"/>
  <c r="C401" i="3"/>
  <c r="D401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AC401" i="3"/>
  <c r="B402" i="3"/>
  <c r="C402" i="3"/>
  <c r="D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AC402" i="3"/>
  <c r="B403" i="3"/>
  <c r="C403" i="3"/>
  <c r="D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AC403" i="3"/>
  <c r="B404" i="3"/>
  <c r="C404" i="3"/>
  <c r="D404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AC404" i="3"/>
  <c r="B405" i="3"/>
  <c r="C405" i="3"/>
  <c r="D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AC405" i="3"/>
  <c r="B406" i="3"/>
  <c r="C406" i="3"/>
  <c r="D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AC406" i="3"/>
  <c r="B407" i="3"/>
  <c r="C407" i="3"/>
  <c r="D407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B408" i="3"/>
  <c r="C408" i="3"/>
  <c r="D408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AC408" i="3"/>
  <c r="B409" i="3"/>
  <c r="C409" i="3"/>
  <c r="D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B410" i="3"/>
  <c r="C410" i="3"/>
  <c r="D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B411" i="3"/>
  <c r="C411" i="3"/>
  <c r="D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B412" i="3"/>
  <c r="C412" i="3"/>
  <c r="D412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B413" i="3"/>
  <c r="C413" i="3"/>
  <c r="D413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B414" i="3"/>
  <c r="C414" i="3"/>
  <c r="D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AC414" i="3"/>
  <c r="B415" i="3"/>
  <c r="C415" i="3"/>
  <c r="D415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AC415" i="3"/>
  <c r="B416" i="3"/>
  <c r="C416" i="3"/>
  <c r="D416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AC416" i="3"/>
  <c r="B417" i="3"/>
  <c r="C417" i="3"/>
  <c r="D417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AC417" i="3"/>
  <c r="B418" i="3"/>
  <c r="C418" i="3"/>
  <c r="D418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AC418" i="3"/>
  <c r="B419" i="3"/>
  <c r="C419" i="3"/>
  <c r="D419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AC419" i="3"/>
  <c r="B420" i="3"/>
  <c r="C420" i="3"/>
  <c r="D420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AC420" i="3"/>
  <c r="B421" i="3"/>
  <c r="C421" i="3"/>
  <c r="D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AC421" i="3"/>
  <c r="B422" i="3"/>
  <c r="C422" i="3"/>
  <c r="D422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AC422" i="3"/>
  <c r="B423" i="3"/>
  <c r="C423" i="3"/>
  <c r="D423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AC423" i="3"/>
  <c r="B424" i="3"/>
  <c r="C424" i="3"/>
  <c r="D424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AC424" i="3"/>
  <c r="B425" i="3"/>
  <c r="C425" i="3"/>
  <c r="D425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AC425" i="3"/>
  <c r="B426" i="3"/>
  <c r="C426" i="3"/>
  <c r="D426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AC426" i="3"/>
  <c r="B427" i="3"/>
  <c r="C427" i="3"/>
  <c r="D427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AC427" i="3"/>
  <c r="B428" i="3"/>
  <c r="C428" i="3"/>
  <c r="D428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Y428" i="3"/>
  <c r="Z428" i="3"/>
  <c r="AA428" i="3"/>
  <c r="AB428" i="3"/>
  <c r="AC428" i="3"/>
  <c r="B429" i="3"/>
  <c r="C429" i="3"/>
  <c r="D429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S429" i="3"/>
  <c r="T429" i="3"/>
  <c r="U429" i="3"/>
  <c r="V429" i="3"/>
  <c r="W429" i="3"/>
  <c r="X429" i="3"/>
  <c r="Y429" i="3"/>
  <c r="Z429" i="3"/>
  <c r="AA429" i="3"/>
  <c r="AB429" i="3"/>
  <c r="AC429" i="3"/>
  <c r="B430" i="3"/>
  <c r="C430" i="3"/>
  <c r="D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AC430" i="3"/>
  <c r="B431" i="3"/>
  <c r="C431" i="3"/>
  <c r="D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AA431" i="3"/>
  <c r="AB431" i="3"/>
  <c r="AC431" i="3"/>
  <c r="B432" i="3"/>
  <c r="C432" i="3"/>
  <c r="D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T432" i="3"/>
  <c r="U432" i="3"/>
  <c r="V432" i="3"/>
  <c r="W432" i="3"/>
  <c r="X432" i="3"/>
  <c r="Y432" i="3"/>
  <c r="Z432" i="3"/>
  <c r="AA432" i="3"/>
  <c r="AB432" i="3"/>
  <c r="AC432" i="3"/>
  <c r="B433" i="3"/>
  <c r="C433" i="3"/>
  <c r="D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AC433" i="3"/>
  <c r="B434" i="3"/>
  <c r="C434" i="3"/>
  <c r="D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AC434" i="3"/>
  <c r="B435" i="3"/>
  <c r="C435" i="3"/>
  <c r="D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AC435" i="3"/>
  <c r="B436" i="3"/>
  <c r="C436" i="3"/>
  <c r="D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AC436" i="3"/>
  <c r="B437" i="3"/>
  <c r="C437" i="3"/>
  <c r="D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AC437" i="3"/>
  <c r="B438" i="3"/>
  <c r="C438" i="3"/>
  <c r="D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AC438" i="3"/>
  <c r="B439" i="3"/>
  <c r="C439" i="3"/>
  <c r="D439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AC439" i="3"/>
  <c r="B440" i="3"/>
  <c r="C440" i="3"/>
  <c r="D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AC440" i="3"/>
  <c r="B441" i="3"/>
  <c r="C441" i="3"/>
  <c r="D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AC441" i="3"/>
  <c r="B442" i="3"/>
  <c r="C442" i="3"/>
  <c r="D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AC442" i="3"/>
  <c r="B443" i="3"/>
  <c r="C443" i="3"/>
  <c r="D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AA443" i="3"/>
  <c r="AB443" i="3"/>
  <c r="AC443" i="3"/>
  <c r="B444" i="3"/>
  <c r="C444" i="3"/>
  <c r="D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B445" i="3"/>
  <c r="C445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AC445" i="3"/>
  <c r="B446" i="3"/>
  <c r="C446" i="3"/>
  <c r="D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AC446" i="3"/>
  <c r="B447" i="3"/>
  <c r="C447" i="3"/>
  <c r="D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AC447" i="3"/>
  <c r="B448" i="3"/>
  <c r="C448" i="3"/>
  <c r="D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Y448" i="3"/>
  <c r="Z448" i="3"/>
  <c r="AA448" i="3"/>
  <c r="AB448" i="3"/>
  <c r="AC448" i="3"/>
  <c r="B449" i="3"/>
  <c r="C449" i="3"/>
  <c r="D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Y449" i="3"/>
  <c r="Z449" i="3"/>
  <c r="AA449" i="3"/>
  <c r="AB449" i="3"/>
  <c r="AC449" i="3"/>
  <c r="B450" i="3"/>
  <c r="C450" i="3"/>
  <c r="D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AC450" i="3"/>
  <c r="B451" i="3"/>
  <c r="C451" i="3"/>
  <c r="D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AC451" i="3"/>
  <c r="B452" i="3"/>
  <c r="C452" i="3"/>
  <c r="D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AC452" i="3"/>
  <c r="B453" i="3"/>
  <c r="C453" i="3"/>
  <c r="D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T453" i="3"/>
  <c r="U453" i="3"/>
  <c r="V453" i="3"/>
  <c r="W453" i="3"/>
  <c r="X453" i="3"/>
  <c r="Y453" i="3"/>
  <c r="Z453" i="3"/>
  <c r="AA453" i="3"/>
  <c r="AB453" i="3"/>
  <c r="AC453" i="3"/>
  <c r="B454" i="3"/>
  <c r="C454" i="3"/>
  <c r="D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T454" i="3"/>
  <c r="U454" i="3"/>
  <c r="V454" i="3"/>
  <c r="W454" i="3"/>
  <c r="X454" i="3"/>
  <c r="Y454" i="3"/>
  <c r="Z454" i="3"/>
  <c r="AA454" i="3"/>
  <c r="AB454" i="3"/>
  <c r="AC454" i="3"/>
  <c r="B455" i="3"/>
  <c r="C455" i="3"/>
  <c r="D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AC455" i="3"/>
  <c r="B456" i="3"/>
  <c r="C456" i="3"/>
  <c r="D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AC456" i="3"/>
  <c r="B457" i="3"/>
  <c r="C457" i="3"/>
  <c r="D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T457" i="3"/>
  <c r="U457" i="3"/>
  <c r="V457" i="3"/>
  <c r="W457" i="3"/>
  <c r="X457" i="3"/>
  <c r="Y457" i="3"/>
  <c r="Z457" i="3"/>
  <c r="AA457" i="3"/>
  <c r="AB457" i="3"/>
  <c r="AC457" i="3"/>
  <c r="B458" i="3"/>
  <c r="C458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AC458" i="3"/>
  <c r="B459" i="3"/>
  <c r="C459" i="3"/>
  <c r="D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AC459" i="3"/>
  <c r="B460" i="3"/>
  <c r="C460" i="3"/>
  <c r="D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AC460" i="3"/>
  <c r="B461" i="3"/>
  <c r="C461" i="3"/>
  <c r="D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T461" i="3"/>
  <c r="U461" i="3"/>
  <c r="V461" i="3"/>
  <c r="W461" i="3"/>
  <c r="X461" i="3"/>
  <c r="Y461" i="3"/>
  <c r="Z461" i="3"/>
  <c r="AA461" i="3"/>
  <c r="AB461" i="3"/>
  <c r="AC461" i="3"/>
  <c r="B462" i="3"/>
  <c r="C462" i="3"/>
  <c r="D462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S462" i="3"/>
  <c r="T462" i="3"/>
  <c r="U462" i="3"/>
  <c r="V462" i="3"/>
  <c r="W462" i="3"/>
  <c r="X462" i="3"/>
  <c r="Y462" i="3"/>
  <c r="Z462" i="3"/>
  <c r="AA462" i="3"/>
  <c r="AB462" i="3"/>
  <c r="AC462" i="3"/>
  <c r="B463" i="3"/>
  <c r="C463" i="3"/>
  <c r="D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S463" i="3"/>
  <c r="T463" i="3"/>
  <c r="U463" i="3"/>
  <c r="V463" i="3"/>
  <c r="W463" i="3"/>
  <c r="X463" i="3"/>
  <c r="Y463" i="3"/>
  <c r="Z463" i="3"/>
  <c r="AA463" i="3"/>
  <c r="AB463" i="3"/>
  <c r="AC463" i="3"/>
  <c r="B464" i="3"/>
  <c r="C464" i="3"/>
  <c r="D464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S464" i="3"/>
  <c r="T464" i="3"/>
  <c r="U464" i="3"/>
  <c r="V464" i="3"/>
  <c r="W464" i="3"/>
  <c r="X464" i="3"/>
  <c r="Y464" i="3"/>
  <c r="Z464" i="3"/>
  <c r="AA464" i="3"/>
  <c r="AB464" i="3"/>
  <c r="AC464" i="3"/>
  <c r="B465" i="3"/>
  <c r="C465" i="3"/>
  <c r="D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S465" i="3"/>
  <c r="T465" i="3"/>
  <c r="U465" i="3"/>
  <c r="V465" i="3"/>
  <c r="W465" i="3"/>
  <c r="X465" i="3"/>
  <c r="Y465" i="3"/>
  <c r="Z465" i="3"/>
  <c r="AA465" i="3"/>
  <c r="AB465" i="3"/>
  <c r="AC465" i="3"/>
  <c r="B466" i="3"/>
  <c r="C466" i="3"/>
  <c r="D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S466" i="3"/>
  <c r="T466" i="3"/>
  <c r="U466" i="3"/>
  <c r="V466" i="3"/>
  <c r="W466" i="3"/>
  <c r="X466" i="3"/>
  <c r="Y466" i="3"/>
  <c r="Z466" i="3"/>
  <c r="AA466" i="3"/>
  <c r="AB466" i="3"/>
  <c r="AC466" i="3"/>
  <c r="B467" i="3"/>
  <c r="C467" i="3"/>
  <c r="D467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S467" i="3"/>
  <c r="T467" i="3"/>
  <c r="U467" i="3"/>
  <c r="V467" i="3"/>
  <c r="W467" i="3"/>
  <c r="X467" i="3"/>
  <c r="Y467" i="3"/>
  <c r="Z467" i="3"/>
  <c r="AA467" i="3"/>
  <c r="AB467" i="3"/>
  <c r="AC467" i="3"/>
  <c r="B468" i="3"/>
  <c r="C468" i="3"/>
  <c r="D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S468" i="3"/>
  <c r="T468" i="3"/>
  <c r="U468" i="3"/>
  <c r="V468" i="3"/>
  <c r="W468" i="3"/>
  <c r="X468" i="3"/>
  <c r="Y468" i="3"/>
  <c r="Z468" i="3"/>
  <c r="AA468" i="3"/>
  <c r="AB468" i="3"/>
  <c r="AC468" i="3"/>
  <c r="B469" i="3"/>
  <c r="C469" i="3"/>
  <c r="D469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S469" i="3"/>
  <c r="T469" i="3"/>
  <c r="U469" i="3"/>
  <c r="V469" i="3"/>
  <c r="W469" i="3"/>
  <c r="X469" i="3"/>
  <c r="Y469" i="3"/>
  <c r="Z469" i="3"/>
  <c r="AA469" i="3"/>
  <c r="AB469" i="3"/>
  <c r="AC469" i="3"/>
  <c r="B470" i="3"/>
  <c r="C470" i="3"/>
  <c r="D470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S470" i="3"/>
  <c r="T470" i="3"/>
  <c r="U470" i="3"/>
  <c r="V470" i="3"/>
  <c r="W470" i="3"/>
  <c r="X470" i="3"/>
  <c r="Y470" i="3"/>
  <c r="Z470" i="3"/>
  <c r="AA470" i="3"/>
  <c r="AB470" i="3"/>
  <c r="AC470" i="3"/>
  <c r="B471" i="3"/>
  <c r="C471" i="3"/>
  <c r="D471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R471" i="3"/>
  <c r="S471" i="3"/>
  <c r="T471" i="3"/>
  <c r="U471" i="3"/>
  <c r="V471" i="3"/>
  <c r="W471" i="3"/>
  <c r="X471" i="3"/>
  <c r="Y471" i="3"/>
  <c r="Z471" i="3"/>
  <c r="AA471" i="3"/>
  <c r="AB471" i="3"/>
  <c r="AC471" i="3"/>
  <c r="B472" i="3"/>
  <c r="C472" i="3"/>
  <c r="D472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S472" i="3"/>
  <c r="T472" i="3"/>
  <c r="U472" i="3"/>
  <c r="V472" i="3"/>
  <c r="W472" i="3"/>
  <c r="X472" i="3"/>
  <c r="Y472" i="3"/>
  <c r="Z472" i="3"/>
  <c r="AA472" i="3"/>
  <c r="AB472" i="3"/>
  <c r="AC472" i="3"/>
  <c r="B473" i="3"/>
  <c r="C473" i="3"/>
  <c r="D473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S473" i="3"/>
  <c r="T473" i="3"/>
  <c r="U473" i="3"/>
  <c r="V473" i="3"/>
  <c r="W473" i="3"/>
  <c r="X473" i="3"/>
  <c r="Y473" i="3"/>
  <c r="Z473" i="3"/>
  <c r="AA473" i="3"/>
  <c r="AB473" i="3"/>
  <c r="AC473" i="3"/>
  <c r="B474" i="3"/>
  <c r="C474" i="3"/>
  <c r="D474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R474" i="3"/>
  <c r="S474" i="3"/>
  <c r="T474" i="3"/>
  <c r="U474" i="3"/>
  <c r="V474" i="3"/>
  <c r="W474" i="3"/>
  <c r="X474" i="3"/>
  <c r="Y474" i="3"/>
  <c r="Z474" i="3"/>
  <c r="AA474" i="3"/>
  <c r="AB474" i="3"/>
  <c r="AC474" i="3"/>
  <c r="B475" i="3"/>
  <c r="C475" i="3"/>
  <c r="D475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R475" i="3"/>
  <c r="S475" i="3"/>
  <c r="T475" i="3"/>
  <c r="U475" i="3"/>
  <c r="V475" i="3"/>
  <c r="W475" i="3"/>
  <c r="X475" i="3"/>
  <c r="Y475" i="3"/>
  <c r="Z475" i="3"/>
  <c r="AA475" i="3"/>
  <c r="AB475" i="3"/>
  <c r="AC475" i="3"/>
  <c r="B476" i="3"/>
  <c r="C476" i="3"/>
  <c r="D476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R476" i="3"/>
  <c r="S476" i="3"/>
  <c r="T476" i="3"/>
  <c r="U476" i="3"/>
  <c r="V476" i="3"/>
  <c r="W476" i="3"/>
  <c r="X476" i="3"/>
  <c r="Y476" i="3"/>
  <c r="Z476" i="3"/>
  <c r="AA476" i="3"/>
  <c r="AB476" i="3"/>
  <c r="AC476" i="3"/>
  <c r="B477" i="3"/>
  <c r="C477" i="3"/>
  <c r="D477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R477" i="3"/>
  <c r="S477" i="3"/>
  <c r="T477" i="3"/>
  <c r="U477" i="3"/>
  <c r="V477" i="3"/>
  <c r="W477" i="3"/>
  <c r="X477" i="3"/>
  <c r="Y477" i="3"/>
  <c r="Z477" i="3"/>
  <c r="AA477" i="3"/>
  <c r="AB477" i="3"/>
  <c r="AC477" i="3"/>
  <c r="B478" i="3"/>
  <c r="C478" i="3"/>
  <c r="D478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R478" i="3"/>
  <c r="S478" i="3"/>
  <c r="T478" i="3"/>
  <c r="U478" i="3"/>
  <c r="V478" i="3"/>
  <c r="W478" i="3"/>
  <c r="X478" i="3"/>
  <c r="Y478" i="3"/>
  <c r="Z478" i="3"/>
  <c r="AA478" i="3"/>
  <c r="AB478" i="3"/>
  <c r="AC478" i="3"/>
  <c r="B479" i="3"/>
  <c r="C479" i="3"/>
  <c r="D479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R479" i="3"/>
  <c r="S479" i="3"/>
  <c r="T479" i="3"/>
  <c r="U479" i="3"/>
  <c r="V479" i="3"/>
  <c r="W479" i="3"/>
  <c r="X479" i="3"/>
  <c r="Y479" i="3"/>
  <c r="Z479" i="3"/>
  <c r="AA479" i="3"/>
  <c r="AB479" i="3"/>
  <c r="AC479" i="3"/>
  <c r="B480" i="3"/>
  <c r="C480" i="3"/>
  <c r="D480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R480" i="3"/>
  <c r="S480" i="3"/>
  <c r="T480" i="3"/>
  <c r="U480" i="3"/>
  <c r="V480" i="3"/>
  <c r="W480" i="3"/>
  <c r="X480" i="3"/>
  <c r="Y480" i="3"/>
  <c r="Z480" i="3"/>
  <c r="AA480" i="3"/>
  <c r="AB480" i="3"/>
  <c r="AC480" i="3"/>
  <c r="B481" i="3"/>
  <c r="C481" i="3"/>
  <c r="D481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R481" i="3"/>
  <c r="S481" i="3"/>
  <c r="T481" i="3"/>
  <c r="U481" i="3"/>
  <c r="V481" i="3"/>
  <c r="W481" i="3"/>
  <c r="X481" i="3"/>
  <c r="Y481" i="3"/>
  <c r="Z481" i="3"/>
  <c r="AA481" i="3"/>
  <c r="AB481" i="3"/>
  <c r="AC481" i="3"/>
  <c r="B482" i="3"/>
  <c r="C482" i="3"/>
  <c r="D482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R482" i="3"/>
  <c r="S482" i="3"/>
  <c r="T482" i="3"/>
  <c r="U482" i="3"/>
  <c r="V482" i="3"/>
  <c r="W482" i="3"/>
  <c r="X482" i="3"/>
  <c r="Y482" i="3"/>
  <c r="Z482" i="3"/>
  <c r="AA482" i="3"/>
  <c r="AB482" i="3"/>
  <c r="AC482" i="3"/>
  <c r="A472" i="2"/>
  <c r="B472" i="2"/>
  <c r="C472" i="2"/>
  <c r="D472" i="2"/>
  <c r="E472" i="2"/>
  <c r="F472" i="2"/>
  <c r="G472" i="2"/>
  <c r="H472" i="2"/>
  <c r="I472" i="2"/>
  <c r="J472" i="2"/>
  <c r="K472" i="2"/>
  <c r="L472" i="2"/>
  <c r="M472" i="2"/>
  <c r="N472" i="2"/>
  <c r="O472" i="2"/>
  <c r="P472" i="2"/>
  <c r="Q472" i="2"/>
  <c r="R472" i="2"/>
  <c r="S472" i="2"/>
  <c r="T472" i="2"/>
  <c r="U472" i="2"/>
  <c r="V472" i="2"/>
  <c r="W472" i="2"/>
  <c r="X472" i="2"/>
  <c r="Y472" i="2"/>
  <c r="Z472" i="2"/>
  <c r="AA472" i="2"/>
  <c r="AB472" i="2"/>
  <c r="AC472" i="2"/>
  <c r="AD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M473" i="2"/>
  <c r="N473" i="2"/>
  <c r="O473" i="2"/>
  <c r="P473" i="2"/>
  <c r="Q473" i="2"/>
  <c r="R473" i="2"/>
  <c r="S473" i="2"/>
  <c r="T473" i="2"/>
  <c r="U473" i="2"/>
  <c r="V473" i="2"/>
  <c r="W473" i="2"/>
  <c r="X473" i="2"/>
  <c r="Y473" i="2"/>
  <c r="Z473" i="2"/>
  <c r="AA473" i="2"/>
  <c r="AB473" i="2"/>
  <c r="AC473" i="2"/>
  <c r="AD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M474" i="2"/>
  <c r="N474" i="2"/>
  <c r="O474" i="2"/>
  <c r="P474" i="2"/>
  <c r="Q474" i="2"/>
  <c r="R474" i="2"/>
  <c r="S474" i="2"/>
  <c r="T474" i="2"/>
  <c r="U474" i="2"/>
  <c r="V474" i="2"/>
  <c r="W474" i="2"/>
  <c r="X474" i="2"/>
  <c r="Y474" i="2"/>
  <c r="Z474" i="2"/>
  <c r="AA474" i="2"/>
  <c r="AB474" i="2"/>
  <c r="AC474" i="2"/>
  <c r="AD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M475" i="2"/>
  <c r="N475" i="2"/>
  <c r="O475" i="2"/>
  <c r="P475" i="2"/>
  <c r="Q475" i="2"/>
  <c r="R475" i="2"/>
  <c r="S475" i="2"/>
  <c r="T475" i="2"/>
  <c r="U475" i="2"/>
  <c r="V475" i="2"/>
  <c r="W475" i="2"/>
  <c r="X475" i="2"/>
  <c r="Y475" i="2"/>
  <c r="Z475" i="2"/>
  <c r="AA475" i="2"/>
  <c r="AB475" i="2"/>
  <c r="AC475" i="2"/>
  <c r="AD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M476" i="2"/>
  <c r="N476" i="2"/>
  <c r="O476" i="2"/>
  <c r="P476" i="2"/>
  <c r="Q476" i="2"/>
  <c r="R476" i="2"/>
  <c r="S476" i="2"/>
  <c r="T476" i="2"/>
  <c r="U476" i="2"/>
  <c r="V476" i="2"/>
  <c r="W476" i="2"/>
  <c r="X476" i="2"/>
  <c r="Y476" i="2"/>
  <c r="Z476" i="2"/>
  <c r="AA476" i="2"/>
  <c r="AB476" i="2"/>
  <c r="AC476" i="2"/>
  <c r="AD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M477" i="2"/>
  <c r="N477" i="2"/>
  <c r="O477" i="2"/>
  <c r="P477" i="2"/>
  <c r="Q477" i="2"/>
  <c r="R477" i="2"/>
  <c r="S477" i="2"/>
  <c r="T477" i="2"/>
  <c r="U477" i="2"/>
  <c r="V477" i="2"/>
  <c r="W477" i="2"/>
  <c r="X477" i="2"/>
  <c r="Y477" i="2"/>
  <c r="Z477" i="2"/>
  <c r="AA477" i="2"/>
  <c r="AB477" i="2"/>
  <c r="AC477" i="2"/>
  <c r="AD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M478" i="2"/>
  <c r="N478" i="2"/>
  <c r="O478" i="2"/>
  <c r="P478" i="2"/>
  <c r="Q478" i="2"/>
  <c r="R478" i="2"/>
  <c r="S478" i="2"/>
  <c r="T478" i="2"/>
  <c r="U478" i="2"/>
  <c r="V478" i="2"/>
  <c r="W478" i="2"/>
  <c r="X478" i="2"/>
  <c r="Y478" i="2"/>
  <c r="Z478" i="2"/>
  <c r="AA478" i="2"/>
  <c r="AB478" i="2"/>
  <c r="AC478" i="2"/>
  <c r="AD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M479" i="2"/>
  <c r="N479" i="2"/>
  <c r="O479" i="2"/>
  <c r="P479" i="2"/>
  <c r="Q479" i="2"/>
  <c r="R479" i="2"/>
  <c r="S479" i="2"/>
  <c r="T479" i="2"/>
  <c r="U479" i="2"/>
  <c r="V479" i="2"/>
  <c r="W479" i="2"/>
  <c r="X479" i="2"/>
  <c r="Y479" i="2"/>
  <c r="Z479" i="2"/>
  <c r="AA479" i="2"/>
  <c r="AB479" i="2"/>
  <c r="AC479" i="2"/>
  <c r="AD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M480" i="2"/>
  <c r="N480" i="2"/>
  <c r="O480" i="2"/>
  <c r="P480" i="2"/>
  <c r="Q480" i="2"/>
  <c r="R480" i="2"/>
  <c r="S480" i="2"/>
  <c r="T480" i="2"/>
  <c r="U480" i="2"/>
  <c r="V480" i="2"/>
  <c r="W480" i="2"/>
  <c r="X480" i="2"/>
  <c r="Y480" i="2"/>
  <c r="Z480" i="2"/>
  <c r="AA480" i="2"/>
  <c r="AB480" i="2"/>
  <c r="AC480" i="2"/>
  <c r="AD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M481" i="2"/>
  <c r="N481" i="2"/>
  <c r="O481" i="2"/>
  <c r="P481" i="2"/>
  <c r="Q481" i="2"/>
  <c r="R481" i="2"/>
  <c r="S481" i="2"/>
  <c r="T481" i="2"/>
  <c r="U481" i="2"/>
  <c r="V481" i="2"/>
  <c r="W481" i="2"/>
  <c r="X481" i="2"/>
  <c r="Y481" i="2"/>
  <c r="Z481" i="2"/>
  <c r="AA481" i="2"/>
  <c r="AB481" i="2"/>
  <c r="AC481" i="2"/>
  <c r="AD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M482" i="2"/>
  <c r="N482" i="2"/>
  <c r="O482" i="2"/>
  <c r="P482" i="2"/>
  <c r="Q482" i="2"/>
  <c r="R482" i="2"/>
  <c r="S482" i="2"/>
  <c r="T482" i="2"/>
  <c r="U482" i="2"/>
  <c r="V482" i="2"/>
  <c r="W482" i="2"/>
  <c r="X482" i="2"/>
  <c r="Y482" i="2"/>
  <c r="Z482" i="2"/>
  <c r="AA482" i="2"/>
  <c r="AB482" i="2"/>
  <c r="AC482" i="2"/>
  <c r="AD482" i="2"/>
  <c r="B3" i="5" l="1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380" i="3"/>
  <c r="R2" i="5"/>
  <c r="S2" i="5" l="1"/>
  <c r="G2" i="5"/>
  <c r="T2" i="5"/>
  <c r="H2" i="5"/>
  <c r="A97" i="4"/>
  <c r="A97" i="3"/>
  <c r="A81" i="4"/>
  <c r="A81" i="3"/>
  <c r="A280" i="3"/>
  <c r="A258" i="3"/>
  <c r="A254" i="3"/>
  <c r="A250" i="3"/>
  <c r="A248" i="3"/>
  <c r="A244" i="3"/>
  <c r="A226" i="4"/>
  <c r="A226" i="3"/>
  <c r="A224" i="4"/>
  <c r="A224" i="3"/>
  <c r="A101" i="4"/>
  <c r="A101" i="3"/>
  <c r="A95" i="4"/>
  <c r="A95" i="3"/>
  <c r="A25" i="4"/>
  <c r="A25" i="3"/>
  <c r="A21" i="4"/>
  <c r="A21" i="3"/>
  <c r="A19" i="4"/>
  <c r="A19" i="3"/>
  <c r="A143" i="4"/>
  <c r="A143" i="3"/>
  <c r="A135" i="4"/>
  <c r="A135" i="3"/>
  <c r="A308" i="3"/>
  <c r="A298" i="3"/>
  <c r="AC2" i="5"/>
  <c r="A75" i="4"/>
  <c r="A75" i="3"/>
  <c r="Q2" i="5"/>
  <c r="P2" i="5"/>
  <c r="A127" i="4"/>
  <c r="A127" i="3"/>
  <c r="A73" i="4"/>
  <c r="A73" i="3"/>
  <c r="A53" i="4"/>
  <c r="A53" i="3"/>
  <c r="A23" i="4"/>
  <c r="A23" i="3"/>
  <c r="A147" i="4"/>
  <c r="A147" i="3"/>
  <c r="A145" i="4"/>
  <c r="A145" i="3"/>
  <c r="A137" i="4"/>
  <c r="A137" i="3"/>
  <c r="A306" i="3"/>
  <c r="A296" i="3"/>
  <c r="A294" i="3"/>
  <c r="A278" i="3"/>
  <c r="A276" i="3"/>
  <c r="A272" i="3"/>
  <c r="A262" i="3"/>
  <c r="A260" i="3"/>
  <c r="A256" i="3"/>
  <c r="A232" i="4"/>
  <c r="A232" i="3"/>
  <c r="A230" i="4"/>
  <c r="A230" i="3"/>
  <c r="A214" i="4"/>
  <c r="A214" i="3"/>
  <c r="A198" i="4"/>
  <c r="A198" i="3"/>
  <c r="E2" i="5"/>
  <c r="A2" i="4"/>
  <c r="A2" i="3"/>
  <c r="AB2" i="5"/>
  <c r="U2" i="6" s="1"/>
  <c r="D2" i="5"/>
  <c r="K2" i="6" s="1"/>
  <c r="AA2" i="5"/>
  <c r="O2" i="5"/>
  <c r="C2" i="5"/>
  <c r="A117" i="4"/>
  <c r="A117" i="3"/>
  <c r="A99" i="4"/>
  <c r="A99" i="3"/>
  <c r="A89" i="4"/>
  <c r="A89" i="3"/>
  <c r="A65" i="4"/>
  <c r="A65" i="3"/>
  <c r="A59" i="4"/>
  <c r="A59" i="3"/>
  <c r="A39" i="4"/>
  <c r="A39" i="3"/>
  <c r="A33" i="4"/>
  <c r="A33" i="3"/>
  <c r="A13" i="4"/>
  <c r="A13" i="3"/>
  <c r="A3" i="4"/>
  <c r="A3" i="3"/>
  <c r="A300" i="3"/>
  <c r="A292" i="3"/>
  <c r="A286" i="3"/>
  <c r="A274" i="3"/>
  <c r="A268" i="3"/>
  <c r="B2" i="5"/>
  <c r="A115" i="4"/>
  <c r="A115" i="3"/>
  <c r="A109" i="4"/>
  <c r="A109" i="3"/>
  <c r="A79" i="4"/>
  <c r="A79" i="3"/>
  <c r="A67" i="4"/>
  <c r="A67" i="3"/>
  <c r="A61" i="4"/>
  <c r="A61" i="3"/>
  <c r="A57" i="4"/>
  <c r="A57" i="3"/>
  <c r="A37" i="4"/>
  <c r="A37" i="3"/>
  <c r="A212" i="4"/>
  <c r="A212" i="3"/>
  <c r="N2" i="5"/>
  <c r="A128" i="4"/>
  <c r="A128" i="3"/>
  <c r="A126" i="4"/>
  <c r="A126" i="3"/>
  <c r="A112" i="4"/>
  <c r="A112" i="3"/>
  <c r="A108" i="4"/>
  <c r="A108" i="3"/>
  <c r="A106" i="4"/>
  <c r="A106" i="3"/>
  <c r="A104" i="4"/>
  <c r="A104" i="3"/>
  <c r="A102" i="4"/>
  <c r="A102" i="3"/>
  <c r="A100" i="4"/>
  <c r="A100" i="3"/>
  <c r="A98" i="4"/>
  <c r="A98" i="3"/>
  <c r="A96" i="4"/>
  <c r="A96" i="3"/>
  <c r="A94" i="4"/>
  <c r="A94" i="3"/>
  <c r="A92" i="4"/>
  <c r="A92" i="3"/>
  <c r="A90" i="4"/>
  <c r="A90" i="3"/>
  <c r="A88" i="4"/>
  <c r="A88" i="3"/>
  <c r="A86" i="4"/>
  <c r="A86" i="3"/>
  <c r="A84" i="4"/>
  <c r="A84" i="3"/>
  <c r="A82" i="4"/>
  <c r="A82" i="3"/>
  <c r="A80" i="4"/>
  <c r="A80" i="3"/>
  <c r="A78" i="4"/>
  <c r="A78" i="3"/>
  <c r="A76" i="4"/>
  <c r="A76" i="3"/>
  <c r="A74" i="4"/>
  <c r="A74" i="3"/>
  <c r="A72" i="4"/>
  <c r="A72" i="3"/>
  <c r="A70" i="4"/>
  <c r="A70" i="3"/>
  <c r="A68" i="4"/>
  <c r="A68" i="3"/>
  <c r="A66" i="4"/>
  <c r="A66" i="3"/>
  <c r="A64" i="4"/>
  <c r="A64" i="3"/>
  <c r="A62" i="4"/>
  <c r="A62" i="3"/>
  <c r="A60" i="4"/>
  <c r="A60" i="3"/>
  <c r="A58" i="4"/>
  <c r="A58" i="3"/>
  <c r="A56" i="4"/>
  <c r="A56" i="3"/>
  <c r="A54" i="4"/>
  <c r="A54" i="3"/>
  <c r="A52" i="4"/>
  <c r="A52" i="3"/>
  <c r="A50" i="4"/>
  <c r="A50" i="3"/>
  <c r="A48" i="4"/>
  <c r="A48" i="3"/>
  <c r="A46" i="4"/>
  <c r="A46" i="3"/>
  <c r="A44" i="4"/>
  <c r="A44" i="3"/>
  <c r="A42" i="4"/>
  <c r="A42" i="3"/>
  <c r="A40" i="4"/>
  <c r="A40" i="3"/>
  <c r="A38" i="4"/>
  <c r="A38" i="3"/>
  <c r="A36" i="4"/>
  <c r="A36" i="3"/>
  <c r="A34" i="4"/>
  <c r="A34" i="3"/>
  <c r="A32" i="4"/>
  <c r="A32" i="3"/>
  <c r="A30" i="4"/>
  <c r="A30" i="3"/>
  <c r="A28" i="4"/>
  <c r="A28" i="3"/>
  <c r="A26" i="4"/>
  <c r="A26" i="3"/>
  <c r="A24" i="4"/>
  <c r="A24" i="3"/>
  <c r="A22" i="4"/>
  <c r="A22" i="3"/>
  <c r="A20" i="4"/>
  <c r="A20" i="3"/>
  <c r="A18" i="4"/>
  <c r="A18" i="3"/>
  <c r="A16" i="4"/>
  <c r="A16" i="3"/>
  <c r="A14" i="4"/>
  <c r="A14" i="3"/>
  <c r="A12" i="4"/>
  <c r="A12" i="3"/>
  <c r="A10" i="4"/>
  <c r="A10" i="3"/>
  <c r="A8" i="4"/>
  <c r="A8" i="3"/>
  <c r="A6" i="4"/>
  <c r="A6" i="3"/>
  <c r="A4" i="4"/>
  <c r="A4" i="3"/>
  <c r="A150" i="4"/>
  <c r="A150" i="3"/>
  <c r="A148" i="4"/>
  <c r="A148" i="3"/>
  <c r="A146" i="4"/>
  <c r="A146" i="3"/>
  <c r="A144" i="4"/>
  <c r="A144" i="3"/>
  <c r="A142" i="4"/>
  <c r="A142" i="3"/>
  <c r="A140" i="4"/>
  <c r="A140" i="3"/>
  <c r="A138" i="4"/>
  <c r="A138" i="3"/>
  <c r="A136" i="4"/>
  <c r="A136" i="3"/>
  <c r="A134" i="4"/>
  <c r="A134" i="3"/>
  <c r="A307" i="3"/>
  <c r="A305" i="3"/>
  <c r="A303" i="3"/>
  <c r="A301" i="3"/>
  <c r="A121" i="4"/>
  <c r="A121" i="3"/>
  <c r="A105" i="4"/>
  <c r="A105" i="3"/>
  <c r="A63" i="4"/>
  <c r="A63" i="3"/>
  <c r="A55" i="4"/>
  <c r="A55" i="3"/>
  <c r="A47" i="4"/>
  <c r="A47" i="3"/>
  <c r="A270" i="3"/>
  <c r="A252" i="3"/>
  <c r="A240" i="4"/>
  <c r="A240" i="3"/>
  <c r="A234" i="4"/>
  <c r="A234" i="3"/>
  <c r="A220" i="4"/>
  <c r="A220" i="3"/>
  <c r="A218" i="4"/>
  <c r="A218" i="3"/>
  <c r="A216" i="4"/>
  <c r="A216" i="3"/>
  <c r="A208" i="4"/>
  <c r="A208" i="3"/>
  <c r="A206" i="4"/>
  <c r="A206" i="3"/>
  <c r="A204" i="4"/>
  <c r="A204" i="3"/>
  <c r="A114" i="4"/>
  <c r="A114" i="3"/>
  <c r="A110" i="4"/>
  <c r="A110" i="3"/>
  <c r="A133" i="4"/>
  <c r="A133" i="3"/>
  <c r="A131" i="4"/>
  <c r="A131" i="3"/>
  <c r="A129" i="4"/>
  <c r="A129" i="3"/>
  <c r="A125" i="4"/>
  <c r="A125" i="3"/>
  <c r="A123" i="4"/>
  <c r="A123" i="3"/>
  <c r="A107" i="4"/>
  <c r="A107" i="3"/>
  <c r="A103" i="4"/>
  <c r="A103" i="3"/>
  <c r="A93" i="4"/>
  <c r="A93" i="3"/>
  <c r="A91" i="4"/>
  <c r="A91" i="3"/>
  <c r="A87" i="4"/>
  <c r="A87" i="3"/>
  <c r="A85" i="4"/>
  <c r="A85" i="3"/>
  <c r="A83" i="4"/>
  <c r="A83" i="3"/>
  <c r="A69" i="4"/>
  <c r="A69" i="3"/>
  <c r="A31" i="4"/>
  <c r="A31" i="3"/>
  <c r="A29" i="4"/>
  <c r="A29" i="3"/>
  <c r="A27" i="4"/>
  <c r="A27" i="3"/>
  <c r="A11" i="4"/>
  <c r="A11" i="3"/>
  <c r="A7" i="4"/>
  <c r="A7" i="3"/>
  <c r="A5" i="4"/>
  <c r="A5" i="3"/>
  <c r="A149" i="4"/>
  <c r="A149" i="3"/>
  <c r="A290" i="3"/>
  <c r="Z2" i="5"/>
  <c r="S2" i="6" s="1"/>
  <c r="A130" i="4"/>
  <c r="A130" i="3"/>
  <c r="M2" i="5"/>
  <c r="A120" i="4"/>
  <c r="A120" i="3"/>
  <c r="A118" i="4"/>
  <c r="A118" i="3"/>
  <c r="L2" i="5"/>
  <c r="E2" i="6" s="1"/>
  <c r="W2" i="5"/>
  <c r="P2" i="6" s="1"/>
  <c r="K2" i="5"/>
  <c r="D2" i="6" s="1"/>
  <c r="A119" i="4"/>
  <c r="A119" i="3"/>
  <c r="A113" i="4"/>
  <c r="A113" i="3"/>
  <c r="A77" i="4"/>
  <c r="A77" i="3"/>
  <c r="A71" i="4"/>
  <c r="A71" i="3"/>
  <c r="A51" i="4"/>
  <c r="A51" i="3"/>
  <c r="A49" i="4"/>
  <c r="A49" i="3"/>
  <c r="A45" i="4"/>
  <c r="A45" i="3"/>
  <c r="A43" i="4"/>
  <c r="A43" i="3"/>
  <c r="A41" i="4"/>
  <c r="A41" i="3"/>
  <c r="A35" i="4"/>
  <c r="A35" i="3"/>
  <c r="A9" i="4"/>
  <c r="A9" i="3"/>
  <c r="A141" i="4"/>
  <c r="A141" i="3"/>
  <c r="A139" i="4"/>
  <c r="A139" i="3"/>
  <c r="A302" i="3"/>
  <c r="A288" i="3"/>
  <c r="A266" i="3"/>
  <c r="A246" i="3"/>
  <c r="A242" i="4"/>
  <c r="A242" i="3"/>
  <c r="A236" i="4"/>
  <c r="A236" i="3"/>
  <c r="A222" i="4"/>
  <c r="A222" i="3"/>
  <c r="A202" i="4"/>
  <c r="A202" i="3"/>
  <c r="A200" i="4"/>
  <c r="A200" i="3"/>
  <c r="A132" i="4"/>
  <c r="A132" i="3"/>
  <c r="A124" i="4"/>
  <c r="A124" i="3"/>
  <c r="Y2" i="5"/>
  <c r="R2" i="6" s="1"/>
  <c r="A122" i="4"/>
  <c r="A122" i="3"/>
  <c r="A116" i="4"/>
  <c r="A116" i="3"/>
  <c r="V2" i="5"/>
  <c r="J2" i="5"/>
  <c r="C2" i="6" s="1"/>
  <c r="A111" i="4"/>
  <c r="A111" i="3"/>
  <c r="A17" i="4"/>
  <c r="A17" i="3"/>
  <c r="A15" i="4"/>
  <c r="A15" i="3"/>
  <c r="A304" i="3"/>
  <c r="A284" i="3"/>
  <c r="A282" i="3"/>
  <c r="A264" i="3"/>
  <c r="A238" i="4"/>
  <c r="A238" i="3"/>
  <c r="A228" i="4"/>
  <c r="A228" i="3"/>
  <c r="A210" i="4"/>
  <c r="A210" i="3"/>
  <c r="F2" i="5"/>
  <c r="X2" i="5"/>
  <c r="Q2" i="6" s="1"/>
  <c r="U2" i="5"/>
  <c r="I2" i="5"/>
  <c r="B2" i="6" s="1"/>
  <c r="A299" i="3"/>
  <c r="A297" i="3"/>
  <c r="A295" i="3"/>
  <c r="A293" i="3"/>
  <c r="A291" i="3"/>
  <c r="A289" i="3"/>
  <c r="A287" i="3"/>
  <c r="A285" i="3"/>
  <c r="A283" i="3"/>
  <c r="A281" i="3"/>
  <c r="A279" i="3"/>
  <c r="A277" i="3"/>
  <c r="A275" i="3"/>
  <c r="A273" i="3"/>
  <c r="A271" i="3"/>
  <c r="A269" i="3"/>
  <c r="A267" i="3"/>
  <c r="A265" i="3"/>
  <c r="A263" i="3"/>
  <c r="A261" i="3"/>
  <c r="A259" i="3"/>
  <c r="A257" i="3"/>
  <c r="A255" i="3"/>
  <c r="A253" i="3"/>
  <c r="A251" i="3"/>
  <c r="A249" i="3"/>
  <c r="A247" i="3"/>
  <c r="A245" i="3"/>
  <c r="A243" i="3"/>
  <c r="A241" i="4"/>
  <c r="A241" i="3"/>
  <c r="A239" i="4"/>
  <c r="A239" i="3"/>
  <c r="A237" i="4"/>
  <c r="A237" i="3"/>
  <c r="A235" i="4"/>
  <c r="A235" i="3"/>
  <c r="A233" i="4"/>
  <c r="A233" i="3"/>
  <c r="A231" i="4"/>
  <c r="A231" i="3"/>
  <c r="A229" i="4"/>
  <c r="A229" i="3"/>
  <c r="A227" i="4"/>
  <c r="A227" i="3"/>
  <c r="A225" i="4"/>
  <c r="A225" i="3"/>
  <c r="A223" i="4"/>
  <c r="A223" i="3"/>
  <c r="A221" i="4"/>
  <c r="A221" i="3"/>
  <c r="A219" i="4"/>
  <c r="A219" i="3"/>
  <c r="A217" i="4"/>
  <c r="A217" i="3"/>
  <c r="A215" i="4"/>
  <c r="A215" i="3"/>
  <c r="A213" i="4"/>
  <c r="A213" i="3"/>
  <c r="A211" i="4"/>
  <c r="A211" i="3"/>
  <c r="A209" i="4"/>
  <c r="A209" i="3"/>
  <c r="A207" i="4"/>
  <c r="A207" i="3"/>
  <c r="A205" i="4"/>
  <c r="A205" i="3"/>
  <c r="A203" i="4"/>
  <c r="A203" i="3"/>
  <c r="A201" i="4"/>
  <c r="A201" i="3"/>
  <c r="A199" i="4"/>
  <c r="A199" i="3"/>
  <c r="A197" i="4"/>
  <c r="A197" i="3"/>
  <c r="A195" i="4"/>
  <c r="A195" i="3"/>
  <c r="A193" i="4"/>
  <c r="A193" i="3"/>
  <c r="A191" i="4"/>
  <c r="A191" i="3"/>
  <c r="A189" i="4"/>
  <c r="A189" i="3"/>
  <c r="A187" i="4"/>
  <c r="A187" i="3"/>
  <c r="A185" i="4"/>
  <c r="A185" i="3"/>
  <c r="A183" i="4"/>
  <c r="A183" i="3"/>
  <c r="A181" i="4"/>
  <c r="A181" i="3"/>
  <c r="A179" i="4"/>
  <c r="A179" i="3"/>
  <c r="A177" i="4"/>
  <c r="A177" i="3"/>
  <c r="A175" i="4"/>
  <c r="A175" i="3"/>
  <c r="A173" i="4"/>
  <c r="A173" i="3"/>
  <c r="A171" i="4"/>
  <c r="A171" i="3"/>
  <c r="A169" i="4"/>
  <c r="A169" i="3"/>
  <c r="A167" i="4"/>
  <c r="A167" i="3"/>
  <c r="A165" i="4"/>
  <c r="A165" i="3"/>
  <c r="A163" i="4"/>
  <c r="A163" i="3"/>
  <c r="A161" i="4"/>
  <c r="A161" i="3"/>
  <c r="A159" i="4"/>
  <c r="A159" i="3"/>
  <c r="A157" i="4"/>
  <c r="A157" i="3"/>
  <c r="A155" i="4"/>
  <c r="A155" i="3"/>
  <c r="A153" i="4"/>
  <c r="A153" i="3"/>
  <c r="A151" i="4"/>
  <c r="A151" i="3"/>
  <c r="A413" i="3"/>
  <c r="A411" i="3"/>
  <c r="A409" i="3"/>
  <c r="A407" i="3"/>
  <c r="A405" i="3"/>
  <c r="A403" i="3"/>
  <c r="A401" i="3"/>
  <c r="A399" i="3"/>
  <c r="A397" i="3"/>
  <c r="A395" i="3"/>
  <c r="A393" i="3"/>
  <c r="A391" i="3"/>
  <c r="A389" i="3"/>
  <c r="A387" i="3"/>
  <c r="A385" i="3"/>
  <c r="A383" i="3"/>
  <c r="A381" i="3"/>
  <c r="A379" i="3"/>
  <c r="A377" i="3"/>
  <c r="A375" i="3"/>
  <c r="A373" i="3"/>
  <c r="A371" i="3"/>
  <c r="A369" i="3"/>
  <c r="A367" i="3"/>
  <c r="A365" i="3"/>
  <c r="A363" i="3"/>
  <c r="A361" i="3"/>
  <c r="A359" i="3"/>
  <c r="A357" i="3"/>
  <c r="A355" i="3"/>
  <c r="A353" i="3"/>
  <c r="A351" i="3"/>
  <c r="A349" i="3"/>
  <c r="A347" i="3"/>
  <c r="A345" i="3"/>
  <c r="A343" i="3"/>
  <c r="A341" i="3"/>
  <c r="A339" i="3"/>
  <c r="A337" i="3"/>
  <c r="A335" i="3"/>
  <c r="A333" i="3"/>
  <c r="A331" i="3"/>
  <c r="A329" i="3"/>
  <c r="A327" i="3"/>
  <c r="A325" i="3"/>
  <c r="A323" i="3"/>
  <c r="A321" i="3"/>
  <c r="A319" i="3"/>
  <c r="A317" i="3"/>
  <c r="A315" i="3"/>
  <c r="A313" i="3"/>
  <c r="A311" i="3"/>
  <c r="A309" i="3"/>
  <c r="A481" i="3"/>
  <c r="A479" i="3"/>
  <c r="A477" i="3"/>
  <c r="A475" i="3"/>
  <c r="A473" i="3"/>
  <c r="A471" i="3"/>
  <c r="A469" i="3"/>
  <c r="A467" i="3"/>
  <c r="A465" i="3"/>
  <c r="A463" i="3"/>
  <c r="A461" i="3"/>
  <c r="A196" i="4"/>
  <c r="A196" i="3"/>
  <c r="A194" i="4"/>
  <c r="A194" i="3"/>
  <c r="A192" i="4"/>
  <c r="A192" i="3"/>
  <c r="A190" i="4"/>
  <c r="A190" i="3"/>
  <c r="A188" i="4"/>
  <c r="A188" i="3"/>
  <c r="A186" i="4"/>
  <c r="A186" i="3"/>
  <c r="A184" i="4"/>
  <c r="A184" i="3"/>
  <c r="A182" i="4"/>
  <c r="A182" i="3"/>
  <c r="A180" i="4"/>
  <c r="A180" i="3"/>
  <c r="A178" i="4"/>
  <c r="A178" i="3"/>
  <c r="A176" i="4"/>
  <c r="A176" i="3"/>
  <c r="A174" i="4"/>
  <c r="A174" i="3"/>
  <c r="A172" i="4"/>
  <c r="A172" i="3"/>
  <c r="A170" i="4"/>
  <c r="A170" i="3"/>
  <c r="A168" i="4"/>
  <c r="A168" i="3"/>
  <c r="A166" i="4"/>
  <c r="A166" i="3"/>
  <c r="A164" i="4"/>
  <c r="A164" i="3"/>
  <c r="A162" i="4"/>
  <c r="A162" i="3"/>
  <c r="A160" i="4"/>
  <c r="A160" i="3"/>
  <c r="A158" i="4"/>
  <c r="A158" i="3"/>
  <c r="A156" i="4"/>
  <c r="A156" i="3"/>
  <c r="A154" i="4"/>
  <c r="A154" i="3"/>
  <c r="A152" i="4"/>
  <c r="A152" i="3"/>
  <c r="A414" i="3"/>
  <c r="A412" i="3"/>
  <c r="A410" i="3"/>
  <c r="A408" i="3"/>
  <c r="A406" i="3"/>
  <c r="A404" i="3"/>
  <c r="A402" i="3"/>
  <c r="A400" i="3"/>
  <c r="A398" i="3"/>
  <c r="A396" i="3"/>
  <c r="A394" i="3"/>
  <c r="A392" i="3"/>
  <c r="A390" i="3"/>
  <c r="A388" i="3"/>
  <c r="A386" i="3"/>
  <c r="A384" i="3"/>
  <c r="A382" i="3"/>
  <c r="A378" i="3"/>
  <c r="A376" i="3"/>
  <c r="A374" i="3"/>
  <c r="A372" i="3"/>
  <c r="A370" i="3"/>
  <c r="A368" i="3"/>
  <c r="A366" i="3"/>
  <c r="A364" i="3"/>
  <c r="A362" i="3"/>
  <c r="A360" i="3"/>
  <c r="A358" i="3"/>
  <c r="A356" i="3"/>
  <c r="A354" i="3"/>
  <c r="A352" i="3"/>
  <c r="A350" i="3"/>
  <c r="A348" i="3"/>
  <c r="A346" i="3"/>
  <c r="A344" i="3"/>
  <c r="A342" i="3"/>
  <c r="A340" i="3"/>
  <c r="A338" i="3"/>
  <c r="A336" i="3"/>
  <c r="A334" i="3"/>
  <c r="A332" i="3"/>
  <c r="A330" i="3"/>
  <c r="A328" i="3"/>
  <c r="A326" i="3"/>
  <c r="A324" i="3"/>
  <c r="A322" i="3"/>
  <c r="A320" i="3"/>
  <c r="A318" i="3"/>
  <c r="A316" i="3"/>
  <c r="A314" i="3"/>
  <c r="A312" i="3"/>
  <c r="A310" i="3"/>
  <c r="A459" i="3"/>
  <c r="A457" i="3"/>
  <c r="A455" i="3"/>
  <c r="A453" i="3"/>
  <c r="A451" i="3"/>
  <c r="A449" i="3"/>
  <c r="A447" i="3"/>
  <c r="A445" i="3"/>
  <c r="A443" i="3"/>
  <c r="A441" i="3"/>
  <c r="A439" i="3"/>
  <c r="A437" i="3"/>
  <c r="A435" i="3"/>
  <c r="A433" i="3"/>
  <c r="A431" i="3"/>
  <c r="A429" i="3"/>
  <c r="A427" i="3"/>
  <c r="A425" i="3"/>
  <c r="A423" i="3"/>
  <c r="A421" i="3"/>
  <c r="A419" i="3"/>
  <c r="A417" i="3"/>
  <c r="A415" i="3"/>
  <c r="E3" i="6"/>
  <c r="K3" i="6"/>
  <c r="A482" i="3"/>
  <c r="A480" i="3"/>
  <c r="A478" i="3"/>
  <c r="A476" i="3"/>
  <c r="A474" i="3"/>
  <c r="A472" i="3"/>
  <c r="A470" i="3"/>
  <c r="A468" i="3"/>
  <c r="A466" i="3"/>
  <c r="A464" i="3"/>
  <c r="A462" i="3"/>
  <c r="A460" i="3"/>
  <c r="A458" i="3"/>
  <c r="A456" i="3"/>
  <c r="A454" i="3"/>
  <c r="A452" i="3"/>
  <c r="A450" i="3"/>
  <c r="A448" i="3"/>
  <c r="A446" i="3"/>
  <c r="A444" i="3"/>
  <c r="A442" i="3"/>
  <c r="A440" i="3"/>
  <c r="A438" i="3"/>
  <c r="A436" i="3"/>
  <c r="A434" i="3"/>
  <c r="A432" i="3"/>
  <c r="A430" i="3"/>
  <c r="A428" i="3"/>
  <c r="A426" i="3"/>
  <c r="A424" i="3"/>
  <c r="A422" i="3"/>
  <c r="A420" i="3"/>
  <c r="A418" i="3"/>
  <c r="A416" i="3"/>
  <c r="I3" i="6"/>
  <c r="H3" i="6"/>
  <c r="N3" i="6"/>
  <c r="N2" i="6" l="1"/>
  <c r="G2" i="6"/>
  <c r="Q3" i="6"/>
  <c r="O2" i="6"/>
  <c r="V2" i="6"/>
  <c r="H2" i="6"/>
  <c r="J3" i="6"/>
  <c r="M2" i="6"/>
  <c r="L3" i="6"/>
  <c r="O3" i="6"/>
  <c r="V3" i="6"/>
  <c r="S3" i="6"/>
  <c r="U3" i="6"/>
  <c r="R3" i="6"/>
  <c r="G3" i="6"/>
  <c r="C3" i="6"/>
  <c r="F3" i="6"/>
  <c r="B3" i="6"/>
  <c r="P3" i="6"/>
  <c r="L2" i="6"/>
  <c r="I2" i="6"/>
  <c r="T3" i="6"/>
  <c r="F2" i="6"/>
  <c r="M3" i="6"/>
  <c r="T2" i="6"/>
  <c r="J2" i="6"/>
  <c r="D3" i="6"/>
</calcChain>
</file>

<file path=xl/sharedStrings.xml><?xml version="1.0" encoding="utf-8"?>
<sst xmlns="http://schemas.openxmlformats.org/spreadsheetml/2006/main" count="3746" uniqueCount="454">
  <si>
    <t>Software Version</t>
  </si>
  <si>
    <t>2.07.17</t>
  </si>
  <si>
    <t>Experiment File Path:</t>
  </si>
  <si>
    <t>C:\Users\Public\Documents\Experiments\Experiment1.xpt</t>
  </si>
  <si>
    <t>Protocol File Path:</t>
  </si>
  <si>
    <t>Plate Number</t>
  </si>
  <si>
    <t>Plate 1</t>
  </si>
  <si>
    <t>Date</t>
  </si>
  <si>
    <t>Time</t>
  </si>
  <si>
    <t>Reader Type:</t>
  </si>
  <si>
    <t>Synergy H4</t>
  </si>
  <si>
    <t>Reader Serial Number:</t>
  </si>
  <si>
    <t>Reading Type</t>
  </si>
  <si>
    <t>Reader</t>
  </si>
  <si>
    <t>Procedure Details</t>
  </si>
  <si>
    <t>Plate Type</t>
  </si>
  <si>
    <t>384 WELL PLATE</t>
  </si>
  <si>
    <t>Eject plate on completion</t>
  </si>
  <si>
    <t>Set Temperature</t>
  </si>
  <si>
    <t>Setpoint 37°C</t>
  </si>
  <si>
    <t>Preheat before moving to next step</t>
  </si>
  <si>
    <t>Start Kinetic</t>
  </si>
  <si>
    <t xml:space="preserve">    Read</t>
  </si>
  <si>
    <t>Fluorescence Endpoint</t>
  </si>
  <si>
    <t>Filter Set 1</t>
  </si>
  <si>
    <t xml:space="preserve">    Excitation: 485/9.0,  Emission: 510/9.0</t>
  </si>
  <si>
    <t xml:space="preserve">    Optics: Top,  Gain: 75</t>
  </si>
  <si>
    <t>Filter Set 2</t>
  </si>
  <si>
    <t xml:space="preserve">    Optics: Top,  Gain: 50</t>
  </si>
  <si>
    <t>Light Source: Xenon Flash</t>
  </si>
  <si>
    <t>Read Speed: Normal,  Delay: 100 msec,  Measurements/Data Point: 10</t>
  </si>
  <si>
    <t>Read Height: 10 mm</t>
  </si>
  <si>
    <t>End Kinetic</t>
  </si>
  <si>
    <t>Incubator off</t>
  </si>
  <si>
    <t>T° 485,510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</si>
  <si>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</si>
  <si>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</si>
  <si>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</si>
  <si>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</si>
  <si>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</si>
  <si>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</si>
  <si>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</si>
  <si>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</si>
  <si>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</si>
  <si>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</si>
  <si>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</si>
  <si>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</si>
  <si>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</si>
  <si>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</si>
  <si>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</si>
  <si>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</si>
  <si>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</si>
  <si>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</si>
  <si>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</si>
  <si>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</si>
  <si>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</si>
  <si>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</si>
  <si>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</si>
  <si>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</si>
  <si>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</si>
  <si>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</si>
  <si>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</si>
  <si>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</si>
  <si>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</si>
  <si>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</si>
  <si>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</si>
  <si>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</si>
  <si>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</si>
  <si>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</si>
  <si>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</si>
  <si>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</si>
  <si>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</si>
  <si>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</si>
  <si>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</si>
  <si>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</si>
  <si>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</si>
  <si>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</si>
  <si>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</si>
  <si>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</si>
  <si>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</si>
  <si>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</si>
  <si>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</si>
  <si>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</si>
  <si>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</si>
  <si>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</si>
  <si>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</si>
  <si>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</si>
  <si>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</si>
  <si>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</si>
  <si>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</si>
  <si>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</si>
  <si>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</si>
  <si>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</si>
  <si>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</si>
  <si>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</si>
  <si>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</si>
  <si>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</si>
  <si>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</si>
  <si>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</si>
  <si>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</si>
  <si>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</si>
  <si>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</si>
  <si>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</si>
  <si>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</si>
  <si>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</si>
  <si>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</si>
  <si>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</si>
  <si>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</si>
  <si>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</si>
  <si>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</si>
  <si>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</si>
  <si>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</si>
  <si>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</si>
  <si>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</si>
  <si>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</si>
  <si>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</si>
  <si>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</si>
  <si>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</si>
  <si>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</si>
  <si>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</si>
  <si>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</si>
  <si>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</si>
  <si>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</si>
  <si>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</si>
  <si>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</si>
  <si>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</si>
  <si>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</si>
  <si>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</si>
  <si>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</si>
  <si>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</si>
  <si>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</si>
  <si>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OVRFLW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</si>
  <si>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</si>
  <si>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</si>
  <si>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</si>
  <si>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</si>
  <si>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</si>
  <si>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</si>
  <si>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</si>
  <si>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</si>
  <si>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</si>
  <si>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</si>
  <si>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</si>
  <si>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</si>
  <si>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</si>
  <si>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</si>
  <si>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</si>
  <si>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</si>
  <si>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</si>
  <si>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</si>
  <si>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</si>
  <si>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</si>
  <si>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</si>
  <si>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</si>
  <si>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</si>
  <si>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</si>
  <si>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</si>
  <si>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</si>
  <si>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</si>
  <si>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</si>
  <si>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</si>
  <si>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</si>
  <si>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</si>
  <si>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</si>
  <si>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</si>
  <si>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</si>
  <si>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</si>
  <si>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</si>
  <si>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</si>
  <si>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</si>
  <si>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</si>
  <si>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</si>
  <si>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</si>
  <si>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</si>
  <si>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</si>
  <si>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</si>
  <si>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</si>
  <si>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</si>
  <si>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</si>
  <si>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</si>
  <si>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</si>
  <si>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</si>
  <si>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</si>
  <si>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</si>
  <si>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</si>
  <si>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</si>
  <si>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</si>
  <si>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</si>
  <si>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</si>
  <si>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</si>
  <si>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</si>
  <si>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</si>
  <si>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</si>
  <si>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</si>
  <si>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</si>
  <si>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</si>
  <si>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</si>
  <si>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</si>
  <si>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</si>
  <si>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</si>
  <si>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</si>
  <si>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</si>
  <si>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</si>
  <si>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</si>
  <si>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</si>
  <si>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</si>
  <si>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</si>
  <si>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</si>
  <si>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</si>
  <si>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</si>
  <si>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</si>
  <si>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</si>
  <si>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</si>
  <si>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</si>
  <si>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</si>
  <si>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</si>
  <si>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</si>
  <si>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</si>
  <si>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</si>
  <si>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</si>
  <si>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</si>
  <si>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</si>
  <si>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</si>
  <si>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</si>
  <si>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</si>
  <si>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</si>
  <si>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</si>
  <si>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</si>
  <si>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</si>
  <si>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</si>
  <si>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</si>
  <si>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</si>
  <si>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</si>
  <si>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</si>
  <si>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</si>
  <si>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</si>
  <si>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</si>
  <si>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</si>
  <si>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</si>
  <si>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</si>
  <si>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</si>
  <si>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</si>
  <si>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</si>
  <si>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</si>
  <si>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</si>
  <si>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</si>
  <si>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</si>
  <si>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</si>
  <si>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</si>
  <si>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</si>
  <si>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</si>
  <si>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</si>
  <si>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</si>
  <si>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</si>
  <si>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</si>
  <si>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</si>
  <si>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</si>
  <si>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</si>
  <si>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</si>
  <si>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</si>
  <si>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</si>
  <si>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</si>
  <si>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</si>
  <si>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</si>
  <si>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</si>
  <si>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</si>
  <si>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</si>
  <si>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</si>
  <si>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</si>
  <si>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</si>
  <si>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</si>
  <si>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</si>
  <si>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</si>
  <si>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</si>
  <si>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</si>
  <si>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</si>
  <si>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</si>
  <si>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</si>
  <si>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</si>
  <si>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</si>
  <si>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</si>
  <si>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</si>
  <si>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</si>
  <si>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</si>
  <si>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</si>
  <si>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</si>
  <si>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</si>
  <si>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</si>
  <si>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</si>
  <si>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</si>
  <si>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</si>
  <si>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</si>
  <si>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</si>
  <si>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</si>
  <si>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</si>
  <si>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</si>
  <si>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</si>
  <si>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</si>
  <si>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</si>
  <si>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</si>
  <si>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</si>
  <si>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</si>
  <si>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</si>
  <si>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</si>
  <si>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</si>
  <si>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</si>
  <si>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</si>
  <si>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</si>
  <si>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</si>
  <si>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</si>
  <si>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</si>
  <si>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</si>
  <si>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</si>
  <si>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</si>
  <si>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</si>
  <si>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</si>
  <si>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</si>
  <si>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</si>
  <si>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</si>
  <si>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</si>
  <si>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</si>
  <si>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</si>
  <si>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</si>
  <si>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</si>
  <si>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</si>
  <si>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</si>
  <si>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</si>
  <si>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</si>
  <si>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</si>
  <si>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</si>
  <si>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</si>
  <si>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</si>
  <si>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</si>
  <si>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</si>
  <si>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</si>
  <si>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</si>
  <si>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</si>
  <si>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</si>
  <si>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</si>
  <si>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</si>
  <si>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</si>
  <si>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</si>
  <si>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</si>
  <si>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</si>
  <si>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</si>
  <si>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</si>
  <si>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</si>
  <si>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</si>
  <si>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</si>
  <si>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</si>
  <si>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</si>
  <si>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</si>
  <si>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</si>
  <si>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</si>
  <si>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</si>
  <si>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</si>
  <si>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</si>
  <si>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</si>
  <si>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</si>
  <si>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</si>
  <si>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</si>
  <si>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</si>
  <si>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</si>
  <si>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</si>
  <si>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</si>
  <si>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</si>
  <si>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</si>
  <si>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</si>
  <si>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</si>
  <si>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</si>
  <si>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</si>
  <si>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</si>
  <si>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O1</t>
  </si>
  <si>
    <t>O2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</si>
  <si>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</si>
  <si>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</si>
  <si>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</si>
  <si>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</si>
  <si>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</si>
  <si>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</si>
  <si>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</si>
  <si>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</si>
  <si>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</si>
  <si>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</si>
  <si>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</si>
  <si>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</si>
  <si>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</si>
  <si>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</si>
  <si>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</si>
  <si>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</si>
  <si>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</si>
  <si>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</si>
  <si>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</si>
  <si>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</si>
  <si>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</si>
  <si>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</si>
  <si>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</si>
  <si>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</si>
  <si>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</si>
  <si>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</si>
  <si>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</si>
  <si>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</si>
  <si>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</si>
  <si>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</si>
  <si>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</si>
  <si>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</si>
  <si>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</si>
  <si>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</si>
  <si>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</si>
  <si>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</si>
  <si>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</si>
  <si>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</si>
  <si>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</si>
  <si>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</si>
  <si>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</si>
  <si>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</si>
  <si>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</si>
  <si>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</si>
  <si>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</si>
  <si>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</si>
  <si>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485,510[2]</t>
  </si>
  <si>
    <t>T° 485,510[2]</t>
  </si>
  <si>
    <t>Results</t>
  </si>
  <si>
    <t>A</t>
  </si>
  <si>
    <t>?????</t>
  </si>
  <si>
    <t>Max V [485,510]</t>
  </si>
  <si>
    <t>R-Squared [485,510]</t>
  </si>
  <si>
    <t>t at Max V [485,510]</t>
  </si>
  <si>
    <t>Lagtime [485,510]</t>
  </si>
  <si>
    <t>Max V [485,510[2]]</t>
  </si>
  <si>
    <t>R-Squared [485,510[2]]</t>
  </si>
  <si>
    <t>t at Max V [485,510[2]]</t>
  </si>
  <si>
    <t>Lagtime [485,510[2]]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</si>
  <si>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</si>
  <si>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</si>
  <si>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</si>
  <si>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</si>
  <si>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</si>
  <si>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</si>
  <si>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</si>
  <si>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</si>
  <si>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</si>
  <si>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</si>
  <si>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</si>
  <si>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</si>
  <si>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</si>
  <si>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</si>
  <si>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</si>
  <si>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bg</t>
  </si>
  <si>
    <t>AVG</t>
  </si>
  <si>
    <t>Empty</t>
  </si>
  <si>
    <t>STDEV</t>
  </si>
  <si>
    <t>D4..I21</t>
  </si>
  <si>
    <t>Runtime 6:00:00 (HH:MM:SS), Interval 0:01:30, 241 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</si>
</sst>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5" fillId="0" borderId="0"/>
  </cellStyleXfs>
  <cellXfs count="21">
    <xf numFmtId="0" fontId="0" fillId="0" borderId="0" xfId="0"/>
    <xf numFmtId="21" fontId="0" fillId="0" borderId="0" xfId="0" applyNumberFormat="1"/>
    <xf numFmtId="0" fontId="5" fillId="0" borderId="0" xfId="0" applyFont="1"/>
    <xf numFmtId="0" fontId="4" fillId="0" borderId="0" xfId="0" applyFont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21" fontId="2" fillId="0" borderId="4" xfId="0" applyNumberFormat="1" applyFont="1" applyBorder="1" applyAlignment="1">
      <alignment horizontal="center" vertical="center" wrapText="1"/>
    </xf>
    <xf numFmtId="21" fontId="2" fillId="0" borderId="3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3" fontId="1" fillId="0" borderId="0" xfId="0" applyNumberFormat="1" applyFont="1" applyAlignment="1">
      <alignment horizontal="left" vertical="center" wrapText="1"/>
    </xf>
    <xf numFmtId="19" fontId="0" fillId="0" borderId="0" xfId="0" applyNumberFormat="1"/>
    <xf numFmtId="14" fontId="0" fillId="0" borderId="0" xfId="0" applyNumberFormat="1"/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F5015DC2-7497-4A56-8FC9-2EA586B533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FCEFF-DB59-4ABD-95CF-E2633C7933F1}">
  <dimension ref="A2:CU2123"/>
  <sheetViews>
    <sheetView topLeftCell="BO247" workbookViewId="0">
      <selection activeCell="R281" sqref="R281:T281"/>
    </sheetView>
  </sheetViews>
  <sheetFormatPr defaultRowHeight="12.75" x14ac:dyDescent="0.2"/>
  <cols>
    <col min="1" max="1" width="20.7109375" customWidth="1"/>
    <col min="2" max="2" width="12.7109375" customWidth="1"/>
  </cols>
  <sheetData>
    <row r="2" spans="1:2" x14ac:dyDescent="0.2">
      <c r="A2" t="s">
        <v>0</v>
      </c>
      <c r="B2" t="s">
        <v>1</v>
      </c>
    </row>
    <row r="4" spans="1:2" x14ac:dyDescent="0.2">
      <c r="A4" t="s">
        <v>2</v>
      </c>
      <c r="B4" t="s">
        <v>3</v>
      </c>
    </row>
    <row r="5" spans="1:2" x14ac:dyDescent="0.2">
      <c r="A5" t="s">
        <v>4</v>
      </c>
    </row>
    <row r="6" spans="1:2" x14ac:dyDescent="0.2">
      <c r="A6" t="s">
        <v>5</v>
      </c>
      <c r="B6" t="s">
        <v>6</v>
      </c>
    </row>
    <row r="7" spans="1:2" x14ac:dyDescent="0.2">
      <c r="A7" t="s">
        <v>7</v>
      </c>
      <c r="B7" s="17">
        <v>44888</v>
      </c>
    </row>
    <row r="8" spans="1:2" x14ac:dyDescent="0.2">
      <c r="A8" t="s">
        <v>8</v>
      </c>
      <c r="B8" s="16">
        <v>0.4606365740740741</v>
      </c>
    </row>
    <row r="9" spans="1:2" x14ac:dyDescent="0.2">
      <c r="A9" t="s">
        <v>9</v>
      </c>
      <c r="B9" t="s">
        <v>10</v>
      </c>
    </row>
    <row r="10" spans="1:2" x14ac:dyDescent="0.2">
      <c r="A10" t="s">
        <v>11</v>
      </c>
      <c r="B10">
        <v>238616</v>
      </c>
    </row>
    <row r="11" spans="1:2" x14ac:dyDescent="0.2">
      <c r="A11" t="s">
        <v>12</v>
      </c>
      <c r="B11" t="s">
        <v>13</v>
      </c>
    </row>
    <row r="13" spans="1:2" x14ac:dyDescent="0.2">
      <c r="A13" s="12" t="s">
        <v>14</v>
      </c>
      <c r="B13" s="11"/>
    </row>
    <row r="14" spans="1:2" x14ac:dyDescent="0.2">
      <c r="A14" t="s">
        <v>15</v>
      </c>
      <c r="B14" t="s">
        <v>16</v>
      </c>
    </row>
    <row r="15" spans="1:2" x14ac:dyDescent="0.2">
      <c r="A15" t="s">
        <v>17</v>
      </c>
    </row>
    <row r="16" spans="1:2" x14ac:dyDescent="0.2">
      <c r="A16" t="s">
        <v>18</v>
      </c>
      <c r="B16" t="s">
        <v>19</v>
      </c>
    </row>
    <row r="17" spans="1:2" x14ac:dyDescent="0.2">
      <c r="B17" t="s">
        <v>20</v>
      </c>
    </row>
    <row r="18" spans="1:2" x14ac:dyDescent="0.2">
      <c r="A18" t="s">
        <v>21</v>
      </c>
      <c r="B18" t="s">
        <v>453</v>
      </c>
    </row>
    <row r="19" spans="1:2" x14ac:dyDescent="0.2">
      <c r="A19" t="s">
        <v>22</v>
      </c>
      <c r="B19" t="s">
        <v>23</v>
      </c>
    </row>
    <row r="20" spans="1:2" x14ac:dyDescent="0.2">
      <c r="B20" t="s">
        <v>452</v>
      </c>
    </row>
    <row r="21" spans="1:2" x14ac:dyDescent="0.2">
      <c r="B21" t="s">
        <v>24</v>
      </c>
    </row>
    <row r="22" spans="1:2" x14ac:dyDescent="0.2">
      <c r="B22" t="s">
        <v>25</v>
      </c>
    </row>
    <row r="23" spans="1:2" x14ac:dyDescent="0.2">
      <c r="B23" t="s">
        <v>26</v>
      </c>
    </row>
    <row r="24" spans="1:2" x14ac:dyDescent="0.2">
      <c r="B24" t="s">
        <v>27</v>
      </c>
    </row>
    <row r="25" spans="1:2" x14ac:dyDescent="0.2">
      <c r="B25" t="s">
        <v>25</v>
      </c>
    </row>
    <row r="26" spans="1:2" x14ac:dyDescent="0.2">
      <c r="B26" t="s">
        <v>28</v>
      </c>
    </row>
    <row r="27" spans="1:2" x14ac:dyDescent="0.2">
      <c r="B27" t="s">
        <v>29</v>
      </c>
    </row>
    <row r="28" spans="1:2" x14ac:dyDescent="0.2">
      <c r="B28" t="s">
        <v>30</v>
      </c>
    </row>
    <row r="29" spans="1:2" x14ac:dyDescent="0.2">
      <c r="B29" t="s">
        <v>31</v>
      </c>
    </row>
    <row r="30" spans="1:2" x14ac:dyDescent="0.2">
      <c r="A30" t="s">
        <v>32</v>
      </c>
    </row>
    <row r="31" spans="1:2" x14ac:dyDescent="0.2">
      <c r="A31" t="s">
        <v>18</v>
      </c>
      <c r="B31" t="s">
        <v>33</v>
      </c>
    </row>
    <row r="33" spans="1:99" x14ac:dyDescent="0.2">
      <c r="A33" s="15">
        <v>485510</v>
      </c>
      <c r="B33" s="11"/>
    </row>
    <row r="35" spans="1:99" ht="25.5" x14ac:dyDescent="0.2">
      <c r="B35" s="9" t="s">
        <v>8</v>
      </c>
      <c r="C35" s="9" t="s">
        <v>34</v>
      </c>
      <c r="D35" s="9" t="s">
        <v>35</v>
      </c>
      <c r="E35" s="9" t="s">
        <v>36</v>
      </c>
      <c r="F35" s="9" t="s">
        <v>37</v>
      </c>
      <c r="G35" s="9" t="s">
        <v>38</v>
      </c>
      <c r="H35" s="9" t="s">
        <v>39</v>
      </c>
      <c r="I35" s="9" t="s">
        <v>40</v>
      </c>
      <c r="J35" s="9" t="s">
        <v>41</v>
      </c>
      <c r="K35" s="9" t="s">
        <v>42</v>
      </c>
      <c r="L35" s="9" t="s">
        <v>43</v>
      </c>
      <c r="M35" s="9" t="s">
        <v>44</v>
      </c>
      <c r="N35" s="9" t="s">
        <v>45</v>
      </c>
      <c r="O35" s="9" t="s">
        <v>46</v>
      </c>
      <c r="P35" s="9" t="s">
        <v>47</v>
      </c>
      <c r="Q35" s="9" t="s">
        <v>48</v>
      </c>
      <c r="R35" s="9" t="s">
        <v>49</v>
      </c>
      <c r="S35" s="9" t="s">
        <v>50</v>
      </c>
      <c r="T35" s="9" t="s">
        <v>51</v>
      </c>
      <c r="U35" s="9" t="s">
        <v>52</v>
      </c>
      <c r="V35" s="9" t="s">
        <v>53</v>
      </c>
      <c r="W35" s="9" t="s">
        <v>54</v>
      </c>
      <c r="X35" s="9" t="s">
        <v>55</v>
      </c>
      <c r="Y35" s="9" t="s">
        <v>56</v>
      </c>
      <c r="Z35" s="9" t="s">
        <v>57</v>
      </c>
      <c r="AA35" s="9" t="s">
        <v>58</v>
      </c>
      <c r="AB35" s="9" t="s">
        <v>59</v>
      </c>
      <c r="AC35" s="9" t="s">
        <v>60</v>
      </c>
      <c r="AD35" s="9" t="s">
        <v>61</v>
      </c>
      <c r="AE35" s="9" t="s">
        <v>62</v>
      </c>
      <c r="AF35" s="9" t="s">
        <v>63</v>
      </c>
      <c r="AG35" s="9" t="s">
        <v>64</v>
      </c>
      <c r="AH35" s="9" t="s">
        <v>65</v>
      </c>
      <c r="AI35" s="9" t="s">
        <v>66</v>
      </c>
      <c r="AJ35" s="9" t="s">
        <v>67</v>
      </c>
      <c r="AK35" s="9" t="s">
        <v>68</v>
      </c>
      <c r="AL35" s="9" t="s">
        <v>69</v>
      </c>
      <c r="AM35" s="9" t="s">
        <v>70</v>
      </c>
      <c r="AN35" s="9" t="s">
        <v>71</v>
      </c>
      <c r="AO35" s="9" t="s">
        <v>72</v>
      </c>
      <c r="AP35" s="9" t="s">
        <v>73</v>
      </c>
      <c r="AQ35" s="9" t="s">
        <v>74</v>
      </c>
      <c r="AR35" s="9" t="s">
        <v>75</v>
      </c>
      <c r="AS35" s="9" t="s">
        <v>76</v>
      </c>
      <c r="AT35" s="9" t="s">
        <v>77</v>
      </c>
      <c r="AU35" s="9" t="s">
        <v>78</v>
      </c>
      <c r="AV35" s="9" t="s">
        <v>79</v>
      </c>
      <c r="AW35" s="9" t="s">
        <v>80</v>
      </c>
      <c r="AX35" s="9" t="s">
        <v>81</v>
      </c>
      <c r="AY35" s="9" t="s">
        <v>82</v>
      </c>
      <c r="AZ35" s="9" t="s">
        <v>83</v>
      </c>
      <c r="BA35" s="9" t="s">
        <v>84</v>
      </c>
      <c r="BB35" s="9" t="s">
        <v>85</v>
      </c>
      <c r="BC35" s="9" t="s">
        <v>86</v>
      </c>
      <c r="BD35" s="9" t="s">
        <v>87</v>
      </c>
      <c r="BE35" s="9" t="s">
        <v>88</v>
      </c>
      <c r="BF35" s="9" t="s">
        <v>89</v>
      </c>
      <c r="BG35" s="9" t="s">
        <v>90</v>
      </c>
      <c r="BH35" s="9" t="s">
        <v>91</v>
      </c>
      <c r="BI35" s="9" t="s">
        <v>92</v>
      </c>
      <c r="BJ35" s="9" t="s">
        <v>93</v>
      </c>
      <c r="BK35" s="9" t="s">
        <v>94</v>
      </c>
      <c r="BL35" s="9" t="s">
        <v>95</v>
      </c>
      <c r="BM35" s="9" t="s">
        <v>96</v>
      </c>
      <c r="BN35" s="9" t="s">
        <v>97</v>
      </c>
      <c r="BO35" s="9" t="s">
        <v>98</v>
      </c>
      <c r="BP35" s="9" t="s">
        <v>99</v>
      </c>
      <c r="BQ35" s="9" t="s">
        <v>100</v>
      </c>
      <c r="BR35" s="9" t="s">
        <v>101</v>
      </c>
      <c r="BS35" s="9" t="s">
        <v>102</v>
      </c>
      <c r="BT35" s="9" t="s">
        <v>103</v>
      </c>
      <c r="BU35" s="9" t="s">
        <v>104</v>
      </c>
      <c r="BV35" s="9" t="s">
        <v>105</v>
      </c>
      <c r="BW35" s="9" t="s">
        <v>106</v>
      </c>
      <c r="BX35" s="9" t="s">
        <v>107</v>
      </c>
      <c r="BY35" s="9" t="s">
        <v>108</v>
      </c>
      <c r="BZ35" s="9" t="s">
        <v>109</v>
      </c>
      <c r="CA35" s="9" t="s">
        <v>110</v>
      </c>
      <c r="CB35" s="9" t="s">
        <v>111</v>
      </c>
      <c r="CC35" s="9" t="s">
        <v>112</v>
      </c>
      <c r="CD35" s="9" t="s">
        <v>113</v>
      </c>
      <c r="CE35" s="9" t="s">
        <v>114</v>
      </c>
      <c r="CF35" s="9" t="s">
        <v>115</v>
      </c>
      <c r="CG35" s="9" t="s">
        <v>116</v>
      </c>
      <c r="CH35" s="9" t="s">
        <v>117</v>
      </c>
      <c r="CI35" s="9" t="s">
        <v>118</v>
      </c>
      <c r="CJ35" s="9" t="s">
        <v>119</v>
      </c>
      <c r="CK35" s="9" t="s">
        <v>120</v>
      </c>
      <c r="CL35" s="9" t="s">
        <v>121</v>
      </c>
      <c r="CM35" s="9" t="s">
        <v>122</v>
      </c>
      <c r="CN35" s="9" t="s">
        <v>123</v>
      </c>
      <c r="CO35" s="9" t="s">
        <v>124</v>
      </c>
      <c r="CP35" s="9" t="s">
        <v>125</v>
      </c>
      <c r="CQ35" s="9" t="s">
        <v>126</v>
      </c>
      <c r="CR35" s="9" t="s">
        <v>127</v>
      </c>
      <c r="CS35" s="9" t="s">
        <v>128</v>
      </c>
      <c r="CT35" s="9" t="s">
        <v>129</v>
      </c>
      <c r="CU35" s="9" t="s">
        <v>130</v>
      </c>
    </row>
    <row r="36" spans="1:99" x14ac:dyDescent="0.2">
      <c r="B36" s="14">
        <v>0</v>
      </c>
      <c r="C36" s="13">
        <v>37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>
        <v>87</v>
      </c>
      <c r="CB36" s="13">
        <v>176</v>
      </c>
      <c r="CC36" s="13">
        <v>173</v>
      </c>
      <c r="CD36" s="13">
        <v>82</v>
      </c>
      <c r="CE36" s="13">
        <v>178</v>
      </c>
      <c r="CF36" s="13">
        <v>180</v>
      </c>
      <c r="CG36" s="13">
        <v>179</v>
      </c>
      <c r="CH36" s="13">
        <v>179</v>
      </c>
      <c r="CI36" s="13">
        <v>191</v>
      </c>
      <c r="CJ36" s="13">
        <v>198</v>
      </c>
      <c r="CK36" s="13">
        <v>179</v>
      </c>
      <c r="CL36" s="13">
        <v>192</v>
      </c>
      <c r="CM36" s="13">
        <v>206</v>
      </c>
      <c r="CN36" s="13">
        <v>185</v>
      </c>
      <c r="CO36" s="13">
        <v>202</v>
      </c>
      <c r="CP36" s="13">
        <v>202</v>
      </c>
      <c r="CQ36" s="13">
        <v>189</v>
      </c>
      <c r="CR36" s="13">
        <v>53</v>
      </c>
      <c r="CS36" s="13"/>
      <c r="CT36" s="13"/>
      <c r="CU36" s="13"/>
    </row>
    <row r="37" spans="1:99" x14ac:dyDescent="0.2">
      <c r="B37" s="14">
        <v>1.0416666666666667E-3</v>
      </c>
      <c r="C37" s="13">
        <v>37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13"/>
      <c r="AU37" s="13"/>
      <c r="AV37" s="13"/>
      <c r="AW37" s="13"/>
      <c r="AX37" s="13"/>
      <c r="AY37" s="13"/>
      <c r="AZ37" s="13"/>
      <c r="BA37" s="13"/>
      <c r="BB37" s="13"/>
      <c r="BC37" s="13"/>
      <c r="BD37" s="13"/>
      <c r="BE37" s="13"/>
      <c r="BF37" s="13"/>
      <c r="BG37" s="13"/>
      <c r="BH37" s="13"/>
      <c r="BI37" s="13"/>
      <c r="BJ37" s="13"/>
      <c r="BK37" s="13"/>
      <c r="BL37" s="13"/>
      <c r="BM37" s="13"/>
      <c r="BN37" s="13"/>
      <c r="BO37" s="13"/>
      <c r="BP37" s="13"/>
      <c r="BQ37" s="13"/>
      <c r="BR37" s="13"/>
      <c r="BS37" s="13"/>
      <c r="BT37" s="13"/>
      <c r="BU37" s="13"/>
      <c r="BV37" s="13"/>
      <c r="BW37" s="13"/>
      <c r="BX37" s="13"/>
      <c r="BY37" s="13"/>
      <c r="BZ37" s="13"/>
      <c r="CA37" s="13">
        <v>63</v>
      </c>
      <c r="CB37" s="13">
        <v>133</v>
      </c>
      <c r="CC37" s="13">
        <v>142</v>
      </c>
      <c r="CD37" s="13">
        <v>51</v>
      </c>
      <c r="CE37" s="13">
        <v>145</v>
      </c>
      <c r="CF37" s="13">
        <v>152</v>
      </c>
      <c r="CG37" s="13">
        <v>153</v>
      </c>
      <c r="CH37" s="13">
        <v>153</v>
      </c>
      <c r="CI37" s="13">
        <v>148</v>
      </c>
      <c r="CJ37" s="13">
        <v>152</v>
      </c>
      <c r="CK37" s="13">
        <v>179</v>
      </c>
      <c r="CL37" s="13">
        <v>172</v>
      </c>
      <c r="CM37" s="13">
        <v>166</v>
      </c>
      <c r="CN37" s="13">
        <v>178</v>
      </c>
      <c r="CO37" s="13">
        <v>167</v>
      </c>
      <c r="CP37" s="13">
        <v>175</v>
      </c>
      <c r="CQ37" s="13">
        <v>162</v>
      </c>
      <c r="CR37" s="13">
        <v>52</v>
      </c>
      <c r="CS37" s="13"/>
      <c r="CT37" s="13"/>
      <c r="CU37" s="13"/>
    </row>
    <row r="38" spans="1:99" x14ac:dyDescent="0.2">
      <c r="B38" s="14">
        <v>2.0833333333333333E-3</v>
      </c>
      <c r="C38" s="13">
        <v>37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3"/>
      <c r="BY38" s="13"/>
      <c r="BZ38" s="13"/>
      <c r="CA38" s="13">
        <v>70</v>
      </c>
      <c r="CB38" s="13">
        <v>118</v>
      </c>
      <c r="CC38" s="13">
        <v>131</v>
      </c>
      <c r="CD38" s="13">
        <v>56</v>
      </c>
      <c r="CE38" s="13">
        <v>127</v>
      </c>
      <c r="CF38" s="13">
        <v>134</v>
      </c>
      <c r="CG38" s="13">
        <v>132</v>
      </c>
      <c r="CH38" s="13">
        <v>132</v>
      </c>
      <c r="CI38" s="13">
        <v>138</v>
      </c>
      <c r="CJ38" s="13">
        <v>136</v>
      </c>
      <c r="CK38" s="13">
        <v>140</v>
      </c>
      <c r="CL38" s="13">
        <v>153</v>
      </c>
      <c r="CM38" s="13">
        <v>140</v>
      </c>
      <c r="CN38" s="13">
        <v>151</v>
      </c>
      <c r="CO38" s="13">
        <v>156</v>
      </c>
      <c r="CP38" s="13">
        <v>147</v>
      </c>
      <c r="CQ38" s="13">
        <v>139</v>
      </c>
      <c r="CR38" s="13">
        <v>42</v>
      </c>
      <c r="CS38" s="13"/>
      <c r="CT38" s="13"/>
      <c r="CU38" s="13"/>
    </row>
    <row r="39" spans="1:99" x14ac:dyDescent="0.2">
      <c r="B39" s="14">
        <v>3.1249999999999997E-3</v>
      </c>
      <c r="C39" s="13">
        <v>36.9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3"/>
      <c r="BY39" s="13"/>
      <c r="BZ39" s="13"/>
      <c r="CA39" s="13">
        <v>51</v>
      </c>
      <c r="CB39" s="13">
        <v>122</v>
      </c>
      <c r="CC39" s="13">
        <v>120</v>
      </c>
      <c r="CD39" s="13">
        <v>55</v>
      </c>
      <c r="CE39" s="13">
        <v>112</v>
      </c>
      <c r="CF39" s="13">
        <v>109</v>
      </c>
      <c r="CG39" s="13">
        <v>128</v>
      </c>
      <c r="CH39" s="13">
        <v>123</v>
      </c>
      <c r="CI39" s="13">
        <v>138</v>
      </c>
      <c r="CJ39" s="13">
        <v>118</v>
      </c>
      <c r="CK39" s="13">
        <v>131</v>
      </c>
      <c r="CL39" s="13">
        <v>138</v>
      </c>
      <c r="CM39" s="13">
        <v>120</v>
      </c>
      <c r="CN39" s="13">
        <v>142</v>
      </c>
      <c r="CO39" s="13">
        <v>118</v>
      </c>
      <c r="CP39" s="13">
        <v>129</v>
      </c>
      <c r="CQ39" s="13">
        <v>131</v>
      </c>
      <c r="CR39" s="13">
        <v>62</v>
      </c>
      <c r="CS39" s="13"/>
      <c r="CT39" s="13"/>
      <c r="CU39" s="13"/>
    </row>
    <row r="40" spans="1:99" x14ac:dyDescent="0.2">
      <c r="B40" s="14">
        <v>4.1666666666666666E-3</v>
      </c>
      <c r="C40" s="13">
        <v>37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3"/>
      <c r="BY40" s="13"/>
      <c r="BZ40" s="13"/>
      <c r="CA40" s="13">
        <v>65</v>
      </c>
      <c r="CB40" s="13">
        <v>116</v>
      </c>
      <c r="CC40" s="13">
        <v>113</v>
      </c>
      <c r="CD40" s="13">
        <v>61</v>
      </c>
      <c r="CE40" s="13">
        <v>111</v>
      </c>
      <c r="CF40" s="13">
        <v>115</v>
      </c>
      <c r="CG40" s="13">
        <v>110</v>
      </c>
      <c r="CH40" s="13">
        <v>122</v>
      </c>
      <c r="CI40" s="13">
        <v>120</v>
      </c>
      <c r="CJ40" s="13">
        <v>112</v>
      </c>
      <c r="CK40" s="13">
        <v>116</v>
      </c>
      <c r="CL40" s="13">
        <v>121</v>
      </c>
      <c r="CM40" s="13">
        <v>120</v>
      </c>
      <c r="CN40" s="13">
        <v>117</v>
      </c>
      <c r="CO40" s="13">
        <v>130</v>
      </c>
      <c r="CP40" s="13">
        <v>105</v>
      </c>
      <c r="CQ40" s="13">
        <v>117</v>
      </c>
      <c r="CR40" s="13">
        <v>51</v>
      </c>
      <c r="CS40" s="13"/>
      <c r="CT40" s="13"/>
      <c r="CU40" s="13"/>
    </row>
    <row r="41" spans="1:99" x14ac:dyDescent="0.2">
      <c r="B41" s="14">
        <v>5.208333333333333E-3</v>
      </c>
      <c r="C41" s="13">
        <v>37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3"/>
      <c r="BY41" s="13"/>
      <c r="BZ41" s="13"/>
      <c r="CA41" s="13">
        <v>56</v>
      </c>
      <c r="CB41" s="13">
        <v>120</v>
      </c>
      <c r="CC41" s="13">
        <v>111</v>
      </c>
      <c r="CD41" s="13">
        <v>49</v>
      </c>
      <c r="CE41" s="13">
        <v>115</v>
      </c>
      <c r="CF41" s="13">
        <v>100</v>
      </c>
      <c r="CG41" s="13">
        <v>90</v>
      </c>
      <c r="CH41" s="13">
        <v>100</v>
      </c>
      <c r="CI41" s="13">
        <v>101</v>
      </c>
      <c r="CJ41" s="13">
        <v>105</v>
      </c>
      <c r="CK41" s="13">
        <v>109</v>
      </c>
      <c r="CL41" s="13">
        <v>109</v>
      </c>
      <c r="CM41" s="13">
        <v>118</v>
      </c>
      <c r="CN41" s="13">
        <v>105</v>
      </c>
      <c r="CO41" s="13">
        <v>91</v>
      </c>
      <c r="CP41" s="13">
        <v>116</v>
      </c>
      <c r="CQ41" s="13">
        <v>100</v>
      </c>
      <c r="CR41" s="13">
        <v>55</v>
      </c>
      <c r="CS41" s="13"/>
      <c r="CT41" s="13"/>
      <c r="CU41" s="13"/>
    </row>
    <row r="42" spans="1:99" x14ac:dyDescent="0.2">
      <c r="B42" s="14">
        <v>6.2499999999999995E-3</v>
      </c>
      <c r="C42" s="13">
        <v>37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3"/>
      <c r="BY42" s="13"/>
      <c r="BZ42" s="13"/>
      <c r="CA42" s="13">
        <v>61</v>
      </c>
      <c r="CB42" s="13">
        <v>103</v>
      </c>
      <c r="CC42" s="13">
        <v>98</v>
      </c>
      <c r="CD42" s="13">
        <v>53</v>
      </c>
      <c r="CE42" s="13">
        <v>104</v>
      </c>
      <c r="CF42" s="13">
        <v>101</v>
      </c>
      <c r="CG42" s="13">
        <v>103</v>
      </c>
      <c r="CH42" s="13">
        <v>100</v>
      </c>
      <c r="CI42" s="13">
        <v>100</v>
      </c>
      <c r="CJ42" s="13">
        <v>101</v>
      </c>
      <c r="CK42" s="13">
        <v>107</v>
      </c>
      <c r="CL42" s="13">
        <v>102</v>
      </c>
      <c r="CM42" s="13">
        <v>99</v>
      </c>
      <c r="CN42" s="13">
        <v>100</v>
      </c>
      <c r="CO42" s="13">
        <v>124</v>
      </c>
      <c r="CP42" s="13">
        <v>101</v>
      </c>
      <c r="CQ42" s="13">
        <v>116</v>
      </c>
      <c r="CR42" s="13">
        <v>51</v>
      </c>
      <c r="CS42" s="13"/>
      <c r="CT42" s="13"/>
      <c r="CU42" s="13"/>
    </row>
    <row r="43" spans="1:99" x14ac:dyDescent="0.2">
      <c r="B43" s="14">
        <v>7.2916666666666659E-3</v>
      </c>
      <c r="C43" s="13">
        <v>36.9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3"/>
      <c r="BY43" s="13"/>
      <c r="BZ43" s="13"/>
      <c r="CA43" s="13">
        <v>67</v>
      </c>
      <c r="CB43" s="13">
        <v>100</v>
      </c>
      <c r="CC43" s="13">
        <v>111</v>
      </c>
      <c r="CD43" s="13">
        <v>44</v>
      </c>
      <c r="CE43" s="13">
        <v>84</v>
      </c>
      <c r="CF43" s="13">
        <v>103</v>
      </c>
      <c r="CG43" s="13">
        <v>103</v>
      </c>
      <c r="CH43" s="13">
        <v>104</v>
      </c>
      <c r="CI43" s="13">
        <v>116</v>
      </c>
      <c r="CJ43" s="13">
        <v>101</v>
      </c>
      <c r="CK43" s="13">
        <v>100</v>
      </c>
      <c r="CL43" s="13">
        <v>106</v>
      </c>
      <c r="CM43" s="13">
        <v>98</v>
      </c>
      <c r="CN43" s="13">
        <v>102</v>
      </c>
      <c r="CO43" s="13">
        <v>92</v>
      </c>
      <c r="CP43" s="13">
        <v>99</v>
      </c>
      <c r="CQ43" s="13">
        <v>112</v>
      </c>
      <c r="CR43" s="13">
        <v>45</v>
      </c>
      <c r="CS43" s="13"/>
      <c r="CT43" s="13"/>
      <c r="CU43" s="13"/>
    </row>
    <row r="44" spans="1:99" x14ac:dyDescent="0.2">
      <c r="B44" s="14">
        <v>8.3333333333333332E-3</v>
      </c>
      <c r="C44" s="13">
        <v>36.9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>
        <v>62</v>
      </c>
      <c r="CB44" s="13">
        <v>99</v>
      </c>
      <c r="CC44" s="13">
        <v>109</v>
      </c>
      <c r="CD44" s="13">
        <v>63</v>
      </c>
      <c r="CE44" s="13">
        <v>105</v>
      </c>
      <c r="CF44" s="13">
        <v>91</v>
      </c>
      <c r="CG44" s="13">
        <v>97</v>
      </c>
      <c r="CH44" s="13">
        <v>94</v>
      </c>
      <c r="CI44" s="13">
        <v>94</v>
      </c>
      <c r="CJ44" s="13">
        <v>104</v>
      </c>
      <c r="CK44" s="13">
        <v>88</v>
      </c>
      <c r="CL44" s="13">
        <v>99</v>
      </c>
      <c r="CM44" s="13">
        <v>125</v>
      </c>
      <c r="CN44" s="13">
        <v>111</v>
      </c>
      <c r="CO44" s="13">
        <v>103</v>
      </c>
      <c r="CP44" s="13">
        <v>117</v>
      </c>
      <c r="CQ44" s="13">
        <v>106</v>
      </c>
      <c r="CR44" s="13">
        <v>58</v>
      </c>
      <c r="CS44" s="13"/>
      <c r="CT44" s="13"/>
      <c r="CU44" s="13"/>
    </row>
    <row r="45" spans="1:99" x14ac:dyDescent="0.2">
      <c r="B45" s="14">
        <v>9.3749999999999997E-3</v>
      </c>
      <c r="C45" s="13">
        <v>37</v>
      </c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13"/>
      <c r="AT45" s="13"/>
      <c r="AU45" s="13"/>
      <c r="AV45" s="13"/>
      <c r="AW45" s="13"/>
      <c r="AX45" s="13"/>
      <c r="AY45" s="13"/>
      <c r="AZ45" s="13"/>
      <c r="BA45" s="13"/>
      <c r="BB45" s="13"/>
      <c r="BC45" s="13"/>
      <c r="BD45" s="13"/>
      <c r="BE45" s="13"/>
      <c r="BF45" s="13"/>
      <c r="BG45" s="13"/>
      <c r="BH45" s="13"/>
      <c r="BI45" s="13"/>
      <c r="BJ45" s="13"/>
      <c r="BK45" s="13"/>
      <c r="BL45" s="13"/>
      <c r="BM45" s="13"/>
      <c r="BN45" s="13"/>
      <c r="BO45" s="13"/>
      <c r="BP45" s="13"/>
      <c r="BQ45" s="13"/>
      <c r="BR45" s="13"/>
      <c r="BS45" s="13"/>
      <c r="BT45" s="13"/>
      <c r="BU45" s="13"/>
      <c r="BV45" s="13"/>
      <c r="BW45" s="13"/>
      <c r="BX45" s="13"/>
      <c r="BY45" s="13"/>
      <c r="BZ45" s="13"/>
      <c r="CA45" s="13">
        <v>55</v>
      </c>
      <c r="CB45" s="13">
        <v>100</v>
      </c>
      <c r="CC45" s="13">
        <v>95</v>
      </c>
      <c r="CD45" s="13">
        <v>58</v>
      </c>
      <c r="CE45" s="13">
        <v>96</v>
      </c>
      <c r="CF45" s="13">
        <v>103</v>
      </c>
      <c r="CG45" s="13">
        <v>96</v>
      </c>
      <c r="CH45" s="13">
        <v>102</v>
      </c>
      <c r="CI45" s="13">
        <v>102</v>
      </c>
      <c r="CJ45" s="13">
        <v>94</v>
      </c>
      <c r="CK45" s="13">
        <v>90</v>
      </c>
      <c r="CL45" s="13">
        <v>111</v>
      </c>
      <c r="CM45" s="13">
        <v>101</v>
      </c>
      <c r="CN45" s="13">
        <v>106</v>
      </c>
      <c r="CO45" s="13">
        <v>111</v>
      </c>
      <c r="CP45" s="13">
        <v>112</v>
      </c>
      <c r="CQ45" s="13">
        <v>137</v>
      </c>
      <c r="CR45" s="13">
        <v>63</v>
      </c>
      <c r="CS45" s="13"/>
      <c r="CT45" s="13"/>
      <c r="CU45" s="13"/>
    </row>
    <row r="46" spans="1:99" x14ac:dyDescent="0.2">
      <c r="B46" s="14">
        <v>1.0416666666666666E-2</v>
      </c>
      <c r="C46" s="13">
        <v>37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13"/>
      <c r="AT46" s="13"/>
      <c r="AU46" s="13"/>
      <c r="AV46" s="13"/>
      <c r="AW46" s="13"/>
      <c r="AX46" s="13"/>
      <c r="AY46" s="13"/>
      <c r="AZ46" s="13"/>
      <c r="BA46" s="13"/>
      <c r="BB46" s="13"/>
      <c r="BC46" s="13"/>
      <c r="BD46" s="13"/>
      <c r="BE46" s="13"/>
      <c r="BF46" s="13"/>
      <c r="BG46" s="13"/>
      <c r="BH46" s="13"/>
      <c r="BI46" s="13"/>
      <c r="BJ46" s="13"/>
      <c r="BK46" s="13"/>
      <c r="BL46" s="13"/>
      <c r="BM46" s="13"/>
      <c r="BN46" s="13"/>
      <c r="BO46" s="13"/>
      <c r="BP46" s="13"/>
      <c r="BQ46" s="13"/>
      <c r="BR46" s="13"/>
      <c r="BS46" s="13"/>
      <c r="BT46" s="13"/>
      <c r="BU46" s="13"/>
      <c r="BV46" s="13"/>
      <c r="BW46" s="13"/>
      <c r="BX46" s="13"/>
      <c r="BY46" s="13"/>
      <c r="BZ46" s="13"/>
      <c r="CA46" s="13">
        <v>52</v>
      </c>
      <c r="CB46" s="13">
        <v>93</v>
      </c>
      <c r="CC46" s="13">
        <v>103</v>
      </c>
      <c r="CD46" s="13">
        <v>46</v>
      </c>
      <c r="CE46" s="13">
        <v>95</v>
      </c>
      <c r="CF46" s="13">
        <v>94</v>
      </c>
      <c r="CG46" s="13">
        <v>89</v>
      </c>
      <c r="CH46" s="13">
        <v>97</v>
      </c>
      <c r="CI46" s="13">
        <v>91</v>
      </c>
      <c r="CJ46" s="13">
        <v>90</v>
      </c>
      <c r="CK46" s="13">
        <v>97</v>
      </c>
      <c r="CL46" s="13">
        <v>103</v>
      </c>
      <c r="CM46" s="13">
        <v>94</v>
      </c>
      <c r="CN46" s="13">
        <v>94</v>
      </c>
      <c r="CO46" s="13">
        <v>139</v>
      </c>
      <c r="CP46" s="13">
        <v>146</v>
      </c>
      <c r="CQ46" s="13">
        <v>147</v>
      </c>
      <c r="CR46" s="13">
        <v>63</v>
      </c>
      <c r="CS46" s="13"/>
      <c r="CT46" s="13"/>
      <c r="CU46" s="13"/>
    </row>
    <row r="47" spans="1:99" x14ac:dyDescent="0.2">
      <c r="B47" s="14">
        <v>1.1458333333333334E-2</v>
      </c>
      <c r="C47" s="13">
        <v>37</v>
      </c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13"/>
      <c r="AR47" s="13"/>
      <c r="AS47" s="13"/>
      <c r="AT47" s="13"/>
      <c r="AU47" s="13"/>
      <c r="AV47" s="13"/>
      <c r="AW47" s="13"/>
      <c r="AX47" s="13"/>
      <c r="AY47" s="13"/>
      <c r="AZ47" s="13"/>
      <c r="BA47" s="13"/>
      <c r="BB47" s="13"/>
      <c r="BC47" s="13"/>
      <c r="BD47" s="13"/>
      <c r="BE47" s="13"/>
      <c r="BF47" s="13"/>
      <c r="BG47" s="13"/>
      <c r="BH47" s="13"/>
      <c r="BI47" s="13"/>
      <c r="BJ47" s="13"/>
      <c r="BK47" s="13"/>
      <c r="BL47" s="13"/>
      <c r="BM47" s="13"/>
      <c r="BN47" s="13"/>
      <c r="BO47" s="13"/>
      <c r="BP47" s="13"/>
      <c r="BQ47" s="13"/>
      <c r="BR47" s="13"/>
      <c r="BS47" s="13"/>
      <c r="BT47" s="13"/>
      <c r="BU47" s="13"/>
      <c r="BV47" s="13"/>
      <c r="BW47" s="13"/>
      <c r="BX47" s="13"/>
      <c r="BY47" s="13"/>
      <c r="BZ47" s="13"/>
      <c r="CA47" s="13">
        <v>63</v>
      </c>
      <c r="CB47" s="13">
        <v>97</v>
      </c>
      <c r="CC47" s="13">
        <v>96</v>
      </c>
      <c r="CD47" s="13">
        <v>48</v>
      </c>
      <c r="CE47" s="13">
        <v>84</v>
      </c>
      <c r="CF47" s="13">
        <v>82</v>
      </c>
      <c r="CG47" s="13">
        <v>86</v>
      </c>
      <c r="CH47" s="13">
        <v>108</v>
      </c>
      <c r="CI47" s="13">
        <v>91</v>
      </c>
      <c r="CJ47" s="13">
        <v>90</v>
      </c>
      <c r="CK47" s="13">
        <v>106</v>
      </c>
      <c r="CL47" s="13">
        <v>112</v>
      </c>
      <c r="CM47" s="13">
        <v>112</v>
      </c>
      <c r="CN47" s="13">
        <v>97</v>
      </c>
      <c r="CO47" s="13">
        <v>153</v>
      </c>
      <c r="CP47" s="13">
        <v>152</v>
      </c>
      <c r="CQ47" s="13">
        <v>178</v>
      </c>
      <c r="CR47" s="13">
        <v>48</v>
      </c>
      <c r="CS47" s="13"/>
      <c r="CT47" s="13"/>
      <c r="CU47" s="13"/>
    </row>
    <row r="48" spans="1:99" x14ac:dyDescent="0.2">
      <c r="B48" s="14">
        <v>1.2499999999999999E-2</v>
      </c>
      <c r="C48" s="13">
        <v>37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13"/>
      <c r="AR48" s="13"/>
      <c r="AS48" s="13"/>
      <c r="AT48" s="13"/>
      <c r="AU48" s="13"/>
      <c r="AV48" s="13"/>
      <c r="AW48" s="13"/>
      <c r="AX48" s="13"/>
      <c r="AY48" s="13"/>
      <c r="AZ48" s="13"/>
      <c r="BA48" s="13"/>
      <c r="BB48" s="13"/>
      <c r="BC48" s="13"/>
      <c r="BD48" s="13"/>
      <c r="BE48" s="13"/>
      <c r="BF48" s="13"/>
      <c r="BG48" s="13"/>
      <c r="BH48" s="13"/>
      <c r="BI48" s="13"/>
      <c r="BJ48" s="13"/>
      <c r="BK48" s="13"/>
      <c r="BL48" s="13"/>
      <c r="BM48" s="13"/>
      <c r="BN48" s="13"/>
      <c r="BO48" s="13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>
        <v>57</v>
      </c>
      <c r="CB48" s="13">
        <v>86</v>
      </c>
      <c r="CC48" s="13">
        <v>97</v>
      </c>
      <c r="CD48" s="13">
        <v>54</v>
      </c>
      <c r="CE48" s="13">
        <v>73</v>
      </c>
      <c r="CF48" s="13">
        <v>93</v>
      </c>
      <c r="CG48" s="13">
        <v>91</v>
      </c>
      <c r="CH48" s="13">
        <v>103</v>
      </c>
      <c r="CI48" s="13">
        <v>102</v>
      </c>
      <c r="CJ48" s="13">
        <v>100</v>
      </c>
      <c r="CK48" s="13">
        <v>105</v>
      </c>
      <c r="CL48" s="13">
        <v>118</v>
      </c>
      <c r="CM48" s="13">
        <v>118</v>
      </c>
      <c r="CN48" s="13">
        <v>107</v>
      </c>
      <c r="CO48" s="13">
        <v>198</v>
      </c>
      <c r="CP48" s="13">
        <v>178</v>
      </c>
      <c r="CQ48" s="13">
        <v>188</v>
      </c>
      <c r="CR48" s="13">
        <v>54</v>
      </c>
      <c r="CS48" s="13"/>
      <c r="CT48" s="13"/>
      <c r="CU48" s="13"/>
    </row>
    <row r="49" spans="2:99" x14ac:dyDescent="0.2">
      <c r="B49" s="14">
        <v>1.3541666666666667E-2</v>
      </c>
      <c r="C49" s="13">
        <v>37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  <c r="AO49" s="13"/>
      <c r="AP49" s="13"/>
      <c r="AQ49" s="13"/>
      <c r="AR49" s="13"/>
      <c r="AS49" s="13"/>
      <c r="AT49" s="13"/>
      <c r="AU49" s="13"/>
      <c r="AV49" s="13"/>
      <c r="AW49" s="13"/>
      <c r="AX49" s="13"/>
      <c r="AY49" s="13"/>
      <c r="AZ49" s="13"/>
      <c r="BA49" s="13"/>
      <c r="BB49" s="13"/>
      <c r="BC49" s="13"/>
      <c r="BD49" s="13"/>
      <c r="BE49" s="13"/>
      <c r="BF49" s="13"/>
      <c r="BG49" s="13"/>
      <c r="BH49" s="13"/>
      <c r="BI49" s="13"/>
      <c r="BJ49" s="13"/>
      <c r="BK49" s="13"/>
      <c r="BL49" s="13"/>
      <c r="BM49" s="13"/>
      <c r="BN49" s="13"/>
      <c r="BO49" s="13"/>
      <c r="BP49" s="13"/>
      <c r="BQ49" s="13"/>
      <c r="BR49" s="13"/>
      <c r="BS49" s="13"/>
      <c r="BT49" s="13"/>
      <c r="BU49" s="13"/>
      <c r="BV49" s="13"/>
      <c r="BW49" s="13"/>
      <c r="BX49" s="13"/>
      <c r="BY49" s="13"/>
      <c r="BZ49" s="13"/>
      <c r="CA49" s="13">
        <v>52</v>
      </c>
      <c r="CB49" s="13">
        <v>94</v>
      </c>
      <c r="CC49" s="13">
        <v>101</v>
      </c>
      <c r="CD49" s="13">
        <v>53</v>
      </c>
      <c r="CE49" s="13">
        <v>83</v>
      </c>
      <c r="CF49" s="13">
        <v>107</v>
      </c>
      <c r="CG49" s="13">
        <v>92</v>
      </c>
      <c r="CH49" s="13">
        <v>81</v>
      </c>
      <c r="CI49" s="13">
        <v>114</v>
      </c>
      <c r="CJ49" s="13">
        <v>104</v>
      </c>
      <c r="CK49" s="13">
        <v>102</v>
      </c>
      <c r="CL49" s="13">
        <v>128</v>
      </c>
      <c r="CM49" s="13">
        <v>122</v>
      </c>
      <c r="CN49" s="13">
        <v>130</v>
      </c>
      <c r="CO49" s="13">
        <v>255</v>
      </c>
      <c r="CP49" s="13">
        <v>241</v>
      </c>
      <c r="CQ49" s="13">
        <v>271</v>
      </c>
      <c r="CR49" s="13">
        <v>52</v>
      </c>
      <c r="CS49" s="13"/>
      <c r="CT49" s="13"/>
      <c r="CU49" s="13"/>
    </row>
    <row r="50" spans="2:99" x14ac:dyDescent="0.2">
      <c r="B50" s="14">
        <v>1.4583333333333332E-2</v>
      </c>
      <c r="C50" s="13">
        <v>37</v>
      </c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  <c r="AO50" s="13"/>
      <c r="AP50" s="13"/>
      <c r="AQ50" s="13"/>
      <c r="AR50" s="13"/>
      <c r="AS50" s="13"/>
      <c r="AT50" s="13"/>
      <c r="AU50" s="13"/>
      <c r="AV50" s="13"/>
      <c r="AW50" s="13"/>
      <c r="AX50" s="13"/>
      <c r="AY50" s="13"/>
      <c r="AZ50" s="13"/>
      <c r="BA50" s="13"/>
      <c r="BB50" s="13"/>
      <c r="BC50" s="13"/>
      <c r="BD50" s="13"/>
      <c r="BE50" s="13"/>
      <c r="BF50" s="13"/>
      <c r="BG50" s="13"/>
      <c r="BH50" s="13"/>
      <c r="BI50" s="13"/>
      <c r="BJ50" s="13"/>
      <c r="BK50" s="13"/>
      <c r="BL50" s="13"/>
      <c r="BM50" s="13"/>
      <c r="BN50" s="13"/>
      <c r="BO50" s="13"/>
      <c r="BP50" s="13"/>
      <c r="BQ50" s="13"/>
      <c r="BR50" s="13"/>
      <c r="BS50" s="13"/>
      <c r="BT50" s="13"/>
      <c r="BU50" s="13"/>
      <c r="BV50" s="13"/>
      <c r="BW50" s="13"/>
      <c r="BX50" s="13"/>
      <c r="BY50" s="13"/>
      <c r="BZ50" s="13"/>
      <c r="CA50" s="13">
        <v>58</v>
      </c>
      <c r="CB50" s="13">
        <v>81</v>
      </c>
      <c r="CC50" s="13">
        <v>100</v>
      </c>
      <c r="CD50" s="13">
        <v>57</v>
      </c>
      <c r="CE50" s="13">
        <v>98</v>
      </c>
      <c r="CF50" s="13">
        <v>93</v>
      </c>
      <c r="CG50" s="13">
        <v>92</v>
      </c>
      <c r="CH50" s="13">
        <v>92</v>
      </c>
      <c r="CI50" s="13">
        <v>117</v>
      </c>
      <c r="CJ50" s="13">
        <v>116</v>
      </c>
      <c r="CK50" s="13">
        <v>112</v>
      </c>
      <c r="CL50" s="13">
        <v>138</v>
      </c>
      <c r="CM50" s="13">
        <v>144</v>
      </c>
      <c r="CN50" s="13">
        <v>130</v>
      </c>
      <c r="CO50" s="13">
        <v>311</v>
      </c>
      <c r="CP50" s="13">
        <v>337</v>
      </c>
      <c r="CQ50" s="13">
        <v>346</v>
      </c>
      <c r="CR50" s="13">
        <v>45</v>
      </c>
      <c r="CS50" s="13"/>
      <c r="CT50" s="13"/>
      <c r="CU50" s="13"/>
    </row>
    <row r="51" spans="2:99" x14ac:dyDescent="0.2">
      <c r="B51" s="14">
        <v>1.5625E-2</v>
      </c>
      <c r="C51" s="13">
        <v>37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3"/>
      <c r="AX51" s="13"/>
      <c r="AY51" s="13"/>
      <c r="AZ51" s="13"/>
      <c r="BA51" s="13"/>
      <c r="BB51" s="13"/>
      <c r="BC51" s="13"/>
      <c r="BD51" s="13"/>
      <c r="BE51" s="13"/>
      <c r="BF51" s="13"/>
      <c r="BG51" s="13"/>
      <c r="BH51" s="13"/>
      <c r="BI51" s="13"/>
      <c r="BJ51" s="13"/>
      <c r="BK51" s="13"/>
      <c r="BL51" s="13"/>
      <c r="BM51" s="13"/>
      <c r="BN51" s="13"/>
      <c r="BO51" s="13"/>
      <c r="BP51" s="13"/>
      <c r="BQ51" s="13"/>
      <c r="BR51" s="13"/>
      <c r="BS51" s="13"/>
      <c r="BT51" s="13"/>
      <c r="BU51" s="13"/>
      <c r="BV51" s="13"/>
      <c r="BW51" s="13"/>
      <c r="BX51" s="13"/>
      <c r="BY51" s="13"/>
      <c r="BZ51" s="13"/>
      <c r="CA51" s="13">
        <v>51</v>
      </c>
      <c r="CB51" s="13">
        <v>90</v>
      </c>
      <c r="CC51" s="13">
        <v>98</v>
      </c>
      <c r="CD51" s="13">
        <v>58</v>
      </c>
      <c r="CE51" s="13">
        <v>91</v>
      </c>
      <c r="CF51" s="13">
        <v>99</v>
      </c>
      <c r="CG51" s="13">
        <v>101</v>
      </c>
      <c r="CH51" s="13">
        <v>94</v>
      </c>
      <c r="CI51" s="13">
        <v>105</v>
      </c>
      <c r="CJ51" s="13">
        <v>127</v>
      </c>
      <c r="CK51" s="13">
        <v>108</v>
      </c>
      <c r="CL51" s="13">
        <v>152</v>
      </c>
      <c r="CM51" s="13">
        <v>164</v>
      </c>
      <c r="CN51" s="13">
        <v>154</v>
      </c>
      <c r="CO51" s="13">
        <v>414</v>
      </c>
      <c r="CP51" s="13">
        <v>431</v>
      </c>
      <c r="CQ51" s="13">
        <v>441</v>
      </c>
      <c r="CR51" s="13">
        <v>44</v>
      </c>
      <c r="CS51" s="13"/>
      <c r="CT51" s="13"/>
      <c r="CU51" s="13"/>
    </row>
    <row r="52" spans="2:99" x14ac:dyDescent="0.2">
      <c r="B52" s="14">
        <v>1.6666666666666666E-2</v>
      </c>
      <c r="C52" s="13">
        <v>37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3"/>
      <c r="BA52" s="13"/>
      <c r="BB52" s="13"/>
      <c r="BC52" s="13"/>
      <c r="BD52" s="13"/>
      <c r="BE52" s="13"/>
      <c r="BF52" s="13"/>
      <c r="BG52" s="13"/>
      <c r="BH52" s="13"/>
      <c r="BI52" s="13"/>
      <c r="BJ52" s="13"/>
      <c r="BK52" s="13"/>
      <c r="BL52" s="13"/>
      <c r="BM52" s="13"/>
      <c r="BN52" s="13"/>
      <c r="BO52" s="13"/>
      <c r="BP52" s="13"/>
      <c r="BQ52" s="13"/>
      <c r="BR52" s="13"/>
      <c r="BS52" s="13"/>
      <c r="BT52" s="13"/>
      <c r="BU52" s="13"/>
      <c r="BV52" s="13"/>
      <c r="BW52" s="13"/>
      <c r="BX52" s="13"/>
      <c r="BY52" s="13"/>
      <c r="BZ52" s="13"/>
      <c r="CA52" s="13">
        <v>51</v>
      </c>
      <c r="CB52" s="13">
        <v>73</v>
      </c>
      <c r="CC52" s="13">
        <v>94</v>
      </c>
      <c r="CD52" s="13">
        <v>63</v>
      </c>
      <c r="CE52" s="13">
        <v>85</v>
      </c>
      <c r="CF52" s="13">
        <v>92</v>
      </c>
      <c r="CG52" s="13">
        <v>96</v>
      </c>
      <c r="CH52" s="13">
        <v>86</v>
      </c>
      <c r="CI52" s="13">
        <v>116</v>
      </c>
      <c r="CJ52" s="13">
        <v>119</v>
      </c>
      <c r="CK52" s="13">
        <v>126</v>
      </c>
      <c r="CL52" s="13">
        <v>178</v>
      </c>
      <c r="CM52" s="13">
        <v>183</v>
      </c>
      <c r="CN52" s="13">
        <v>168</v>
      </c>
      <c r="CO52" s="13">
        <v>527</v>
      </c>
      <c r="CP52" s="13">
        <v>560</v>
      </c>
      <c r="CQ52" s="13">
        <v>572</v>
      </c>
      <c r="CR52" s="13">
        <v>51</v>
      </c>
      <c r="CS52" s="13"/>
      <c r="CT52" s="13"/>
      <c r="CU52" s="13"/>
    </row>
    <row r="53" spans="2:99" x14ac:dyDescent="0.2">
      <c r="B53" s="14">
        <v>1.7708333333333333E-2</v>
      </c>
      <c r="C53" s="13">
        <v>37</v>
      </c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 s="13"/>
      <c r="BK53" s="13"/>
      <c r="BL53" s="13"/>
      <c r="BM53" s="13"/>
      <c r="BN53" s="13"/>
      <c r="BO53" s="13"/>
      <c r="BP53" s="13"/>
      <c r="BQ53" s="13"/>
      <c r="BR53" s="13"/>
      <c r="BS53" s="13"/>
      <c r="BT53" s="13"/>
      <c r="BU53" s="13"/>
      <c r="BV53" s="13"/>
      <c r="BW53" s="13"/>
      <c r="BX53" s="13"/>
      <c r="BY53" s="13"/>
      <c r="BZ53" s="13"/>
      <c r="CA53" s="13">
        <v>65</v>
      </c>
      <c r="CB53" s="13">
        <v>87</v>
      </c>
      <c r="CC53" s="13">
        <v>90</v>
      </c>
      <c r="CD53" s="13">
        <v>47</v>
      </c>
      <c r="CE53" s="13">
        <v>92</v>
      </c>
      <c r="CF53" s="13">
        <v>99</v>
      </c>
      <c r="CG53" s="13">
        <v>96</v>
      </c>
      <c r="CH53" s="13">
        <v>93</v>
      </c>
      <c r="CI53" s="13">
        <v>138</v>
      </c>
      <c r="CJ53" s="13">
        <v>136</v>
      </c>
      <c r="CK53" s="13">
        <v>123</v>
      </c>
      <c r="CL53" s="13">
        <v>210</v>
      </c>
      <c r="CM53" s="13">
        <v>218</v>
      </c>
      <c r="CN53" s="13">
        <v>212</v>
      </c>
      <c r="CO53" s="13">
        <v>675</v>
      </c>
      <c r="CP53" s="13">
        <v>706</v>
      </c>
      <c r="CQ53" s="13">
        <v>696</v>
      </c>
      <c r="CR53" s="13">
        <v>60</v>
      </c>
      <c r="CS53" s="13"/>
      <c r="CT53" s="13"/>
      <c r="CU53" s="13"/>
    </row>
    <row r="54" spans="2:99" x14ac:dyDescent="0.2">
      <c r="B54" s="14">
        <v>1.8749999999999999E-2</v>
      </c>
      <c r="C54" s="13">
        <v>37</v>
      </c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  <c r="AO54" s="13"/>
      <c r="AP54" s="13"/>
      <c r="AQ54" s="13"/>
      <c r="AR54" s="13"/>
      <c r="AS54" s="13"/>
      <c r="AT54" s="13"/>
      <c r="AU54" s="13"/>
      <c r="AV54" s="13"/>
      <c r="AW54" s="13"/>
      <c r="AX54" s="13"/>
      <c r="AY54" s="13"/>
      <c r="AZ54" s="13"/>
      <c r="BA54" s="13"/>
      <c r="BB54" s="13"/>
      <c r="BC54" s="13"/>
      <c r="BD54" s="13"/>
      <c r="BE54" s="13"/>
      <c r="BF54" s="13"/>
      <c r="BG54" s="13"/>
      <c r="BH54" s="13"/>
      <c r="BI54" s="13"/>
      <c r="BJ54" s="13"/>
      <c r="BK54" s="13"/>
      <c r="BL54" s="13"/>
      <c r="BM54" s="13"/>
      <c r="BN54" s="13"/>
      <c r="BO54" s="13"/>
      <c r="BP54" s="13"/>
      <c r="BQ54" s="13"/>
      <c r="BR54" s="13"/>
      <c r="BS54" s="13"/>
      <c r="BT54" s="13"/>
      <c r="BU54" s="13"/>
      <c r="BV54" s="13"/>
      <c r="BW54" s="13"/>
      <c r="BX54" s="13"/>
      <c r="BY54" s="13"/>
      <c r="BZ54" s="13"/>
      <c r="CA54" s="13">
        <v>55</v>
      </c>
      <c r="CB54" s="13">
        <v>112</v>
      </c>
      <c r="CC54" s="13">
        <v>81</v>
      </c>
      <c r="CD54" s="13">
        <v>54</v>
      </c>
      <c r="CE54" s="13">
        <v>91</v>
      </c>
      <c r="CF54" s="13">
        <v>98</v>
      </c>
      <c r="CG54" s="13">
        <v>97</v>
      </c>
      <c r="CH54" s="13">
        <v>97</v>
      </c>
      <c r="CI54" s="13">
        <v>153</v>
      </c>
      <c r="CJ54" s="13">
        <v>154</v>
      </c>
      <c r="CK54" s="13">
        <v>149</v>
      </c>
      <c r="CL54" s="13">
        <v>227</v>
      </c>
      <c r="CM54" s="13">
        <v>247</v>
      </c>
      <c r="CN54" s="13">
        <v>251</v>
      </c>
      <c r="CO54" s="13">
        <v>844</v>
      </c>
      <c r="CP54" s="13">
        <v>900</v>
      </c>
      <c r="CQ54" s="13">
        <v>872</v>
      </c>
      <c r="CR54" s="13">
        <v>64</v>
      </c>
      <c r="CS54" s="13"/>
      <c r="CT54" s="13"/>
      <c r="CU54" s="13"/>
    </row>
    <row r="55" spans="2:99" x14ac:dyDescent="0.2">
      <c r="B55" s="14">
        <v>1.9791666666666666E-2</v>
      </c>
      <c r="C55" s="13">
        <v>37</v>
      </c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3"/>
      <c r="BC55" s="13"/>
      <c r="BD55" s="13"/>
      <c r="BE55" s="13"/>
      <c r="BF55" s="13"/>
      <c r="BG55" s="13"/>
      <c r="BH55" s="13"/>
      <c r="BI55" s="13"/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>
        <v>56</v>
      </c>
      <c r="CB55" s="13">
        <v>95</v>
      </c>
      <c r="CC55" s="13">
        <v>87</v>
      </c>
      <c r="CD55" s="13">
        <v>56</v>
      </c>
      <c r="CE55" s="13">
        <v>86</v>
      </c>
      <c r="CF55" s="13">
        <v>105</v>
      </c>
      <c r="CG55" s="13">
        <v>104</v>
      </c>
      <c r="CH55" s="13">
        <v>107</v>
      </c>
      <c r="CI55" s="13">
        <v>169</v>
      </c>
      <c r="CJ55" s="13">
        <v>174</v>
      </c>
      <c r="CK55" s="13">
        <v>152</v>
      </c>
      <c r="CL55" s="13">
        <v>268</v>
      </c>
      <c r="CM55" s="13">
        <v>293</v>
      </c>
      <c r="CN55" s="13">
        <v>308</v>
      </c>
      <c r="CO55" s="13">
        <v>1078</v>
      </c>
      <c r="CP55" s="13">
        <v>1066</v>
      </c>
      <c r="CQ55" s="13">
        <v>1082</v>
      </c>
      <c r="CR55" s="13">
        <v>56</v>
      </c>
      <c r="CS55" s="13"/>
      <c r="CT55" s="13"/>
      <c r="CU55" s="13"/>
    </row>
    <row r="56" spans="2:99" x14ac:dyDescent="0.2">
      <c r="B56" s="14">
        <v>2.0833333333333332E-2</v>
      </c>
      <c r="C56" s="13">
        <v>37</v>
      </c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3"/>
      <c r="BF56" s="13"/>
      <c r="BG56" s="13"/>
      <c r="BH56" s="13"/>
      <c r="BI56" s="13"/>
      <c r="BJ56" s="13"/>
      <c r="BK56" s="13"/>
      <c r="BL56" s="13"/>
      <c r="BM56" s="13"/>
      <c r="BN56" s="13"/>
      <c r="BO56" s="13"/>
      <c r="BP56" s="13"/>
      <c r="BQ56" s="13"/>
      <c r="BR56" s="13"/>
      <c r="BS56" s="13"/>
      <c r="BT56" s="13"/>
      <c r="BU56" s="13"/>
      <c r="BV56" s="13"/>
      <c r="BW56" s="13"/>
      <c r="BX56" s="13"/>
      <c r="BY56" s="13"/>
      <c r="BZ56" s="13"/>
      <c r="CA56" s="13">
        <v>57</v>
      </c>
      <c r="CB56" s="13">
        <v>96</v>
      </c>
      <c r="CC56" s="13">
        <v>94</v>
      </c>
      <c r="CD56" s="13">
        <v>56</v>
      </c>
      <c r="CE56" s="13">
        <v>96</v>
      </c>
      <c r="CF56" s="13">
        <v>99</v>
      </c>
      <c r="CG56" s="13">
        <v>105</v>
      </c>
      <c r="CH56" s="13">
        <v>115</v>
      </c>
      <c r="CI56" s="13">
        <v>187</v>
      </c>
      <c r="CJ56" s="13">
        <v>186</v>
      </c>
      <c r="CK56" s="13">
        <v>158</v>
      </c>
      <c r="CL56" s="13">
        <v>328</v>
      </c>
      <c r="CM56" s="13">
        <v>320</v>
      </c>
      <c r="CN56" s="13">
        <v>327</v>
      </c>
      <c r="CO56" s="13">
        <v>1300</v>
      </c>
      <c r="CP56" s="13">
        <v>1275</v>
      </c>
      <c r="CQ56" s="13">
        <v>1282</v>
      </c>
      <c r="CR56" s="13">
        <v>50</v>
      </c>
      <c r="CS56" s="13"/>
      <c r="CT56" s="13"/>
      <c r="CU56" s="13"/>
    </row>
    <row r="57" spans="2:99" x14ac:dyDescent="0.2">
      <c r="B57" s="14">
        <v>2.1875000000000002E-2</v>
      </c>
      <c r="C57" s="13">
        <v>37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3"/>
      <c r="BG57" s="13"/>
      <c r="BH57" s="13"/>
      <c r="BI57" s="13"/>
      <c r="BJ57" s="13"/>
      <c r="BK57" s="13"/>
      <c r="BL57" s="13"/>
      <c r="BM57" s="13"/>
      <c r="BN57" s="13"/>
      <c r="BO57" s="13"/>
      <c r="BP57" s="13"/>
      <c r="BQ57" s="13"/>
      <c r="BR57" s="13"/>
      <c r="BS57" s="13"/>
      <c r="BT57" s="13"/>
      <c r="BU57" s="13"/>
      <c r="BV57" s="13"/>
      <c r="BW57" s="13"/>
      <c r="BX57" s="13"/>
      <c r="BY57" s="13"/>
      <c r="BZ57" s="13"/>
      <c r="CA57" s="13">
        <v>53</v>
      </c>
      <c r="CB57" s="13">
        <v>86</v>
      </c>
      <c r="CC57" s="13">
        <v>100</v>
      </c>
      <c r="CD57" s="13">
        <v>59</v>
      </c>
      <c r="CE57" s="13">
        <v>90</v>
      </c>
      <c r="CF57" s="13">
        <v>116</v>
      </c>
      <c r="CG57" s="13">
        <v>114</v>
      </c>
      <c r="CH57" s="13">
        <v>102</v>
      </c>
      <c r="CI57" s="13">
        <v>208</v>
      </c>
      <c r="CJ57" s="13">
        <v>225</v>
      </c>
      <c r="CK57" s="13">
        <v>197</v>
      </c>
      <c r="CL57" s="13">
        <v>380</v>
      </c>
      <c r="CM57" s="13">
        <v>403</v>
      </c>
      <c r="CN57" s="13">
        <v>381</v>
      </c>
      <c r="CO57" s="13">
        <v>1601</v>
      </c>
      <c r="CP57" s="13">
        <v>1626</v>
      </c>
      <c r="CQ57" s="13">
        <v>1548</v>
      </c>
      <c r="CR57" s="13">
        <v>55</v>
      </c>
      <c r="CS57" s="13"/>
      <c r="CT57" s="13"/>
      <c r="CU57" s="13"/>
    </row>
    <row r="58" spans="2:99" x14ac:dyDescent="0.2">
      <c r="B58" s="14">
        <v>2.2916666666666669E-2</v>
      </c>
      <c r="C58" s="13">
        <v>37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3"/>
      <c r="BL58" s="13"/>
      <c r="BM58" s="13"/>
      <c r="BN58" s="13"/>
      <c r="BO58" s="13"/>
      <c r="BP58" s="13"/>
      <c r="BQ58" s="13"/>
      <c r="BR58" s="13"/>
      <c r="BS58" s="13"/>
      <c r="BT58" s="13"/>
      <c r="BU58" s="13"/>
      <c r="BV58" s="13"/>
      <c r="BW58" s="13"/>
      <c r="BX58" s="13"/>
      <c r="BY58" s="13"/>
      <c r="BZ58" s="13"/>
      <c r="CA58" s="13">
        <v>65</v>
      </c>
      <c r="CB58" s="13">
        <v>93</v>
      </c>
      <c r="CC58" s="13">
        <v>105</v>
      </c>
      <c r="CD58" s="13">
        <v>61</v>
      </c>
      <c r="CE58" s="13">
        <v>106</v>
      </c>
      <c r="CF58" s="13">
        <v>100</v>
      </c>
      <c r="CG58" s="13">
        <v>121</v>
      </c>
      <c r="CH58" s="13">
        <v>115</v>
      </c>
      <c r="CI58" s="13">
        <v>235</v>
      </c>
      <c r="CJ58" s="13">
        <v>239</v>
      </c>
      <c r="CK58" s="13">
        <v>238</v>
      </c>
      <c r="CL58" s="13">
        <v>418</v>
      </c>
      <c r="CM58" s="13">
        <v>455</v>
      </c>
      <c r="CN58" s="13">
        <v>476</v>
      </c>
      <c r="CO58" s="13">
        <v>1916</v>
      </c>
      <c r="CP58" s="13">
        <v>1895</v>
      </c>
      <c r="CQ58" s="13">
        <v>1799</v>
      </c>
      <c r="CR58" s="13">
        <v>55</v>
      </c>
      <c r="CS58" s="13"/>
      <c r="CT58" s="13"/>
      <c r="CU58" s="13"/>
    </row>
    <row r="59" spans="2:99" x14ac:dyDescent="0.2">
      <c r="B59" s="14">
        <v>2.3958333333333331E-2</v>
      </c>
      <c r="C59" s="13">
        <v>37</v>
      </c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13"/>
      <c r="AV59" s="13"/>
      <c r="AW59" s="13"/>
      <c r="AX59" s="13"/>
      <c r="AY59" s="13"/>
      <c r="AZ59" s="13"/>
      <c r="BA59" s="13"/>
      <c r="BB59" s="13"/>
      <c r="BC59" s="13"/>
      <c r="BD59" s="13"/>
      <c r="BE59" s="13"/>
      <c r="BF59" s="13"/>
      <c r="BG59" s="13"/>
      <c r="BH59" s="13"/>
      <c r="BI59" s="13"/>
      <c r="BJ59" s="13"/>
      <c r="BK59" s="13"/>
      <c r="BL59" s="13"/>
      <c r="BM59" s="13"/>
      <c r="BN59" s="13"/>
      <c r="BO59" s="13"/>
      <c r="BP59" s="13"/>
      <c r="BQ59" s="13"/>
      <c r="BR59" s="13"/>
      <c r="BS59" s="13"/>
      <c r="BT59" s="13"/>
      <c r="BU59" s="13"/>
      <c r="BV59" s="13"/>
      <c r="BW59" s="13"/>
      <c r="BX59" s="13"/>
      <c r="BY59" s="13"/>
      <c r="BZ59" s="13"/>
      <c r="CA59" s="13">
        <v>44</v>
      </c>
      <c r="CB59" s="13">
        <v>119</v>
      </c>
      <c r="CC59" s="13">
        <v>92</v>
      </c>
      <c r="CD59" s="13">
        <v>57</v>
      </c>
      <c r="CE59" s="13">
        <v>107</v>
      </c>
      <c r="CF59" s="13">
        <v>136</v>
      </c>
      <c r="CG59" s="13">
        <v>121</v>
      </c>
      <c r="CH59" s="13">
        <v>119</v>
      </c>
      <c r="CI59" s="13">
        <v>261</v>
      </c>
      <c r="CJ59" s="13">
        <v>270</v>
      </c>
      <c r="CK59" s="13">
        <v>244</v>
      </c>
      <c r="CL59" s="13">
        <v>493</v>
      </c>
      <c r="CM59" s="13">
        <v>526</v>
      </c>
      <c r="CN59" s="13">
        <v>538</v>
      </c>
      <c r="CO59" s="13">
        <v>2236</v>
      </c>
      <c r="CP59" s="13">
        <v>2192</v>
      </c>
      <c r="CQ59" s="13">
        <v>2076</v>
      </c>
      <c r="CR59" s="13">
        <v>56</v>
      </c>
      <c r="CS59" s="13"/>
      <c r="CT59" s="13"/>
      <c r="CU59" s="13"/>
    </row>
    <row r="60" spans="2:99" x14ac:dyDescent="0.2">
      <c r="B60" s="14">
        <v>2.4999999999999998E-2</v>
      </c>
      <c r="C60" s="13">
        <v>37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O60" s="13"/>
      <c r="BP60" s="13"/>
      <c r="BQ60" s="13"/>
      <c r="BR60" s="13"/>
      <c r="BS60" s="13"/>
      <c r="BT60" s="13"/>
      <c r="BU60" s="13"/>
      <c r="BV60" s="13"/>
      <c r="BW60" s="13"/>
      <c r="BX60" s="13"/>
      <c r="BY60" s="13"/>
      <c r="BZ60" s="13"/>
      <c r="CA60" s="13">
        <v>66</v>
      </c>
      <c r="CB60" s="13">
        <v>99</v>
      </c>
      <c r="CC60" s="13">
        <v>114</v>
      </c>
      <c r="CD60" s="13">
        <v>58</v>
      </c>
      <c r="CE60" s="13">
        <v>100</v>
      </c>
      <c r="CF60" s="13">
        <v>121</v>
      </c>
      <c r="CG60" s="13">
        <v>133</v>
      </c>
      <c r="CH60" s="13">
        <v>112</v>
      </c>
      <c r="CI60" s="13">
        <v>288</v>
      </c>
      <c r="CJ60" s="13">
        <v>303</v>
      </c>
      <c r="CK60" s="13">
        <v>294</v>
      </c>
      <c r="CL60" s="13">
        <v>582</v>
      </c>
      <c r="CM60" s="13">
        <v>602</v>
      </c>
      <c r="CN60" s="13">
        <v>614</v>
      </c>
      <c r="CO60" s="13">
        <v>2647</v>
      </c>
      <c r="CP60" s="13">
        <v>2556</v>
      </c>
      <c r="CQ60" s="13">
        <v>2400</v>
      </c>
      <c r="CR60" s="13">
        <v>59</v>
      </c>
      <c r="CS60" s="13"/>
      <c r="CT60" s="13"/>
      <c r="CU60" s="13"/>
    </row>
    <row r="61" spans="2:99" x14ac:dyDescent="0.2">
      <c r="B61" s="14">
        <v>2.6041666666666668E-2</v>
      </c>
      <c r="C61" s="13">
        <v>37</v>
      </c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 s="13"/>
      <c r="BM61" s="13"/>
      <c r="BN61" s="13"/>
      <c r="BO61" s="13"/>
      <c r="BP61" s="13"/>
      <c r="BQ61" s="13"/>
      <c r="BR61" s="13"/>
      <c r="BS61" s="13"/>
      <c r="BT61" s="13"/>
      <c r="BU61" s="13"/>
      <c r="BV61" s="13"/>
      <c r="BW61" s="13"/>
      <c r="BX61" s="13"/>
      <c r="BY61" s="13"/>
      <c r="BZ61" s="13"/>
      <c r="CA61" s="13">
        <v>59</v>
      </c>
      <c r="CB61" s="13">
        <v>106</v>
      </c>
      <c r="CC61" s="13">
        <v>109</v>
      </c>
      <c r="CD61" s="13">
        <v>49</v>
      </c>
      <c r="CE61" s="13">
        <v>98</v>
      </c>
      <c r="CF61" s="13">
        <v>139</v>
      </c>
      <c r="CG61" s="13">
        <v>145</v>
      </c>
      <c r="CH61" s="13">
        <v>125</v>
      </c>
      <c r="CI61" s="13">
        <v>304</v>
      </c>
      <c r="CJ61" s="13">
        <v>340</v>
      </c>
      <c r="CK61" s="13">
        <v>308</v>
      </c>
      <c r="CL61" s="13">
        <v>679</v>
      </c>
      <c r="CM61" s="13">
        <v>710</v>
      </c>
      <c r="CN61" s="13">
        <v>701</v>
      </c>
      <c r="CO61" s="13">
        <v>3056</v>
      </c>
      <c r="CP61" s="13">
        <v>2904</v>
      </c>
      <c r="CQ61" s="13">
        <v>2715</v>
      </c>
      <c r="CR61" s="13">
        <v>54</v>
      </c>
      <c r="CS61" s="13"/>
      <c r="CT61" s="13"/>
      <c r="CU61" s="13"/>
    </row>
    <row r="62" spans="2:99" x14ac:dyDescent="0.2">
      <c r="B62" s="14">
        <v>2.7083333333333334E-2</v>
      </c>
      <c r="C62" s="13">
        <v>36.9</v>
      </c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3"/>
      <c r="BL62" s="13"/>
      <c r="BM62" s="13"/>
      <c r="BN62" s="13"/>
      <c r="BO62" s="13"/>
      <c r="BP62" s="13"/>
      <c r="BQ62" s="13"/>
      <c r="BR62" s="13"/>
      <c r="BS62" s="13"/>
      <c r="BT62" s="13"/>
      <c r="BU62" s="13"/>
      <c r="BV62" s="13"/>
      <c r="BW62" s="13"/>
      <c r="BX62" s="13"/>
      <c r="BY62" s="13"/>
      <c r="BZ62" s="13"/>
      <c r="CA62" s="13">
        <v>69</v>
      </c>
      <c r="CB62" s="13">
        <v>115</v>
      </c>
      <c r="CC62" s="13">
        <v>111</v>
      </c>
      <c r="CD62" s="13">
        <v>44</v>
      </c>
      <c r="CE62" s="13">
        <v>109</v>
      </c>
      <c r="CF62" s="13">
        <v>141</v>
      </c>
      <c r="CG62" s="13">
        <v>136</v>
      </c>
      <c r="CH62" s="13">
        <v>153</v>
      </c>
      <c r="CI62" s="13">
        <v>332</v>
      </c>
      <c r="CJ62" s="13">
        <v>367</v>
      </c>
      <c r="CK62" s="13">
        <v>361</v>
      </c>
      <c r="CL62" s="13">
        <v>725</v>
      </c>
      <c r="CM62" s="13">
        <v>791</v>
      </c>
      <c r="CN62" s="13">
        <v>776</v>
      </c>
      <c r="CO62" s="13">
        <v>3482</v>
      </c>
      <c r="CP62" s="13">
        <v>3396</v>
      </c>
      <c r="CQ62" s="13">
        <v>3170</v>
      </c>
      <c r="CR62" s="13">
        <v>65</v>
      </c>
      <c r="CS62" s="13"/>
      <c r="CT62" s="13"/>
      <c r="CU62" s="13"/>
    </row>
    <row r="63" spans="2:99" x14ac:dyDescent="0.2">
      <c r="B63" s="14">
        <v>2.8125000000000001E-2</v>
      </c>
      <c r="C63" s="13">
        <v>37</v>
      </c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3"/>
      <c r="BM63" s="13"/>
      <c r="BN63" s="13"/>
      <c r="BO63" s="13"/>
      <c r="BP63" s="13"/>
      <c r="BQ63" s="13"/>
      <c r="BR63" s="13"/>
      <c r="BS63" s="13"/>
      <c r="BT63" s="13"/>
      <c r="BU63" s="13"/>
      <c r="BV63" s="13"/>
      <c r="BW63" s="13"/>
      <c r="BX63" s="13"/>
      <c r="BY63" s="13"/>
      <c r="BZ63" s="13"/>
      <c r="CA63" s="13">
        <v>42</v>
      </c>
      <c r="CB63" s="13">
        <v>117</v>
      </c>
      <c r="CC63" s="13">
        <v>121</v>
      </c>
      <c r="CD63" s="13">
        <v>66</v>
      </c>
      <c r="CE63" s="13">
        <v>125</v>
      </c>
      <c r="CF63" s="13">
        <v>152</v>
      </c>
      <c r="CG63" s="13">
        <v>148</v>
      </c>
      <c r="CH63" s="13">
        <v>129</v>
      </c>
      <c r="CI63" s="13">
        <v>374</v>
      </c>
      <c r="CJ63" s="13">
        <v>427</v>
      </c>
      <c r="CK63" s="13">
        <v>386</v>
      </c>
      <c r="CL63" s="13">
        <v>833</v>
      </c>
      <c r="CM63" s="13">
        <v>881</v>
      </c>
      <c r="CN63" s="13">
        <v>882</v>
      </c>
      <c r="CO63" s="13">
        <v>3989</v>
      </c>
      <c r="CP63" s="13">
        <v>3805</v>
      </c>
      <c r="CQ63" s="13">
        <v>3511</v>
      </c>
      <c r="CR63" s="13">
        <v>60</v>
      </c>
      <c r="CS63" s="13"/>
      <c r="CT63" s="13"/>
      <c r="CU63" s="13"/>
    </row>
    <row r="64" spans="2:99" x14ac:dyDescent="0.2">
      <c r="B64" s="14">
        <v>2.9166666666666664E-2</v>
      </c>
      <c r="C64" s="13">
        <v>37</v>
      </c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3"/>
      <c r="BN64" s="13"/>
      <c r="BO64" s="13"/>
      <c r="BP64" s="13"/>
      <c r="BQ64" s="13"/>
      <c r="BR64" s="13"/>
      <c r="BS64" s="13"/>
      <c r="BT64" s="13"/>
      <c r="BU64" s="13"/>
      <c r="BV64" s="13"/>
      <c r="BW64" s="13"/>
      <c r="BX64" s="13"/>
      <c r="BY64" s="13"/>
      <c r="BZ64" s="13"/>
      <c r="CA64" s="13">
        <v>45</v>
      </c>
      <c r="CB64" s="13">
        <v>120</v>
      </c>
      <c r="CC64" s="13">
        <v>134</v>
      </c>
      <c r="CD64" s="13">
        <v>73</v>
      </c>
      <c r="CE64" s="13">
        <v>136</v>
      </c>
      <c r="CF64" s="13">
        <v>172</v>
      </c>
      <c r="CG64" s="13">
        <v>157</v>
      </c>
      <c r="CH64" s="13">
        <v>151</v>
      </c>
      <c r="CI64" s="13">
        <v>392</v>
      </c>
      <c r="CJ64" s="13">
        <v>470</v>
      </c>
      <c r="CK64" s="13">
        <v>407</v>
      </c>
      <c r="CL64" s="13">
        <v>933</v>
      </c>
      <c r="CM64" s="13">
        <v>981</v>
      </c>
      <c r="CN64" s="13">
        <v>1015</v>
      </c>
      <c r="CO64" s="13">
        <v>4488</v>
      </c>
      <c r="CP64" s="13">
        <v>4259</v>
      </c>
      <c r="CQ64" s="13">
        <v>3942</v>
      </c>
      <c r="CR64" s="13">
        <v>61</v>
      </c>
      <c r="CS64" s="13"/>
      <c r="CT64" s="13"/>
      <c r="CU64" s="13"/>
    </row>
    <row r="65" spans="2:99" x14ac:dyDescent="0.2">
      <c r="B65" s="14">
        <v>3.0208333333333334E-2</v>
      </c>
      <c r="C65" s="13">
        <v>36.9</v>
      </c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3"/>
      <c r="BO65" s="13"/>
      <c r="BP65" s="13"/>
      <c r="BQ65" s="13"/>
      <c r="BR65" s="13"/>
      <c r="BS65" s="13"/>
      <c r="BT65" s="13"/>
      <c r="BU65" s="13"/>
      <c r="BV65" s="13"/>
      <c r="BW65" s="13"/>
      <c r="BX65" s="13"/>
      <c r="BY65" s="13"/>
      <c r="BZ65" s="13"/>
      <c r="CA65" s="13">
        <v>54</v>
      </c>
      <c r="CB65" s="13">
        <v>108</v>
      </c>
      <c r="CC65" s="13">
        <v>137</v>
      </c>
      <c r="CD65" s="13">
        <v>52</v>
      </c>
      <c r="CE65" s="13">
        <v>128</v>
      </c>
      <c r="CF65" s="13">
        <v>175</v>
      </c>
      <c r="CG65" s="13">
        <v>157</v>
      </c>
      <c r="CH65" s="13">
        <v>167</v>
      </c>
      <c r="CI65" s="13">
        <v>448</v>
      </c>
      <c r="CJ65" s="13">
        <v>509</v>
      </c>
      <c r="CK65" s="13">
        <v>452</v>
      </c>
      <c r="CL65" s="13">
        <v>1037</v>
      </c>
      <c r="CM65" s="13">
        <v>1119</v>
      </c>
      <c r="CN65" s="13">
        <v>1091</v>
      </c>
      <c r="CO65" s="13">
        <v>4939</v>
      </c>
      <c r="CP65" s="13">
        <v>4740</v>
      </c>
      <c r="CQ65" s="13">
        <v>4417</v>
      </c>
      <c r="CR65" s="13">
        <v>53</v>
      </c>
      <c r="CS65" s="13"/>
      <c r="CT65" s="13"/>
      <c r="CU65" s="13"/>
    </row>
    <row r="66" spans="2:99" x14ac:dyDescent="0.2">
      <c r="B66" s="14">
        <v>3.125E-2</v>
      </c>
      <c r="C66" s="13">
        <v>37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3"/>
      <c r="BP66" s="13"/>
      <c r="BQ66" s="13"/>
      <c r="BR66" s="13"/>
      <c r="BS66" s="13"/>
      <c r="BT66" s="13"/>
      <c r="BU66" s="13"/>
      <c r="BV66" s="13"/>
      <c r="BW66" s="13"/>
      <c r="BX66" s="13"/>
      <c r="BY66" s="13"/>
      <c r="BZ66" s="13"/>
      <c r="CA66" s="13">
        <v>55</v>
      </c>
      <c r="CB66" s="13">
        <v>140</v>
      </c>
      <c r="CC66" s="13">
        <v>147</v>
      </c>
      <c r="CD66" s="13">
        <v>46</v>
      </c>
      <c r="CE66" s="13">
        <v>134</v>
      </c>
      <c r="CF66" s="13">
        <v>187</v>
      </c>
      <c r="CG66" s="13">
        <v>171</v>
      </c>
      <c r="CH66" s="13">
        <v>170</v>
      </c>
      <c r="CI66" s="13">
        <v>476</v>
      </c>
      <c r="CJ66" s="13">
        <v>560</v>
      </c>
      <c r="CK66" s="13">
        <v>495</v>
      </c>
      <c r="CL66" s="13">
        <v>1133</v>
      </c>
      <c r="CM66" s="13">
        <v>1207</v>
      </c>
      <c r="CN66" s="13">
        <v>1218</v>
      </c>
      <c r="CO66" s="13">
        <v>5482</v>
      </c>
      <c r="CP66" s="13">
        <v>5235</v>
      </c>
      <c r="CQ66" s="13">
        <v>4802</v>
      </c>
      <c r="CR66" s="13">
        <v>60</v>
      </c>
      <c r="CS66" s="13"/>
      <c r="CT66" s="13"/>
      <c r="CU66" s="13"/>
    </row>
    <row r="67" spans="2:99" x14ac:dyDescent="0.2">
      <c r="B67" s="14">
        <v>3.229166666666667E-2</v>
      </c>
      <c r="C67" s="13">
        <v>37</v>
      </c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3"/>
      <c r="BQ67" s="13"/>
      <c r="BR67" s="13"/>
      <c r="BS67" s="13"/>
      <c r="BT67" s="13"/>
      <c r="BU67" s="13"/>
      <c r="BV67" s="13"/>
      <c r="BW67" s="13"/>
      <c r="BX67" s="13"/>
      <c r="BY67" s="13"/>
      <c r="BZ67" s="13"/>
      <c r="CA67" s="13">
        <v>53</v>
      </c>
      <c r="CB67" s="13">
        <v>125</v>
      </c>
      <c r="CC67" s="13">
        <v>148</v>
      </c>
      <c r="CD67" s="13">
        <v>55</v>
      </c>
      <c r="CE67" s="13">
        <v>142</v>
      </c>
      <c r="CF67" s="13">
        <v>190</v>
      </c>
      <c r="CG67" s="13">
        <v>197</v>
      </c>
      <c r="CH67" s="13">
        <v>189</v>
      </c>
      <c r="CI67" s="13">
        <v>546</v>
      </c>
      <c r="CJ67" s="13">
        <v>616</v>
      </c>
      <c r="CK67" s="13">
        <v>547</v>
      </c>
      <c r="CL67" s="13">
        <v>1241</v>
      </c>
      <c r="CM67" s="13">
        <v>1329</v>
      </c>
      <c r="CN67" s="13">
        <v>1342</v>
      </c>
      <c r="CO67" s="13">
        <v>5970</v>
      </c>
      <c r="CP67" s="13">
        <v>5790</v>
      </c>
      <c r="CQ67" s="13">
        <v>5238</v>
      </c>
      <c r="CR67" s="13">
        <v>56</v>
      </c>
      <c r="CS67" s="13"/>
      <c r="CT67" s="13"/>
      <c r="CU67" s="13"/>
    </row>
    <row r="68" spans="2:99" x14ac:dyDescent="0.2">
      <c r="B68" s="14">
        <v>3.3333333333333333E-2</v>
      </c>
      <c r="C68" s="13">
        <v>37</v>
      </c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3"/>
      <c r="BR68" s="13"/>
      <c r="BS68" s="13"/>
      <c r="BT68" s="13"/>
      <c r="BU68" s="13"/>
      <c r="BV68" s="13"/>
      <c r="BW68" s="13"/>
      <c r="BX68" s="13"/>
      <c r="BY68" s="13"/>
      <c r="BZ68" s="13"/>
      <c r="CA68" s="13">
        <v>68</v>
      </c>
      <c r="CB68" s="13">
        <v>126</v>
      </c>
      <c r="CC68" s="13">
        <v>157</v>
      </c>
      <c r="CD68" s="13">
        <v>32</v>
      </c>
      <c r="CE68" s="13">
        <v>155</v>
      </c>
      <c r="CF68" s="13">
        <v>226</v>
      </c>
      <c r="CG68" s="13">
        <v>201</v>
      </c>
      <c r="CH68" s="13">
        <v>210</v>
      </c>
      <c r="CI68" s="13">
        <v>572</v>
      </c>
      <c r="CJ68" s="13">
        <v>649</v>
      </c>
      <c r="CK68" s="13">
        <v>577</v>
      </c>
      <c r="CL68" s="13">
        <v>1377</v>
      </c>
      <c r="CM68" s="13">
        <v>1465</v>
      </c>
      <c r="CN68" s="13">
        <v>1472</v>
      </c>
      <c r="CO68" s="13">
        <v>6684</v>
      </c>
      <c r="CP68" s="13">
        <v>6263</v>
      </c>
      <c r="CQ68" s="13">
        <v>5724</v>
      </c>
      <c r="CR68" s="13">
        <v>55</v>
      </c>
      <c r="CS68" s="13"/>
      <c r="CT68" s="13"/>
      <c r="CU68" s="13"/>
    </row>
    <row r="69" spans="2:99" x14ac:dyDescent="0.2">
      <c r="B69" s="14">
        <v>3.4374999999999996E-2</v>
      </c>
      <c r="C69" s="13">
        <v>37</v>
      </c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3"/>
      <c r="BS69" s="13"/>
      <c r="BT69" s="13"/>
      <c r="BU69" s="13"/>
      <c r="BV69" s="13"/>
      <c r="BW69" s="13"/>
      <c r="BX69" s="13"/>
      <c r="BY69" s="13"/>
      <c r="BZ69" s="13"/>
      <c r="CA69" s="13">
        <v>61</v>
      </c>
      <c r="CB69" s="13">
        <v>154</v>
      </c>
      <c r="CC69" s="13">
        <v>150</v>
      </c>
      <c r="CD69" s="13">
        <v>61</v>
      </c>
      <c r="CE69" s="13">
        <v>158</v>
      </c>
      <c r="CF69" s="13">
        <v>224</v>
      </c>
      <c r="CG69" s="13">
        <v>210</v>
      </c>
      <c r="CH69" s="13">
        <v>211</v>
      </c>
      <c r="CI69" s="13">
        <v>625</v>
      </c>
      <c r="CJ69" s="13">
        <v>704</v>
      </c>
      <c r="CK69" s="13">
        <v>635</v>
      </c>
      <c r="CL69" s="13">
        <v>1466</v>
      </c>
      <c r="CM69" s="13">
        <v>1606</v>
      </c>
      <c r="CN69" s="13">
        <v>1600</v>
      </c>
      <c r="CO69" s="13">
        <v>7145</v>
      </c>
      <c r="CP69" s="13">
        <v>6752</v>
      </c>
      <c r="CQ69" s="13">
        <v>6166</v>
      </c>
      <c r="CR69" s="13">
        <v>54</v>
      </c>
      <c r="CS69" s="13"/>
      <c r="CT69" s="13"/>
      <c r="CU69" s="13"/>
    </row>
    <row r="70" spans="2:99" x14ac:dyDescent="0.2">
      <c r="B70" s="14">
        <v>3.5416666666666666E-2</v>
      </c>
      <c r="C70" s="13">
        <v>37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3"/>
      <c r="BT70" s="13"/>
      <c r="BU70" s="13"/>
      <c r="BV70" s="13"/>
      <c r="BW70" s="13"/>
      <c r="BX70" s="13"/>
      <c r="BY70" s="13"/>
      <c r="BZ70" s="13"/>
      <c r="CA70" s="13">
        <v>50</v>
      </c>
      <c r="CB70" s="13">
        <v>155</v>
      </c>
      <c r="CC70" s="13">
        <v>162</v>
      </c>
      <c r="CD70" s="13">
        <v>68</v>
      </c>
      <c r="CE70" s="13">
        <v>163</v>
      </c>
      <c r="CF70" s="13">
        <v>246</v>
      </c>
      <c r="CG70" s="13">
        <v>231</v>
      </c>
      <c r="CH70" s="13">
        <v>219</v>
      </c>
      <c r="CI70" s="13">
        <v>668</v>
      </c>
      <c r="CJ70" s="13">
        <v>756</v>
      </c>
      <c r="CK70" s="13">
        <v>664</v>
      </c>
      <c r="CL70" s="13">
        <v>1585</v>
      </c>
      <c r="CM70" s="13">
        <v>1739</v>
      </c>
      <c r="CN70" s="13">
        <v>1755</v>
      </c>
      <c r="CO70" s="13">
        <v>7887</v>
      </c>
      <c r="CP70" s="13">
        <v>7358</v>
      </c>
      <c r="CQ70" s="13">
        <v>6666</v>
      </c>
      <c r="CR70" s="13">
        <v>56</v>
      </c>
      <c r="CS70" s="13"/>
      <c r="CT70" s="13"/>
      <c r="CU70" s="13"/>
    </row>
    <row r="71" spans="2:99" x14ac:dyDescent="0.2">
      <c r="B71" s="14">
        <v>3.6458333333333336E-2</v>
      </c>
      <c r="C71" s="13">
        <v>37</v>
      </c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>
        <v>65</v>
      </c>
      <c r="CB71" s="13">
        <v>167</v>
      </c>
      <c r="CC71" s="13">
        <v>155</v>
      </c>
      <c r="CD71" s="13">
        <v>60</v>
      </c>
      <c r="CE71" s="13">
        <v>174</v>
      </c>
      <c r="CF71" s="13">
        <v>253</v>
      </c>
      <c r="CG71" s="13">
        <v>237</v>
      </c>
      <c r="CH71" s="13">
        <v>250</v>
      </c>
      <c r="CI71" s="13">
        <v>692</v>
      </c>
      <c r="CJ71" s="13">
        <v>824</v>
      </c>
      <c r="CK71" s="13">
        <v>707</v>
      </c>
      <c r="CL71" s="13">
        <v>1721</v>
      </c>
      <c r="CM71" s="13">
        <v>1873</v>
      </c>
      <c r="CN71" s="13">
        <v>1864</v>
      </c>
      <c r="CO71" s="13">
        <v>8400</v>
      </c>
      <c r="CP71" s="13">
        <v>7853</v>
      </c>
      <c r="CQ71" s="13">
        <v>7161</v>
      </c>
      <c r="CR71" s="13">
        <v>46</v>
      </c>
      <c r="CS71" s="13"/>
      <c r="CT71" s="13"/>
      <c r="CU71" s="13"/>
    </row>
    <row r="72" spans="2:99" x14ac:dyDescent="0.2">
      <c r="B72" s="14">
        <v>3.7499999999999999E-2</v>
      </c>
      <c r="C72" s="13">
        <v>36.9</v>
      </c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>
        <v>58</v>
      </c>
      <c r="CB72" s="13">
        <v>157</v>
      </c>
      <c r="CC72" s="13">
        <v>161</v>
      </c>
      <c r="CD72" s="13">
        <v>56</v>
      </c>
      <c r="CE72" s="13">
        <v>162</v>
      </c>
      <c r="CF72" s="13">
        <v>278</v>
      </c>
      <c r="CG72" s="13">
        <v>236</v>
      </c>
      <c r="CH72" s="13">
        <v>260</v>
      </c>
      <c r="CI72" s="13">
        <v>728</v>
      </c>
      <c r="CJ72" s="13">
        <v>862</v>
      </c>
      <c r="CK72" s="13">
        <v>781</v>
      </c>
      <c r="CL72" s="13">
        <v>1820</v>
      </c>
      <c r="CM72" s="13">
        <v>2009</v>
      </c>
      <c r="CN72" s="13">
        <v>1988</v>
      </c>
      <c r="CO72" s="13">
        <v>9000</v>
      </c>
      <c r="CP72" s="13">
        <v>8614</v>
      </c>
      <c r="CQ72" s="13">
        <v>7605</v>
      </c>
      <c r="CR72" s="13">
        <v>53</v>
      </c>
      <c r="CS72" s="13"/>
      <c r="CT72" s="13"/>
      <c r="CU72" s="13"/>
    </row>
    <row r="73" spans="2:99" x14ac:dyDescent="0.2">
      <c r="B73" s="14">
        <v>3.8541666666666669E-2</v>
      </c>
      <c r="C73" s="13">
        <v>37</v>
      </c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3"/>
      <c r="BY73" s="13"/>
      <c r="BZ73" s="13"/>
      <c r="CA73" s="13">
        <v>52</v>
      </c>
      <c r="CB73" s="13">
        <v>161</v>
      </c>
      <c r="CC73" s="13">
        <v>178</v>
      </c>
      <c r="CD73" s="13">
        <v>59</v>
      </c>
      <c r="CE73" s="13">
        <v>188</v>
      </c>
      <c r="CF73" s="13">
        <v>286</v>
      </c>
      <c r="CG73" s="13">
        <v>254</v>
      </c>
      <c r="CH73" s="13">
        <v>266</v>
      </c>
      <c r="CI73" s="13">
        <v>793</v>
      </c>
      <c r="CJ73" s="13">
        <v>913</v>
      </c>
      <c r="CK73" s="13">
        <v>819</v>
      </c>
      <c r="CL73" s="13">
        <v>1978</v>
      </c>
      <c r="CM73" s="13">
        <v>2194</v>
      </c>
      <c r="CN73" s="13">
        <v>2152</v>
      </c>
      <c r="CO73" s="13">
        <v>9678</v>
      </c>
      <c r="CP73" s="13">
        <v>9103</v>
      </c>
      <c r="CQ73" s="13">
        <v>8248</v>
      </c>
      <c r="CR73" s="13">
        <v>61</v>
      </c>
      <c r="CS73" s="13"/>
      <c r="CT73" s="13"/>
      <c r="CU73" s="13"/>
    </row>
    <row r="74" spans="2:99" x14ac:dyDescent="0.2">
      <c r="B74" s="14">
        <v>3.9583333333333331E-2</v>
      </c>
      <c r="C74" s="13">
        <v>37</v>
      </c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>
        <v>41</v>
      </c>
      <c r="CB74" s="13">
        <v>162</v>
      </c>
      <c r="CC74" s="13">
        <v>193</v>
      </c>
      <c r="CD74" s="13">
        <v>47</v>
      </c>
      <c r="CE74" s="13">
        <v>213</v>
      </c>
      <c r="CF74" s="13">
        <v>287</v>
      </c>
      <c r="CG74" s="13">
        <v>270</v>
      </c>
      <c r="CH74" s="13">
        <v>278</v>
      </c>
      <c r="CI74" s="13">
        <v>837</v>
      </c>
      <c r="CJ74" s="13">
        <v>961</v>
      </c>
      <c r="CK74" s="13">
        <v>851</v>
      </c>
      <c r="CL74" s="13">
        <v>2146</v>
      </c>
      <c r="CM74" s="13">
        <v>2335</v>
      </c>
      <c r="CN74" s="13">
        <v>2288</v>
      </c>
      <c r="CO74" s="13">
        <v>10378</v>
      </c>
      <c r="CP74" s="13">
        <v>9774</v>
      </c>
      <c r="CQ74" s="13">
        <v>8767</v>
      </c>
      <c r="CR74" s="13">
        <v>54</v>
      </c>
      <c r="CS74" s="13"/>
      <c r="CT74" s="13"/>
      <c r="CU74" s="13"/>
    </row>
    <row r="75" spans="2:99" x14ac:dyDescent="0.2">
      <c r="B75" s="14">
        <v>4.0625000000000001E-2</v>
      </c>
      <c r="C75" s="13">
        <v>37</v>
      </c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>
        <v>54</v>
      </c>
      <c r="CB75" s="13">
        <v>183</v>
      </c>
      <c r="CC75" s="13">
        <v>194</v>
      </c>
      <c r="CD75" s="13">
        <v>70</v>
      </c>
      <c r="CE75" s="13">
        <v>208</v>
      </c>
      <c r="CF75" s="13">
        <v>303</v>
      </c>
      <c r="CG75" s="13">
        <v>271</v>
      </c>
      <c r="CH75" s="13">
        <v>282</v>
      </c>
      <c r="CI75" s="13">
        <v>888</v>
      </c>
      <c r="CJ75" s="13">
        <v>1052</v>
      </c>
      <c r="CK75" s="13">
        <v>958</v>
      </c>
      <c r="CL75" s="13">
        <v>2251</v>
      </c>
      <c r="CM75" s="13">
        <v>2488</v>
      </c>
      <c r="CN75" s="13">
        <v>2453</v>
      </c>
      <c r="CO75" s="13">
        <v>10997</v>
      </c>
      <c r="CP75" s="13">
        <v>10302</v>
      </c>
      <c r="CQ75" s="13">
        <v>9331</v>
      </c>
      <c r="CR75" s="13">
        <v>66</v>
      </c>
      <c r="CS75" s="13"/>
      <c r="CT75" s="13"/>
      <c r="CU75" s="13"/>
    </row>
    <row r="76" spans="2:99" x14ac:dyDescent="0.2">
      <c r="B76" s="14">
        <v>4.1666666666666664E-2</v>
      </c>
      <c r="C76" s="13">
        <v>37</v>
      </c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>
        <v>58</v>
      </c>
      <c r="CB76" s="13">
        <v>207</v>
      </c>
      <c r="CC76" s="13">
        <v>206</v>
      </c>
      <c r="CD76" s="13">
        <v>63</v>
      </c>
      <c r="CE76" s="13">
        <v>220</v>
      </c>
      <c r="CF76" s="13">
        <v>318</v>
      </c>
      <c r="CG76" s="13">
        <v>287</v>
      </c>
      <c r="CH76" s="13">
        <v>307</v>
      </c>
      <c r="CI76" s="13">
        <v>972</v>
      </c>
      <c r="CJ76" s="13">
        <v>1107</v>
      </c>
      <c r="CK76" s="13">
        <v>1006</v>
      </c>
      <c r="CL76" s="13">
        <v>2404</v>
      </c>
      <c r="CM76" s="13">
        <v>2698</v>
      </c>
      <c r="CN76" s="13">
        <v>2587</v>
      </c>
      <c r="CO76" s="13">
        <v>11720</v>
      </c>
      <c r="CP76" s="13">
        <v>11008</v>
      </c>
      <c r="CQ76" s="13">
        <v>9842</v>
      </c>
      <c r="CR76" s="13">
        <v>57</v>
      </c>
      <c r="CS76" s="13"/>
      <c r="CT76" s="13"/>
      <c r="CU76" s="13"/>
    </row>
    <row r="77" spans="2:99" x14ac:dyDescent="0.2">
      <c r="B77" s="14">
        <v>4.2708333333333327E-2</v>
      </c>
      <c r="C77" s="13">
        <v>37</v>
      </c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>
        <v>67</v>
      </c>
      <c r="CB77" s="13">
        <v>177</v>
      </c>
      <c r="CC77" s="13">
        <v>217</v>
      </c>
      <c r="CD77" s="13">
        <v>46</v>
      </c>
      <c r="CE77" s="13">
        <v>228</v>
      </c>
      <c r="CF77" s="13">
        <v>313</v>
      </c>
      <c r="CG77" s="13">
        <v>302</v>
      </c>
      <c r="CH77" s="13">
        <v>335</v>
      </c>
      <c r="CI77" s="13">
        <v>1017</v>
      </c>
      <c r="CJ77" s="13">
        <v>1164</v>
      </c>
      <c r="CK77" s="13">
        <v>1065</v>
      </c>
      <c r="CL77" s="13">
        <v>2567</v>
      </c>
      <c r="CM77" s="13">
        <v>2815</v>
      </c>
      <c r="CN77" s="13">
        <v>2741</v>
      </c>
      <c r="CO77" s="13">
        <v>12235</v>
      </c>
      <c r="CP77" s="13">
        <v>11546</v>
      </c>
      <c r="CQ77" s="13">
        <v>10345</v>
      </c>
      <c r="CR77" s="13">
        <v>45</v>
      </c>
      <c r="CS77" s="13"/>
      <c r="CT77" s="13"/>
      <c r="CU77" s="13"/>
    </row>
    <row r="78" spans="2:99" x14ac:dyDescent="0.2">
      <c r="B78" s="14">
        <v>4.3750000000000004E-2</v>
      </c>
      <c r="C78" s="13">
        <v>37</v>
      </c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3">
        <v>53</v>
      </c>
      <c r="CB78" s="13">
        <v>195</v>
      </c>
      <c r="CC78" s="13">
        <v>208</v>
      </c>
      <c r="CD78" s="13">
        <v>56</v>
      </c>
      <c r="CE78" s="13">
        <v>219</v>
      </c>
      <c r="CF78" s="13">
        <v>343</v>
      </c>
      <c r="CG78" s="13">
        <v>295</v>
      </c>
      <c r="CH78" s="13">
        <v>328</v>
      </c>
      <c r="CI78" s="13">
        <v>1057</v>
      </c>
      <c r="CJ78" s="13">
        <v>1223</v>
      </c>
      <c r="CK78" s="13">
        <v>1109</v>
      </c>
      <c r="CL78" s="13">
        <v>2674</v>
      </c>
      <c r="CM78" s="13">
        <v>2998</v>
      </c>
      <c r="CN78" s="13">
        <v>2908</v>
      </c>
      <c r="CO78" s="13">
        <v>12805</v>
      </c>
      <c r="CP78" s="13">
        <v>12189</v>
      </c>
      <c r="CQ78" s="13">
        <v>10819</v>
      </c>
      <c r="CR78" s="13">
        <v>64</v>
      </c>
      <c r="CS78" s="13"/>
      <c r="CT78" s="13"/>
      <c r="CU78" s="13"/>
    </row>
    <row r="79" spans="2:99" x14ac:dyDescent="0.2">
      <c r="B79" s="14">
        <v>4.4791666666666667E-2</v>
      </c>
      <c r="C79" s="13">
        <v>37</v>
      </c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13"/>
      <c r="AV79" s="13"/>
      <c r="AW79" s="13"/>
      <c r="AX79" s="13"/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13"/>
      <c r="CA79" s="13">
        <v>57</v>
      </c>
      <c r="CB79" s="13">
        <v>217</v>
      </c>
      <c r="CC79" s="13">
        <v>230</v>
      </c>
      <c r="CD79" s="13">
        <v>63</v>
      </c>
      <c r="CE79" s="13">
        <v>215</v>
      </c>
      <c r="CF79" s="13">
        <v>352</v>
      </c>
      <c r="CG79" s="13">
        <v>342</v>
      </c>
      <c r="CH79" s="13">
        <v>358</v>
      </c>
      <c r="CI79" s="13">
        <v>1121</v>
      </c>
      <c r="CJ79" s="13">
        <v>1292</v>
      </c>
      <c r="CK79" s="13">
        <v>1172</v>
      </c>
      <c r="CL79" s="13">
        <v>2782</v>
      </c>
      <c r="CM79" s="13">
        <v>3134</v>
      </c>
      <c r="CN79" s="13">
        <v>3010</v>
      </c>
      <c r="CO79" s="13">
        <v>13575</v>
      </c>
      <c r="CP79" s="13">
        <v>12658</v>
      </c>
      <c r="CQ79" s="13">
        <v>11342</v>
      </c>
      <c r="CR79" s="13">
        <v>54</v>
      </c>
      <c r="CS79" s="13"/>
      <c r="CT79" s="13"/>
      <c r="CU79" s="13"/>
    </row>
    <row r="80" spans="2:99" x14ac:dyDescent="0.2">
      <c r="B80" s="14">
        <v>4.5833333333333337E-2</v>
      </c>
      <c r="C80" s="13">
        <v>37</v>
      </c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13"/>
      <c r="AV80" s="13"/>
      <c r="AW80" s="13"/>
      <c r="AX80" s="13"/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13">
        <v>57</v>
      </c>
      <c r="CB80" s="13">
        <v>216</v>
      </c>
      <c r="CC80" s="13">
        <v>222</v>
      </c>
      <c r="CD80" s="13">
        <v>61</v>
      </c>
      <c r="CE80" s="13">
        <v>243</v>
      </c>
      <c r="CF80" s="13">
        <v>361</v>
      </c>
      <c r="CG80" s="13">
        <v>333</v>
      </c>
      <c r="CH80" s="13">
        <v>365</v>
      </c>
      <c r="CI80" s="13">
        <v>1159</v>
      </c>
      <c r="CJ80" s="13">
        <v>1344</v>
      </c>
      <c r="CK80" s="13">
        <v>1205</v>
      </c>
      <c r="CL80" s="13">
        <v>2938</v>
      </c>
      <c r="CM80" s="13">
        <v>3324</v>
      </c>
      <c r="CN80" s="13">
        <v>3214</v>
      </c>
      <c r="CO80" s="13">
        <v>14166</v>
      </c>
      <c r="CP80" s="13">
        <v>13417</v>
      </c>
      <c r="CQ80" s="13">
        <v>11918</v>
      </c>
      <c r="CR80" s="13">
        <v>44</v>
      </c>
      <c r="CS80" s="13"/>
      <c r="CT80" s="13"/>
      <c r="CU80" s="13"/>
    </row>
    <row r="81" spans="2:99" x14ac:dyDescent="0.2">
      <c r="B81" s="14">
        <v>4.6875E-2</v>
      </c>
      <c r="C81" s="13">
        <v>37</v>
      </c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3"/>
      <c r="AB81" s="13"/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  <c r="AO81" s="13"/>
      <c r="AP81" s="13"/>
      <c r="AQ81" s="13"/>
      <c r="AR81" s="13"/>
      <c r="AS81" s="13"/>
      <c r="AT81" s="13"/>
      <c r="AU81" s="13"/>
      <c r="AV81" s="13"/>
      <c r="AW81" s="13"/>
      <c r="AX81" s="13"/>
      <c r="AY81" s="13"/>
      <c r="AZ81" s="13"/>
      <c r="BA81" s="13"/>
      <c r="BB81" s="13"/>
      <c r="BC81" s="13"/>
      <c r="BD81" s="13"/>
      <c r="BE81" s="13"/>
      <c r="BF81" s="13"/>
      <c r="BG81" s="13"/>
      <c r="BH81" s="13"/>
      <c r="BI81" s="13"/>
      <c r="BJ81" s="13"/>
      <c r="BK81" s="13"/>
      <c r="BL81" s="13"/>
      <c r="BM81" s="13"/>
      <c r="BN81" s="13"/>
      <c r="BO81" s="13"/>
      <c r="BP81" s="13"/>
      <c r="BQ81" s="13"/>
      <c r="BR81" s="13"/>
      <c r="BS81" s="13"/>
      <c r="BT81" s="13"/>
      <c r="BU81" s="13"/>
      <c r="BV81" s="13"/>
      <c r="BW81" s="13"/>
      <c r="BX81" s="13"/>
      <c r="BY81" s="13"/>
      <c r="BZ81" s="13"/>
      <c r="CA81" s="13">
        <v>60</v>
      </c>
      <c r="CB81" s="13">
        <v>207</v>
      </c>
      <c r="CC81" s="13">
        <v>243</v>
      </c>
      <c r="CD81" s="13">
        <v>61</v>
      </c>
      <c r="CE81" s="13">
        <v>245</v>
      </c>
      <c r="CF81" s="13">
        <v>388</v>
      </c>
      <c r="CG81" s="13">
        <v>333</v>
      </c>
      <c r="CH81" s="13">
        <v>366</v>
      </c>
      <c r="CI81" s="13">
        <v>1200</v>
      </c>
      <c r="CJ81" s="13">
        <v>1390</v>
      </c>
      <c r="CK81" s="13">
        <v>1274</v>
      </c>
      <c r="CL81" s="13">
        <v>3040</v>
      </c>
      <c r="CM81" s="13">
        <v>3482</v>
      </c>
      <c r="CN81" s="13">
        <v>3304</v>
      </c>
      <c r="CO81" s="13">
        <v>14812</v>
      </c>
      <c r="CP81" s="13">
        <v>13911</v>
      </c>
      <c r="CQ81" s="13">
        <v>12414</v>
      </c>
      <c r="CR81" s="13">
        <v>48</v>
      </c>
      <c r="CS81" s="13"/>
      <c r="CT81" s="13"/>
      <c r="CU81" s="13"/>
    </row>
    <row r="82" spans="2:99" x14ac:dyDescent="0.2">
      <c r="B82" s="14">
        <v>4.7916666666666663E-2</v>
      </c>
      <c r="C82" s="13">
        <v>37</v>
      </c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3"/>
      <c r="BA82" s="13"/>
      <c r="BB82" s="13"/>
      <c r="BC82" s="13"/>
      <c r="BD82" s="13"/>
      <c r="BE82" s="13"/>
      <c r="BF82" s="13"/>
      <c r="BG82" s="13"/>
      <c r="BH82" s="13"/>
      <c r="BI82" s="13"/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13"/>
      <c r="BX82" s="13"/>
      <c r="BY82" s="13"/>
      <c r="BZ82" s="13"/>
      <c r="CA82" s="13">
        <v>52</v>
      </c>
      <c r="CB82" s="13">
        <v>233</v>
      </c>
      <c r="CC82" s="13">
        <v>249</v>
      </c>
      <c r="CD82" s="13">
        <v>63</v>
      </c>
      <c r="CE82" s="13">
        <v>255</v>
      </c>
      <c r="CF82" s="13">
        <v>404</v>
      </c>
      <c r="CG82" s="13">
        <v>379</v>
      </c>
      <c r="CH82" s="13">
        <v>360</v>
      </c>
      <c r="CI82" s="13">
        <v>1265</v>
      </c>
      <c r="CJ82" s="13">
        <v>1457</v>
      </c>
      <c r="CK82" s="13">
        <v>1344</v>
      </c>
      <c r="CL82" s="13">
        <v>3220</v>
      </c>
      <c r="CM82" s="13">
        <v>3591</v>
      </c>
      <c r="CN82" s="13">
        <v>3505</v>
      </c>
      <c r="CO82" s="13">
        <v>15361</v>
      </c>
      <c r="CP82" s="13">
        <v>14617</v>
      </c>
      <c r="CQ82" s="13">
        <v>13147</v>
      </c>
      <c r="CR82" s="13">
        <v>46</v>
      </c>
      <c r="CS82" s="13"/>
      <c r="CT82" s="13"/>
      <c r="CU82" s="13"/>
    </row>
    <row r="83" spans="2:99" x14ac:dyDescent="0.2">
      <c r="B83" s="14">
        <v>4.8958333333333333E-2</v>
      </c>
      <c r="C83" s="13">
        <v>37</v>
      </c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  <c r="AO83" s="13"/>
      <c r="AP83" s="13"/>
      <c r="AQ83" s="13"/>
      <c r="AR83" s="13"/>
      <c r="AS83" s="13"/>
      <c r="AT83" s="13"/>
      <c r="AU83" s="13"/>
      <c r="AV83" s="13"/>
      <c r="AW83" s="13"/>
      <c r="AX83" s="13"/>
      <c r="AY83" s="13"/>
      <c r="AZ83" s="13"/>
      <c r="BA83" s="13"/>
      <c r="BB83" s="13"/>
      <c r="BC83" s="13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3"/>
      <c r="BZ83" s="13"/>
      <c r="CA83" s="13">
        <v>59</v>
      </c>
      <c r="CB83" s="13">
        <v>227</v>
      </c>
      <c r="CC83" s="13">
        <v>242</v>
      </c>
      <c r="CD83" s="13">
        <v>55</v>
      </c>
      <c r="CE83" s="13">
        <v>263</v>
      </c>
      <c r="CF83" s="13">
        <v>426</v>
      </c>
      <c r="CG83" s="13">
        <v>373</v>
      </c>
      <c r="CH83" s="13">
        <v>401</v>
      </c>
      <c r="CI83" s="13">
        <v>1291</v>
      </c>
      <c r="CJ83" s="13">
        <v>1531</v>
      </c>
      <c r="CK83" s="13">
        <v>1379</v>
      </c>
      <c r="CL83" s="13">
        <v>3366</v>
      </c>
      <c r="CM83" s="13">
        <v>3757</v>
      </c>
      <c r="CN83" s="13">
        <v>3692</v>
      </c>
      <c r="CO83" s="13">
        <v>15982</v>
      </c>
      <c r="CP83" s="13">
        <v>15100</v>
      </c>
      <c r="CQ83" s="13">
        <v>13647</v>
      </c>
      <c r="CR83" s="13">
        <v>47</v>
      </c>
      <c r="CS83" s="13"/>
      <c r="CT83" s="13"/>
      <c r="CU83" s="13"/>
    </row>
    <row r="84" spans="2:99" x14ac:dyDescent="0.2">
      <c r="B84" s="14">
        <v>4.9999999999999996E-2</v>
      </c>
      <c r="C84" s="13">
        <v>37</v>
      </c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  <c r="AO84" s="13"/>
      <c r="AP84" s="13"/>
      <c r="AQ84" s="13"/>
      <c r="AR84" s="13"/>
      <c r="AS84" s="13"/>
      <c r="AT84" s="13"/>
      <c r="AU84" s="13"/>
      <c r="AV84" s="13"/>
      <c r="AW84" s="13"/>
      <c r="AX84" s="13"/>
      <c r="AY84" s="13"/>
      <c r="AZ84" s="13"/>
      <c r="BA84" s="13"/>
      <c r="BB84" s="13"/>
      <c r="BC84" s="13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3"/>
      <c r="BZ84" s="13"/>
      <c r="CA84" s="13">
        <v>59</v>
      </c>
      <c r="CB84" s="13">
        <v>241</v>
      </c>
      <c r="CC84" s="13">
        <v>252</v>
      </c>
      <c r="CD84" s="13">
        <v>60</v>
      </c>
      <c r="CE84" s="13">
        <v>273</v>
      </c>
      <c r="CF84" s="13">
        <v>411</v>
      </c>
      <c r="CG84" s="13">
        <v>393</v>
      </c>
      <c r="CH84" s="13">
        <v>417</v>
      </c>
      <c r="CI84" s="13">
        <v>1357</v>
      </c>
      <c r="CJ84" s="13">
        <v>1603</v>
      </c>
      <c r="CK84" s="13">
        <v>1432</v>
      </c>
      <c r="CL84" s="13">
        <v>3481</v>
      </c>
      <c r="CM84" s="13">
        <v>3953</v>
      </c>
      <c r="CN84" s="13">
        <v>3798</v>
      </c>
      <c r="CO84" s="13">
        <v>16765</v>
      </c>
      <c r="CP84" s="13">
        <v>16113</v>
      </c>
      <c r="CQ84" s="13">
        <v>14153</v>
      </c>
      <c r="CR84" s="13">
        <v>48</v>
      </c>
      <c r="CS84" s="13"/>
      <c r="CT84" s="13"/>
      <c r="CU84" s="13"/>
    </row>
    <row r="85" spans="2:99" x14ac:dyDescent="0.2">
      <c r="B85" s="14">
        <v>5.1041666666666673E-2</v>
      </c>
      <c r="C85" s="13">
        <v>36.9</v>
      </c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  <c r="AO85" s="13"/>
      <c r="AP85" s="13"/>
      <c r="AQ85" s="13"/>
      <c r="AR85" s="13"/>
      <c r="AS85" s="13"/>
      <c r="AT85" s="13"/>
      <c r="AU85" s="13"/>
      <c r="AV85" s="13"/>
      <c r="AW85" s="13"/>
      <c r="AX85" s="13"/>
      <c r="AY85" s="13"/>
      <c r="AZ85" s="13"/>
      <c r="BA85" s="13"/>
      <c r="BB85" s="13"/>
      <c r="BC85" s="13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3"/>
      <c r="BZ85" s="13"/>
      <c r="CA85" s="13">
        <v>63</v>
      </c>
      <c r="CB85" s="13">
        <v>244</v>
      </c>
      <c r="CC85" s="13">
        <v>258</v>
      </c>
      <c r="CD85" s="13">
        <v>70</v>
      </c>
      <c r="CE85" s="13">
        <v>267</v>
      </c>
      <c r="CF85" s="13">
        <v>451</v>
      </c>
      <c r="CG85" s="13">
        <v>403</v>
      </c>
      <c r="CH85" s="13">
        <v>425</v>
      </c>
      <c r="CI85" s="13">
        <v>1396</v>
      </c>
      <c r="CJ85" s="13">
        <v>1618</v>
      </c>
      <c r="CK85" s="13">
        <v>1496</v>
      </c>
      <c r="CL85" s="13">
        <v>3621</v>
      </c>
      <c r="CM85" s="13">
        <v>4131</v>
      </c>
      <c r="CN85" s="13">
        <v>4011</v>
      </c>
      <c r="CO85" s="13">
        <v>17138</v>
      </c>
      <c r="CP85" s="13">
        <v>16486</v>
      </c>
      <c r="CQ85" s="13">
        <v>14691</v>
      </c>
      <c r="CR85" s="13">
        <v>50</v>
      </c>
      <c r="CS85" s="13"/>
      <c r="CT85" s="13"/>
      <c r="CU85" s="13"/>
    </row>
    <row r="86" spans="2:99" x14ac:dyDescent="0.2">
      <c r="B86" s="14">
        <v>5.2083333333333336E-2</v>
      </c>
      <c r="C86" s="13">
        <v>37</v>
      </c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3"/>
      <c r="BA86" s="13"/>
      <c r="BB86" s="13"/>
      <c r="BC86" s="13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3"/>
      <c r="BZ86" s="13"/>
      <c r="CA86" s="13">
        <v>69</v>
      </c>
      <c r="CB86" s="13">
        <v>242</v>
      </c>
      <c r="CC86" s="13">
        <v>279</v>
      </c>
      <c r="CD86" s="13">
        <v>68</v>
      </c>
      <c r="CE86" s="13">
        <v>281</v>
      </c>
      <c r="CF86" s="13">
        <v>454</v>
      </c>
      <c r="CG86" s="13">
        <v>419</v>
      </c>
      <c r="CH86" s="13">
        <v>455</v>
      </c>
      <c r="CI86" s="13">
        <v>1459</v>
      </c>
      <c r="CJ86" s="13">
        <v>1718</v>
      </c>
      <c r="CK86" s="13">
        <v>1519</v>
      </c>
      <c r="CL86" s="13">
        <v>3809</v>
      </c>
      <c r="CM86" s="13">
        <v>4251</v>
      </c>
      <c r="CN86" s="13">
        <v>4167</v>
      </c>
      <c r="CO86" s="13">
        <v>17817</v>
      </c>
      <c r="CP86" s="13">
        <v>17094</v>
      </c>
      <c r="CQ86" s="13">
        <v>15375</v>
      </c>
      <c r="CR86" s="13">
        <v>57</v>
      </c>
      <c r="CS86" s="13"/>
      <c r="CT86" s="13"/>
      <c r="CU86" s="13"/>
    </row>
    <row r="87" spans="2:99" x14ac:dyDescent="0.2">
      <c r="B87" s="14">
        <v>5.3124999999999999E-2</v>
      </c>
      <c r="C87" s="13">
        <v>37</v>
      </c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>
        <v>61</v>
      </c>
      <c r="CB87" s="13">
        <v>254</v>
      </c>
      <c r="CC87" s="13">
        <v>281</v>
      </c>
      <c r="CD87" s="13">
        <v>60</v>
      </c>
      <c r="CE87" s="13">
        <v>283</v>
      </c>
      <c r="CF87" s="13">
        <v>441</v>
      </c>
      <c r="CG87" s="13">
        <v>436</v>
      </c>
      <c r="CH87" s="13">
        <v>433</v>
      </c>
      <c r="CI87" s="13">
        <v>1505</v>
      </c>
      <c r="CJ87" s="13">
        <v>1763</v>
      </c>
      <c r="CK87" s="13">
        <v>1596</v>
      </c>
      <c r="CL87" s="13">
        <v>3906</v>
      </c>
      <c r="CM87" s="13">
        <v>4498</v>
      </c>
      <c r="CN87" s="13">
        <v>4283</v>
      </c>
      <c r="CO87" s="13">
        <v>18651</v>
      </c>
      <c r="CP87" s="13">
        <v>17724</v>
      </c>
      <c r="CQ87" s="13">
        <v>15916</v>
      </c>
      <c r="CR87" s="13">
        <v>51</v>
      </c>
      <c r="CS87" s="13"/>
      <c r="CT87" s="13"/>
      <c r="CU87" s="13"/>
    </row>
    <row r="88" spans="2:99" x14ac:dyDescent="0.2">
      <c r="B88" s="14">
        <v>5.4166666666666669E-2</v>
      </c>
      <c r="C88" s="13">
        <v>36.9</v>
      </c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>
        <v>62</v>
      </c>
      <c r="CB88" s="13">
        <v>270</v>
      </c>
      <c r="CC88" s="13">
        <v>292</v>
      </c>
      <c r="CD88" s="13">
        <v>64</v>
      </c>
      <c r="CE88" s="13">
        <v>293</v>
      </c>
      <c r="CF88" s="13">
        <v>475</v>
      </c>
      <c r="CG88" s="13">
        <v>441</v>
      </c>
      <c r="CH88" s="13">
        <v>484</v>
      </c>
      <c r="CI88" s="13">
        <v>1548</v>
      </c>
      <c r="CJ88" s="13">
        <v>1851</v>
      </c>
      <c r="CK88" s="13">
        <v>1639</v>
      </c>
      <c r="CL88" s="13">
        <v>4015</v>
      </c>
      <c r="CM88" s="13">
        <v>4555</v>
      </c>
      <c r="CN88" s="13">
        <v>4461</v>
      </c>
      <c r="CO88" s="13">
        <v>19045</v>
      </c>
      <c r="CP88" s="13">
        <v>18311</v>
      </c>
      <c r="CQ88" s="13">
        <v>16517</v>
      </c>
      <c r="CR88" s="13">
        <v>52</v>
      </c>
      <c r="CS88" s="13"/>
      <c r="CT88" s="13"/>
      <c r="CU88" s="13"/>
    </row>
    <row r="89" spans="2:99" x14ac:dyDescent="0.2">
      <c r="B89" s="14">
        <v>5.5208333333333331E-2</v>
      </c>
      <c r="C89" s="13">
        <v>37</v>
      </c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>
        <v>67</v>
      </c>
      <c r="CB89" s="13">
        <v>278</v>
      </c>
      <c r="CC89" s="13">
        <v>297</v>
      </c>
      <c r="CD89" s="13">
        <v>58</v>
      </c>
      <c r="CE89" s="13">
        <v>302</v>
      </c>
      <c r="CF89" s="13">
        <v>487</v>
      </c>
      <c r="CG89" s="13">
        <v>451</v>
      </c>
      <c r="CH89" s="13">
        <v>494</v>
      </c>
      <c r="CI89" s="13">
        <v>1619</v>
      </c>
      <c r="CJ89" s="13">
        <v>1887</v>
      </c>
      <c r="CK89" s="13">
        <v>1712</v>
      </c>
      <c r="CL89" s="13">
        <v>4157</v>
      </c>
      <c r="CM89" s="13">
        <v>4690</v>
      </c>
      <c r="CN89" s="13">
        <v>4557</v>
      </c>
      <c r="CO89" s="13">
        <v>19461</v>
      </c>
      <c r="CP89" s="13">
        <v>18914</v>
      </c>
      <c r="CQ89" s="13">
        <v>16986</v>
      </c>
      <c r="CR89" s="13">
        <v>59</v>
      </c>
      <c r="CS89" s="13"/>
      <c r="CT89" s="13"/>
      <c r="CU89" s="13"/>
    </row>
    <row r="90" spans="2:99" x14ac:dyDescent="0.2">
      <c r="B90" s="14">
        <v>5.6250000000000001E-2</v>
      </c>
      <c r="C90" s="13">
        <v>37</v>
      </c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>
        <v>49</v>
      </c>
      <c r="CB90" s="13">
        <v>279</v>
      </c>
      <c r="CC90" s="13">
        <v>289</v>
      </c>
      <c r="CD90" s="13">
        <v>65</v>
      </c>
      <c r="CE90" s="13">
        <v>298</v>
      </c>
      <c r="CF90" s="13">
        <v>495</v>
      </c>
      <c r="CG90" s="13">
        <v>470</v>
      </c>
      <c r="CH90" s="13">
        <v>488</v>
      </c>
      <c r="CI90" s="13">
        <v>1667</v>
      </c>
      <c r="CJ90" s="13">
        <v>1924</v>
      </c>
      <c r="CK90" s="13">
        <v>1781</v>
      </c>
      <c r="CL90" s="13">
        <v>4366</v>
      </c>
      <c r="CM90" s="13">
        <v>4847</v>
      </c>
      <c r="CN90" s="13">
        <v>4743</v>
      </c>
      <c r="CO90" s="13">
        <v>20111</v>
      </c>
      <c r="CP90" s="13">
        <v>19551</v>
      </c>
      <c r="CQ90" s="13">
        <v>17427</v>
      </c>
      <c r="CR90" s="13">
        <v>52</v>
      </c>
      <c r="CS90" s="13"/>
      <c r="CT90" s="13"/>
      <c r="CU90" s="13"/>
    </row>
    <row r="91" spans="2:99" x14ac:dyDescent="0.2">
      <c r="B91" s="14">
        <v>5.7291666666666664E-2</v>
      </c>
      <c r="C91" s="13">
        <v>37</v>
      </c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>
        <v>65</v>
      </c>
      <c r="CB91" s="13">
        <v>284</v>
      </c>
      <c r="CC91" s="13">
        <v>303</v>
      </c>
      <c r="CD91" s="13">
        <v>58</v>
      </c>
      <c r="CE91" s="13">
        <v>307</v>
      </c>
      <c r="CF91" s="13">
        <v>509</v>
      </c>
      <c r="CG91" s="13">
        <v>474</v>
      </c>
      <c r="CH91" s="13">
        <v>507</v>
      </c>
      <c r="CI91" s="13">
        <v>1717</v>
      </c>
      <c r="CJ91" s="13">
        <v>1964</v>
      </c>
      <c r="CK91" s="13">
        <v>1811</v>
      </c>
      <c r="CL91" s="13">
        <v>4471</v>
      </c>
      <c r="CM91" s="13">
        <v>4974</v>
      </c>
      <c r="CN91" s="13">
        <v>4840</v>
      </c>
      <c r="CO91" s="13">
        <v>20585</v>
      </c>
      <c r="CP91" s="13">
        <v>20199</v>
      </c>
      <c r="CQ91" s="13">
        <v>18081</v>
      </c>
      <c r="CR91" s="13">
        <v>48</v>
      </c>
      <c r="CS91" s="13"/>
      <c r="CT91" s="13"/>
      <c r="CU91" s="13"/>
    </row>
    <row r="92" spans="2:99" x14ac:dyDescent="0.2">
      <c r="B92" s="14">
        <v>5.8333333333333327E-2</v>
      </c>
      <c r="C92" s="13">
        <v>37</v>
      </c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>
        <v>46</v>
      </c>
      <c r="CB92" s="13">
        <v>304</v>
      </c>
      <c r="CC92" s="13">
        <v>289</v>
      </c>
      <c r="CD92" s="13">
        <v>61</v>
      </c>
      <c r="CE92" s="13">
        <v>311</v>
      </c>
      <c r="CF92" s="13">
        <v>535</v>
      </c>
      <c r="CG92" s="13">
        <v>475</v>
      </c>
      <c r="CH92" s="13">
        <v>522</v>
      </c>
      <c r="CI92" s="13">
        <v>1748</v>
      </c>
      <c r="CJ92" s="13">
        <v>2049</v>
      </c>
      <c r="CK92" s="13">
        <v>1868</v>
      </c>
      <c r="CL92" s="13">
        <v>4557</v>
      </c>
      <c r="CM92" s="13">
        <v>5082</v>
      </c>
      <c r="CN92" s="13">
        <v>5003</v>
      </c>
      <c r="CO92" s="13">
        <v>21213</v>
      </c>
      <c r="CP92" s="13">
        <v>20964</v>
      </c>
      <c r="CQ92" s="13">
        <v>18932</v>
      </c>
      <c r="CR92" s="13">
        <v>56</v>
      </c>
      <c r="CS92" s="13"/>
      <c r="CT92" s="13"/>
      <c r="CU92" s="13"/>
    </row>
    <row r="93" spans="2:99" x14ac:dyDescent="0.2">
      <c r="B93" s="14">
        <v>5.9375000000000004E-2</v>
      </c>
      <c r="C93" s="13">
        <v>37</v>
      </c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>
        <v>54</v>
      </c>
      <c r="CB93" s="13">
        <v>277</v>
      </c>
      <c r="CC93" s="13">
        <v>319</v>
      </c>
      <c r="CD93" s="13">
        <v>67</v>
      </c>
      <c r="CE93" s="13">
        <v>326</v>
      </c>
      <c r="CF93" s="13">
        <v>550</v>
      </c>
      <c r="CG93" s="13">
        <v>499</v>
      </c>
      <c r="CH93" s="13">
        <v>522</v>
      </c>
      <c r="CI93" s="13">
        <v>1797</v>
      </c>
      <c r="CJ93" s="13">
        <v>2083</v>
      </c>
      <c r="CK93" s="13">
        <v>1915</v>
      </c>
      <c r="CL93" s="13">
        <v>4664</v>
      </c>
      <c r="CM93" s="13">
        <v>5304</v>
      </c>
      <c r="CN93" s="13">
        <v>5145</v>
      </c>
      <c r="CO93" s="13">
        <v>21768</v>
      </c>
      <c r="CP93" s="13">
        <v>21633</v>
      </c>
      <c r="CQ93" s="13">
        <v>19332</v>
      </c>
      <c r="CR93" s="13">
        <v>50</v>
      </c>
      <c r="CS93" s="13"/>
      <c r="CT93" s="13"/>
      <c r="CU93" s="13"/>
    </row>
    <row r="94" spans="2:99" x14ac:dyDescent="0.2">
      <c r="B94" s="14">
        <v>6.0416666666666667E-2</v>
      </c>
      <c r="C94" s="13">
        <v>37</v>
      </c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>
        <v>71</v>
      </c>
      <c r="CB94" s="13">
        <v>300</v>
      </c>
      <c r="CC94" s="13">
        <v>319</v>
      </c>
      <c r="CD94" s="13">
        <v>72</v>
      </c>
      <c r="CE94" s="13">
        <v>327</v>
      </c>
      <c r="CF94" s="13">
        <v>541</v>
      </c>
      <c r="CG94" s="13">
        <v>515</v>
      </c>
      <c r="CH94" s="13">
        <v>540</v>
      </c>
      <c r="CI94" s="13">
        <v>1851</v>
      </c>
      <c r="CJ94" s="13">
        <v>2169</v>
      </c>
      <c r="CK94" s="13">
        <v>1951</v>
      </c>
      <c r="CL94" s="13">
        <v>4813</v>
      </c>
      <c r="CM94" s="13">
        <v>5394</v>
      </c>
      <c r="CN94" s="13">
        <v>5303</v>
      </c>
      <c r="CO94" s="13">
        <v>22443</v>
      </c>
      <c r="CP94" s="13">
        <v>22015</v>
      </c>
      <c r="CQ94" s="13">
        <v>20072</v>
      </c>
      <c r="CR94" s="13">
        <v>65</v>
      </c>
      <c r="CS94" s="13"/>
      <c r="CT94" s="13"/>
      <c r="CU94" s="13"/>
    </row>
    <row r="95" spans="2:99" x14ac:dyDescent="0.2">
      <c r="B95" s="14">
        <v>6.1458333333333337E-2</v>
      </c>
      <c r="C95" s="13">
        <v>37</v>
      </c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>
        <v>47</v>
      </c>
      <c r="CB95" s="13">
        <v>313</v>
      </c>
      <c r="CC95" s="13">
        <v>324</v>
      </c>
      <c r="CD95" s="13">
        <v>59</v>
      </c>
      <c r="CE95" s="13">
        <v>316</v>
      </c>
      <c r="CF95" s="13">
        <v>557</v>
      </c>
      <c r="CG95" s="13">
        <v>529</v>
      </c>
      <c r="CH95" s="13">
        <v>553</v>
      </c>
      <c r="CI95" s="13">
        <v>1893</v>
      </c>
      <c r="CJ95" s="13">
        <v>2232</v>
      </c>
      <c r="CK95" s="13">
        <v>2056</v>
      </c>
      <c r="CL95" s="13">
        <v>4994</v>
      </c>
      <c r="CM95" s="13">
        <v>5588</v>
      </c>
      <c r="CN95" s="13">
        <v>5533</v>
      </c>
      <c r="CO95" s="13">
        <v>23011</v>
      </c>
      <c r="CP95" s="13">
        <v>22796</v>
      </c>
      <c r="CQ95" s="13">
        <v>20494</v>
      </c>
      <c r="CR95" s="13">
        <v>41</v>
      </c>
      <c r="CS95" s="13"/>
      <c r="CT95" s="13"/>
      <c r="CU95" s="13"/>
    </row>
    <row r="96" spans="2:99" x14ac:dyDescent="0.2">
      <c r="B96" s="14">
        <v>6.25E-2</v>
      </c>
      <c r="C96" s="13">
        <v>37</v>
      </c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>
        <v>49</v>
      </c>
      <c r="CB96" s="13">
        <v>313</v>
      </c>
      <c r="CC96" s="13">
        <v>325</v>
      </c>
      <c r="CD96" s="13">
        <v>53</v>
      </c>
      <c r="CE96" s="13">
        <v>343</v>
      </c>
      <c r="CF96" s="13">
        <v>574</v>
      </c>
      <c r="CG96" s="13">
        <v>525</v>
      </c>
      <c r="CH96" s="13">
        <v>573</v>
      </c>
      <c r="CI96" s="13">
        <v>1973</v>
      </c>
      <c r="CJ96" s="13">
        <v>2272</v>
      </c>
      <c r="CK96" s="13">
        <v>2056</v>
      </c>
      <c r="CL96" s="13">
        <v>5091</v>
      </c>
      <c r="CM96" s="13">
        <v>5605</v>
      </c>
      <c r="CN96" s="13">
        <v>5650</v>
      </c>
      <c r="CO96" s="13">
        <v>23310</v>
      </c>
      <c r="CP96" s="13">
        <v>23766</v>
      </c>
      <c r="CQ96" s="13">
        <v>20928</v>
      </c>
      <c r="CR96" s="13">
        <v>58</v>
      </c>
      <c r="CS96" s="13"/>
      <c r="CT96" s="13"/>
      <c r="CU96" s="13"/>
    </row>
    <row r="97" spans="2:99" x14ac:dyDescent="0.2">
      <c r="B97" s="14">
        <v>6.3541666666666663E-2</v>
      </c>
      <c r="C97" s="13">
        <v>37</v>
      </c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>
        <v>56</v>
      </c>
      <c r="CB97" s="13">
        <v>325</v>
      </c>
      <c r="CC97" s="13">
        <v>329</v>
      </c>
      <c r="CD97" s="13">
        <v>53</v>
      </c>
      <c r="CE97" s="13">
        <v>346</v>
      </c>
      <c r="CF97" s="13">
        <v>587</v>
      </c>
      <c r="CG97" s="13">
        <v>538</v>
      </c>
      <c r="CH97" s="13">
        <v>571</v>
      </c>
      <c r="CI97" s="13">
        <v>1998</v>
      </c>
      <c r="CJ97" s="13">
        <v>2288</v>
      </c>
      <c r="CK97" s="13">
        <v>2169</v>
      </c>
      <c r="CL97" s="13">
        <v>5163</v>
      </c>
      <c r="CM97" s="13">
        <v>5769</v>
      </c>
      <c r="CN97" s="13">
        <v>5753</v>
      </c>
      <c r="CO97" s="13">
        <v>23782</v>
      </c>
      <c r="CP97" s="13">
        <v>24031</v>
      </c>
      <c r="CQ97" s="13">
        <v>21631</v>
      </c>
      <c r="CR97" s="13">
        <v>46</v>
      </c>
      <c r="CS97" s="13"/>
      <c r="CT97" s="13"/>
      <c r="CU97" s="13"/>
    </row>
    <row r="98" spans="2:99" x14ac:dyDescent="0.2">
      <c r="B98" s="14">
        <v>6.458333333333334E-2</v>
      </c>
      <c r="C98" s="13">
        <v>37</v>
      </c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>
        <v>71</v>
      </c>
      <c r="CB98" s="13">
        <v>319</v>
      </c>
      <c r="CC98" s="13">
        <v>343</v>
      </c>
      <c r="CD98" s="13">
        <v>75</v>
      </c>
      <c r="CE98" s="13">
        <v>352</v>
      </c>
      <c r="CF98" s="13">
        <v>607</v>
      </c>
      <c r="CG98" s="13">
        <v>563</v>
      </c>
      <c r="CH98" s="13">
        <v>590</v>
      </c>
      <c r="CI98" s="13">
        <v>2051</v>
      </c>
      <c r="CJ98" s="13">
        <v>2363</v>
      </c>
      <c r="CK98" s="13">
        <v>2175</v>
      </c>
      <c r="CL98" s="13">
        <v>5357</v>
      </c>
      <c r="CM98" s="13">
        <v>5853</v>
      </c>
      <c r="CN98" s="13">
        <v>5926</v>
      </c>
      <c r="CO98" s="13">
        <v>24559</v>
      </c>
      <c r="CP98" s="13">
        <v>24635</v>
      </c>
      <c r="CQ98" s="13">
        <v>22353</v>
      </c>
      <c r="CR98" s="13">
        <v>71</v>
      </c>
      <c r="CS98" s="13"/>
      <c r="CT98" s="13"/>
      <c r="CU98" s="13"/>
    </row>
    <row r="99" spans="2:99" x14ac:dyDescent="0.2">
      <c r="B99" s="14">
        <v>6.5625000000000003E-2</v>
      </c>
      <c r="C99" s="13">
        <v>37</v>
      </c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>
        <v>56</v>
      </c>
      <c r="CB99" s="13">
        <v>334</v>
      </c>
      <c r="CC99" s="13">
        <v>337</v>
      </c>
      <c r="CD99" s="13">
        <v>71</v>
      </c>
      <c r="CE99" s="13">
        <v>381</v>
      </c>
      <c r="CF99" s="13">
        <v>620</v>
      </c>
      <c r="CG99" s="13">
        <v>573</v>
      </c>
      <c r="CH99" s="13">
        <v>599</v>
      </c>
      <c r="CI99" s="13">
        <v>2106</v>
      </c>
      <c r="CJ99" s="13">
        <v>2371</v>
      </c>
      <c r="CK99" s="13">
        <v>2219</v>
      </c>
      <c r="CL99" s="13">
        <v>5373</v>
      </c>
      <c r="CM99" s="13">
        <v>6059</v>
      </c>
      <c r="CN99" s="13">
        <v>6009</v>
      </c>
      <c r="CO99" s="13">
        <v>24866</v>
      </c>
      <c r="CP99" s="13">
        <v>25354</v>
      </c>
      <c r="CQ99" s="13">
        <v>22614</v>
      </c>
      <c r="CR99" s="13">
        <v>53</v>
      </c>
      <c r="CS99" s="13"/>
      <c r="CT99" s="13"/>
      <c r="CU99" s="13"/>
    </row>
    <row r="100" spans="2:99" x14ac:dyDescent="0.2">
      <c r="B100" s="14">
        <v>6.6666666666666666E-2</v>
      </c>
      <c r="C100" s="13">
        <v>37</v>
      </c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3"/>
      <c r="AB100" s="13"/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  <c r="AO100" s="13"/>
      <c r="AP100" s="13"/>
      <c r="AQ100" s="13"/>
      <c r="AR100" s="13"/>
      <c r="AS100" s="13"/>
      <c r="AT100" s="13"/>
      <c r="AU100" s="13"/>
      <c r="AV100" s="13"/>
      <c r="AW100" s="13"/>
      <c r="AX100" s="13"/>
      <c r="AY100" s="13"/>
      <c r="AZ100" s="13"/>
      <c r="BA100" s="13"/>
      <c r="BB100" s="13"/>
      <c r="BC100" s="13"/>
      <c r="BD100" s="13"/>
      <c r="BE100" s="13"/>
      <c r="BF100" s="13"/>
      <c r="BG100" s="13"/>
      <c r="BH100" s="13"/>
      <c r="BI100" s="13"/>
      <c r="BJ100" s="13"/>
      <c r="BK100" s="13"/>
      <c r="BL100" s="13"/>
      <c r="BM100" s="13"/>
      <c r="BN100" s="13"/>
      <c r="BO100" s="13"/>
      <c r="BP100" s="13"/>
      <c r="BQ100" s="13"/>
      <c r="BR100" s="13"/>
      <c r="BS100" s="13"/>
      <c r="BT100" s="13"/>
      <c r="BU100" s="13"/>
      <c r="BV100" s="13"/>
      <c r="BW100" s="13"/>
      <c r="BX100" s="13"/>
      <c r="BY100" s="13"/>
      <c r="BZ100" s="13"/>
      <c r="CA100" s="13">
        <v>55</v>
      </c>
      <c r="CB100" s="13">
        <v>339</v>
      </c>
      <c r="CC100" s="13">
        <v>364</v>
      </c>
      <c r="CD100" s="13">
        <v>56</v>
      </c>
      <c r="CE100" s="13">
        <v>399</v>
      </c>
      <c r="CF100" s="13">
        <v>626</v>
      </c>
      <c r="CG100" s="13">
        <v>586</v>
      </c>
      <c r="CH100" s="13">
        <v>619</v>
      </c>
      <c r="CI100" s="13">
        <v>2128</v>
      </c>
      <c r="CJ100" s="13">
        <v>2484</v>
      </c>
      <c r="CK100" s="13">
        <v>2290</v>
      </c>
      <c r="CL100" s="13">
        <v>5645</v>
      </c>
      <c r="CM100" s="13">
        <v>6142</v>
      </c>
      <c r="CN100" s="13">
        <v>6254</v>
      </c>
      <c r="CO100" s="13">
        <v>25229</v>
      </c>
      <c r="CP100" s="13">
        <v>25769</v>
      </c>
      <c r="CQ100" s="13">
        <v>23425</v>
      </c>
      <c r="CR100" s="13">
        <v>53</v>
      </c>
      <c r="CS100" s="13"/>
      <c r="CT100" s="13"/>
      <c r="CU100" s="13"/>
    </row>
    <row r="101" spans="2:99" x14ac:dyDescent="0.2">
      <c r="B101" s="14">
        <v>6.7708333333333329E-2</v>
      </c>
      <c r="C101" s="13">
        <v>37</v>
      </c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>
        <v>58</v>
      </c>
      <c r="CB101" s="13">
        <v>328</v>
      </c>
      <c r="CC101" s="13">
        <v>356</v>
      </c>
      <c r="CD101" s="13">
        <v>63</v>
      </c>
      <c r="CE101" s="13">
        <v>369</v>
      </c>
      <c r="CF101" s="13">
        <v>644</v>
      </c>
      <c r="CG101" s="13">
        <v>590</v>
      </c>
      <c r="CH101" s="13">
        <v>628</v>
      </c>
      <c r="CI101" s="13">
        <v>2176</v>
      </c>
      <c r="CJ101" s="13">
        <v>2512</v>
      </c>
      <c r="CK101" s="13">
        <v>2304</v>
      </c>
      <c r="CL101" s="13">
        <v>5739</v>
      </c>
      <c r="CM101" s="13">
        <v>6181</v>
      </c>
      <c r="CN101" s="13">
        <v>6392</v>
      </c>
      <c r="CO101" s="13">
        <v>25828</v>
      </c>
      <c r="CP101" s="13">
        <v>26420</v>
      </c>
      <c r="CQ101" s="13">
        <v>24020</v>
      </c>
      <c r="CR101" s="13">
        <v>53</v>
      </c>
      <c r="CS101" s="13"/>
      <c r="CT101" s="13"/>
      <c r="CU101" s="13"/>
    </row>
    <row r="102" spans="2:99" x14ac:dyDescent="0.2">
      <c r="B102" s="14">
        <v>6.8749999999999992E-2</v>
      </c>
      <c r="C102" s="13">
        <v>37</v>
      </c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>
        <v>67</v>
      </c>
      <c r="CB102" s="13">
        <v>344</v>
      </c>
      <c r="CC102" s="13">
        <v>357</v>
      </c>
      <c r="CD102" s="13">
        <v>72</v>
      </c>
      <c r="CE102" s="13">
        <v>363</v>
      </c>
      <c r="CF102" s="13">
        <v>646</v>
      </c>
      <c r="CG102" s="13">
        <v>601</v>
      </c>
      <c r="CH102" s="13">
        <v>642</v>
      </c>
      <c r="CI102" s="13">
        <v>2226</v>
      </c>
      <c r="CJ102" s="13">
        <v>2615</v>
      </c>
      <c r="CK102" s="13">
        <v>2375</v>
      </c>
      <c r="CL102" s="13">
        <v>5747</v>
      </c>
      <c r="CM102" s="13">
        <v>6306</v>
      </c>
      <c r="CN102" s="13">
        <v>6462</v>
      </c>
      <c r="CO102" s="13">
        <v>26132</v>
      </c>
      <c r="CP102" s="13">
        <v>26636</v>
      </c>
      <c r="CQ102" s="13">
        <v>24470</v>
      </c>
      <c r="CR102" s="13">
        <v>59</v>
      </c>
      <c r="CS102" s="13"/>
      <c r="CT102" s="13"/>
      <c r="CU102" s="13"/>
    </row>
    <row r="103" spans="2:99" x14ac:dyDescent="0.2">
      <c r="B103" s="14">
        <v>6.9791666666666669E-2</v>
      </c>
      <c r="C103" s="13">
        <v>37</v>
      </c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>
        <v>61</v>
      </c>
      <c r="CB103" s="13">
        <v>346</v>
      </c>
      <c r="CC103" s="13">
        <v>369</v>
      </c>
      <c r="CD103" s="13">
        <v>54</v>
      </c>
      <c r="CE103" s="13">
        <v>367</v>
      </c>
      <c r="CF103" s="13">
        <v>655</v>
      </c>
      <c r="CG103" s="13">
        <v>622</v>
      </c>
      <c r="CH103" s="13">
        <v>633</v>
      </c>
      <c r="CI103" s="13">
        <v>2284</v>
      </c>
      <c r="CJ103" s="13">
        <v>2643</v>
      </c>
      <c r="CK103" s="13">
        <v>2437</v>
      </c>
      <c r="CL103" s="13">
        <v>5953</v>
      </c>
      <c r="CM103" s="13">
        <v>6467</v>
      </c>
      <c r="CN103" s="13">
        <v>6585</v>
      </c>
      <c r="CO103" s="13">
        <v>26952</v>
      </c>
      <c r="CP103" s="13">
        <v>27319</v>
      </c>
      <c r="CQ103" s="13">
        <v>24913</v>
      </c>
      <c r="CR103" s="13">
        <v>48</v>
      </c>
      <c r="CS103" s="13"/>
      <c r="CT103" s="13"/>
      <c r="CU103" s="13"/>
    </row>
    <row r="104" spans="2:99" x14ac:dyDescent="0.2">
      <c r="B104" s="14">
        <v>7.0833333333333331E-2</v>
      </c>
      <c r="C104" s="13">
        <v>37</v>
      </c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>
        <v>64</v>
      </c>
      <c r="CB104" s="13">
        <v>353</v>
      </c>
      <c r="CC104" s="13">
        <v>368</v>
      </c>
      <c r="CD104" s="13">
        <v>64</v>
      </c>
      <c r="CE104" s="13">
        <v>398</v>
      </c>
      <c r="CF104" s="13">
        <v>679</v>
      </c>
      <c r="CG104" s="13">
        <v>625</v>
      </c>
      <c r="CH104" s="13">
        <v>656</v>
      </c>
      <c r="CI104" s="13">
        <v>2318</v>
      </c>
      <c r="CJ104" s="13">
        <v>2620</v>
      </c>
      <c r="CK104" s="13">
        <v>2446</v>
      </c>
      <c r="CL104" s="13">
        <v>6018</v>
      </c>
      <c r="CM104" s="13">
        <v>6556</v>
      </c>
      <c r="CN104" s="13">
        <v>6717</v>
      </c>
      <c r="CO104" s="13">
        <v>27178</v>
      </c>
      <c r="CP104" s="13">
        <v>27731</v>
      </c>
      <c r="CQ104" s="13">
        <v>25759</v>
      </c>
      <c r="CR104" s="13">
        <v>45</v>
      </c>
      <c r="CS104" s="13"/>
      <c r="CT104" s="13"/>
      <c r="CU104" s="13"/>
    </row>
    <row r="105" spans="2:99" x14ac:dyDescent="0.2">
      <c r="B105" s="14">
        <v>7.1875000000000008E-2</v>
      </c>
      <c r="C105" s="13">
        <v>37</v>
      </c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>
        <v>62</v>
      </c>
      <c r="CB105" s="13">
        <v>365</v>
      </c>
      <c r="CC105" s="13">
        <v>367</v>
      </c>
      <c r="CD105" s="13">
        <v>74</v>
      </c>
      <c r="CE105" s="13">
        <v>399</v>
      </c>
      <c r="CF105" s="13">
        <v>669</v>
      </c>
      <c r="CG105" s="13">
        <v>635</v>
      </c>
      <c r="CH105" s="13">
        <v>649</v>
      </c>
      <c r="CI105" s="13">
        <v>2386</v>
      </c>
      <c r="CJ105" s="13">
        <v>2728</v>
      </c>
      <c r="CK105" s="13">
        <v>2524</v>
      </c>
      <c r="CL105" s="13">
        <v>6198</v>
      </c>
      <c r="CM105" s="13">
        <v>6771</v>
      </c>
      <c r="CN105" s="13">
        <v>6853</v>
      </c>
      <c r="CO105" s="13">
        <v>27900</v>
      </c>
      <c r="CP105" s="13">
        <v>28597</v>
      </c>
      <c r="CQ105" s="13">
        <v>26192</v>
      </c>
      <c r="CR105" s="13">
        <v>53</v>
      </c>
      <c r="CS105" s="13"/>
      <c r="CT105" s="13"/>
      <c r="CU105" s="13"/>
    </row>
    <row r="106" spans="2:99" x14ac:dyDescent="0.2">
      <c r="B106" s="14">
        <v>7.2916666666666671E-2</v>
      </c>
      <c r="C106" s="13">
        <v>37</v>
      </c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  <c r="AO106" s="13"/>
      <c r="AP106" s="13"/>
      <c r="AQ106" s="13"/>
      <c r="AR106" s="13"/>
      <c r="AS106" s="13"/>
      <c r="AT106" s="13"/>
      <c r="AU106" s="13"/>
      <c r="AV106" s="13"/>
      <c r="AW106" s="13"/>
      <c r="AX106" s="13"/>
      <c r="AY106" s="13"/>
      <c r="AZ106" s="13"/>
      <c r="BA106" s="13"/>
      <c r="BB106" s="13"/>
      <c r="BC106" s="13"/>
      <c r="BD106" s="13"/>
      <c r="BE106" s="13"/>
      <c r="BF106" s="13"/>
      <c r="BG106" s="13"/>
      <c r="BH106" s="13"/>
      <c r="BI106" s="13"/>
      <c r="BJ106" s="13"/>
      <c r="BK106" s="13"/>
      <c r="BL106" s="13"/>
      <c r="BM106" s="13"/>
      <c r="BN106" s="13"/>
      <c r="BO106" s="13"/>
      <c r="BP106" s="13"/>
      <c r="BQ106" s="13"/>
      <c r="BR106" s="13"/>
      <c r="BS106" s="13"/>
      <c r="BT106" s="13"/>
      <c r="BU106" s="13"/>
      <c r="BV106" s="13"/>
      <c r="BW106" s="13"/>
      <c r="BX106" s="13"/>
      <c r="BY106" s="13"/>
      <c r="BZ106" s="13"/>
      <c r="CA106" s="13">
        <v>66</v>
      </c>
      <c r="CB106" s="13">
        <v>374</v>
      </c>
      <c r="CC106" s="13">
        <v>379</v>
      </c>
      <c r="CD106" s="13">
        <v>61</v>
      </c>
      <c r="CE106" s="13">
        <v>404</v>
      </c>
      <c r="CF106" s="13">
        <v>695</v>
      </c>
      <c r="CG106" s="13">
        <v>637</v>
      </c>
      <c r="CH106" s="13">
        <v>673</v>
      </c>
      <c r="CI106" s="13">
        <v>2385</v>
      </c>
      <c r="CJ106" s="13">
        <v>2755</v>
      </c>
      <c r="CK106" s="13">
        <v>2582</v>
      </c>
      <c r="CL106" s="13">
        <v>6246</v>
      </c>
      <c r="CM106" s="13">
        <v>6830</v>
      </c>
      <c r="CN106" s="13">
        <v>7003</v>
      </c>
      <c r="CO106" s="13">
        <v>28272</v>
      </c>
      <c r="CP106" s="13">
        <v>28859</v>
      </c>
      <c r="CQ106" s="13">
        <v>26762</v>
      </c>
      <c r="CR106" s="13">
        <v>58</v>
      </c>
      <c r="CS106" s="13"/>
      <c r="CT106" s="13"/>
      <c r="CU106" s="13"/>
    </row>
    <row r="107" spans="2:99" x14ac:dyDescent="0.2">
      <c r="B107" s="14">
        <v>7.3958333333333334E-2</v>
      </c>
      <c r="C107" s="13">
        <v>37</v>
      </c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3"/>
      <c r="BA107" s="13"/>
      <c r="BB107" s="13"/>
      <c r="BC107" s="13"/>
      <c r="BD107" s="13"/>
      <c r="BE107" s="13"/>
      <c r="BF107" s="13"/>
      <c r="BG107" s="13"/>
      <c r="BH107" s="13"/>
      <c r="BI107" s="13"/>
      <c r="BJ107" s="13"/>
      <c r="BK107" s="13"/>
      <c r="BL107" s="13"/>
      <c r="BM107" s="13"/>
      <c r="BN107" s="13"/>
      <c r="BO107" s="13"/>
      <c r="BP107" s="13"/>
      <c r="BQ107" s="13"/>
      <c r="BR107" s="13"/>
      <c r="BS107" s="13"/>
      <c r="BT107" s="13"/>
      <c r="BU107" s="13"/>
      <c r="BV107" s="13"/>
      <c r="BW107" s="13"/>
      <c r="BX107" s="13"/>
      <c r="BY107" s="13"/>
      <c r="BZ107" s="13"/>
      <c r="CA107" s="13">
        <v>57</v>
      </c>
      <c r="CB107" s="13">
        <v>378</v>
      </c>
      <c r="CC107" s="13">
        <v>395</v>
      </c>
      <c r="CD107" s="13">
        <v>68</v>
      </c>
      <c r="CE107" s="13">
        <v>410</v>
      </c>
      <c r="CF107" s="13">
        <v>705</v>
      </c>
      <c r="CG107" s="13">
        <v>655</v>
      </c>
      <c r="CH107" s="13">
        <v>674</v>
      </c>
      <c r="CI107" s="13">
        <v>2406</v>
      </c>
      <c r="CJ107" s="13">
        <v>2762</v>
      </c>
      <c r="CK107" s="13">
        <v>2670</v>
      </c>
      <c r="CL107" s="13">
        <v>6449</v>
      </c>
      <c r="CM107" s="13">
        <v>6895</v>
      </c>
      <c r="CN107" s="13">
        <v>7105</v>
      </c>
      <c r="CO107" s="13">
        <v>28638</v>
      </c>
      <c r="CP107" s="13">
        <v>29785</v>
      </c>
      <c r="CQ107" s="13">
        <v>27609</v>
      </c>
      <c r="CR107" s="13">
        <v>50</v>
      </c>
      <c r="CS107" s="13"/>
      <c r="CT107" s="13"/>
      <c r="CU107" s="13"/>
    </row>
    <row r="108" spans="2:99" x14ac:dyDescent="0.2">
      <c r="B108" s="14">
        <v>7.4999999999999997E-2</v>
      </c>
      <c r="C108" s="13">
        <v>37</v>
      </c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  <c r="AO108" s="13"/>
      <c r="AP108" s="13"/>
      <c r="AQ108" s="13"/>
      <c r="AR108" s="13"/>
      <c r="AS108" s="13"/>
      <c r="AT108" s="13"/>
      <c r="AU108" s="13"/>
      <c r="AV108" s="13"/>
      <c r="AW108" s="13"/>
      <c r="AX108" s="13"/>
      <c r="AY108" s="13"/>
      <c r="AZ108" s="13"/>
      <c r="BA108" s="13"/>
      <c r="BB108" s="13"/>
      <c r="BC108" s="13"/>
      <c r="BD108" s="13"/>
      <c r="BE108" s="13"/>
      <c r="BF108" s="13"/>
      <c r="BG108" s="13"/>
      <c r="BH108" s="13"/>
      <c r="BI108" s="13"/>
      <c r="BJ108" s="13"/>
      <c r="BK108" s="13"/>
      <c r="BL108" s="13"/>
      <c r="BM108" s="13"/>
      <c r="BN108" s="13"/>
      <c r="BO108" s="13"/>
      <c r="BP108" s="13"/>
      <c r="BQ108" s="13"/>
      <c r="BR108" s="13"/>
      <c r="BS108" s="13"/>
      <c r="BT108" s="13"/>
      <c r="BU108" s="13"/>
      <c r="BV108" s="13"/>
      <c r="BW108" s="13"/>
      <c r="BX108" s="13"/>
      <c r="BY108" s="13"/>
      <c r="BZ108" s="13"/>
      <c r="CA108" s="13">
        <v>46</v>
      </c>
      <c r="CB108" s="13">
        <v>367</v>
      </c>
      <c r="CC108" s="13">
        <v>395</v>
      </c>
      <c r="CD108" s="13">
        <v>70</v>
      </c>
      <c r="CE108" s="13">
        <v>423</v>
      </c>
      <c r="CF108" s="13">
        <v>731</v>
      </c>
      <c r="CG108" s="13">
        <v>680</v>
      </c>
      <c r="CH108" s="13">
        <v>683</v>
      </c>
      <c r="CI108" s="13">
        <v>2473</v>
      </c>
      <c r="CJ108" s="13">
        <v>2830</v>
      </c>
      <c r="CK108" s="13">
        <v>2683</v>
      </c>
      <c r="CL108" s="13">
        <v>6447</v>
      </c>
      <c r="CM108" s="13">
        <v>6943</v>
      </c>
      <c r="CN108" s="13">
        <v>7292</v>
      </c>
      <c r="CO108" s="13">
        <v>29094</v>
      </c>
      <c r="CP108" s="13">
        <v>30024</v>
      </c>
      <c r="CQ108" s="13">
        <v>27894</v>
      </c>
      <c r="CR108" s="13">
        <v>55</v>
      </c>
      <c r="CS108" s="13"/>
      <c r="CT108" s="13"/>
      <c r="CU108" s="13"/>
    </row>
    <row r="109" spans="2:99" x14ac:dyDescent="0.2">
      <c r="B109" s="14">
        <v>7.604166666666666E-2</v>
      </c>
      <c r="C109" s="13">
        <v>37</v>
      </c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3"/>
      <c r="AB109" s="13"/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  <c r="AO109" s="13"/>
      <c r="AP109" s="13"/>
      <c r="AQ109" s="13"/>
      <c r="AR109" s="13"/>
      <c r="AS109" s="13"/>
      <c r="AT109" s="13"/>
      <c r="AU109" s="13"/>
      <c r="AV109" s="13"/>
      <c r="AW109" s="13"/>
      <c r="AX109" s="13"/>
      <c r="AY109" s="13"/>
      <c r="AZ109" s="13"/>
      <c r="BA109" s="13"/>
      <c r="BB109" s="13"/>
      <c r="BC109" s="13"/>
      <c r="BD109" s="13"/>
      <c r="BE109" s="13"/>
      <c r="BF109" s="13"/>
      <c r="BG109" s="13"/>
      <c r="BH109" s="13"/>
      <c r="BI109" s="13"/>
      <c r="BJ109" s="13"/>
      <c r="BK109" s="13"/>
      <c r="BL109" s="13"/>
      <c r="BM109" s="13"/>
      <c r="BN109" s="13"/>
      <c r="BO109" s="13"/>
      <c r="BP109" s="13"/>
      <c r="BQ109" s="13"/>
      <c r="BR109" s="13"/>
      <c r="BS109" s="13"/>
      <c r="BT109" s="13"/>
      <c r="BU109" s="13"/>
      <c r="BV109" s="13"/>
      <c r="BW109" s="13"/>
      <c r="BX109" s="13"/>
      <c r="BY109" s="13"/>
      <c r="BZ109" s="13"/>
      <c r="CA109" s="13">
        <v>54</v>
      </c>
      <c r="CB109" s="13">
        <v>368</v>
      </c>
      <c r="CC109" s="13">
        <v>387</v>
      </c>
      <c r="CD109" s="13">
        <v>68</v>
      </c>
      <c r="CE109" s="13">
        <v>404</v>
      </c>
      <c r="CF109" s="13">
        <v>726</v>
      </c>
      <c r="CG109" s="13">
        <v>707</v>
      </c>
      <c r="CH109" s="13">
        <v>700</v>
      </c>
      <c r="CI109" s="13">
        <v>2521</v>
      </c>
      <c r="CJ109" s="13">
        <v>2877</v>
      </c>
      <c r="CK109" s="13">
        <v>2713</v>
      </c>
      <c r="CL109" s="13">
        <v>6654</v>
      </c>
      <c r="CM109" s="13">
        <v>7201</v>
      </c>
      <c r="CN109" s="13">
        <v>7338</v>
      </c>
      <c r="CO109" s="13">
        <v>29386</v>
      </c>
      <c r="CP109" s="13">
        <v>30683</v>
      </c>
      <c r="CQ109" s="13">
        <v>28662</v>
      </c>
      <c r="CR109" s="13">
        <v>57</v>
      </c>
      <c r="CS109" s="13"/>
      <c r="CT109" s="13"/>
      <c r="CU109" s="13"/>
    </row>
    <row r="110" spans="2:99" x14ac:dyDescent="0.2">
      <c r="B110" s="14">
        <v>7.7083333333333337E-2</v>
      </c>
      <c r="C110" s="13">
        <v>37</v>
      </c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  <c r="AO110" s="13"/>
      <c r="AP110" s="13"/>
      <c r="AQ110" s="13"/>
      <c r="AR110" s="13"/>
      <c r="AS110" s="13"/>
      <c r="AT110" s="13"/>
      <c r="AU110" s="13"/>
      <c r="AV110" s="13"/>
      <c r="AW110" s="13"/>
      <c r="AX110" s="13"/>
      <c r="AY110" s="13"/>
      <c r="AZ110" s="13"/>
      <c r="BA110" s="13"/>
      <c r="BB110" s="13"/>
      <c r="BC110" s="13"/>
      <c r="BD110" s="13"/>
      <c r="BE110" s="13"/>
      <c r="BF110" s="13"/>
      <c r="BG110" s="13"/>
      <c r="BH110" s="13"/>
      <c r="BI110" s="13"/>
      <c r="BJ110" s="13"/>
      <c r="BK110" s="13"/>
      <c r="BL110" s="13"/>
      <c r="BM110" s="13"/>
      <c r="BN110" s="13"/>
      <c r="BO110" s="13"/>
      <c r="BP110" s="13"/>
      <c r="BQ110" s="13"/>
      <c r="BR110" s="13"/>
      <c r="BS110" s="13"/>
      <c r="BT110" s="13"/>
      <c r="BU110" s="13"/>
      <c r="BV110" s="13"/>
      <c r="BW110" s="13"/>
      <c r="BX110" s="13"/>
      <c r="BY110" s="13"/>
      <c r="BZ110" s="13"/>
      <c r="CA110" s="13">
        <v>58</v>
      </c>
      <c r="CB110" s="13">
        <v>377</v>
      </c>
      <c r="CC110" s="13">
        <v>395</v>
      </c>
      <c r="CD110" s="13">
        <v>56</v>
      </c>
      <c r="CE110" s="13">
        <v>423</v>
      </c>
      <c r="CF110" s="13">
        <v>755</v>
      </c>
      <c r="CG110" s="13">
        <v>699</v>
      </c>
      <c r="CH110" s="13">
        <v>699</v>
      </c>
      <c r="CI110" s="13">
        <v>2543</v>
      </c>
      <c r="CJ110" s="13">
        <v>2877</v>
      </c>
      <c r="CK110" s="13">
        <v>2770</v>
      </c>
      <c r="CL110" s="13">
        <v>6783</v>
      </c>
      <c r="CM110" s="13">
        <v>7253</v>
      </c>
      <c r="CN110" s="13">
        <v>7447</v>
      </c>
      <c r="CO110" s="13">
        <v>30301</v>
      </c>
      <c r="CP110" s="13">
        <v>31230</v>
      </c>
      <c r="CQ110" s="13">
        <v>28983</v>
      </c>
      <c r="CR110" s="13">
        <v>60</v>
      </c>
      <c r="CS110" s="13"/>
      <c r="CT110" s="13"/>
      <c r="CU110" s="13"/>
    </row>
    <row r="111" spans="2:99" x14ac:dyDescent="0.2">
      <c r="B111" s="14">
        <v>7.8125E-2</v>
      </c>
      <c r="C111" s="13">
        <v>37</v>
      </c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3"/>
      <c r="BA111" s="13"/>
      <c r="BB111" s="13"/>
      <c r="BC111" s="13"/>
      <c r="BD111" s="13"/>
      <c r="BE111" s="13"/>
      <c r="BF111" s="13"/>
      <c r="BG111" s="13"/>
      <c r="BH111" s="13"/>
      <c r="BI111" s="13"/>
      <c r="BJ111" s="13"/>
      <c r="BK111" s="13"/>
      <c r="BL111" s="13"/>
      <c r="BM111" s="13"/>
      <c r="BN111" s="13"/>
      <c r="BO111" s="13"/>
      <c r="BP111" s="13"/>
      <c r="BQ111" s="13"/>
      <c r="BR111" s="13"/>
      <c r="BS111" s="13"/>
      <c r="BT111" s="13"/>
      <c r="BU111" s="13"/>
      <c r="BV111" s="13"/>
      <c r="BW111" s="13"/>
      <c r="BX111" s="13"/>
      <c r="BY111" s="13"/>
      <c r="BZ111" s="13"/>
      <c r="CA111" s="13">
        <v>51</v>
      </c>
      <c r="CB111" s="13">
        <v>372</v>
      </c>
      <c r="CC111" s="13">
        <v>404</v>
      </c>
      <c r="CD111" s="13">
        <v>81</v>
      </c>
      <c r="CE111" s="13">
        <v>429</v>
      </c>
      <c r="CF111" s="13">
        <v>747</v>
      </c>
      <c r="CG111" s="13">
        <v>705</v>
      </c>
      <c r="CH111" s="13">
        <v>741</v>
      </c>
      <c r="CI111" s="13">
        <v>2590</v>
      </c>
      <c r="CJ111" s="13">
        <v>2995</v>
      </c>
      <c r="CK111" s="13">
        <v>2797</v>
      </c>
      <c r="CL111" s="13">
        <v>6822</v>
      </c>
      <c r="CM111" s="13">
        <v>7217</v>
      </c>
      <c r="CN111" s="13">
        <v>7538</v>
      </c>
      <c r="CO111" s="13">
        <v>30512</v>
      </c>
      <c r="CP111" s="13">
        <v>31914</v>
      </c>
      <c r="CQ111" s="13">
        <v>29578</v>
      </c>
      <c r="CR111" s="13">
        <v>59</v>
      </c>
      <c r="CS111" s="13"/>
      <c r="CT111" s="13"/>
      <c r="CU111" s="13"/>
    </row>
    <row r="112" spans="2:99" x14ac:dyDescent="0.2">
      <c r="B112" s="14">
        <v>7.9166666666666663E-2</v>
      </c>
      <c r="C112" s="13">
        <v>37</v>
      </c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3"/>
      <c r="AB112" s="13"/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  <c r="AO112" s="13"/>
      <c r="AP112" s="13"/>
      <c r="AQ112" s="13"/>
      <c r="AR112" s="13"/>
      <c r="AS112" s="13"/>
      <c r="AT112" s="13"/>
      <c r="AU112" s="13"/>
      <c r="AV112" s="13"/>
      <c r="AW112" s="13"/>
      <c r="AX112" s="13"/>
      <c r="AY112" s="13"/>
      <c r="AZ112" s="13"/>
      <c r="BA112" s="13"/>
      <c r="BB112" s="13"/>
      <c r="BC112" s="13"/>
      <c r="BD112" s="13"/>
      <c r="BE112" s="13"/>
      <c r="BF112" s="13"/>
      <c r="BG112" s="13"/>
      <c r="BH112" s="13"/>
      <c r="BI112" s="13"/>
      <c r="BJ112" s="13"/>
      <c r="BK112" s="13"/>
      <c r="BL112" s="13"/>
      <c r="BM112" s="13"/>
      <c r="BN112" s="13"/>
      <c r="BO112" s="13"/>
      <c r="BP112" s="13"/>
      <c r="BQ112" s="13"/>
      <c r="BR112" s="13"/>
      <c r="BS112" s="13"/>
      <c r="BT112" s="13"/>
      <c r="BU112" s="13"/>
      <c r="BV112" s="13"/>
      <c r="BW112" s="13"/>
      <c r="BX112" s="13"/>
      <c r="BY112" s="13"/>
      <c r="BZ112" s="13"/>
      <c r="CA112" s="13">
        <v>60</v>
      </c>
      <c r="CB112" s="13">
        <v>388</v>
      </c>
      <c r="CC112" s="13">
        <v>404</v>
      </c>
      <c r="CD112" s="13">
        <v>69</v>
      </c>
      <c r="CE112" s="13">
        <v>433</v>
      </c>
      <c r="CF112" s="13">
        <v>779</v>
      </c>
      <c r="CG112" s="13">
        <v>718</v>
      </c>
      <c r="CH112" s="13">
        <v>740</v>
      </c>
      <c r="CI112" s="13">
        <v>2645</v>
      </c>
      <c r="CJ112" s="13">
        <v>2967</v>
      </c>
      <c r="CK112" s="13">
        <v>2842</v>
      </c>
      <c r="CL112" s="13">
        <v>6930</v>
      </c>
      <c r="CM112" s="13">
        <v>7367</v>
      </c>
      <c r="CN112" s="13">
        <v>7678</v>
      </c>
      <c r="CO112" s="13">
        <v>30662</v>
      </c>
      <c r="CP112" s="13">
        <v>31954</v>
      </c>
      <c r="CQ112" s="13">
        <v>30374</v>
      </c>
      <c r="CR112" s="13">
        <v>57</v>
      </c>
      <c r="CS112" s="13"/>
      <c r="CT112" s="13"/>
      <c r="CU112" s="13"/>
    </row>
    <row r="113" spans="2:99" x14ac:dyDescent="0.2">
      <c r="B113" s="14">
        <v>8.020833333333334E-2</v>
      </c>
      <c r="C113" s="13">
        <v>37</v>
      </c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  <c r="AO113" s="13"/>
      <c r="AP113" s="13"/>
      <c r="AQ113" s="13"/>
      <c r="AR113" s="13"/>
      <c r="AS113" s="13"/>
      <c r="AT113" s="13"/>
      <c r="AU113" s="13"/>
      <c r="AV113" s="13"/>
      <c r="AW113" s="13"/>
      <c r="AX113" s="13"/>
      <c r="AY113" s="13"/>
      <c r="AZ113" s="13"/>
      <c r="BA113" s="13"/>
      <c r="BB113" s="13"/>
      <c r="BC113" s="13"/>
      <c r="BD113" s="13"/>
      <c r="BE113" s="13"/>
      <c r="BF113" s="13"/>
      <c r="BG113" s="13"/>
      <c r="BH113" s="13"/>
      <c r="BI113" s="13"/>
      <c r="BJ113" s="13"/>
      <c r="BK113" s="13"/>
      <c r="BL113" s="13"/>
      <c r="BM113" s="13"/>
      <c r="BN113" s="13"/>
      <c r="BO113" s="13"/>
      <c r="BP113" s="13"/>
      <c r="BQ113" s="13"/>
      <c r="BR113" s="13"/>
      <c r="BS113" s="13"/>
      <c r="BT113" s="13"/>
      <c r="BU113" s="13"/>
      <c r="BV113" s="13"/>
      <c r="BW113" s="13"/>
      <c r="BX113" s="13"/>
      <c r="BY113" s="13"/>
      <c r="BZ113" s="13"/>
      <c r="CA113" s="13">
        <v>55</v>
      </c>
      <c r="CB113" s="13">
        <v>392</v>
      </c>
      <c r="CC113" s="13">
        <v>419</v>
      </c>
      <c r="CD113" s="13">
        <v>71</v>
      </c>
      <c r="CE113" s="13">
        <v>442</v>
      </c>
      <c r="CF113" s="13">
        <v>755</v>
      </c>
      <c r="CG113" s="13">
        <v>719</v>
      </c>
      <c r="CH113" s="13">
        <v>748</v>
      </c>
      <c r="CI113" s="13">
        <v>2698</v>
      </c>
      <c r="CJ113" s="13">
        <v>2989</v>
      </c>
      <c r="CK113" s="13">
        <v>2913</v>
      </c>
      <c r="CL113" s="13">
        <v>7043</v>
      </c>
      <c r="CM113" s="13">
        <v>7490</v>
      </c>
      <c r="CN113" s="13">
        <v>7828</v>
      </c>
      <c r="CO113" s="13">
        <v>31257</v>
      </c>
      <c r="CP113" s="13">
        <v>32779</v>
      </c>
      <c r="CQ113" s="13">
        <v>30629</v>
      </c>
      <c r="CR113" s="13">
        <v>44</v>
      </c>
      <c r="CS113" s="13"/>
      <c r="CT113" s="13"/>
      <c r="CU113" s="13"/>
    </row>
    <row r="114" spans="2:99" x14ac:dyDescent="0.2">
      <c r="B114" s="14">
        <v>8.1250000000000003E-2</v>
      </c>
      <c r="C114" s="13">
        <v>37</v>
      </c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3"/>
      <c r="AB114" s="13"/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  <c r="AO114" s="13"/>
      <c r="AP114" s="13"/>
      <c r="AQ114" s="13"/>
      <c r="AR114" s="13"/>
      <c r="AS114" s="13"/>
      <c r="AT114" s="13"/>
      <c r="AU114" s="13"/>
      <c r="AV114" s="13"/>
      <c r="AW114" s="13"/>
      <c r="AX114" s="13"/>
      <c r="AY114" s="13"/>
      <c r="AZ114" s="13"/>
      <c r="BA114" s="13"/>
      <c r="BB114" s="13"/>
      <c r="BC114" s="13"/>
      <c r="BD114" s="13"/>
      <c r="BE114" s="13"/>
      <c r="BF114" s="13"/>
      <c r="BG114" s="13"/>
      <c r="BH114" s="13"/>
      <c r="BI114" s="13"/>
      <c r="BJ114" s="13"/>
      <c r="BK114" s="13"/>
      <c r="BL114" s="13"/>
      <c r="BM114" s="13"/>
      <c r="BN114" s="13"/>
      <c r="BO114" s="13"/>
      <c r="BP114" s="13"/>
      <c r="BQ114" s="13"/>
      <c r="BR114" s="13"/>
      <c r="BS114" s="13"/>
      <c r="BT114" s="13"/>
      <c r="BU114" s="13"/>
      <c r="BV114" s="13"/>
      <c r="BW114" s="13"/>
      <c r="BX114" s="13"/>
      <c r="BY114" s="13"/>
      <c r="BZ114" s="13"/>
      <c r="CA114" s="13">
        <v>53</v>
      </c>
      <c r="CB114" s="13">
        <v>398</v>
      </c>
      <c r="CC114" s="13">
        <v>431</v>
      </c>
      <c r="CD114" s="13">
        <v>65</v>
      </c>
      <c r="CE114" s="13">
        <v>454</v>
      </c>
      <c r="CF114" s="13">
        <v>790</v>
      </c>
      <c r="CG114" s="13">
        <v>741</v>
      </c>
      <c r="CH114" s="13">
        <v>761</v>
      </c>
      <c r="CI114" s="13">
        <v>2699</v>
      </c>
      <c r="CJ114" s="13">
        <v>3038</v>
      </c>
      <c r="CK114" s="13">
        <v>2964</v>
      </c>
      <c r="CL114" s="13">
        <v>7173</v>
      </c>
      <c r="CM114" s="13">
        <v>7630</v>
      </c>
      <c r="CN114" s="13">
        <v>7916</v>
      </c>
      <c r="CO114" s="13">
        <v>31782</v>
      </c>
      <c r="CP114" s="13">
        <v>32812</v>
      </c>
      <c r="CQ114" s="13">
        <v>31162</v>
      </c>
      <c r="CR114" s="13">
        <v>40</v>
      </c>
      <c r="CS114" s="13"/>
      <c r="CT114" s="13"/>
      <c r="CU114" s="13"/>
    </row>
    <row r="115" spans="2:99" x14ac:dyDescent="0.2">
      <c r="B115" s="14">
        <v>8.2291666666666666E-2</v>
      </c>
      <c r="C115" s="13">
        <v>37</v>
      </c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3"/>
      <c r="BA115" s="13"/>
      <c r="BB115" s="13"/>
      <c r="BC115" s="13"/>
      <c r="BD115" s="13"/>
      <c r="BE115" s="13"/>
      <c r="BF115" s="13"/>
      <c r="BG115" s="13"/>
      <c r="BH115" s="13"/>
      <c r="BI115" s="13"/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>
        <v>66</v>
      </c>
      <c r="CB115" s="13">
        <v>411</v>
      </c>
      <c r="CC115" s="13">
        <v>427</v>
      </c>
      <c r="CD115" s="13">
        <v>80</v>
      </c>
      <c r="CE115" s="13">
        <v>452</v>
      </c>
      <c r="CF115" s="13">
        <v>809</v>
      </c>
      <c r="CG115" s="13">
        <v>736</v>
      </c>
      <c r="CH115" s="13">
        <v>766</v>
      </c>
      <c r="CI115" s="13">
        <v>2787</v>
      </c>
      <c r="CJ115" s="13">
        <v>3126</v>
      </c>
      <c r="CK115" s="13">
        <v>2972</v>
      </c>
      <c r="CL115" s="13">
        <v>7294</v>
      </c>
      <c r="CM115" s="13">
        <v>7667</v>
      </c>
      <c r="CN115" s="13">
        <v>8041</v>
      </c>
      <c r="CO115" s="13">
        <v>32090</v>
      </c>
      <c r="CP115" s="13">
        <v>33970</v>
      </c>
      <c r="CQ115" s="13">
        <v>31838</v>
      </c>
      <c r="CR115" s="13">
        <v>59</v>
      </c>
      <c r="CS115" s="13"/>
      <c r="CT115" s="13"/>
      <c r="CU115" s="13"/>
    </row>
    <row r="116" spans="2:99" x14ac:dyDescent="0.2">
      <c r="B116" s="14">
        <v>8.3333333333333329E-2</v>
      </c>
      <c r="C116" s="13">
        <v>37</v>
      </c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3"/>
      <c r="AB116" s="13"/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  <c r="AO116" s="13"/>
      <c r="AP116" s="13"/>
      <c r="AQ116" s="13"/>
      <c r="AR116" s="13"/>
      <c r="AS116" s="13"/>
      <c r="AT116" s="13"/>
      <c r="AU116" s="13"/>
      <c r="AV116" s="13"/>
      <c r="AW116" s="13"/>
      <c r="AX116" s="13"/>
      <c r="AY116" s="13"/>
      <c r="AZ116" s="13"/>
      <c r="BA116" s="13"/>
      <c r="BB116" s="13"/>
      <c r="BC116" s="13"/>
      <c r="BD116" s="13"/>
      <c r="BE116" s="13"/>
      <c r="BF116" s="13"/>
      <c r="BG116" s="13"/>
      <c r="BH116" s="13"/>
      <c r="BI116" s="13"/>
      <c r="BJ116" s="13"/>
      <c r="BK116" s="13"/>
      <c r="BL116" s="13"/>
      <c r="BM116" s="13"/>
      <c r="BN116" s="13"/>
      <c r="BO116" s="13"/>
      <c r="BP116" s="13"/>
      <c r="BQ116" s="13"/>
      <c r="BR116" s="13"/>
      <c r="BS116" s="13"/>
      <c r="BT116" s="13"/>
      <c r="BU116" s="13"/>
      <c r="BV116" s="13"/>
      <c r="BW116" s="13"/>
      <c r="BX116" s="13"/>
      <c r="BY116" s="13"/>
      <c r="BZ116" s="13"/>
      <c r="CA116" s="13">
        <v>60</v>
      </c>
      <c r="CB116" s="13">
        <v>400</v>
      </c>
      <c r="CC116" s="13">
        <v>410</v>
      </c>
      <c r="CD116" s="13">
        <v>71</v>
      </c>
      <c r="CE116" s="13">
        <v>467</v>
      </c>
      <c r="CF116" s="13">
        <v>794</v>
      </c>
      <c r="CG116" s="13">
        <v>745</v>
      </c>
      <c r="CH116" s="13">
        <v>781</v>
      </c>
      <c r="CI116" s="13">
        <v>2821</v>
      </c>
      <c r="CJ116" s="13">
        <v>3156</v>
      </c>
      <c r="CK116" s="13">
        <v>3068</v>
      </c>
      <c r="CL116" s="13">
        <v>7340</v>
      </c>
      <c r="CM116" s="13">
        <v>7886</v>
      </c>
      <c r="CN116" s="13">
        <v>8179</v>
      </c>
      <c r="CO116" s="13">
        <v>32798</v>
      </c>
      <c r="CP116" s="13">
        <v>33912</v>
      </c>
      <c r="CQ116" s="13">
        <v>32258</v>
      </c>
      <c r="CR116" s="13">
        <v>53</v>
      </c>
      <c r="CS116" s="13"/>
      <c r="CT116" s="13"/>
      <c r="CU116" s="13"/>
    </row>
    <row r="117" spans="2:99" x14ac:dyDescent="0.2">
      <c r="B117" s="14">
        <v>8.4374999999999992E-2</v>
      </c>
      <c r="C117" s="13">
        <v>37</v>
      </c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  <c r="AO117" s="13"/>
      <c r="AP117" s="13"/>
      <c r="AQ117" s="13"/>
      <c r="AR117" s="13"/>
      <c r="AS117" s="13"/>
      <c r="AT117" s="13"/>
      <c r="AU117" s="13"/>
      <c r="AV117" s="13"/>
      <c r="AW117" s="13"/>
      <c r="AX117" s="13"/>
      <c r="AY117" s="13"/>
      <c r="AZ117" s="13"/>
      <c r="BA117" s="13"/>
      <c r="BB117" s="13"/>
      <c r="BC117" s="13"/>
      <c r="BD117" s="13"/>
      <c r="BE117" s="13"/>
      <c r="BF117" s="13"/>
      <c r="BG117" s="13"/>
      <c r="BH117" s="13"/>
      <c r="BI117" s="13"/>
      <c r="BJ117" s="13"/>
      <c r="BK117" s="13"/>
      <c r="BL117" s="13"/>
      <c r="BM117" s="13"/>
      <c r="BN117" s="13"/>
      <c r="BO117" s="13"/>
      <c r="BP117" s="13"/>
      <c r="BQ117" s="13"/>
      <c r="BR117" s="13"/>
      <c r="BS117" s="13"/>
      <c r="BT117" s="13"/>
      <c r="BU117" s="13"/>
      <c r="BV117" s="13"/>
      <c r="BW117" s="13"/>
      <c r="BX117" s="13"/>
      <c r="BY117" s="13"/>
      <c r="BZ117" s="13"/>
      <c r="CA117" s="13">
        <v>59</v>
      </c>
      <c r="CB117" s="13">
        <v>394</v>
      </c>
      <c r="CC117" s="13">
        <v>429</v>
      </c>
      <c r="CD117" s="13">
        <v>63</v>
      </c>
      <c r="CE117" s="13">
        <v>448</v>
      </c>
      <c r="CF117" s="13">
        <v>781</v>
      </c>
      <c r="CG117" s="13">
        <v>768</v>
      </c>
      <c r="CH117" s="13">
        <v>780</v>
      </c>
      <c r="CI117" s="13">
        <v>2811</v>
      </c>
      <c r="CJ117" s="13">
        <v>3171</v>
      </c>
      <c r="CK117" s="13">
        <v>3044</v>
      </c>
      <c r="CL117" s="13">
        <v>7385</v>
      </c>
      <c r="CM117" s="13">
        <v>7983</v>
      </c>
      <c r="CN117" s="13">
        <v>8262</v>
      </c>
      <c r="CO117" s="13">
        <v>32953</v>
      </c>
      <c r="CP117" s="13">
        <v>34443</v>
      </c>
      <c r="CQ117" s="13">
        <v>32869</v>
      </c>
      <c r="CR117" s="13">
        <v>54</v>
      </c>
      <c r="CS117" s="13"/>
      <c r="CT117" s="13"/>
      <c r="CU117" s="13"/>
    </row>
    <row r="118" spans="2:99" x14ac:dyDescent="0.2">
      <c r="B118" s="14">
        <v>8.5416666666666655E-2</v>
      </c>
      <c r="C118" s="13">
        <v>37</v>
      </c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3"/>
      <c r="AB118" s="13"/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  <c r="AO118" s="13"/>
      <c r="AP118" s="13"/>
      <c r="AQ118" s="13"/>
      <c r="AR118" s="13"/>
      <c r="AS118" s="13"/>
      <c r="AT118" s="13"/>
      <c r="AU118" s="13"/>
      <c r="AV118" s="13"/>
      <c r="AW118" s="13"/>
      <c r="AX118" s="13"/>
      <c r="AY118" s="13"/>
      <c r="AZ118" s="13"/>
      <c r="BA118" s="13"/>
      <c r="BB118" s="13"/>
      <c r="BC118" s="13"/>
      <c r="BD118" s="13"/>
      <c r="BE118" s="13"/>
      <c r="BF118" s="13"/>
      <c r="BG118" s="13"/>
      <c r="BH118" s="13"/>
      <c r="BI118" s="13"/>
      <c r="BJ118" s="13"/>
      <c r="BK118" s="13"/>
      <c r="BL118" s="13"/>
      <c r="BM118" s="13"/>
      <c r="BN118" s="13"/>
      <c r="BO118" s="13"/>
      <c r="BP118" s="13"/>
      <c r="BQ118" s="13"/>
      <c r="BR118" s="13"/>
      <c r="BS118" s="13"/>
      <c r="BT118" s="13"/>
      <c r="BU118" s="13"/>
      <c r="BV118" s="13"/>
      <c r="BW118" s="13"/>
      <c r="BX118" s="13"/>
      <c r="BY118" s="13"/>
      <c r="BZ118" s="13"/>
      <c r="CA118" s="13">
        <v>64</v>
      </c>
      <c r="CB118" s="13">
        <v>412</v>
      </c>
      <c r="CC118" s="13">
        <v>446</v>
      </c>
      <c r="CD118" s="13">
        <v>62</v>
      </c>
      <c r="CE118" s="13">
        <v>479</v>
      </c>
      <c r="CF118" s="13">
        <v>810</v>
      </c>
      <c r="CG118" s="13">
        <v>767</v>
      </c>
      <c r="CH118" s="13">
        <v>799</v>
      </c>
      <c r="CI118" s="13">
        <v>2881</v>
      </c>
      <c r="CJ118" s="13">
        <v>3223</v>
      </c>
      <c r="CK118" s="13">
        <v>3102</v>
      </c>
      <c r="CL118" s="13">
        <v>7654</v>
      </c>
      <c r="CM118" s="13">
        <v>8047</v>
      </c>
      <c r="CN118" s="13">
        <v>8461</v>
      </c>
      <c r="CO118" s="13">
        <v>33472</v>
      </c>
      <c r="CP118" s="13">
        <v>35422</v>
      </c>
      <c r="CQ118" s="13">
        <v>33747</v>
      </c>
      <c r="CR118" s="13">
        <v>43</v>
      </c>
      <c r="CS118" s="13"/>
      <c r="CT118" s="13"/>
      <c r="CU118" s="13"/>
    </row>
    <row r="119" spans="2:99" x14ac:dyDescent="0.2">
      <c r="B119" s="14">
        <v>8.6458333333333345E-2</v>
      </c>
      <c r="C119" s="13">
        <v>37</v>
      </c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3"/>
      <c r="BA119" s="13"/>
      <c r="BB119" s="13"/>
      <c r="BC119" s="13"/>
      <c r="BD119" s="13"/>
      <c r="BE119" s="13"/>
      <c r="BF119" s="13"/>
      <c r="BG119" s="13"/>
      <c r="BH119" s="13"/>
      <c r="BI119" s="13"/>
      <c r="BJ119" s="13"/>
      <c r="BK119" s="13"/>
      <c r="BL119" s="13"/>
      <c r="BM119" s="13"/>
      <c r="BN119" s="13"/>
      <c r="BO119" s="13"/>
      <c r="BP119" s="13"/>
      <c r="BQ119" s="13"/>
      <c r="BR119" s="13"/>
      <c r="BS119" s="13"/>
      <c r="BT119" s="13"/>
      <c r="BU119" s="13"/>
      <c r="BV119" s="13"/>
      <c r="BW119" s="13"/>
      <c r="BX119" s="13"/>
      <c r="BY119" s="13"/>
      <c r="BZ119" s="13"/>
      <c r="CA119" s="13">
        <v>62</v>
      </c>
      <c r="CB119" s="13">
        <v>428</v>
      </c>
      <c r="CC119" s="13">
        <v>435</v>
      </c>
      <c r="CD119" s="13">
        <v>69</v>
      </c>
      <c r="CE119" s="13">
        <v>482</v>
      </c>
      <c r="CF119" s="13">
        <v>830</v>
      </c>
      <c r="CG119" s="13">
        <v>764</v>
      </c>
      <c r="CH119" s="13">
        <v>803</v>
      </c>
      <c r="CI119" s="13">
        <v>2899</v>
      </c>
      <c r="CJ119" s="13">
        <v>3234</v>
      </c>
      <c r="CK119" s="13">
        <v>3182</v>
      </c>
      <c r="CL119" s="13">
        <v>7683</v>
      </c>
      <c r="CM119" s="13">
        <v>8111</v>
      </c>
      <c r="CN119" s="13">
        <v>8404</v>
      </c>
      <c r="CO119" s="13">
        <v>33782</v>
      </c>
      <c r="CP119" s="13">
        <v>35689</v>
      </c>
      <c r="CQ119" s="13">
        <v>34025</v>
      </c>
      <c r="CR119" s="13">
        <v>56</v>
      </c>
      <c r="CS119" s="13"/>
      <c r="CT119" s="13"/>
      <c r="CU119" s="13"/>
    </row>
    <row r="120" spans="2:99" x14ac:dyDescent="0.2">
      <c r="B120" s="14">
        <v>8.7500000000000008E-2</v>
      </c>
      <c r="C120" s="13">
        <v>37</v>
      </c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3"/>
      <c r="AB120" s="13"/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  <c r="AO120" s="13"/>
      <c r="AP120" s="13"/>
      <c r="AQ120" s="13"/>
      <c r="AR120" s="13"/>
      <c r="AS120" s="13"/>
      <c r="AT120" s="13"/>
      <c r="AU120" s="13"/>
      <c r="AV120" s="13"/>
      <c r="AW120" s="13"/>
      <c r="AX120" s="13"/>
      <c r="AY120" s="13"/>
      <c r="AZ120" s="13"/>
      <c r="BA120" s="13"/>
      <c r="BB120" s="13"/>
      <c r="BC120" s="13"/>
      <c r="BD120" s="13"/>
      <c r="BE120" s="13"/>
      <c r="BF120" s="13"/>
      <c r="BG120" s="13"/>
      <c r="BH120" s="13"/>
      <c r="BI120" s="13"/>
      <c r="BJ120" s="13"/>
      <c r="BK120" s="13"/>
      <c r="BL120" s="13"/>
      <c r="BM120" s="13"/>
      <c r="BN120" s="13"/>
      <c r="BO120" s="13"/>
      <c r="BP120" s="13"/>
      <c r="BQ120" s="13"/>
      <c r="BR120" s="13"/>
      <c r="BS120" s="13"/>
      <c r="BT120" s="13"/>
      <c r="BU120" s="13"/>
      <c r="BV120" s="13"/>
      <c r="BW120" s="13"/>
      <c r="BX120" s="13"/>
      <c r="BY120" s="13"/>
      <c r="BZ120" s="13"/>
      <c r="CA120" s="13">
        <v>59</v>
      </c>
      <c r="CB120" s="13">
        <v>424</v>
      </c>
      <c r="CC120" s="13">
        <v>456</v>
      </c>
      <c r="CD120" s="13">
        <v>84</v>
      </c>
      <c r="CE120" s="13">
        <v>487</v>
      </c>
      <c r="CF120" s="13">
        <v>825</v>
      </c>
      <c r="CG120" s="13">
        <v>803</v>
      </c>
      <c r="CH120" s="13">
        <v>813</v>
      </c>
      <c r="CI120" s="13">
        <v>2935</v>
      </c>
      <c r="CJ120" s="13">
        <v>3302</v>
      </c>
      <c r="CK120" s="13">
        <v>3212</v>
      </c>
      <c r="CL120" s="13">
        <v>7772</v>
      </c>
      <c r="CM120" s="13">
        <v>8213</v>
      </c>
      <c r="CN120" s="13">
        <v>8597</v>
      </c>
      <c r="CO120" s="13">
        <v>33950</v>
      </c>
      <c r="CP120" s="13">
        <v>36054</v>
      </c>
      <c r="CQ120" s="13">
        <v>34436</v>
      </c>
      <c r="CR120" s="13">
        <v>56</v>
      </c>
      <c r="CS120" s="13"/>
      <c r="CT120" s="13"/>
      <c r="CU120" s="13"/>
    </row>
    <row r="121" spans="2:99" x14ac:dyDescent="0.2">
      <c r="B121" s="14">
        <v>8.8541666666666671E-2</v>
      </c>
      <c r="C121" s="13">
        <v>37</v>
      </c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  <c r="AO121" s="13"/>
      <c r="AP121" s="13"/>
      <c r="AQ121" s="13"/>
      <c r="AR121" s="13"/>
      <c r="AS121" s="13"/>
      <c r="AT121" s="13"/>
      <c r="AU121" s="13"/>
      <c r="AV121" s="13"/>
      <c r="AW121" s="13"/>
      <c r="AX121" s="13"/>
      <c r="AY121" s="13"/>
      <c r="AZ121" s="13"/>
      <c r="BA121" s="13"/>
      <c r="BB121" s="13"/>
      <c r="BC121" s="13"/>
      <c r="BD121" s="13"/>
      <c r="BE121" s="13"/>
      <c r="BF121" s="13"/>
      <c r="BG121" s="13"/>
      <c r="BH121" s="13"/>
      <c r="BI121" s="13"/>
      <c r="BJ121" s="13"/>
      <c r="BK121" s="13"/>
      <c r="BL121" s="13"/>
      <c r="BM121" s="13"/>
      <c r="BN121" s="13"/>
      <c r="BO121" s="13"/>
      <c r="BP121" s="13"/>
      <c r="BQ121" s="13"/>
      <c r="BR121" s="13"/>
      <c r="BS121" s="13"/>
      <c r="BT121" s="13"/>
      <c r="BU121" s="13"/>
      <c r="BV121" s="13"/>
      <c r="BW121" s="13"/>
      <c r="BX121" s="13"/>
      <c r="BY121" s="13"/>
      <c r="BZ121" s="13"/>
      <c r="CA121" s="13">
        <v>55</v>
      </c>
      <c r="CB121" s="13">
        <v>417</v>
      </c>
      <c r="CC121" s="13">
        <v>454</v>
      </c>
      <c r="CD121" s="13">
        <v>68</v>
      </c>
      <c r="CE121" s="13">
        <v>482</v>
      </c>
      <c r="CF121" s="13">
        <v>852</v>
      </c>
      <c r="CG121" s="13">
        <v>795</v>
      </c>
      <c r="CH121" s="13">
        <v>822</v>
      </c>
      <c r="CI121" s="13">
        <v>2996</v>
      </c>
      <c r="CJ121" s="13">
        <v>3361</v>
      </c>
      <c r="CK121" s="13">
        <v>3209</v>
      </c>
      <c r="CL121" s="13">
        <v>7844</v>
      </c>
      <c r="CM121" s="13">
        <v>8342</v>
      </c>
      <c r="CN121" s="13">
        <v>8679</v>
      </c>
      <c r="CO121" s="13">
        <v>34621</v>
      </c>
      <c r="CP121" s="13">
        <v>36522</v>
      </c>
      <c r="CQ121" s="13">
        <v>34779</v>
      </c>
      <c r="CR121" s="13">
        <v>52</v>
      </c>
      <c r="CS121" s="13"/>
      <c r="CT121" s="13"/>
      <c r="CU121" s="13"/>
    </row>
    <row r="122" spans="2:99" x14ac:dyDescent="0.2">
      <c r="B122" s="14">
        <v>8.9583333333333334E-2</v>
      </c>
      <c r="C122" s="13">
        <v>37</v>
      </c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3"/>
      <c r="AB122" s="13"/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  <c r="AO122" s="13"/>
      <c r="AP122" s="13"/>
      <c r="AQ122" s="13"/>
      <c r="AR122" s="13"/>
      <c r="AS122" s="13"/>
      <c r="AT122" s="13"/>
      <c r="AU122" s="13"/>
      <c r="AV122" s="13"/>
      <c r="AW122" s="13"/>
      <c r="AX122" s="13"/>
      <c r="AY122" s="13"/>
      <c r="AZ122" s="13"/>
      <c r="BA122" s="13"/>
      <c r="BB122" s="13"/>
      <c r="BC122" s="13"/>
      <c r="BD122" s="13"/>
      <c r="BE122" s="13"/>
      <c r="BF122" s="13"/>
      <c r="BG122" s="13"/>
      <c r="BH122" s="13"/>
      <c r="BI122" s="13"/>
      <c r="BJ122" s="13"/>
      <c r="BK122" s="13"/>
      <c r="BL122" s="13"/>
      <c r="BM122" s="13"/>
      <c r="BN122" s="13"/>
      <c r="BO122" s="13"/>
      <c r="BP122" s="13"/>
      <c r="BQ122" s="13"/>
      <c r="BR122" s="13"/>
      <c r="BS122" s="13"/>
      <c r="BT122" s="13"/>
      <c r="BU122" s="13"/>
      <c r="BV122" s="13"/>
      <c r="BW122" s="13"/>
      <c r="BX122" s="13"/>
      <c r="BY122" s="13"/>
      <c r="BZ122" s="13"/>
      <c r="CA122" s="13">
        <v>63</v>
      </c>
      <c r="CB122" s="13">
        <v>426</v>
      </c>
      <c r="CC122" s="13">
        <v>463</v>
      </c>
      <c r="CD122" s="13">
        <v>77</v>
      </c>
      <c r="CE122" s="13">
        <v>502</v>
      </c>
      <c r="CF122" s="13">
        <v>872</v>
      </c>
      <c r="CG122" s="13">
        <v>787</v>
      </c>
      <c r="CH122" s="13">
        <v>835</v>
      </c>
      <c r="CI122" s="13">
        <v>3021</v>
      </c>
      <c r="CJ122" s="13">
        <v>3356</v>
      </c>
      <c r="CK122" s="13">
        <v>3278</v>
      </c>
      <c r="CL122" s="13">
        <v>7919</v>
      </c>
      <c r="CM122" s="13">
        <v>8417</v>
      </c>
      <c r="CN122" s="13">
        <v>8818</v>
      </c>
      <c r="CO122" s="13">
        <v>34634</v>
      </c>
      <c r="CP122" s="13">
        <v>36617</v>
      </c>
      <c r="CQ122" s="13">
        <v>35544</v>
      </c>
      <c r="CR122" s="13">
        <v>59</v>
      </c>
      <c r="CS122" s="13"/>
      <c r="CT122" s="13"/>
      <c r="CU122" s="13"/>
    </row>
    <row r="123" spans="2:99" x14ac:dyDescent="0.2">
      <c r="B123" s="14">
        <v>9.0624999999999997E-2</v>
      </c>
      <c r="C123" s="13">
        <v>37</v>
      </c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3"/>
      <c r="AB123" s="13"/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  <c r="AO123" s="13"/>
      <c r="AP123" s="13"/>
      <c r="AQ123" s="13"/>
      <c r="AR123" s="13"/>
      <c r="AS123" s="13"/>
      <c r="AT123" s="13"/>
      <c r="AU123" s="13"/>
      <c r="AV123" s="13"/>
      <c r="AW123" s="13"/>
      <c r="AX123" s="13"/>
      <c r="AY123" s="13"/>
      <c r="AZ123" s="13"/>
      <c r="BA123" s="13"/>
      <c r="BB123" s="13"/>
      <c r="BC123" s="13"/>
      <c r="BD123" s="13"/>
      <c r="BE123" s="13"/>
      <c r="BF123" s="13"/>
      <c r="BG123" s="13"/>
      <c r="BH123" s="13"/>
      <c r="BI123" s="13"/>
      <c r="BJ123" s="13"/>
      <c r="BK123" s="13"/>
      <c r="BL123" s="13"/>
      <c r="BM123" s="13"/>
      <c r="BN123" s="13"/>
      <c r="BO123" s="13"/>
      <c r="BP123" s="13"/>
      <c r="BQ123" s="13"/>
      <c r="BR123" s="13"/>
      <c r="BS123" s="13"/>
      <c r="BT123" s="13"/>
      <c r="BU123" s="13"/>
      <c r="BV123" s="13"/>
      <c r="BW123" s="13"/>
      <c r="BX123" s="13"/>
      <c r="BY123" s="13"/>
      <c r="BZ123" s="13"/>
      <c r="CA123" s="13">
        <v>52</v>
      </c>
      <c r="CB123" s="13">
        <v>421</v>
      </c>
      <c r="CC123" s="13">
        <v>461</v>
      </c>
      <c r="CD123" s="13">
        <v>64</v>
      </c>
      <c r="CE123" s="13">
        <v>496</v>
      </c>
      <c r="CF123" s="13">
        <v>891</v>
      </c>
      <c r="CG123" s="13">
        <v>793</v>
      </c>
      <c r="CH123" s="13">
        <v>840</v>
      </c>
      <c r="CI123" s="13">
        <v>3051</v>
      </c>
      <c r="CJ123" s="13">
        <v>3423</v>
      </c>
      <c r="CK123" s="13">
        <v>3370</v>
      </c>
      <c r="CL123" s="13">
        <v>7969</v>
      </c>
      <c r="CM123" s="13">
        <v>8538</v>
      </c>
      <c r="CN123" s="13">
        <v>8919</v>
      </c>
      <c r="CO123" s="13">
        <v>35437</v>
      </c>
      <c r="CP123" s="13">
        <v>37773</v>
      </c>
      <c r="CQ123" s="13">
        <v>35905</v>
      </c>
      <c r="CR123" s="13">
        <v>72</v>
      </c>
      <c r="CS123" s="13"/>
      <c r="CT123" s="13"/>
      <c r="CU123" s="13"/>
    </row>
    <row r="124" spans="2:99" x14ac:dyDescent="0.2">
      <c r="B124" s="14">
        <v>9.1666666666666674E-2</v>
      </c>
      <c r="C124" s="13">
        <v>37</v>
      </c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3"/>
      <c r="AB124" s="13"/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  <c r="AO124" s="13"/>
      <c r="AP124" s="13"/>
      <c r="AQ124" s="13"/>
      <c r="AR124" s="13"/>
      <c r="AS124" s="13"/>
      <c r="AT124" s="13"/>
      <c r="AU124" s="13"/>
      <c r="AV124" s="13"/>
      <c r="AW124" s="13"/>
      <c r="AX124" s="13"/>
      <c r="AY124" s="13"/>
      <c r="AZ124" s="13"/>
      <c r="BA124" s="13"/>
      <c r="BB124" s="13"/>
      <c r="BC124" s="13"/>
      <c r="BD124" s="13"/>
      <c r="BE124" s="13"/>
      <c r="BF124" s="13"/>
      <c r="BG124" s="13"/>
      <c r="BH124" s="13"/>
      <c r="BI124" s="13"/>
      <c r="BJ124" s="13"/>
      <c r="BK124" s="13"/>
      <c r="BL124" s="13"/>
      <c r="BM124" s="13"/>
      <c r="BN124" s="13"/>
      <c r="BO124" s="13"/>
      <c r="BP124" s="13"/>
      <c r="BQ124" s="13"/>
      <c r="BR124" s="13"/>
      <c r="BS124" s="13"/>
      <c r="BT124" s="13"/>
      <c r="BU124" s="13"/>
      <c r="BV124" s="13"/>
      <c r="BW124" s="13"/>
      <c r="BX124" s="13"/>
      <c r="BY124" s="13"/>
      <c r="BZ124" s="13"/>
      <c r="CA124" s="13">
        <v>57</v>
      </c>
      <c r="CB124" s="13">
        <v>445</v>
      </c>
      <c r="CC124" s="13">
        <v>452</v>
      </c>
      <c r="CD124" s="13">
        <v>68</v>
      </c>
      <c r="CE124" s="13">
        <v>503</v>
      </c>
      <c r="CF124" s="13">
        <v>848</v>
      </c>
      <c r="CG124" s="13">
        <v>840</v>
      </c>
      <c r="CH124" s="13">
        <v>877</v>
      </c>
      <c r="CI124" s="13">
        <v>3128</v>
      </c>
      <c r="CJ124" s="13">
        <v>3444</v>
      </c>
      <c r="CK124" s="13">
        <v>3385</v>
      </c>
      <c r="CL124" s="13">
        <v>8103</v>
      </c>
      <c r="CM124" s="13">
        <v>8546</v>
      </c>
      <c r="CN124" s="13">
        <v>8989</v>
      </c>
      <c r="CO124" s="13">
        <v>35242</v>
      </c>
      <c r="CP124" s="13">
        <v>37672</v>
      </c>
      <c r="CQ124" s="13">
        <v>36398</v>
      </c>
      <c r="CR124" s="13">
        <v>49</v>
      </c>
      <c r="CS124" s="13"/>
      <c r="CT124" s="13"/>
      <c r="CU124" s="13"/>
    </row>
    <row r="125" spans="2:99" x14ac:dyDescent="0.2">
      <c r="B125" s="14">
        <v>9.2708333333333337E-2</v>
      </c>
      <c r="C125" s="13">
        <v>37</v>
      </c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  <c r="AO125" s="13"/>
      <c r="AP125" s="13"/>
      <c r="AQ125" s="13"/>
      <c r="AR125" s="13"/>
      <c r="AS125" s="13"/>
      <c r="AT125" s="13"/>
      <c r="AU125" s="13"/>
      <c r="AV125" s="13"/>
      <c r="AW125" s="13"/>
      <c r="AX125" s="13"/>
      <c r="AY125" s="13"/>
      <c r="AZ125" s="13"/>
      <c r="BA125" s="13"/>
      <c r="BB125" s="13"/>
      <c r="BC125" s="13"/>
      <c r="BD125" s="13"/>
      <c r="BE125" s="13"/>
      <c r="BF125" s="13"/>
      <c r="BG125" s="13"/>
      <c r="BH125" s="13"/>
      <c r="BI125" s="13"/>
      <c r="BJ125" s="13"/>
      <c r="BK125" s="13"/>
      <c r="BL125" s="13"/>
      <c r="BM125" s="13"/>
      <c r="BN125" s="13"/>
      <c r="BO125" s="13"/>
      <c r="BP125" s="13"/>
      <c r="BQ125" s="13"/>
      <c r="BR125" s="13"/>
      <c r="BS125" s="13"/>
      <c r="BT125" s="13"/>
      <c r="BU125" s="13"/>
      <c r="BV125" s="13"/>
      <c r="BW125" s="13"/>
      <c r="BX125" s="13"/>
      <c r="BY125" s="13"/>
      <c r="BZ125" s="13"/>
      <c r="CA125" s="13">
        <v>56</v>
      </c>
      <c r="CB125" s="13">
        <v>445</v>
      </c>
      <c r="CC125" s="13">
        <v>454</v>
      </c>
      <c r="CD125" s="13">
        <v>63</v>
      </c>
      <c r="CE125" s="13">
        <v>519</v>
      </c>
      <c r="CF125" s="13">
        <v>866</v>
      </c>
      <c r="CG125" s="13">
        <v>836</v>
      </c>
      <c r="CH125" s="13">
        <v>880</v>
      </c>
      <c r="CI125" s="13">
        <v>3177</v>
      </c>
      <c r="CJ125" s="13">
        <v>3500</v>
      </c>
      <c r="CK125" s="13">
        <v>3399</v>
      </c>
      <c r="CL125" s="13">
        <v>8256</v>
      </c>
      <c r="CM125" s="13">
        <v>8660</v>
      </c>
      <c r="CN125" s="13">
        <v>9147</v>
      </c>
      <c r="CO125" s="13">
        <v>36061</v>
      </c>
      <c r="CP125" s="13">
        <v>37972</v>
      </c>
      <c r="CQ125" s="13">
        <v>36901</v>
      </c>
      <c r="CR125" s="13">
        <v>52</v>
      </c>
      <c r="CS125" s="13"/>
      <c r="CT125" s="13"/>
      <c r="CU125" s="13"/>
    </row>
    <row r="126" spans="2:99" x14ac:dyDescent="0.2">
      <c r="B126" s="14">
        <v>9.375E-2</v>
      </c>
      <c r="C126" s="13">
        <v>37</v>
      </c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>
        <v>69</v>
      </c>
      <c r="CB126" s="13">
        <v>413</v>
      </c>
      <c r="CC126" s="13">
        <v>485</v>
      </c>
      <c r="CD126" s="13">
        <v>63</v>
      </c>
      <c r="CE126" s="13">
        <v>511</v>
      </c>
      <c r="CF126" s="13">
        <v>906</v>
      </c>
      <c r="CG126" s="13">
        <v>820</v>
      </c>
      <c r="CH126" s="13">
        <v>870</v>
      </c>
      <c r="CI126" s="13">
        <v>3134</v>
      </c>
      <c r="CJ126" s="13">
        <v>3509</v>
      </c>
      <c r="CK126" s="13">
        <v>3488</v>
      </c>
      <c r="CL126" s="13">
        <v>8311</v>
      </c>
      <c r="CM126" s="13">
        <v>8794</v>
      </c>
      <c r="CN126" s="13">
        <v>9249</v>
      </c>
      <c r="CO126" s="13">
        <v>36348</v>
      </c>
      <c r="CP126" s="13">
        <v>38087</v>
      </c>
      <c r="CQ126" s="13">
        <v>37620</v>
      </c>
      <c r="CR126" s="13">
        <v>57</v>
      </c>
      <c r="CS126" s="13"/>
      <c r="CT126" s="13"/>
      <c r="CU126" s="13"/>
    </row>
    <row r="127" spans="2:99" x14ac:dyDescent="0.2">
      <c r="B127" s="14">
        <v>9.4791666666666663E-2</v>
      </c>
      <c r="C127" s="13">
        <v>37</v>
      </c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3"/>
      <c r="AB127" s="13"/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  <c r="AO127" s="13"/>
      <c r="AP127" s="13"/>
      <c r="AQ127" s="13"/>
      <c r="AR127" s="13"/>
      <c r="AS127" s="13"/>
      <c r="AT127" s="13"/>
      <c r="AU127" s="13"/>
      <c r="AV127" s="13"/>
      <c r="AW127" s="13"/>
      <c r="AX127" s="13"/>
      <c r="AY127" s="13"/>
      <c r="AZ127" s="13"/>
      <c r="BA127" s="13"/>
      <c r="BB127" s="13"/>
      <c r="BC127" s="13"/>
      <c r="BD127" s="13"/>
      <c r="BE127" s="13"/>
      <c r="BF127" s="13"/>
      <c r="BG127" s="13"/>
      <c r="BH127" s="13"/>
      <c r="BI127" s="13"/>
      <c r="BJ127" s="13"/>
      <c r="BK127" s="13"/>
      <c r="BL127" s="13"/>
      <c r="BM127" s="13"/>
      <c r="BN127" s="13"/>
      <c r="BO127" s="13"/>
      <c r="BP127" s="13"/>
      <c r="BQ127" s="13"/>
      <c r="BR127" s="13"/>
      <c r="BS127" s="13"/>
      <c r="BT127" s="13"/>
      <c r="BU127" s="13"/>
      <c r="BV127" s="13"/>
      <c r="BW127" s="13"/>
      <c r="BX127" s="13"/>
      <c r="BY127" s="13"/>
      <c r="BZ127" s="13"/>
      <c r="CA127" s="13">
        <v>53</v>
      </c>
      <c r="CB127" s="13">
        <v>464</v>
      </c>
      <c r="CC127" s="13">
        <v>476</v>
      </c>
      <c r="CD127" s="13">
        <v>75</v>
      </c>
      <c r="CE127" s="13">
        <v>518</v>
      </c>
      <c r="CF127" s="13">
        <v>901</v>
      </c>
      <c r="CG127" s="13">
        <v>839</v>
      </c>
      <c r="CH127" s="13">
        <v>860</v>
      </c>
      <c r="CI127" s="13">
        <v>3236</v>
      </c>
      <c r="CJ127" s="13">
        <v>3575</v>
      </c>
      <c r="CK127" s="13">
        <v>3510</v>
      </c>
      <c r="CL127" s="13">
        <v>8378</v>
      </c>
      <c r="CM127" s="13">
        <v>8931</v>
      </c>
      <c r="CN127" s="13">
        <v>9346</v>
      </c>
      <c r="CO127" s="13">
        <v>36996</v>
      </c>
      <c r="CP127" s="13">
        <v>38827</v>
      </c>
      <c r="CQ127" s="13">
        <v>37977</v>
      </c>
      <c r="CR127" s="13">
        <v>49</v>
      </c>
      <c r="CS127" s="13"/>
      <c r="CT127" s="13"/>
      <c r="CU127" s="13"/>
    </row>
    <row r="128" spans="2:99" x14ac:dyDescent="0.2">
      <c r="B128" s="14">
        <v>9.5833333333333326E-2</v>
      </c>
      <c r="C128" s="13">
        <v>37</v>
      </c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>
        <v>58</v>
      </c>
      <c r="CB128" s="13">
        <v>449</v>
      </c>
      <c r="CC128" s="13">
        <v>477</v>
      </c>
      <c r="CD128" s="13">
        <v>82</v>
      </c>
      <c r="CE128" s="13">
        <v>510</v>
      </c>
      <c r="CF128" s="13">
        <v>911</v>
      </c>
      <c r="CG128" s="13">
        <v>864</v>
      </c>
      <c r="CH128" s="13">
        <v>845</v>
      </c>
      <c r="CI128" s="13">
        <v>3223</v>
      </c>
      <c r="CJ128" s="13">
        <v>3606</v>
      </c>
      <c r="CK128" s="13">
        <v>3546</v>
      </c>
      <c r="CL128" s="13">
        <v>8514</v>
      </c>
      <c r="CM128" s="13">
        <v>9003</v>
      </c>
      <c r="CN128" s="13">
        <v>9307</v>
      </c>
      <c r="CO128" s="13">
        <v>37097</v>
      </c>
      <c r="CP128" s="13">
        <v>39467</v>
      </c>
      <c r="CQ128" s="13">
        <v>38292</v>
      </c>
      <c r="CR128" s="13">
        <v>53</v>
      </c>
      <c r="CS128" s="13"/>
      <c r="CT128" s="13"/>
      <c r="CU128" s="13"/>
    </row>
    <row r="129" spans="2:99" x14ac:dyDescent="0.2">
      <c r="B129" s="14">
        <v>9.6875000000000003E-2</v>
      </c>
      <c r="C129" s="13">
        <v>37</v>
      </c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>
        <v>56</v>
      </c>
      <c r="CB129" s="13">
        <v>451</v>
      </c>
      <c r="CC129" s="13">
        <v>473</v>
      </c>
      <c r="CD129" s="13">
        <v>61</v>
      </c>
      <c r="CE129" s="13">
        <v>528</v>
      </c>
      <c r="CF129" s="13">
        <v>884</v>
      </c>
      <c r="CG129" s="13">
        <v>848</v>
      </c>
      <c r="CH129" s="13">
        <v>876</v>
      </c>
      <c r="CI129" s="13">
        <v>3289</v>
      </c>
      <c r="CJ129" s="13">
        <v>3633</v>
      </c>
      <c r="CK129" s="13">
        <v>3540</v>
      </c>
      <c r="CL129" s="13">
        <v>8593</v>
      </c>
      <c r="CM129" s="13">
        <v>9106</v>
      </c>
      <c r="CN129" s="13">
        <v>9490</v>
      </c>
      <c r="CO129" s="13">
        <v>37221</v>
      </c>
      <c r="CP129" s="13">
        <v>39476</v>
      </c>
      <c r="CQ129" s="13">
        <v>38943</v>
      </c>
      <c r="CR129" s="13">
        <v>58</v>
      </c>
      <c r="CS129" s="13"/>
      <c r="CT129" s="13"/>
      <c r="CU129" s="13"/>
    </row>
    <row r="130" spans="2:99" x14ac:dyDescent="0.2">
      <c r="B130" s="14">
        <v>9.7916666666666666E-2</v>
      </c>
      <c r="C130" s="13">
        <v>37</v>
      </c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>
        <v>60</v>
      </c>
      <c r="CB130" s="13">
        <v>463</v>
      </c>
      <c r="CC130" s="13">
        <v>479</v>
      </c>
      <c r="CD130" s="13">
        <v>55</v>
      </c>
      <c r="CE130" s="13">
        <v>518</v>
      </c>
      <c r="CF130" s="13">
        <v>945</v>
      </c>
      <c r="CG130" s="13">
        <v>879</v>
      </c>
      <c r="CH130" s="13">
        <v>883</v>
      </c>
      <c r="CI130" s="13">
        <v>3306</v>
      </c>
      <c r="CJ130" s="13">
        <v>3640</v>
      </c>
      <c r="CK130" s="13">
        <v>3634</v>
      </c>
      <c r="CL130" s="13">
        <v>8750</v>
      </c>
      <c r="CM130" s="13">
        <v>9134</v>
      </c>
      <c r="CN130" s="13">
        <v>9564</v>
      </c>
      <c r="CO130" s="13">
        <v>37529</v>
      </c>
      <c r="CP130" s="13">
        <v>40308</v>
      </c>
      <c r="CQ130" s="13">
        <v>39549</v>
      </c>
      <c r="CR130" s="13">
        <v>54</v>
      </c>
      <c r="CS130" s="13"/>
      <c r="CT130" s="13"/>
      <c r="CU130" s="13"/>
    </row>
    <row r="131" spans="2:99" x14ac:dyDescent="0.2">
      <c r="B131" s="14">
        <v>9.8958333333333329E-2</v>
      </c>
      <c r="C131" s="13">
        <v>37</v>
      </c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>
        <v>39</v>
      </c>
      <c r="CB131" s="13">
        <v>457</v>
      </c>
      <c r="CC131" s="13">
        <v>481</v>
      </c>
      <c r="CD131" s="13">
        <v>62</v>
      </c>
      <c r="CE131" s="13">
        <v>535</v>
      </c>
      <c r="CF131" s="13">
        <v>965</v>
      </c>
      <c r="CG131" s="13">
        <v>864</v>
      </c>
      <c r="CH131" s="13">
        <v>915</v>
      </c>
      <c r="CI131" s="13">
        <v>3387</v>
      </c>
      <c r="CJ131" s="13">
        <v>3684</v>
      </c>
      <c r="CK131" s="13">
        <v>3606</v>
      </c>
      <c r="CL131" s="13">
        <v>8745</v>
      </c>
      <c r="CM131" s="13">
        <v>9235</v>
      </c>
      <c r="CN131" s="13">
        <v>9779</v>
      </c>
      <c r="CO131" s="13">
        <v>38208</v>
      </c>
      <c r="CP131" s="13">
        <v>40460</v>
      </c>
      <c r="CQ131" s="13">
        <v>39853</v>
      </c>
      <c r="CR131" s="13">
        <v>62</v>
      </c>
      <c r="CS131" s="13"/>
      <c r="CT131" s="13"/>
      <c r="CU131" s="13"/>
    </row>
    <row r="132" spans="2:99" x14ac:dyDescent="0.2">
      <c r="B132" s="14">
        <v>9.9999999999999992E-2</v>
      </c>
      <c r="C132" s="13">
        <v>37</v>
      </c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  <c r="AO132" s="13"/>
      <c r="AP132" s="13"/>
      <c r="AQ132" s="13"/>
      <c r="AR132" s="13"/>
      <c r="AS132" s="13"/>
      <c r="AT132" s="13"/>
      <c r="AU132" s="13"/>
      <c r="AV132" s="13"/>
      <c r="AW132" s="13"/>
      <c r="AX132" s="13"/>
      <c r="AY132" s="13"/>
      <c r="AZ132" s="13"/>
      <c r="BA132" s="13"/>
      <c r="BB132" s="13"/>
      <c r="BC132" s="13"/>
      <c r="BD132" s="13"/>
      <c r="BE132" s="13"/>
      <c r="BF132" s="13"/>
      <c r="BG132" s="13"/>
      <c r="BH132" s="13"/>
      <c r="BI132" s="13"/>
      <c r="BJ132" s="13"/>
      <c r="BK132" s="13"/>
      <c r="BL132" s="13"/>
      <c r="BM132" s="13"/>
      <c r="BN132" s="13"/>
      <c r="BO132" s="13"/>
      <c r="BP132" s="13"/>
      <c r="BQ132" s="13"/>
      <c r="BR132" s="13"/>
      <c r="BS132" s="13"/>
      <c r="BT132" s="13"/>
      <c r="BU132" s="13"/>
      <c r="BV132" s="13"/>
      <c r="BW132" s="13"/>
      <c r="BX132" s="13"/>
      <c r="BY132" s="13"/>
      <c r="BZ132" s="13"/>
      <c r="CA132" s="13">
        <v>56</v>
      </c>
      <c r="CB132" s="13">
        <v>456</v>
      </c>
      <c r="CC132" s="13">
        <v>479</v>
      </c>
      <c r="CD132" s="13">
        <v>75</v>
      </c>
      <c r="CE132" s="13">
        <v>519</v>
      </c>
      <c r="CF132" s="13">
        <v>940</v>
      </c>
      <c r="CG132" s="13">
        <v>879</v>
      </c>
      <c r="CH132" s="13">
        <v>902</v>
      </c>
      <c r="CI132" s="13">
        <v>3357</v>
      </c>
      <c r="CJ132" s="13">
        <v>3758</v>
      </c>
      <c r="CK132" s="13">
        <v>3643</v>
      </c>
      <c r="CL132" s="13">
        <v>8846</v>
      </c>
      <c r="CM132" s="13">
        <v>9295</v>
      </c>
      <c r="CN132" s="13">
        <v>9714</v>
      </c>
      <c r="CO132" s="13">
        <v>38382</v>
      </c>
      <c r="CP132" s="13">
        <v>40686</v>
      </c>
      <c r="CQ132" s="13">
        <v>40304</v>
      </c>
      <c r="CR132" s="13">
        <v>56</v>
      </c>
      <c r="CS132" s="13"/>
      <c r="CT132" s="13"/>
      <c r="CU132" s="13"/>
    </row>
    <row r="133" spans="2:99" x14ac:dyDescent="0.2">
      <c r="B133" s="14">
        <v>0.10104166666666665</v>
      </c>
      <c r="C133" s="13">
        <v>37</v>
      </c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3"/>
      <c r="AB133" s="13"/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  <c r="AO133" s="13"/>
      <c r="AP133" s="13"/>
      <c r="AQ133" s="13"/>
      <c r="AR133" s="13"/>
      <c r="AS133" s="13"/>
      <c r="AT133" s="13"/>
      <c r="AU133" s="13"/>
      <c r="AV133" s="13"/>
      <c r="AW133" s="13"/>
      <c r="AX133" s="13"/>
      <c r="AY133" s="13"/>
      <c r="AZ133" s="13"/>
      <c r="BA133" s="13"/>
      <c r="BB133" s="13"/>
      <c r="BC133" s="13"/>
      <c r="BD133" s="13"/>
      <c r="BE133" s="13"/>
      <c r="BF133" s="13"/>
      <c r="BG133" s="13"/>
      <c r="BH133" s="13"/>
      <c r="BI133" s="13"/>
      <c r="BJ133" s="13"/>
      <c r="BK133" s="13"/>
      <c r="BL133" s="13"/>
      <c r="BM133" s="13"/>
      <c r="BN133" s="13"/>
      <c r="BO133" s="13"/>
      <c r="BP133" s="13"/>
      <c r="BQ133" s="13"/>
      <c r="BR133" s="13"/>
      <c r="BS133" s="13"/>
      <c r="BT133" s="13"/>
      <c r="BU133" s="13"/>
      <c r="BV133" s="13"/>
      <c r="BW133" s="13"/>
      <c r="BX133" s="13"/>
      <c r="BY133" s="13"/>
      <c r="BZ133" s="13"/>
      <c r="CA133" s="13">
        <v>58</v>
      </c>
      <c r="CB133" s="13">
        <v>461</v>
      </c>
      <c r="CC133" s="13">
        <v>489</v>
      </c>
      <c r="CD133" s="13">
        <v>73</v>
      </c>
      <c r="CE133" s="13">
        <v>540</v>
      </c>
      <c r="CF133" s="13">
        <v>960</v>
      </c>
      <c r="CG133" s="13">
        <v>899</v>
      </c>
      <c r="CH133" s="13">
        <v>941</v>
      </c>
      <c r="CI133" s="13">
        <v>3426</v>
      </c>
      <c r="CJ133" s="13">
        <v>3814</v>
      </c>
      <c r="CK133" s="13">
        <v>3696</v>
      </c>
      <c r="CL133" s="13">
        <v>8948</v>
      </c>
      <c r="CM133" s="13">
        <v>9476</v>
      </c>
      <c r="CN133" s="13">
        <v>9875</v>
      </c>
      <c r="CO133" s="13">
        <v>38376</v>
      </c>
      <c r="CP133" s="13">
        <v>41262</v>
      </c>
      <c r="CQ133" s="13">
        <v>41075</v>
      </c>
      <c r="CR133" s="13">
        <v>56</v>
      </c>
      <c r="CS133" s="13"/>
      <c r="CT133" s="13"/>
      <c r="CU133" s="13"/>
    </row>
    <row r="134" spans="2:99" x14ac:dyDescent="0.2">
      <c r="B134" s="14">
        <v>0.10208333333333335</v>
      </c>
      <c r="C134" s="13">
        <v>37</v>
      </c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3"/>
      <c r="AB134" s="13"/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  <c r="AO134" s="13"/>
      <c r="AP134" s="13"/>
      <c r="AQ134" s="13"/>
      <c r="AR134" s="13"/>
      <c r="AS134" s="13"/>
      <c r="AT134" s="13"/>
      <c r="AU134" s="13"/>
      <c r="AV134" s="13"/>
      <c r="AW134" s="13"/>
      <c r="AX134" s="13"/>
      <c r="AY134" s="13"/>
      <c r="AZ134" s="13"/>
      <c r="BA134" s="13"/>
      <c r="BB134" s="13"/>
      <c r="BC134" s="13"/>
      <c r="BD134" s="13"/>
      <c r="BE134" s="13"/>
      <c r="BF134" s="13"/>
      <c r="BG134" s="13"/>
      <c r="BH134" s="13"/>
      <c r="BI134" s="13"/>
      <c r="BJ134" s="13"/>
      <c r="BK134" s="13"/>
      <c r="BL134" s="13"/>
      <c r="BM134" s="13"/>
      <c r="BN134" s="13"/>
      <c r="BO134" s="13"/>
      <c r="BP134" s="13"/>
      <c r="BQ134" s="13"/>
      <c r="BR134" s="13"/>
      <c r="BS134" s="13"/>
      <c r="BT134" s="13"/>
      <c r="BU134" s="13"/>
      <c r="BV134" s="13"/>
      <c r="BW134" s="13"/>
      <c r="BX134" s="13"/>
      <c r="BY134" s="13"/>
      <c r="BZ134" s="13"/>
      <c r="CA134" s="13">
        <v>55</v>
      </c>
      <c r="CB134" s="13">
        <v>472</v>
      </c>
      <c r="CC134" s="13">
        <v>489</v>
      </c>
      <c r="CD134" s="13">
        <v>80</v>
      </c>
      <c r="CE134" s="13">
        <v>545</v>
      </c>
      <c r="CF134" s="13">
        <v>950</v>
      </c>
      <c r="CG134" s="13">
        <v>904</v>
      </c>
      <c r="CH134" s="13">
        <v>924</v>
      </c>
      <c r="CI134" s="13">
        <v>3525</v>
      </c>
      <c r="CJ134" s="13">
        <v>3844</v>
      </c>
      <c r="CK134" s="13">
        <v>3793</v>
      </c>
      <c r="CL134" s="13">
        <v>9060</v>
      </c>
      <c r="CM134" s="13">
        <v>9591</v>
      </c>
      <c r="CN134" s="13">
        <v>9972</v>
      </c>
      <c r="CO134" s="13">
        <v>38995</v>
      </c>
      <c r="CP134" s="13">
        <v>41855</v>
      </c>
      <c r="CQ134" s="13">
        <v>41438</v>
      </c>
      <c r="CR134" s="13">
        <v>63</v>
      </c>
      <c r="CS134" s="13"/>
      <c r="CT134" s="13"/>
      <c r="CU134" s="13"/>
    </row>
    <row r="135" spans="2:99" x14ac:dyDescent="0.2">
      <c r="B135" s="14">
        <v>0.10312500000000001</v>
      </c>
      <c r="C135" s="13">
        <v>37</v>
      </c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3"/>
      <c r="BA135" s="13"/>
      <c r="BB135" s="13"/>
      <c r="BC135" s="13"/>
      <c r="BD135" s="13"/>
      <c r="BE135" s="13"/>
      <c r="BF135" s="13"/>
      <c r="BG135" s="13"/>
      <c r="BH135" s="13"/>
      <c r="BI135" s="13"/>
      <c r="BJ135" s="13"/>
      <c r="BK135" s="13"/>
      <c r="BL135" s="13"/>
      <c r="BM135" s="13"/>
      <c r="BN135" s="13"/>
      <c r="BO135" s="13"/>
      <c r="BP135" s="13"/>
      <c r="BQ135" s="13"/>
      <c r="BR135" s="13"/>
      <c r="BS135" s="13"/>
      <c r="BT135" s="13"/>
      <c r="BU135" s="13"/>
      <c r="BV135" s="13"/>
      <c r="BW135" s="13"/>
      <c r="BX135" s="13"/>
      <c r="BY135" s="13"/>
      <c r="BZ135" s="13"/>
      <c r="CA135" s="13">
        <v>58</v>
      </c>
      <c r="CB135" s="13">
        <v>467</v>
      </c>
      <c r="CC135" s="13">
        <v>481</v>
      </c>
      <c r="CD135" s="13">
        <v>89</v>
      </c>
      <c r="CE135" s="13">
        <v>535</v>
      </c>
      <c r="CF135" s="13">
        <v>929</v>
      </c>
      <c r="CG135" s="13">
        <v>928</v>
      </c>
      <c r="CH135" s="13">
        <v>924</v>
      </c>
      <c r="CI135" s="13">
        <v>3493</v>
      </c>
      <c r="CJ135" s="13">
        <v>3828</v>
      </c>
      <c r="CK135" s="13">
        <v>3836</v>
      </c>
      <c r="CL135" s="13">
        <v>9102</v>
      </c>
      <c r="CM135" s="13">
        <v>9717</v>
      </c>
      <c r="CN135" s="13">
        <v>10055</v>
      </c>
      <c r="CO135" s="13">
        <v>39317</v>
      </c>
      <c r="CP135" s="13">
        <v>42383</v>
      </c>
      <c r="CQ135" s="13">
        <v>41608</v>
      </c>
      <c r="CR135" s="13">
        <v>72</v>
      </c>
      <c r="CS135" s="13"/>
      <c r="CT135" s="13"/>
      <c r="CU135" s="13"/>
    </row>
    <row r="136" spans="2:99" x14ac:dyDescent="0.2">
      <c r="B136" s="14">
        <v>0.10416666666666667</v>
      </c>
      <c r="C136" s="13">
        <v>37</v>
      </c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  <c r="AO136" s="13"/>
      <c r="AP136" s="13"/>
      <c r="AQ136" s="13"/>
      <c r="AR136" s="13"/>
      <c r="AS136" s="13"/>
      <c r="AT136" s="13"/>
      <c r="AU136" s="13"/>
      <c r="AV136" s="13"/>
      <c r="AW136" s="13"/>
      <c r="AX136" s="13"/>
      <c r="AY136" s="13"/>
      <c r="AZ136" s="13"/>
      <c r="BA136" s="13"/>
      <c r="BB136" s="13"/>
      <c r="BC136" s="13"/>
      <c r="BD136" s="13"/>
      <c r="BE136" s="13"/>
      <c r="BF136" s="13"/>
      <c r="BG136" s="13"/>
      <c r="BH136" s="13"/>
      <c r="BI136" s="13"/>
      <c r="BJ136" s="13"/>
      <c r="BK136" s="13"/>
      <c r="BL136" s="13"/>
      <c r="BM136" s="13"/>
      <c r="BN136" s="13"/>
      <c r="BO136" s="13"/>
      <c r="BP136" s="13"/>
      <c r="BQ136" s="13"/>
      <c r="BR136" s="13"/>
      <c r="BS136" s="13"/>
      <c r="BT136" s="13"/>
      <c r="BU136" s="13"/>
      <c r="BV136" s="13"/>
      <c r="BW136" s="13"/>
      <c r="BX136" s="13"/>
      <c r="BY136" s="13"/>
      <c r="BZ136" s="13"/>
      <c r="CA136" s="13">
        <v>58</v>
      </c>
      <c r="CB136" s="13">
        <v>473</v>
      </c>
      <c r="CC136" s="13">
        <v>494</v>
      </c>
      <c r="CD136" s="13">
        <v>84</v>
      </c>
      <c r="CE136" s="13">
        <v>539</v>
      </c>
      <c r="CF136" s="13">
        <v>958</v>
      </c>
      <c r="CG136" s="13">
        <v>925</v>
      </c>
      <c r="CH136" s="13">
        <v>955</v>
      </c>
      <c r="CI136" s="13">
        <v>3539</v>
      </c>
      <c r="CJ136" s="13">
        <v>3836</v>
      </c>
      <c r="CK136" s="13">
        <v>3860</v>
      </c>
      <c r="CL136" s="13">
        <v>9092</v>
      </c>
      <c r="CM136" s="13">
        <v>9644</v>
      </c>
      <c r="CN136" s="13">
        <v>10072</v>
      </c>
      <c r="CO136" s="13">
        <v>39730</v>
      </c>
      <c r="CP136" s="13">
        <v>42438</v>
      </c>
      <c r="CQ136" s="13">
        <v>42263</v>
      </c>
      <c r="CR136" s="13">
        <v>49</v>
      </c>
      <c r="CS136" s="13"/>
      <c r="CT136" s="13"/>
      <c r="CU136" s="13"/>
    </row>
    <row r="137" spans="2:99" x14ac:dyDescent="0.2">
      <c r="B137" s="14">
        <v>0.10520833333333333</v>
      </c>
      <c r="C137" s="13">
        <v>37</v>
      </c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3"/>
      <c r="AB137" s="13"/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  <c r="AO137" s="13"/>
      <c r="AP137" s="13"/>
      <c r="AQ137" s="13"/>
      <c r="AR137" s="13"/>
      <c r="AS137" s="13"/>
      <c r="AT137" s="13"/>
      <c r="AU137" s="13"/>
      <c r="AV137" s="13"/>
      <c r="AW137" s="13"/>
      <c r="AX137" s="13"/>
      <c r="AY137" s="13"/>
      <c r="AZ137" s="13"/>
      <c r="BA137" s="13"/>
      <c r="BB137" s="13"/>
      <c r="BC137" s="13"/>
      <c r="BD137" s="13"/>
      <c r="BE137" s="13"/>
      <c r="BF137" s="13"/>
      <c r="BG137" s="13"/>
      <c r="BH137" s="13"/>
      <c r="BI137" s="13"/>
      <c r="BJ137" s="13"/>
      <c r="BK137" s="13"/>
      <c r="BL137" s="13"/>
      <c r="BM137" s="13"/>
      <c r="BN137" s="13"/>
      <c r="BO137" s="13"/>
      <c r="BP137" s="13"/>
      <c r="BQ137" s="13"/>
      <c r="BR137" s="13"/>
      <c r="BS137" s="13"/>
      <c r="BT137" s="13"/>
      <c r="BU137" s="13"/>
      <c r="BV137" s="13"/>
      <c r="BW137" s="13"/>
      <c r="BX137" s="13"/>
      <c r="BY137" s="13"/>
      <c r="BZ137" s="13"/>
      <c r="CA137" s="13">
        <v>57</v>
      </c>
      <c r="CB137" s="13">
        <v>465</v>
      </c>
      <c r="CC137" s="13">
        <v>489</v>
      </c>
      <c r="CD137" s="13">
        <v>72</v>
      </c>
      <c r="CE137" s="13">
        <v>530</v>
      </c>
      <c r="CF137" s="13">
        <v>969</v>
      </c>
      <c r="CG137" s="13">
        <v>938</v>
      </c>
      <c r="CH137" s="13">
        <v>961</v>
      </c>
      <c r="CI137" s="13">
        <v>3603</v>
      </c>
      <c r="CJ137" s="13">
        <v>3919</v>
      </c>
      <c r="CK137" s="13">
        <v>3826</v>
      </c>
      <c r="CL137" s="13">
        <v>9236</v>
      </c>
      <c r="CM137" s="13">
        <v>9809</v>
      </c>
      <c r="CN137" s="13">
        <v>10109</v>
      </c>
      <c r="CO137" s="13">
        <v>39733</v>
      </c>
      <c r="CP137" s="13">
        <v>43028</v>
      </c>
      <c r="CQ137" s="13">
        <v>42621</v>
      </c>
      <c r="CR137" s="13">
        <v>60</v>
      </c>
      <c r="CS137" s="13"/>
      <c r="CT137" s="13"/>
      <c r="CU137" s="13"/>
    </row>
    <row r="138" spans="2:99" x14ac:dyDescent="0.2">
      <c r="B138" s="14">
        <v>0.10625</v>
      </c>
      <c r="C138" s="13">
        <v>37</v>
      </c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3"/>
      <c r="AB138" s="13"/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  <c r="AO138" s="13"/>
      <c r="AP138" s="13"/>
      <c r="AQ138" s="13"/>
      <c r="AR138" s="13"/>
      <c r="AS138" s="13"/>
      <c r="AT138" s="13"/>
      <c r="AU138" s="13"/>
      <c r="AV138" s="13"/>
      <c r="AW138" s="13"/>
      <c r="AX138" s="13"/>
      <c r="AY138" s="13"/>
      <c r="AZ138" s="13"/>
      <c r="BA138" s="13"/>
      <c r="BB138" s="13"/>
      <c r="BC138" s="13"/>
      <c r="BD138" s="13"/>
      <c r="BE138" s="13"/>
      <c r="BF138" s="13"/>
      <c r="BG138" s="13"/>
      <c r="BH138" s="13"/>
      <c r="BI138" s="13"/>
      <c r="BJ138" s="13"/>
      <c r="BK138" s="13"/>
      <c r="BL138" s="13"/>
      <c r="BM138" s="13"/>
      <c r="BN138" s="13"/>
      <c r="BO138" s="13"/>
      <c r="BP138" s="13"/>
      <c r="BQ138" s="13"/>
      <c r="BR138" s="13"/>
      <c r="BS138" s="13"/>
      <c r="BT138" s="13"/>
      <c r="BU138" s="13"/>
      <c r="BV138" s="13"/>
      <c r="BW138" s="13"/>
      <c r="BX138" s="13"/>
      <c r="BY138" s="13"/>
      <c r="BZ138" s="13"/>
      <c r="CA138" s="13">
        <v>65</v>
      </c>
      <c r="CB138" s="13">
        <v>516</v>
      </c>
      <c r="CC138" s="13">
        <v>507</v>
      </c>
      <c r="CD138" s="13">
        <v>90</v>
      </c>
      <c r="CE138" s="13">
        <v>549</v>
      </c>
      <c r="CF138" s="13">
        <v>982</v>
      </c>
      <c r="CG138" s="13">
        <v>948</v>
      </c>
      <c r="CH138" s="13">
        <v>958</v>
      </c>
      <c r="CI138" s="13">
        <v>3576</v>
      </c>
      <c r="CJ138" s="13">
        <v>3911</v>
      </c>
      <c r="CK138" s="13">
        <v>3859</v>
      </c>
      <c r="CL138" s="13">
        <v>9329</v>
      </c>
      <c r="CM138" s="13">
        <v>9847</v>
      </c>
      <c r="CN138" s="13">
        <v>10287</v>
      </c>
      <c r="CO138" s="13">
        <v>40183</v>
      </c>
      <c r="CP138" s="13">
        <v>43303</v>
      </c>
      <c r="CQ138" s="13">
        <v>43039</v>
      </c>
      <c r="CR138" s="13">
        <v>50</v>
      </c>
      <c r="CS138" s="13"/>
      <c r="CT138" s="13"/>
      <c r="CU138" s="13"/>
    </row>
    <row r="139" spans="2:99" x14ac:dyDescent="0.2">
      <c r="B139" s="14">
        <v>0.10729166666666667</v>
      </c>
      <c r="C139" s="13">
        <v>37</v>
      </c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3"/>
      <c r="BA139" s="13"/>
      <c r="BB139" s="13"/>
      <c r="BC139" s="13"/>
      <c r="BD139" s="13"/>
      <c r="BE139" s="13"/>
      <c r="BF139" s="13"/>
      <c r="BG139" s="13"/>
      <c r="BH139" s="13"/>
      <c r="BI139" s="13"/>
      <c r="BJ139" s="13"/>
      <c r="BK139" s="13"/>
      <c r="BL139" s="13"/>
      <c r="BM139" s="13"/>
      <c r="BN139" s="13"/>
      <c r="BO139" s="13"/>
      <c r="BP139" s="13"/>
      <c r="BQ139" s="13"/>
      <c r="BR139" s="13"/>
      <c r="BS139" s="13"/>
      <c r="BT139" s="13"/>
      <c r="BU139" s="13"/>
      <c r="BV139" s="13"/>
      <c r="BW139" s="13"/>
      <c r="BX139" s="13"/>
      <c r="BY139" s="13"/>
      <c r="BZ139" s="13"/>
      <c r="CA139" s="13">
        <v>59</v>
      </c>
      <c r="CB139" s="13">
        <v>510</v>
      </c>
      <c r="CC139" s="13">
        <v>511</v>
      </c>
      <c r="CD139" s="13">
        <v>73</v>
      </c>
      <c r="CE139" s="13">
        <v>539</v>
      </c>
      <c r="CF139" s="13">
        <v>993</v>
      </c>
      <c r="CG139" s="13">
        <v>959</v>
      </c>
      <c r="CH139" s="13">
        <v>972</v>
      </c>
      <c r="CI139" s="13">
        <v>3613</v>
      </c>
      <c r="CJ139" s="13">
        <v>3978</v>
      </c>
      <c r="CK139" s="13">
        <v>3895</v>
      </c>
      <c r="CL139" s="13">
        <v>9399</v>
      </c>
      <c r="CM139" s="13">
        <v>9895</v>
      </c>
      <c r="CN139" s="13">
        <v>10350</v>
      </c>
      <c r="CO139" s="13">
        <v>40204</v>
      </c>
      <c r="CP139" s="13">
        <v>44070</v>
      </c>
      <c r="CQ139" s="13">
        <v>43450</v>
      </c>
      <c r="CR139" s="13">
        <v>47</v>
      </c>
      <c r="CS139" s="13"/>
      <c r="CT139" s="13"/>
      <c r="CU139" s="13"/>
    </row>
    <row r="140" spans="2:99" x14ac:dyDescent="0.2">
      <c r="B140" s="14">
        <v>0.10833333333333334</v>
      </c>
      <c r="C140" s="13">
        <v>37</v>
      </c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3"/>
      <c r="AB140" s="13"/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  <c r="AO140" s="13"/>
      <c r="AP140" s="13"/>
      <c r="AQ140" s="13"/>
      <c r="AR140" s="13"/>
      <c r="AS140" s="13"/>
      <c r="AT140" s="13"/>
      <c r="AU140" s="13"/>
      <c r="AV140" s="13"/>
      <c r="AW140" s="13"/>
      <c r="AX140" s="13"/>
      <c r="AY140" s="13"/>
      <c r="AZ140" s="13"/>
      <c r="BA140" s="13"/>
      <c r="BB140" s="13"/>
      <c r="BC140" s="13"/>
      <c r="BD140" s="13"/>
      <c r="BE140" s="13"/>
      <c r="BF140" s="13"/>
      <c r="BG140" s="13"/>
      <c r="BH140" s="13"/>
      <c r="BI140" s="13"/>
      <c r="BJ140" s="13"/>
      <c r="BK140" s="13"/>
      <c r="BL140" s="13"/>
      <c r="BM140" s="13"/>
      <c r="BN140" s="13"/>
      <c r="BO140" s="13"/>
      <c r="BP140" s="13"/>
      <c r="BQ140" s="13"/>
      <c r="BR140" s="13"/>
      <c r="BS140" s="13"/>
      <c r="BT140" s="13"/>
      <c r="BU140" s="13"/>
      <c r="BV140" s="13"/>
      <c r="BW140" s="13"/>
      <c r="BX140" s="13"/>
      <c r="BY140" s="13"/>
      <c r="BZ140" s="13"/>
      <c r="CA140" s="13">
        <v>54</v>
      </c>
      <c r="CB140" s="13">
        <v>480</v>
      </c>
      <c r="CC140" s="13">
        <v>508</v>
      </c>
      <c r="CD140" s="13">
        <v>63</v>
      </c>
      <c r="CE140" s="13">
        <v>566</v>
      </c>
      <c r="CF140" s="13">
        <v>973</v>
      </c>
      <c r="CG140" s="13">
        <v>947</v>
      </c>
      <c r="CH140" s="13">
        <v>1002</v>
      </c>
      <c r="CI140" s="13">
        <v>3591</v>
      </c>
      <c r="CJ140" s="13">
        <v>4045</v>
      </c>
      <c r="CK140" s="13">
        <v>3941</v>
      </c>
      <c r="CL140" s="13">
        <v>9441</v>
      </c>
      <c r="CM140" s="13">
        <v>10030</v>
      </c>
      <c r="CN140" s="13">
        <v>10330</v>
      </c>
      <c r="CO140" s="13">
        <v>40352</v>
      </c>
      <c r="CP140" s="13">
        <v>43813</v>
      </c>
      <c r="CQ140" s="13">
        <v>44036</v>
      </c>
      <c r="CR140" s="13">
        <v>65</v>
      </c>
      <c r="CS140" s="13"/>
      <c r="CT140" s="13"/>
      <c r="CU140" s="13"/>
    </row>
    <row r="141" spans="2:99" x14ac:dyDescent="0.2">
      <c r="B141" s="14">
        <v>0.109375</v>
      </c>
      <c r="C141" s="13">
        <v>37</v>
      </c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3"/>
      <c r="AB141" s="13"/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  <c r="AO141" s="13"/>
      <c r="AP141" s="13"/>
      <c r="AQ141" s="13"/>
      <c r="AR141" s="13"/>
      <c r="AS141" s="13"/>
      <c r="AT141" s="13"/>
      <c r="AU141" s="13"/>
      <c r="AV141" s="13"/>
      <c r="AW141" s="13"/>
      <c r="AX141" s="13"/>
      <c r="AY141" s="13"/>
      <c r="AZ141" s="13"/>
      <c r="BA141" s="13"/>
      <c r="BB141" s="13"/>
      <c r="BC141" s="13"/>
      <c r="BD141" s="13"/>
      <c r="BE141" s="13"/>
      <c r="BF141" s="13"/>
      <c r="BG141" s="13"/>
      <c r="BH141" s="13"/>
      <c r="BI141" s="13"/>
      <c r="BJ141" s="13"/>
      <c r="BK141" s="13"/>
      <c r="BL141" s="13"/>
      <c r="BM141" s="13"/>
      <c r="BN141" s="13"/>
      <c r="BO141" s="13"/>
      <c r="BP141" s="13"/>
      <c r="BQ141" s="13"/>
      <c r="BR141" s="13"/>
      <c r="BS141" s="13"/>
      <c r="BT141" s="13"/>
      <c r="BU141" s="13"/>
      <c r="BV141" s="13"/>
      <c r="BW141" s="13"/>
      <c r="BX141" s="13"/>
      <c r="BY141" s="13"/>
      <c r="BZ141" s="13"/>
      <c r="CA141" s="13">
        <v>64</v>
      </c>
      <c r="CB141" s="13">
        <v>483</v>
      </c>
      <c r="CC141" s="13">
        <v>512</v>
      </c>
      <c r="CD141" s="13">
        <v>76</v>
      </c>
      <c r="CE141" s="13">
        <v>554</v>
      </c>
      <c r="CF141" s="13">
        <v>990</v>
      </c>
      <c r="CG141" s="13">
        <v>948</v>
      </c>
      <c r="CH141" s="13">
        <v>960</v>
      </c>
      <c r="CI141" s="13">
        <v>3693</v>
      </c>
      <c r="CJ141" s="13">
        <v>4074</v>
      </c>
      <c r="CK141" s="13">
        <v>3931</v>
      </c>
      <c r="CL141" s="13">
        <v>9614</v>
      </c>
      <c r="CM141" s="13">
        <v>10193</v>
      </c>
      <c r="CN141" s="13">
        <v>10602</v>
      </c>
      <c r="CO141" s="13">
        <v>40961</v>
      </c>
      <c r="CP141" s="13">
        <v>43968</v>
      </c>
      <c r="CQ141" s="13">
        <v>44361</v>
      </c>
      <c r="CR141" s="13">
        <v>38</v>
      </c>
      <c r="CS141" s="13"/>
      <c r="CT141" s="13"/>
      <c r="CU141" s="13"/>
    </row>
    <row r="142" spans="2:99" x14ac:dyDescent="0.2">
      <c r="B142" s="14">
        <v>0.11041666666666666</v>
      </c>
      <c r="C142" s="13">
        <v>37</v>
      </c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3"/>
      <c r="AB142" s="13"/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  <c r="AO142" s="13"/>
      <c r="AP142" s="13"/>
      <c r="AQ142" s="13"/>
      <c r="AR142" s="13"/>
      <c r="AS142" s="13"/>
      <c r="AT142" s="13"/>
      <c r="AU142" s="13"/>
      <c r="AV142" s="13"/>
      <c r="AW142" s="13"/>
      <c r="AX142" s="13"/>
      <c r="AY142" s="13"/>
      <c r="AZ142" s="13"/>
      <c r="BA142" s="13"/>
      <c r="BB142" s="13"/>
      <c r="BC142" s="13"/>
      <c r="BD142" s="13"/>
      <c r="BE142" s="13"/>
      <c r="BF142" s="13"/>
      <c r="BG142" s="13"/>
      <c r="BH142" s="13"/>
      <c r="BI142" s="13"/>
      <c r="BJ142" s="13"/>
      <c r="BK142" s="13"/>
      <c r="BL142" s="13"/>
      <c r="BM142" s="13"/>
      <c r="BN142" s="13"/>
      <c r="BO142" s="13"/>
      <c r="BP142" s="13"/>
      <c r="BQ142" s="13"/>
      <c r="BR142" s="13"/>
      <c r="BS142" s="13"/>
      <c r="BT142" s="13"/>
      <c r="BU142" s="13"/>
      <c r="BV142" s="13"/>
      <c r="BW142" s="13"/>
      <c r="BX142" s="13"/>
      <c r="BY142" s="13"/>
      <c r="BZ142" s="13"/>
      <c r="CA142" s="13">
        <v>58</v>
      </c>
      <c r="CB142" s="13">
        <v>493</v>
      </c>
      <c r="CC142" s="13">
        <v>521</v>
      </c>
      <c r="CD142" s="13">
        <v>65</v>
      </c>
      <c r="CE142" s="13">
        <v>562</v>
      </c>
      <c r="CF142" s="13">
        <v>1028</v>
      </c>
      <c r="CG142" s="13">
        <v>965</v>
      </c>
      <c r="CH142" s="13">
        <v>1009</v>
      </c>
      <c r="CI142" s="13">
        <v>3683</v>
      </c>
      <c r="CJ142" s="13">
        <v>4084</v>
      </c>
      <c r="CK142" s="13">
        <v>4072</v>
      </c>
      <c r="CL142" s="13">
        <v>9711</v>
      </c>
      <c r="CM142" s="13">
        <v>10216</v>
      </c>
      <c r="CN142" s="13">
        <v>10584</v>
      </c>
      <c r="CO142" s="13">
        <v>41577</v>
      </c>
      <c r="CP142" s="13">
        <v>44610</v>
      </c>
      <c r="CQ142" s="13">
        <v>44308</v>
      </c>
      <c r="CR142" s="13">
        <v>44</v>
      </c>
      <c r="CS142" s="13"/>
      <c r="CT142" s="13"/>
      <c r="CU142" s="13"/>
    </row>
    <row r="143" spans="2:99" x14ac:dyDescent="0.2">
      <c r="B143" s="14">
        <v>0.11145833333333333</v>
      </c>
      <c r="C143" s="13">
        <v>37</v>
      </c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3"/>
      <c r="BA143" s="13"/>
      <c r="BB143" s="13"/>
      <c r="BC143" s="13"/>
      <c r="BD143" s="13"/>
      <c r="BE143" s="13"/>
      <c r="BF143" s="13"/>
      <c r="BG143" s="13"/>
      <c r="BH143" s="13"/>
      <c r="BI143" s="13"/>
      <c r="BJ143" s="13"/>
      <c r="BK143" s="13"/>
      <c r="BL143" s="13"/>
      <c r="BM143" s="13"/>
      <c r="BN143" s="13"/>
      <c r="BO143" s="13"/>
      <c r="BP143" s="13"/>
      <c r="BQ143" s="13"/>
      <c r="BR143" s="13"/>
      <c r="BS143" s="13"/>
      <c r="BT143" s="13"/>
      <c r="BU143" s="13"/>
      <c r="BV143" s="13"/>
      <c r="BW143" s="13"/>
      <c r="BX143" s="13"/>
      <c r="BY143" s="13"/>
      <c r="BZ143" s="13"/>
      <c r="CA143" s="13">
        <v>59</v>
      </c>
      <c r="CB143" s="13">
        <v>509</v>
      </c>
      <c r="CC143" s="13">
        <v>521</v>
      </c>
      <c r="CD143" s="13">
        <v>81</v>
      </c>
      <c r="CE143" s="13">
        <v>569</v>
      </c>
      <c r="CF143" s="13">
        <v>1011</v>
      </c>
      <c r="CG143" s="13">
        <v>956</v>
      </c>
      <c r="CH143" s="13">
        <v>1011</v>
      </c>
      <c r="CI143" s="13">
        <v>3678</v>
      </c>
      <c r="CJ143" s="13">
        <v>4081</v>
      </c>
      <c r="CK143" s="13">
        <v>4059</v>
      </c>
      <c r="CL143" s="13">
        <v>9745</v>
      </c>
      <c r="CM143" s="13">
        <v>10218</v>
      </c>
      <c r="CN143" s="13">
        <v>10684</v>
      </c>
      <c r="CO143" s="13">
        <v>41645</v>
      </c>
      <c r="CP143" s="13">
        <v>44743</v>
      </c>
      <c r="CQ143" s="13">
        <v>44770</v>
      </c>
      <c r="CR143" s="13">
        <v>58</v>
      </c>
      <c r="CS143" s="13"/>
      <c r="CT143" s="13"/>
      <c r="CU143" s="13"/>
    </row>
    <row r="144" spans="2:99" x14ac:dyDescent="0.2">
      <c r="B144" s="14">
        <v>0.1125</v>
      </c>
      <c r="C144" s="13">
        <v>37</v>
      </c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3"/>
      <c r="AB144" s="13"/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  <c r="AO144" s="13"/>
      <c r="AP144" s="13"/>
      <c r="AQ144" s="13"/>
      <c r="AR144" s="13"/>
      <c r="AS144" s="13"/>
      <c r="AT144" s="13"/>
      <c r="AU144" s="13"/>
      <c r="AV144" s="13"/>
      <c r="AW144" s="13"/>
      <c r="AX144" s="13"/>
      <c r="AY144" s="13"/>
      <c r="AZ144" s="13"/>
      <c r="BA144" s="13"/>
      <c r="BB144" s="13"/>
      <c r="BC144" s="13"/>
      <c r="BD144" s="13"/>
      <c r="BE144" s="13"/>
      <c r="BF144" s="13"/>
      <c r="BG144" s="13"/>
      <c r="BH144" s="13"/>
      <c r="BI144" s="13"/>
      <c r="BJ144" s="13"/>
      <c r="BK144" s="13"/>
      <c r="BL144" s="13"/>
      <c r="BM144" s="13"/>
      <c r="BN144" s="13"/>
      <c r="BO144" s="13"/>
      <c r="BP144" s="13"/>
      <c r="BQ144" s="13"/>
      <c r="BR144" s="13"/>
      <c r="BS144" s="13"/>
      <c r="BT144" s="13"/>
      <c r="BU144" s="13"/>
      <c r="BV144" s="13"/>
      <c r="BW144" s="13"/>
      <c r="BX144" s="13"/>
      <c r="BY144" s="13"/>
      <c r="BZ144" s="13"/>
      <c r="CA144" s="13">
        <v>65</v>
      </c>
      <c r="CB144" s="13">
        <v>485</v>
      </c>
      <c r="CC144" s="13">
        <v>529</v>
      </c>
      <c r="CD144" s="13">
        <v>87</v>
      </c>
      <c r="CE144" s="13">
        <v>562</v>
      </c>
      <c r="CF144" s="13">
        <v>1017</v>
      </c>
      <c r="CG144" s="13">
        <v>985</v>
      </c>
      <c r="CH144" s="13">
        <v>1027</v>
      </c>
      <c r="CI144" s="13">
        <v>3692</v>
      </c>
      <c r="CJ144" s="13">
        <v>4123</v>
      </c>
      <c r="CK144" s="13">
        <v>4162</v>
      </c>
      <c r="CL144" s="13">
        <v>9812</v>
      </c>
      <c r="CM144" s="13">
        <v>10229</v>
      </c>
      <c r="CN144" s="13">
        <v>10891</v>
      </c>
      <c r="CO144" s="13">
        <v>41741</v>
      </c>
      <c r="CP144" s="13">
        <v>45221</v>
      </c>
      <c r="CQ144" s="13">
        <v>45229</v>
      </c>
      <c r="CR144" s="13">
        <v>53</v>
      </c>
      <c r="CS144" s="13"/>
      <c r="CT144" s="13"/>
      <c r="CU144" s="13"/>
    </row>
    <row r="145" spans="2:99" x14ac:dyDescent="0.2">
      <c r="B145" s="14">
        <v>0.11354166666666667</v>
      </c>
      <c r="C145" s="13">
        <v>37</v>
      </c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3"/>
      <c r="AB145" s="13"/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  <c r="AO145" s="13"/>
      <c r="AP145" s="13"/>
      <c r="AQ145" s="13"/>
      <c r="AR145" s="13"/>
      <c r="AS145" s="13"/>
      <c r="AT145" s="13"/>
      <c r="AU145" s="13"/>
      <c r="AV145" s="13"/>
      <c r="AW145" s="13"/>
      <c r="AX145" s="13"/>
      <c r="AY145" s="13"/>
      <c r="AZ145" s="13"/>
      <c r="BA145" s="13"/>
      <c r="BB145" s="13"/>
      <c r="BC145" s="13"/>
      <c r="BD145" s="13"/>
      <c r="BE145" s="13"/>
      <c r="BF145" s="13"/>
      <c r="BG145" s="13"/>
      <c r="BH145" s="13"/>
      <c r="BI145" s="13"/>
      <c r="BJ145" s="13"/>
      <c r="BK145" s="13"/>
      <c r="BL145" s="13"/>
      <c r="BM145" s="13"/>
      <c r="BN145" s="13"/>
      <c r="BO145" s="13"/>
      <c r="BP145" s="13"/>
      <c r="BQ145" s="13"/>
      <c r="BR145" s="13"/>
      <c r="BS145" s="13"/>
      <c r="BT145" s="13"/>
      <c r="BU145" s="13"/>
      <c r="BV145" s="13"/>
      <c r="BW145" s="13"/>
      <c r="BX145" s="13"/>
      <c r="BY145" s="13"/>
      <c r="BZ145" s="13"/>
      <c r="CA145" s="13">
        <v>54</v>
      </c>
      <c r="CB145" s="13">
        <v>502</v>
      </c>
      <c r="CC145" s="13">
        <v>534</v>
      </c>
      <c r="CD145" s="13">
        <v>57</v>
      </c>
      <c r="CE145" s="13">
        <v>578</v>
      </c>
      <c r="CF145" s="13">
        <v>1035</v>
      </c>
      <c r="CG145" s="13">
        <v>983</v>
      </c>
      <c r="CH145" s="13">
        <v>991</v>
      </c>
      <c r="CI145" s="13">
        <v>3723</v>
      </c>
      <c r="CJ145" s="13">
        <v>4123</v>
      </c>
      <c r="CK145" s="13">
        <v>4106</v>
      </c>
      <c r="CL145" s="13">
        <v>9857</v>
      </c>
      <c r="CM145" s="13">
        <v>10419</v>
      </c>
      <c r="CN145" s="13">
        <v>10837</v>
      </c>
      <c r="CO145" s="13">
        <v>42052</v>
      </c>
      <c r="CP145" s="13">
        <v>45565</v>
      </c>
      <c r="CQ145" s="13">
        <v>45645</v>
      </c>
      <c r="CR145" s="13">
        <v>64</v>
      </c>
      <c r="CS145" s="13"/>
      <c r="CT145" s="13"/>
      <c r="CU145" s="13"/>
    </row>
    <row r="146" spans="2:99" x14ac:dyDescent="0.2">
      <c r="B146" s="14">
        <v>0.11458333333333333</v>
      </c>
      <c r="C146" s="13">
        <v>37</v>
      </c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3"/>
      <c r="AB146" s="13"/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  <c r="AO146" s="13"/>
      <c r="AP146" s="13"/>
      <c r="AQ146" s="13"/>
      <c r="AR146" s="13"/>
      <c r="AS146" s="13"/>
      <c r="AT146" s="13"/>
      <c r="AU146" s="13"/>
      <c r="AV146" s="13"/>
      <c r="AW146" s="13"/>
      <c r="AX146" s="13"/>
      <c r="AY146" s="13"/>
      <c r="AZ146" s="13"/>
      <c r="BA146" s="13"/>
      <c r="BB146" s="13"/>
      <c r="BC146" s="13"/>
      <c r="BD146" s="13"/>
      <c r="BE146" s="13"/>
      <c r="BF146" s="13"/>
      <c r="BG146" s="13"/>
      <c r="BH146" s="13"/>
      <c r="BI146" s="13"/>
      <c r="BJ146" s="13"/>
      <c r="BK146" s="13"/>
      <c r="BL146" s="13"/>
      <c r="BM146" s="13"/>
      <c r="BN146" s="13"/>
      <c r="BO146" s="13"/>
      <c r="BP146" s="13"/>
      <c r="BQ146" s="13"/>
      <c r="BR146" s="13"/>
      <c r="BS146" s="13"/>
      <c r="BT146" s="13"/>
      <c r="BU146" s="13"/>
      <c r="BV146" s="13"/>
      <c r="BW146" s="13"/>
      <c r="BX146" s="13"/>
      <c r="BY146" s="13"/>
      <c r="BZ146" s="13"/>
      <c r="CA146" s="13">
        <v>70</v>
      </c>
      <c r="CB146" s="13">
        <v>476</v>
      </c>
      <c r="CC146" s="13">
        <v>525</v>
      </c>
      <c r="CD146" s="13">
        <v>72</v>
      </c>
      <c r="CE146" s="13">
        <v>566</v>
      </c>
      <c r="CF146" s="13">
        <v>1037</v>
      </c>
      <c r="CG146" s="13">
        <v>977</v>
      </c>
      <c r="CH146" s="13">
        <v>1029</v>
      </c>
      <c r="CI146" s="13">
        <v>3762</v>
      </c>
      <c r="CJ146" s="13">
        <v>4170</v>
      </c>
      <c r="CK146" s="13">
        <v>4104</v>
      </c>
      <c r="CL146" s="13">
        <v>10034</v>
      </c>
      <c r="CM146" s="13">
        <v>10383</v>
      </c>
      <c r="CN146" s="13">
        <v>10877</v>
      </c>
      <c r="CO146" s="13">
        <v>43192</v>
      </c>
      <c r="CP146" s="13">
        <v>45630</v>
      </c>
      <c r="CQ146" s="13">
        <v>46501</v>
      </c>
      <c r="CR146" s="13">
        <v>47</v>
      </c>
      <c r="CS146" s="13"/>
      <c r="CT146" s="13"/>
      <c r="CU146" s="13"/>
    </row>
    <row r="147" spans="2:99" x14ac:dyDescent="0.2">
      <c r="B147" s="14">
        <v>0.11562499999999999</v>
      </c>
      <c r="C147" s="13">
        <v>37</v>
      </c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3"/>
      <c r="BA147" s="13"/>
      <c r="BB147" s="13"/>
      <c r="BC147" s="13"/>
      <c r="BD147" s="13"/>
      <c r="BE147" s="13"/>
      <c r="BF147" s="13"/>
      <c r="BG147" s="13"/>
      <c r="BH147" s="13"/>
      <c r="BI147" s="13"/>
      <c r="BJ147" s="13"/>
      <c r="BK147" s="13"/>
      <c r="BL147" s="13"/>
      <c r="BM147" s="13"/>
      <c r="BN147" s="13"/>
      <c r="BO147" s="13"/>
      <c r="BP147" s="13"/>
      <c r="BQ147" s="13"/>
      <c r="BR147" s="13"/>
      <c r="BS147" s="13"/>
      <c r="BT147" s="13"/>
      <c r="BU147" s="13"/>
      <c r="BV147" s="13"/>
      <c r="BW147" s="13"/>
      <c r="BX147" s="13"/>
      <c r="BY147" s="13"/>
      <c r="BZ147" s="13"/>
      <c r="CA147" s="13">
        <v>64</v>
      </c>
      <c r="CB147" s="13">
        <v>527</v>
      </c>
      <c r="CC147" s="13">
        <v>531</v>
      </c>
      <c r="CD147" s="13">
        <v>82</v>
      </c>
      <c r="CE147" s="13">
        <v>585</v>
      </c>
      <c r="CF147" s="13">
        <v>1041</v>
      </c>
      <c r="CG147" s="13">
        <v>969</v>
      </c>
      <c r="CH147" s="13">
        <v>1037</v>
      </c>
      <c r="CI147" s="13">
        <v>3762</v>
      </c>
      <c r="CJ147" s="13">
        <v>4207</v>
      </c>
      <c r="CK147" s="13">
        <v>4177</v>
      </c>
      <c r="CL147" s="13">
        <v>9934</v>
      </c>
      <c r="CM147" s="13">
        <v>10488</v>
      </c>
      <c r="CN147" s="13">
        <v>10957</v>
      </c>
      <c r="CO147" s="13">
        <v>42680</v>
      </c>
      <c r="CP147" s="13">
        <v>46035</v>
      </c>
      <c r="CQ147" s="13">
        <v>46745</v>
      </c>
      <c r="CR147" s="13">
        <v>59</v>
      </c>
      <c r="CS147" s="13"/>
      <c r="CT147" s="13"/>
      <c r="CU147" s="13"/>
    </row>
    <row r="148" spans="2:99" x14ac:dyDescent="0.2">
      <c r="B148" s="14">
        <v>0.11666666666666665</v>
      </c>
      <c r="C148" s="13">
        <v>37</v>
      </c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3"/>
      <c r="AB148" s="13"/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  <c r="AO148" s="13"/>
      <c r="AP148" s="13"/>
      <c r="AQ148" s="13"/>
      <c r="AR148" s="13"/>
      <c r="AS148" s="13"/>
      <c r="AT148" s="13"/>
      <c r="AU148" s="13"/>
      <c r="AV148" s="13"/>
      <c r="AW148" s="13"/>
      <c r="AX148" s="13"/>
      <c r="AY148" s="13"/>
      <c r="AZ148" s="13"/>
      <c r="BA148" s="13"/>
      <c r="BB148" s="13"/>
      <c r="BC148" s="13"/>
      <c r="BD148" s="13"/>
      <c r="BE148" s="13"/>
      <c r="BF148" s="13"/>
      <c r="BG148" s="13"/>
      <c r="BH148" s="13"/>
      <c r="BI148" s="13"/>
      <c r="BJ148" s="13"/>
      <c r="BK148" s="13"/>
      <c r="BL148" s="13"/>
      <c r="BM148" s="13"/>
      <c r="BN148" s="13"/>
      <c r="BO148" s="13"/>
      <c r="BP148" s="13"/>
      <c r="BQ148" s="13"/>
      <c r="BR148" s="13"/>
      <c r="BS148" s="13"/>
      <c r="BT148" s="13"/>
      <c r="BU148" s="13"/>
      <c r="BV148" s="13"/>
      <c r="BW148" s="13"/>
      <c r="BX148" s="13"/>
      <c r="BY148" s="13"/>
      <c r="BZ148" s="13"/>
      <c r="CA148" s="13">
        <v>67</v>
      </c>
      <c r="CB148" s="13">
        <v>523</v>
      </c>
      <c r="CC148" s="13">
        <v>548</v>
      </c>
      <c r="CD148" s="13">
        <v>65</v>
      </c>
      <c r="CE148" s="13">
        <v>595</v>
      </c>
      <c r="CF148" s="13">
        <v>1056</v>
      </c>
      <c r="CG148" s="13">
        <v>990</v>
      </c>
      <c r="CH148" s="13">
        <v>1005</v>
      </c>
      <c r="CI148" s="13">
        <v>3848</v>
      </c>
      <c r="CJ148" s="13">
        <v>4205</v>
      </c>
      <c r="CK148" s="13">
        <v>4222</v>
      </c>
      <c r="CL148" s="13">
        <v>10042</v>
      </c>
      <c r="CM148" s="13">
        <v>10523</v>
      </c>
      <c r="CN148" s="13">
        <v>11078</v>
      </c>
      <c r="CO148" s="13">
        <v>42353</v>
      </c>
      <c r="CP148" s="13">
        <v>46234</v>
      </c>
      <c r="CQ148" s="13">
        <v>46818</v>
      </c>
      <c r="CR148" s="13">
        <v>83</v>
      </c>
      <c r="CS148" s="13"/>
      <c r="CT148" s="13"/>
      <c r="CU148" s="13"/>
    </row>
    <row r="149" spans="2:99" x14ac:dyDescent="0.2">
      <c r="B149" s="14">
        <v>0.11770833333333335</v>
      </c>
      <c r="C149" s="13">
        <v>36.9</v>
      </c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  <c r="AO149" s="13"/>
      <c r="AP149" s="13"/>
      <c r="AQ149" s="13"/>
      <c r="AR149" s="13"/>
      <c r="AS149" s="13"/>
      <c r="AT149" s="13"/>
      <c r="AU149" s="13"/>
      <c r="AV149" s="13"/>
      <c r="AW149" s="13"/>
      <c r="AX149" s="13"/>
      <c r="AY149" s="13"/>
      <c r="AZ149" s="13"/>
      <c r="BA149" s="13"/>
      <c r="BB149" s="13"/>
      <c r="BC149" s="13"/>
      <c r="BD149" s="13"/>
      <c r="BE149" s="13"/>
      <c r="BF149" s="13"/>
      <c r="BG149" s="13"/>
      <c r="BH149" s="13"/>
      <c r="BI149" s="13"/>
      <c r="BJ149" s="13"/>
      <c r="BK149" s="13"/>
      <c r="BL149" s="13"/>
      <c r="BM149" s="13"/>
      <c r="BN149" s="13"/>
      <c r="BO149" s="13"/>
      <c r="BP149" s="13"/>
      <c r="BQ149" s="13"/>
      <c r="BR149" s="13"/>
      <c r="BS149" s="13"/>
      <c r="BT149" s="13"/>
      <c r="BU149" s="13"/>
      <c r="BV149" s="13"/>
      <c r="BW149" s="13"/>
      <c r="BX149" s="13"/>
      <c r="BY149" s="13"/>
      <c r="BZ149" s="13"/>
      <c r="CA149" s="13">
        <v>67</v>
      </c>
      <c r="CB149" s="13">
        <v>498</v>
      </c>
      <c r="CC149" s="13">
        <v>539</v>
      </c>
      <c r="CD149" s="13">
        <v>82</v>
      </c>
      <c r="CE149" s="13">
        <v>578</v>
      </c>
      <c r="CF149" s="13">
        <v>1056</v>
      </c>
      <c r="CG149" s="13">
        <v>991</v>
      </c>
      <c r="CH149" s="13">
        <v>1031</v>
      </c>
      <c r="CI149" s="13">
        <v>3838</v>
      </c>
      <c r="CJ149" s="13">
        <v>4240</v>
      </c>
      <c r="CK149" s="13">
        <v>4250</v>
      </c>
      <c r="CL149" s="13">
        <v>10153</v>
      </c>
      <c r="CM149" s="13">
        <v>10770</v>
      </c>
      <c r="CN149" s="13">
        <v>11082</v>
      </c>
      <c r="CO149" s="13">
        <v>42931</v>
      </c>
      <c r="CP149" s="13">
        <v>46887</v>
      </c>
      <c r="CQ149" s="13">
        <v>47230</v>
      </c>
      <c r="CR149" s="13">
        <v>67</v>
      </c>
      <c r="CS149" s="13"/>
      <c r="CT149" s="13"/>
      <c r="CU149" s="13"/>
    </row>
    <row r="150" spans="2:99" x14ac:dyDescent="0.2">
      <c r="B150" s="14">
        <v>0.11875000000000001</v>
      </c>
      <c r="C150" s="13">
        <v>37</v>
      </c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  <c r="AO150" s="13"/>
      <c r="AP150" s="13"/>
      <c r="AQ150" s="13"/>
      <c r="AR150" s="13"/>
      <c r="AS150" s="13"/>
      <c r="AT150" s="13"/>
      <c r="AU150" s="13"/>
      <c r="AV150" s="13"/>
      <c r="AW150" s="13"/>
      <c r="AX150" s="13"/>
      <c r="AY150" s="13"/>
      <c r="AZ150" s="13"/>
      <c r="BA150" s="13"/>
      <c r="BB150" s="13"/>
      <c r="BC150" s="13"/>
      <c r="BD150" s="13"/>
      <c r="BE150" s="13"/>
      <c r="BF150" s="13"/>
      <c r="BG150" s="13"/>
      <c r="BH150" s="13"/>
      <c r="BI150" s="13"/>
      <c r="BJ150" s="13"/>
      <c r="BK150" s="13"/>
      <c r="BL150" s="13"/>
      <c r="BM150" s="13"/>
      <c r="BN150" s="13"/>
      <c r="BO150" s="13"/>
      <c r="BP150" s="13"/>
      <c r="BQ150" s="13"/>
      <c r="BR150" s="13"/>
      <c r="BS150" s="13"/>
      <c r="BT150" s="13"/>
      <c r="BU150" s="13"/>
      <c r="BV150" s="13"/>
      <c r="BW150" s="13"/>
      <c r="BX150" s="13"/>
      <c r="BY150" s="13"/>
      <c r="BZ150" s="13"/>
      <c r="CA150" s="13">
        <v>59</v>
      </c>
      <c r="CB150" s="13">
        <v>514</v>
      </c>
      <c r="CC150" s="13">
        <v>522</v>
      </c>
      <c r="CD150" s="13">
        <v>78</v>
      </c>
      <c r="CE150" s="13">
        <v>577</v>
      </c>
      <c r="CF150" s="13">
        <v>1079</v>
      </c>
      <c r="CG150" s="13">
        <v>1002</v>
      </c>
      <c r="CH150" s="13">
        <v>1040</v>
      </c>
      <c r="CI150" s="13">
        <v>3887</v>
      </c>
      <c r="CJ150" s="13">
        <v>4235</v>
      </c>
      <c r="CK150" s="13">
        <v>4310</v>
      </c>
      <c r="CL150" s="13">
        <v>10187</v>
      </c>
      <c r="CM150" s="13">
        <v>10617</v>
      </c>
      <c r="CN150" s="13">
        <v>11195</v>
      </c>
      <c r="CO150" s="13">
        <v>43410</v>
      </c>
      <c r="CP150" s="13">
        <v>47121</v>
      </c>
      <c r="CQ150" s="13">
        <v>47921</v>
      </c>
      <c r="CR150" s="13">
        <v>67</v>
      </c>
      <c r="CS150" s="13"/>
      <c r="CT150" s="13"/>
      <c r="CU150" s="13"/>
    </row>
    <row r="151" spans="2:99" x14ac:dyDescent="0.2">
      <c r="B151" s="14">
        <v>0.11979166666666667</v>
      </c>
      <c r="C151" s="13">
        <v>37</v>
      </c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3"/>
      <c r="BA151" s="13"/>
      <c r="BB151" s="13"/>
      <c r="BC151" s="13"/>
      <c r="BD151" s="13"/>
      <c r="BE151" s="13"/>
      <c r="BF151" s="13"/>
      <c r="BG151" s="13"/>
      <c r="BH151" s="13"/>
      <c r="BI151" s="13"/>
      <c r="BJ151" s="13"/>
      <c r="BK151" s="13"/>
      <c r="BL151" s="13"/>
      <c r="BM151" s="13"/>
      <c r="BN151" s="13"/>
      <c r="BO151" s="13"/>
      <c r="BP151" s="13"/>
      <c r="BQ151" s="13"/>
      <c r="BR151" s="13"/>
      <c r="BS151" s="13"/>
      <c r="BT151" s="13"/>
      <c r="BU151" s="13"/>
      <c r="BV151" s="13"/>
      <c r="BW151" s="13"/>
      <c r="BX151" s="13"/>
      <c r="BY151" s="13"/>
      <c r="BZ151" s="13"/>
      <c r="CA151" s="13">
        <v>59</v>
      </c>
      <c r="CB151" s="13">
        <v>519</v>
      </c>
      <c r="CC151" s="13">
        <v>549</v>
      </c>
      <c r="CD151" s="13">
        <v>66</v>
      </c>
      <c r="CE151" s="13">
        <v>605</v>
      </c>
      <c r="CF151" s="13">
        <v>1055</v>
      </c>
      <c r="CG151" s="13">
        <v>1016</v>
      </c>
      <c r="CH151" s="13">
        <v>1043</v>
      </c>
      <c r="CI151" s="13">
        <v>3900</v>
      </c>
      <c r="CJ151" s="13">
        <v>4292</v>
      </c>
      <c r="CK151" s="13">
        <v>4302</v>
      </c>
      <c r="CL151" s="13">
        <v>10156</v>
      </c>
      <c r="CM151" s="13">
        <v>10726</v>
      </c>
      <c r="CN151" s="13">
        <v>11277</v>
      </c>
      <c r="CO151" s="13">
        <v>43341</v>
      </c>
      <c r="CP151" s="13">
        <v>47158</v>
      </c>
      <c r="CQ151" s="13">
        <v>48178</v>
      </c>
      <c r="CR151" s="13">
        <v>52</v>
      </c>
      <c r="CS151" s="13"/>
      <c r="CT151" s="13"/>
      <c r="CU151" s="13"/>
    </row>
    <row r="152" spans="2:99" x14ac:dyDescent="0.2">
      <c r="B152" s="14">
        <v>0.12083333333333333</v>
      </c>
      <c r="C152" s="13">
        <v>36.9</v>
      </c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>
        <v>70</v>
      </c>
      <c r="CB152" s="13">
        <v>519</v>
      </c>
      <c r="CC152" s="13">
        <v>562</v>
      </c>
      <c r="CD152" s="13">
        <v>74</v>
      </c>
      <c r="CE152" s="13">
        <v>610</v>
      </c>
      <c r="CF152" s="13">
        <v>1072</v>
      </c>
      <c r="CG152" s="13">
        <v>1018</v>
      </c>
      <c r="CH152" s="13">
        <v>1044</v>
      </c>
      <c r="CI152" s="13">
        <v>3908</v>
      </c>
      <c r="CJ152" s="13">
        <v>4285</v>
      </c>
      <c r="CK152" s="13">
        <v>4355</v>
      </c>
      <c r="CL152" s="13">
        <v>10274</v>
      </c>
      <c r="CM152" s="13">
        <v>10769</v>
      </c>
      <c r="CN152" s="13">
        <v>11398</v>
      </c>
      <c r="CO152" s="13">
        <v>43789</v>
      </c>
      <c r="CP152" s="13">
        <v>47633</v>
      </c>
      <c r="CQ152" s="13">
        <v>48398</v>
      </c>
      <c r="CR152" s="13">
        <v>47</v>
      </c>
      <c r="CS152" s="13"/>
      <c r="CT152" s="13"/>
      <c r="CU152" s="13"/>
    </row>
    <row r="153" spans="2:99" x14ac:dyDescent="0.2">
      <c r="B153" s="14">
        <v>0.121875</v>
      </c>
      <c r="C153" s="13">
        <v>37</v>
      </c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>
        <v>67</v>
      </c>
      <c r="CB153" s="13">
        <v>531</v>
      </c>
      <c r="CC153" s="13">
        <v>539</v>
      </c>
      <c r="CD153" s="13">
        <v>79</v>
      </c>
      <c r="CE153" s="13">
        <v>574</v>
      </c>
      <c r="CF153" s="13">
        <v>1074</v>
      </c>
      <c r="CG153" s="13">
        <v>1055</v>
      </c>
      <c r="CH153" s="13">
        <v>1063</v>
      </c>
      <c r="CI153" s="13">
        <v>3951</v>
      </c>
      <c r="CJ153" s="13">
        <v>4366</v>
      </c>
      <c r="CK153" s="13">
        <v>4366</v>
      </c>
      <c r="CL153" s="13">
        <v>10383</v>
      </c>
      <c r="CM153" s="13">
        <v>10960</v>
      </c>
      <c r="CN153" s="13">
        <v>11342</v>
      </c>
      <c r="CO153" s="13">
        <v>44165</v>
      </c>
      <c r="CP153" s="13">
        <v>48032</v>
      </c>
      <c r="CQ153" s="13">
        <v>48948</v>
      </c>
      <c r="CR153" s="13">
        <v>55</v>
      </c>
      <c r="CS153" s="13"/>
      <c r="CT153" s="13"/>
      <c r="CU153" s="13"/>
    </row>
    <row r="154" spans="2:99" x14ac:dyDescent="0.2">
      <c r="B154" s="14">
        <v>0.12291666666666667</v>
      </c>
      <c r="C154" s="13">
        <v>37</v>
      </c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  <c r="AO154" s="13"/>
      <c r="AP154" s="13"/>
      <c r="AQ154" s="13"/>
      <c r="AR154" s="13"/>
      <c r="AS154" s="13"/>
      <c r="AT154" s="13"/>
      <c r="AU154" s="13"/>
      <c r="AV154" s="13"/>
      <c r="AW154" s="13"/>
      <c r="AX154" s="13"/>
      <c r="AY154" s="13"/>
      <c r="AZ154" s="13"/>
      <c r="BA154" s="13"/>
      <c r="BB154" s="13"/>
      <c r="BC154" s="13"/>
      <c r="BD154" s="13"/>
      <c r="BE154" s="13"/>
      <c r="BF154" s="13"/>
      <c r="BG154" s="13"/>
      <c r="BH154" s="13"/>
      <c r="BI154" s="13"/>
      <c r="BJ154" s="13"/>
      <c r="BK154" s="13"/>
      <c r="BL154" s="13"/>
      <c r="BM154" s="13"/>
      <c r="BN154" s="13"/>
      <c r="BO154" s="13"/>
      <c r="BP154" s="13"/>
      <c r="BQ154" s="13"/>
      <c r="BR154" s="13"/>
      <c r="BS154" s="13"/>
      <c r="BT154" s="13"/>
      <c r="BU154" s="13"/>
      <c r="BV154" s="13"/>
      <c r="BW154" s="13"/>
      <c r="BX154" s="13"/>
      <c r="BY154" s="13"/>
      <c r="BZ154" s="13"/>
      <c r="CA154" s="13">
        <v>65</v>
      </c>
      <c r="CB154" s="13">
        <v>534</v>
      </c>
      <c r="CC154" s="13">
        <v>550</v>
      </c>
      <c r="CD154" s="13">
        <v>80</v>
      </c>
      <c r="CE154" s="13">
        <v>594</v>
      </c>
      <c r="CF154" s="13">
        <v>1113</v>
      </c>
      <c r="CG154" s="13">
        <v>1035</v>
      </c>
      <c r="CH154" s="13">
        <v>1089</v>
      </c>
      <c r="CI154" s="13">
        <v>3980</v>
      </c>
      <c r="CJ154" s="13">
        <v>4344</v>
      </c>
      <c r="CK154" s="13">
        <v>4338</v>
      </c>
      <c r="CL154" s="13">
        <v>10476</v>
      </c>
      <c r="CM154" s="13">
        <v>10897</v>
      </c>
      <c r="CN154" s="13">
        <v>11409</v>
      </c>
      <c r="CO154" s="13">
        <v>44288</v>
      </c>
      <c r="CP154" s="13">
        <v>48170</v>
      </c>
      <c r="CQ154" s="13">
        <v>49391</v>
      </c>
      <c r="CR154" s="13">
        <v>64</v>
      </c>
      <c r="CS154" s="13"/>
      <c r="CT154" s="13"/>
      <c r="CU154" s="13"/>
    </row>
    <row r="155" spans="2:99" x14ac:dyDescent="0.2">
      <c r="B155" s="14">
        <v>0.12395833333333334</v>
      </c>
      <c r="C155" s="13">
        <v>37</v>
      </c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>
        <v>56</v>
      </c>
      <c r="CB155" s="13">
        <v>547</v>
      </c>
      <c r="CC155" s="13">
        <v>556</v>
      </c>
      <c r="CD155" s="13">
        <v>82</v>
      </c>
      <c r="CE155" s="13">
        <v>590</v>
      </c>
      <c r="CF155" s="13">
        <v>1075</v>
      </c>
      <c r="CG155" s="13">
        <v>1031</v>
      </c>
      <c r="CH155" s="13">
        <v>1074</v>
      </c>
      <c r="CI155" s="13">
        <v>4009</v>
      </c>
      <c r="CJ155" s="13">
        <v>4361</v>
      </c>
      <c r="CK155" s="13">
        <v>4452</v>
      </c>
      <c r="CL155" s="13">
        <v>10453</v>
      </c>
      <c r="CM155" s="13">
        <v>11045</v>
      </c>
      <c r="CN155" s="13">
        <v>11558</v>
      </c>
      <c r="CO155" s="13">
        <v>44587</v>
      </c>
      <c r="CP155" s="13">
        <v>48299</v>
      </c>
      <c r="CQ155" s="13">
        <v>49538</v>
      </c>
      <c r="CR155" s="13">
        <v>63</v>
      </c>
      <c r="CS155" s="13"/>
      <c r="CT155" s="13"/>
      <c r="CU155" s="13"/>
    </row>
    <row r="156" spans="2:99" x14ac:dyDescent="0.2">
      <c r="B156" s="14">
        <v>0.125</v>
      </c>
      <c r="C156" s="13">
        <v>36.9</v>
      </c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>
        <v>62</v>
      </c>
      <c r="CB156" s="13">
        <v>534</v>
      </c>
      <c r="CC156" s="13">
        <v>545</v>
      </c>
      <c r="CD156" s="13">
        <v>82</v>
      </c>
      <c r="CE156" s="13">
        <v>602</v>
      </c>
      <c r="CF156" s="13">
        <v>1106</v>
      </c>
      <c r="CG156" s="13">
        <v>1020</v>
      </c>
      <c r="CH156" s="13">
        <v>1089</v>
      </c>
      <c r="CI156" s="13">
        <v>4084</v>
      </c>
      <c r="CJ156" s="13">
        <v>4426</v>
      </c>
      <c r="CK156" s="13">
        <v>4480</v>
      </c>
      <c r="CL156" s="13">
        <v>10609</v>
      </c>
      <c r="CM156" s="13">
        <v>11290</v>
      </c>
      <c r="CN156" s="13">
        <v>11661</v>
      </c>
      <c r="CO156" s="13">
        <v>44464</v>
      </c>
      <c r="CP156" s="13">
        <v>48500</v>
      </c>
      <c r="CQ156" s="13">
        <v>49877</v>
      </c>
      <c r="CR156" s="13">
        <v>51</v>
      </c>
      <c r="CS156" s="13"/>
      <c r="CT156" s="13"/>
      <c r="CU156" s="13"/>
    </row>
    <row r="157" spans="2:99" x14ac:dyDescent="0.2">
      <c r="B157" s="14">
        <v>0.12604166666666666</v>
      </c>
      <c r="C157" s="13">
        <v>37</v>
      </c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>
        <v>75</v>
      </c>
      <c r="CB157" s="13">
        <v>541</v>
      </c>
      <c r="CC157" s="13">
        <v>543</v>
      </c>
      <c r="CD157" s="13">
        <v>78</v>
      </c>
      <c r="CE157" s="13">
        <v>600</v>
      </c>
      <c r="CF157" s="13">
        <v>1086</v>
      </c>
      <c r="CG157" s="13">
        <v>1035</v>
      </c>
      <c r="CH157" s="13">
        <v>1082</v>
      </c>
      <c r="CI157" s="13">
        <v>4002</v>
      </c>
      <c r="CJ157" s="13">
        <v>4479</v>
      </c>
      <c r="CK157" s="13">
        <v>4486</v>
      </c>
      <c r="CL157" s="13">
        <v>10552</v>
      </c>
      <c r="CM157" s="13">
        <v>11135</v>
      </c>
      <c r="CN157" s="13">
        <v>11679</v>
      </c>
      <c r="CO157" s="13">
        <v>44558</v>
      </c>
      <c r="CP157" s="13">
        <v>49044</v>
      </c>
      <c r="CQ157" s="13">
        <v>49807</v>
      </c>
      <c r="CR157" s="13">
        <v>66</v>
      </c>
      <c r="CS157" s="13"/>
      <c r="CT157" s="13"/>
      <c r="CU157" s="13"/>
    </row>
    <row r="158" spans="2:99" x14ac:dyDescent="0.2">
      <c r="B158" s="14">
        <v>0.12708333333333333</v>
      </c>
      <c r="C158" s="13">
        <v>37</v>
      </c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>
        <v>58</v>
      </c>
      <c r="CB158" s="13">
        <v>543</v>
      </c>
      <c r="CC158" s="13">
        <v>557</v>
      </c>
      <c r="CD158" s="13">
        <v>75</v>
      </c>
      <c r="CE158" s="13">
        <v>601</v>
      </c>
      <c r="CF158" s="13">
        <v>1085</v>
      </c>
      <c r="CG158" s="13">
        <v>1053</v>
      </c>
      <c r="CH158" s="13">
        <v>1100</v>
      </c>
      <c r="CI158" s="13">
        <v>4109</v>
      </c>
      <c r="CJ158" s="13">
        <v>4447</v>
      </c>
      <c r="CK158" s="13">
        <v>4442</v>
      </c>
      <c r="CL158" s="13">
        <v>10755</v>
      </c>
      <c r="CM158" s="13">
        <v>11220</v>
      </c>
      <c r="CN158" s="13">
        <v>11646</v>
      </c>
      <c r="CO158" s="13">
        <v>45225</v>
      </c>
      <c r="CP158" s="13">
        <v>49550</v>
      </c>
      <c r="CQ158" s="13">
        <v>50605</v>
      </c>
      <c r="CR158" s="13">
        <v>58</v>
      </c>
      <c r="CS158" s="13"/>
      <c r="CT158" s="13"/>
      <c r="CU158" s="13"/>
    </row>
    <row r="159" spans="2:99" x14ac:dyDescent="0.2">
      <c r="B159" s="14">
        <v>0.12812500000000002</v>
      </c>
      <c r="C159" s="13">
        <v>36.9</v>
      </c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3"/>
      <c r="BA159" s="13"/>
      <c r="BB159" s="13"/>
      <c r="BC159" s="13"/>
      <c r="BD159" s="13"/>
      <c r="BE159" s="13"/>
      <c r="BF159" s="13"/>
      <c r="BG159" s="13"/>
      <c r="BH159" s="13"/>
      <c r="BI159" s="13"/>
      <c r="BJ159" s="13"/>
      <c r="BK159" s="13"/>
      <c r="BL159" s="13"/>
      <c r="BM159" s="13"/>
      <c r="BN159" s="13"/>
      <c r="BO159" s="13"/>
      <c r="BP159" s="13"/>
      <c r="BQ159" s="13"/>
      <c r="BR159" s="13"/>
      <c r="BS159" s="13"/>
      <c r="BT159" s="13"/>
      <c r="BU159" s="13"/>
      <c r="BV159" s="13"/>
      <c r="BW159" s="13"/>
      <c r="BX159" s="13"/>
      <c r="BY159" s="13"/>
      <c r="BZ159" s="13"/>
      <c r="CA159" s="13">
        <v>56</v>
      </c>
      <c r="CB159" s="13">
        <v>526</v>
      </c>
      <c r="CC159" s="13">
        <v>569</v>
      </c>
      <c r="CD159" s="13">
        <v>70</v>
      </c>
      <c r="CE159" s="13">
        <v>582</v>
      </c>
      <c r="CF159" s="13">
        <v>1079</v>
      </c>
      <c r="CG159" s="13">
        <v>1045</v>
      </c>
      <c r="CH159" s="13">
        <v>1119</v>
      </c>
      <c r="CI159" s="13">
        <v>4141</v>
      </c>
      <c r="CJ159" s="13">
        <v>4512</v>
      </c>
      <c r="CK159" s="13">
        <v>4582</v>
      </c>
      <c r="CL159" s="13">
        <v>10718</v>
      </c>
      <c r="CM159" s="13">
        <v>11318</v>
      </c>
      <c r="CN159" s="13">
        <v>11733</v>
      </c>
      <c r="CO159" s="13">
        <v>45524</v>
      </c>
      <c r="CP159" s="13">
        <v>49393</v>
      </c>
      <c r="CQ159" s="13">
        <v>50384</v>
      </c>
      <c r="CR159" s="13">
        <v>64</v>
      </c>
      <c r="CS159" s="13"/>
      <c r="CT159" s="13"/>
      <c r="CU159" s="13"/>
    </row>
    <row r="160" spans="2:99" x14ac:dyDescent="0.2">
      <c r="B160" s="14">
        <v>0.12916666666666668</v>
      </c>
      <c r="C160" s="13">
        <v>37</v>
      </c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  <c r="AO160" s="13"/>
      <c r="AP160" s="13"/>
      <c r="AQ160" s="13"/>
      <c r="AR160" s="13"/>
      <c r="AS160" s="13"/>
      <c r="AT160" s="13"/>
      <c r="AU160" s="13"/>
      <c r="AV160" s="13"/>
      <c r="AW160" s="13"/>
      <c r="AX160" s="13"/>
      <c r="AY160" s="13"/>
      <c r="AZ160" s="13"/>
      <c r="BA160" s="13"/>
      <c r="BB160" s="13"/>
      <c r="BC160" s="13"/>
      <c r="BD160" s="13"/>
      <c r="BE160" s="13"/>
      <c r="BF160" s="13"/>
      <c r="BG160" s="13"/>
      <c r="BH160" s="13"/>
      <c r="BI160" s="13"/>
      <c r="BJ160" s="13"/>
      <c r="BK160" s="13"/>
      <c r="BL160" s="13"/>
      <c r="BM160" s="13"/>
      <c r="BN160" s="13"/>
      <c r="BO160" s="13"/>
      <c r="BP160" s="13"/>
      <c r="BQ160" s="13"/>
      <c r="BR160" s="13"/>
      <c r="BS160" s="13"/>
      <c r="BT160" s="13"/>
      <c r="BU160" s="13"/>
      <c r="BV160" s="13"/>
      <c r="BW160" s="13"/>
      <c r="BX160" s="13"/>
      <c r="BY160" s="13"/>
      <c r="BZ160" s="13"/>
      <c r="CA160" s="13">
        <v>52</v>
      </c>
      <c r="CB160" s="13">
        <v>545</v>
      </c>
      <c r="CC160" s="13">
        <v>553</v>
      </c>
      <c r="CD160" s="13">
        <v>73</v>
      </c>
      <c r="CE160" s="13">
        <v>585</v>
      </c>
      <c r="CF160" s="13">
        <v>1077</v>
      </c>
      <c r="CG160" s="13">
        <v>1082</v>
      </c>
      <c r="CH160" s="13">
        <v>1114</v>
      </c>
      <c r="CI160" s="13">
        <v>4077</v>
      </c>
      <c r="CJ160" s="13">
        <v>4465</v>
      </c>
      <c r="CK160" s="13">
        <v>4549</v>
      </c>
      <c r="CL160" s="13">
        <v>10752</v>
      </c>
      <c r="CM160" s="13">
        <v>11378</v>
      </c>
      <c r="CN160" s="13">
        <v>11771</v>
      </c>
      <c r="CO160" s="13">
        <v>45477</v>
      </c>
      <c r="CP160" s="13">
        <v>49528</v>
      </c>
      <c r="CQ160" s="13">
        <v>50997</v>
      </c>
      <c r="CR160" s="13">
        <v>53</v>
      </c>
      <c r="CS160" s="13"/>
      <c r="CT160" s="13"/>
      <c r="CU160" s="13"/>
    </row>
    <row r="161" spans="2:99" x14ac:dyDescent="0.2">
      <c r="B161" s="14">
        <v>0.13020833333333334</v>
      </c>
      <c r="C161" s="13">
        <v>37</v>
      </c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  <c r="AO161" s="13"/>
      <c r="AP161" s="13"/>
      <c r="AQ161" s="13"/>
      <c r="AR161" s="13"/>
      <c r="AS161" s="13"/>
      <c r="AT161" s="13"/>
      <c r="AU161" s="13"/>
      <c r="AV161" s="13"/>
      <c r="AW161" s="13"/>
      <c r="AX161" s="13"/>
      <c r="AY161" s="13"/>
      <c r="AZ161" s="13"/>
      <c r="BA161" s="13"/>
      <c r="BB161" s="13"/>
      <c r="BC161" s="13"/>
      <c r="BD161" s="13"/>
      <c r="BE161" s="13"/>
      <c r="BF161" s="13"/>
      <c r="BG161" s="13"/>
      <c r="BH161" s="13"/>
      <c r="BI161" s="13"/>
      <c r="BJ161" s="13"/>
      <c r="BK161" s="13"/>
      <c r="BL161" s="13"/>
      <c r="BM161" s="13"/>
      <c r="BN161" s="13"/>
      <c r="BO161" s="13"/>
      <c r="BP161" s="13"/>
      <c r="BQ161" s="13"/>
      <c r="BR161" s="13"/>
      <c r="BS161" s="13"/>
      <c r="BT161" s="13"/>
      <c r="BU161" s="13"/>
      <c r="BV161" s="13"/>
      <c r="BW161" s="13"/>
      <c r="BX161" s="13"/>
      <c r="BY161" s="13"/>
      <c r="BZ161" s="13"/>
      <c r="CA161" s="13">
        <v>60</v>
      </c>
      <c r="CB161" s="13">
        <v>538</v>
      </c>
      <c r="CC161" s="13">
        <v>584</v>
      </c>
      <c r="CD161" s="13">
        <v>79</v>
      </c>
      <c r="CE161" s="13">
        <v>616</v>
      </c>
      <c r="CF161" s="13">
        <v>1113</v>
      </c>
      <c r="CG161" s="13">
        <v>1061</v>
      </c>
      <c r="CH161" s="13">
        <v>1122</v>
      </c>
      <c r="CI161" s="13">
        <v>4166</v>
      </c>
      <c r="CJ161" s="13">
        <v>4490</v>
      </c>
      <c r="CK161" s="13">
        <v>4620</v>
      </c>
      <c r="CL161" s="13">
        <v>10894</v>
      </c>
      <c r="CM161" s="13">
        <v>11362</v>
      </c>
      <c r="CN161" s="13">
        <v>11924</v>
      </c>
      <c r="CO161" s="13">
        <v>45595</v>
      </c>
      <c r="CP161" s="13">
        <v>49872</v>
      </c>
      <c r="CQ161" s="13">
        <v>51097</v>
      </c>
      <c r="CR161" s="13">
        <v>51</v>
      </c>
      <c r="CS161" s="13"/>
      <c r="CT161" s="13"/>
      <c r="CU161" s="13"/>
    </row>
    <row r="162" spans="2:99" x14ac:dyDescent="0.2">
      <c r="B162" s="14">
        <v>0.13125000000000001</v>
      </c>
      <c r="C162" s="13">
        <v>36.9</v>
      </c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  <c r="AO162" s="13"/>
      <c r="AP162" s="13"/>
      <c r="AQ162" s="13"/>
      <c r="AR162" s="13"/>
      <c r="AS162" s="13"/>
      <c r="AT162" s="13"/>
      <c r="AU162" s="13"/>
      <c r="AV162" s="13"/>
      <c r="AW162" s="13"/>
      <c r="AX162" s="13"/>
      <c r="AY162" s="13"/>
      <c r="AZ162" s="13"/>
      <c r="BA162" s="13"/>
      <c r="BB162" s="13"/>
      <c r="BC162" s="13"/>
      <c r="BD162" s="13"/>
      <c r="BE162" s="13"/>
      <c r="BF162" s="13"/>
      <c r="BG162" s="13"/>
      <c r="BH162" s="13"/>
      <c r="BI162" s="13"/>
      <c r="BJ162" s="13"/>
      <c r="BK162" s="13"/>
      <c r="BL162" s="13"/>
      <c r="BM162" s="13"/>
      <c r="BN162" s="13"/>
      <c r="BO162" s="13"/>
      <c r="BP162" s="13"/>
      <c r="BQ162" s="13"/>
      <c r="BR162" s="13"/>
      <c r="BS162" s="13"/>
      <c r="BT162" s="13"/>
      <c r="BU162" s="13"/>
      <c r="BV162" s="13"/>
      <c r="BW162" s="13"/>
      <c r="BX162" s="13"/>
      <c r="BY162" s="13"/>
      <c r="BZ162" s="13"/>
      <c r="CA162" s="13">
        <v>49</v>
      </c>
      <c r="CB162" s="13">
        <v>564</v>
      </c>
      <c r="CC162" s="13">
        <v>575</v>
      </c>
      <c r="CD162" s="13">
        <v>55</v>
      </c>
      <c r="CE162" s="13">
        <v>601</v>
      </c>
      <c r="CF162" s="13">
        <v>1138</v>
      </c>
      <c r="CG162" s="13">
        <v>1059</v>
      </c>
      <c r="CH162" s="13">
        <v>1126</v>
      </c>
      <c r="CI162" s="13">
        <v>4176</v>
      </c>
      <c r="CJ162" s="13">
        <v>4591</v>
      </c>
      <c r="CK162" s="13">
        <v>4603</v>
      </c>
      <c r="CL162" s="13">
        <v>10904</v>
      </c>
      <c r="CM162" s="13">
        <v>11534</v>
      </c>
      <c r="CN162" s="13">
        <v>11924</v>
      </c>
      <c r="CO162" s="13">
        <v>46090</v>
      </c>
      <c r="CP162" s="13">
        <v>50592</v>
      </c>
      <c r="CQ162" s="13">
        <v>51878</v>
      </c>
      <c r="CR162" s="13">
        <v>55</v>
      </c>
      <c r="CS162" s="13"/>
      <c r="CT162" s="13"/>
      <c r="CU162" s="13"/>
    </row>
    <row r="163" spans="2:99" x14ac:dyDescent="0.2">
      <c r="B163" s="14">
        <v>0.13229166666666667</v>
      </c>
      <c r="C163" s="13">
        <v>37</v>
      </c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3"/>
      <c r="BA163" s="13"/>
      <c r="BB163" s="13"/>
      <c r="BC163" s="13"/>
      <c r="BD163" s="13"/>
      <c r="BE163" s="13"/>
      <c r="BF163" s="13"/>
      <c r="BG163" s="13"/>
      <c r="BH163" s="13"/>
      <c r="BI163" s="13"/>
      <c r="BJ163" s="13"/>
      <c r="BK163" s="13"/>
      <c r="BL163" s="13"/>
      <c r="BM163" s="13"/>
      <c r="BN163" s="13"/>
      <c r="BO163" s="13"/>
      <c r="BP163" s="13"/>
      <c r="BQ163" s="13"/>
      <c r="BR163" s="13"/>
      <c r="BS163" s="13"/>
      <c r="BT163" s="13"/>
      <c r="BU163" s="13"/>
      <c r="BV163" s="13"/>
      <c r="BW163" s="13"/>
      <c r="BX163" s="13"/>
      <c r="BY163" s="13"/>
      <c r="BZ163" s="13"/>
      <c r="CA163" s="13">
        <v>69</v>
      </c>
      <c r="CB163" s="13">
        <v>543</v>
      </c>
      <c r="CC163" s="13">
        <v>568</v>
      </c>
      <c r="CD163" s="13">
        <v>79</v>
      </c>
      <c r="CE163" s="13">
        <v>630</v>
      </c>
      <c r="CF163" s="13">
        <v>1129</v>
      </c>
      <c r="CG163" s="13">
        <v>1065</v>
      </c>
      <c r="CH163" s="13">
        <v>1124</v>
      </c>
      <c r="CI163" s="13">
        <v>4204</v>
      </c>
      <c r="CJ163" s="13">
        <v>4587</v>
      </c>
      <c r="CK163" s="13">
        <v>4647</v>
      </c>
      <c r="CL163" s="13">
        <v>10942</v>
      </c>
      <c r="CM163" s="13">
        <v>11458</v>
      </c>
      <c r="CN163" s="13">
        <v>11995</v>
      </c>
      <c r="CO163" s="13">
        <v>45944</v>
      </c>
      <c r="CP163" s="13">
        <v>50641</v>
      </c>
      <c r="CQ163" s="13">
        <v>51677</v>
      </c>
      <c r="CR163" s="13">
        <v>56</v>
      </c>
      <c r="CS163" s="13"/>
      <c r="CT163" s="13"/>
      <c r="CU163" s="13"/>
    </row>
    <row r="164" spans="2:99" x14ac:dyDescent="0.2">
      <c r="B164" s="14">
        <v>0.13333333333333333</v>
      </c>
      <c r="C164" s="13">
        <v>37</v>
      </c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  <c r="AO164" s="13"/>
      <c r="AP164" s="13"/>
      <c r="AQ164" s="13"/>
      <c r="AR164" s="13"/>
      <c r="AS164" s="13"/>
      <c r="AT164" s="13"/>
      <c r="AU164" s="13"/>
      <c r="AV164" s="13"/>
      <c r="AW164" s="13"/>
      <c r="AX164" s="13"/>
      <c r="AY164" s="13"/>
      <c r="AZ164" s="13"/>
      <c r="BA164" s="13"/>
      <c r="BB164" s="13"/>
      <c r="BC164" s="13"/>
      <c r="BD164" s="13"/>
      <c r="BE164" s="13"/>
      <c r="BF164" s="13"/>
      <c r="BG164" s="13"/>
      <c r="BH164" s="13"/>
      <c r="BI164" s="13"/>
      <c r="BJ164" s="13"/>
      <c r="BK164" s="13"/>
      <c r="BL164" s="13"/>
      <c r="BM164" s="13"/>
      <c r="BN164" s="13"/>
      <c r="BO164" s="13"/>
      <c r="BP164" s="13"/>
      <c r="BQ164" s="13"/>
      <c r="BR164" s="13"/>
      <c r="BS164" s="13"/>
      <c r="BT164" s="13"/>
      <c r="BU164" s="13"/>
      <c r="BV164" s="13"/>
      <c r="BW164" s="13"/>
      <c r="BX164" s="13"/>
      <c r="BY164" s="13"/>
      <c r="BZ164" s="13"/>
      <c r="CA164" s="13">
        <v>62</v>
      </c>
      <c r="CB164" s="13">
        <v>539</v>
      </c>
      <c r="CC164" s="13">
        <v>581</v>
      </c>
      <c r="CD164" s="13">
        <v>70</v>
      </c>
      <c r="CE164" s="13">
        <v>604</v>
      </c>
      <c r="CF164" s="13">
        <v>1106</v>
      </c>
      <c r="CG164" s="13">
        <v>1057</v>
      </c>
      <c r="CH164" s="13">
        <v>1114</v>
      </c>
      <c r="CI164" s="13">
        <v>4217</v>
      </c>
      <c r="CJ164" s="13">
        <v>4604</v>
      </c>
      <c r="CK164" s="13">
        <v>4632</v>
      </c>
      <c r="CL164" s="13">
        <v>10984</v>
      </c>
      <c r="CM164" s="13">
        <v>11647</v>
      </c>
      <c r="CN164" s="13">
        <v>12301</v>
      </c>
      <c r="CO164" s="13">
        <v>45774</v>
      </c>
      <c r="CP164" s="13">
        <v>50664</v>
      </c>
      <c r="CQ164" s="13">
        <v>51849</v>
      </c>
      <c r="CR164" s="13">
        <v>65</v>
      </c>
      <c r="CS164" s="13"/>
      <c r="CT164" s="13"/>
      <c r="CU164" s="13"/>
    </row>
    <row r="165" spans="2:99" x14ac:dyDescent="0.2">
      <c r="B165" s="14">
        <v>0.13437499999999999</v>
      </c>
      <c r="C165" s="13">
        <v>36.9</v>
      </c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  <c r="AO165" s="13"/>
      <c r="AP165" s="13"/>
      <c r="AQ165" s="13"/>
      <c r="AR165" s="13"/>
      <c r="AS165" s="13"/>
      <c r="AT165" s="13"/>
      <c r="AU165" s="13"/>
      <c r="AV165" s="13"/>
      <c r="AW165" s="13"/>
      <c r="AX165" s="13"/>
      <c r="AY165" s="13"/>
      <c r="AZ165" s="13"/>
      <c r="BA165" s="13"/>
      <c r="BB165" s="13"/>
      <c r="BC165" s="13"/>
      <c r="BD165" s="13"/>
      <c r="BE165" s="13"/>
      <c r="BF165" s="13"/>
      <c r="BG165" s="13"/>
      <c r="BH165" s="13"/>
      <c r="BI165" s="13"/>
      <c r="BJ165" s="13"/>
      <c r="BK165" s="13"/>
      <c r="BL165" s="13"/>
      <c r="BM165" s="13"/>
      <c r="BN165" s="13"/>
      <c r="BO165" s="13"/>
      <c r="BP165" s="13"/>
      <c r="BQ165" s="13"/>
      <c r="BR165" s="13"/>
      <c r="BS165" s="13"/>
      <c r="BT165" s="13"/>
      <c r="BU165" s="13"/>
      <c r="BV165" s="13"/>
      <c r="BW165" s="13"/>
      <c r="BX165" s="13"/>
      <c r="BY165" s="13"/>
      <c r="BZ165" s="13"/>
      <c r="CA165" s="13">
        <v>52</v>
      </c>
      <c r="CB165" s="13">
        <v>553</v>
      </c>
      <c r="CC165" s="13">
        <v>578</v>
      </c>
      <c r="CD165" s="13">
        <v>62</v>
      </c>
      <c r="CE165" s="13">
        <v>626</v>
      </c>
      <c r="CF165" s="13">
        <v>1115</v>
      </c>
      <c r="CG165" s="13">
        <v>1083</v>
      </c>
      <c r="CH165" s="13">
        <v>1108</v>
      </c>
      <c r="CI165" s="13">
        <v>4247</v>
      </c>
      <c r="CJ165" s="13">
        <v>4639</v>
      </c>
      <c r="CK165" s="13">
        <v>4690</v>
      </c>
      <c r="CL165" s="13">
        <v>11016</v>
      </c>
      <c r="CM165" s="13">
        <v>11625</v>
      </c>
      <c r="CN165" s="13">
        <v>12091</v>
      </c>
      <c r="CO165" s="13">
        <v>46722</v>
      </c>
      <c r="CP165" s="13">
        <v>50971</v>
      </c>
      <c r="CQ165" s="13">
        <v>52440</v>
      </c>
      <c r="CR165" s="13">
        <v>53</v>
      </c>
      <c r="CS165" s="13"/>
      <c r="CT165" s="13"/>
      <c r="CU165" s="13"/>
    </row>
    <row r="166" spans="2:99" x14ac:dyDescent="0.2">
      <c r="B166" s="14">
        <v>0.13541666666666666</v>
      </c>
      <c r="C166" s="13">
        <v>37</v>
      </c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  <c r="AO166" s="13"/>
      <c r="AP166" s="13"/>
      <c r="AQ166" s="13"/>
      <c r="AR166" s="13"/>
      <c r="AS166" s="13"/>
      <c r="AT166" s="13"/>
      <c r="AU166" s="13"/>
      <c r="AV166" s="13"/>
      <c r="AW166" s="13"/>
      <c r="AX166" s="13"/>
      <c r="AY166" s="13"/>
      <c r="AZ166" s="13"/>
      <c r="BA166" s="13"/>
      <c r="BB166" s="13"/>
      <c r="BC166" s="13"/>
      <c r="BD166" s="13"/>
      <c r="BE166" s="13"/>
      <c r="BF166" s="13"/>
      <c r="BG166" s="13"/>
      <c r="BH166" s="13"/>
      <c r="BI166" s="13"/>
      <c r="BJ166" s="13"/>
      <c r="BK166" s="13"/>
      <c r="BL166" s="13"/>
      <c r="BM166" s="13"/>
      <c r="BN166" s="13"/>
      <c r="BO166" s="13"/>
      <c r="BP166" s="13"/>
      <c r="BQ166" s="13"/>
      <c r="BR166" s="13"/>
      <c r="BS166" s="13"/>
      <c r="BT166" s="13"/>
      <c r="BU166" s="13"/>
      <c r="BV166" s="13"/>
      <c r="BW166" s="13"/>
      <c r="BX166" s="13"/>
      <c r="BY166" s="13"/>
      <c r="BZ166" s="13"/>
      <c r="CA166" s="13">
        <v>69</v>
      </c>
      <c r="CB166" s="13">
        <v>568</v>
      </c>
      <c r="CC166" s="13">
        <v>581</v>
      </c>
      <c r="CD166" s="13">
        <v>73</v>
      </c>
      <c r="CE166" s="13">
        <v>612</v>
      </c>
      <c r="CF166" s="13">
        <v>1106</v>
      </c>
      <c r="CG166" s="13">
        <v>1061</v>
      </c>
      <c r="CH166" s="13">
        <v>1141</v>
      </c>
      <c r="CI166" s="13">
        <v>4273</v>
      </c>
      <c r="CJ166" s="13">
        <v>4557</v>
      </c>
      <c r="CK166" s="13">
        <v>4654</v>
      </c>
      <c r="CL166" s="13">
        <v>11215</v>
      </c>
      <c r="CM166" s="13">
        <v>11643</v>
      </c>
      <c r="CN166" s="13">
        <v>12091</v>
      </c>
      <c r="CO166" s="13">
        <v>46738</v>
      </c>
      <c r="CP166" s="13">
        <v>50942</v>
      </c>
      <c r="CQ166" s="13">
        <v>52064</v>
      </c>
      <c r="CR166" s="13">
        <v>62</v>
      </c>
      <c r="CS166" s="13"/>
      <c r="CT166" s="13"/>
      <c r="CU166" s="13"/>
    </row>
    <row r="167" spans="2:99" x14ac:dyDescent="0.2">
      <c r="B167" s="14">
        <v>0.13645833333333332</v>
      </c>
      <c r="C167" s="13">
        <v>37</v>
      </c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  <c r="AO167" s="13"/>
      <c r="AP167" s="13"/>
      <c r="AQ167" s="13"/>
      <c r="AR167" s="13"/>
      <c r="AS167" s="13"/>
      <c r="AT167" s="13"/>
      <c r="AU167" s="13"/>
      <c r="AV167" s="13"/>
      <c r="AW167" s="13"/>
      <c r="AX167" s="13"/>
      <c r="AY167" s="13"/>
      <c r="AZ167" s="13"/>
      <c r="BA167" s="13"/>
      <c r="BB167" s="13"/>
      <c r="BC167" s="13"/>
      <c r="BD167" s="13"/>
      <c r="BE167" s="13"/>
      <c r="BF167" s="13"/>
      <c r="BG167" s="13"/>
      <c r="BH167" s="13"/>
      <c r="BI167" s="13"/>
      <c r="BJ167" s="13"/>
      <c r="BK167" s="13"/>
      <c r="BL167" s="13"/>
      <c r="BM167" s="13"/>
      <c r="BN167" s="13"/>
      <c r="BO167" s="13"/>
      <c r="BP167" s="13"/>
      <c r="BQ167" s="13"/>
      <c r="BR167" s="13"/>
      <c r="BS167" s="13"/>
      <c r="BT167" s="13"/>
      <c r="BU167" s="13"/>
      <c r="BV167" s="13"/>
      <c r="BW167" s="13"/>
      <c r="BX167" s="13"/>
      <c r="BY167" s="13"/>
      <c r="BZ167" s="13"/>
      <c r="CA167" s="13">
        <v>71</v>
      </c>
      <c r="CB167" s="13">
        <v>579</v>
      </c>
      <c r="CC167" s="13">
        <v>560</v>
      </c>
      <c r="CD167" s="13">
        <v>83</v>
      </c>
      <c r="CE167" s="13">
        <v>600</v>
      </c>
      <c r="CF167" s="13">
        <v>1137</v>
      </c>
      <c r="CG167" s="13">
        <v>1083</v>
      </c>
      <c r="CH167" s="13">
        <v>1144</v>
      </c>
      <c r="CI167" s="13">
        <v>4265</v>
      </c>
      <c r="CJ167" s="13">
        <v>4693</v>
      </c>
      <c r="CK167" s="13">
        <v>4665</v>
      </c>
      <c r="CL167" s="13">
        <v>11161</v>
      </c>
      <c r="CM167" s="13">
        <v>11709</v>
      </c>
      <c r="CN167" s="13">
        <v>12241</v>
      </c>
      <c r="CO167" s="13">
        <v>46967</v>
      </c>
      <c r="CP167" s="13">
        <v>51357</v>
      </c>
      <c r="CQ167" s="13">
        <v>53207</v>
      </c>
      <c r="CR167" s="13">
        <v>55</v>
      </c>
      <c r="CS167" s="13"/>
      <c r="CT167" s="13"/>
      <c r="CU167" s="13"/>
    </row>
    <row r="168" spans="2:99" x14ac:dyDescent="0.2">
      <c r="B168" s="14">
        <v>0.13749999999999998</v>
      </c>
      <c r="C168" s="13">
        <v>36.9</v>
      </c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  <c r="AO168" s="13"/>
      <c r="AP168" s="13"/>
      <c r="AQ168" s="13"/>
      <c r="AR168" s="13"/>
      <c r="AS168" s="13"/>
      <c r="AT168" s="13"/>
      <c r="AU168" s="13"/>
      <c r="AV168" s="13"/>
      <c r="AW168" s="13"/>
      <c r="AX168" s="13"/>
      <c r="AY168" s="13"/>
      <c r="AZ168" s="13"/>
      <c r="BA168" s="13"/>
      <c r="BB168" s="13"/>
      <c r="BC168" s="13"/>
      <c r="BD168" s="13"/>
      <c r="BE168" s="13"/>
      <c r="BF168" s="13"/>
      <c r="BG168" s="13"/>
      <c r="BH168" s="13"/>
      <c r="BI168" s="13"/>
      <c r="BJ168" s="13"/>
      <c r="BK168" s="13"/>
      <c r="BL168" s="13"/>
      <c r="BM168" s="13"/>
      <c r="BN168" s="13"/>
      <c r="BO168" s="13"/>
      <c r="BP168" s="13"/>
      <c r="BQ168" s="13"/>
      <c r="BR168" s="13"/>
      <c r="BS168" s="13"/>
      <c r="BT168" s="13"/>
      <c r="BU168" s="13"/>
      <c r="BV168" s="13"/>
      <c r="BW168" s="13"/>
      <c r="BX168" s="13"/>
      <c r="BY168" s="13"/>
      <c r="BZ168" s="13"/>
      <c r="CA168" s="13">
        <v>56</v>
      </c>
      <c r="CB168" s="13">
        <v>558</v>
      </c>
      <c r="CC168" s="13">
        <v>574</v>
      </c>
      <c r="CD168" s="13">
        <v>63</v>
      </c>
      <c r="CE168" s="13">
        <v>621</v>
      </c>
      <c r="CF168" s="13">
        <v>1121</v>
      </c>
      <c r="CG168" s="13">
        <v>1119</v>
      </c>
      <c r="CH168" s="13">
        <v>1135</v>
      </c>
      <c r="CI168" s="13">
        <v>4297</v>
      </c>
      <c r="CJ168" s="13">
        <v>4612</v>
      </c>
      <c r="CK168" s="13">
        <v>4784</v>
      </c>
      <c r="CL168" s="13">
        <v>11174</v>
      </c>
      <c r="CM168" s="13">
        <v>11662</v>
      </c>
      <c r="CN168" s="13">
        <v>12253</v>
      </c>
      <c r="CO168" s="13">
        <v>46711</v>
      </c>
      <c r="CP168" s="13">
        <v>51537</v>
      </c>
      <c r="CQ168" s="13">
        <v>53521</v>
      </c>
      <c r="CR168" s="13">
        <v>50</v>
      </c>
      <c r="CS168" s="13"/>
      <c r="CT168" s="13"/>
      <c r="CU168" s="13"/>
    </row>
    <row r="169" spans="2:99" x14ac:dyDescent="0.2">
      <c r="B169" s="14">
        <v>0.13854166666666667</v>
      </c>
      <c r="C169" s="13">
        <v>37</v>
      </c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  <c r="AO169" s="13"/>
      <c r="AP169" s="13"/>
      <c r="AQ169" s="13"/>
      <c r="AR169" s="13"/>
      <c r="AS169" s="13"/>
      <c r="AT169" s="13"/>
      <c r="AU169" s="13"/>
      <c r="AV169" s="13"/>
      <c r="AW169" s="13"/>
      <c r="AX169" s="13"/>
      <c r="AY169" s="13"/>
      <c r="AZ169" s="13"/>
      <c r="BA169" s="13"/>
      <c r="BB169" s="13"/>
      <c r="BC169" s="13"/>
      <c r="BD169" s="13"/>
      <c r="BE169" s="13"/>
      <c r="BF169" s="13"/>
      <c r="BG169" s="13"/>
      <c r="BH169" s="13"/>
      <c r="BI169" s="13"/>
      <c r="BJ169" s="13"/>
      <c r="BK169" s="13"/>
      <c r="BL169" s="13"/>
      <c r="BM169" s="13"/>
      <c r="BN169" s="13"/>
      <c r="BO169" s="13"/>
      <c r="BP169" s="13"/>
      <c r="BQ169" s="13"/>
      <c r="BR169" s="13"/>
      <c r="BS169" s="13"/>
      <c r="BT169" s="13"/>
      <c r="BU169" s="13"/>
      <c r="BV169" s="13"/>
      <c r="BW169" s="13"/>
      <c r="BX169" s="13"/>
      <c r="BY169" s="13"/>
      <c r="BZ169" s="13"/>
      <c r="CA169" s="13">
        <v>47</v>
      </c>
      <c r="CB169" s="13">
        <v>573</v>
      </c>
      <c r="CC169" s="13">
        <v>582</v>
      </c>
      <c r="CD169" s="13">
        <v>76</v>
      </c>
      <c r="CE169" s="13">
        <v>629</v>
      </c>
      <c r="CF169" s="13">
        <v>1141</v>
      </c>
      <c r="CG169" s="13">
        <v>1136</v>
      </c>
      <c r="CH169" s="13">
        <v>1149</v>
      </c>
      <c r="CI169" s="13">
        <v>4314</v>
      </c>
      <c r="CJ169" s="13">
        <v>4615</v>
      </c>
      <c r="CK169" s="13">
        <v>4796</v>
      </c>
      <c r="CL169" s="13">
        <v>11226</v>
      </c>
      <c r="CM169" s="13">
        <v>11784</v>
      </c>
      <c r="CN169" s="13">
        <v>12413</v>
      </c>
      <c r="CO169" s="13">
        <v>46930</v>
      </c>
      <c r="CP169" s="13">
        <v>51489</v>
      </c>
      <c r="CQ169" s="13">
        <v>53157</v>
      </c>
      <c r="CR169" s="13">
        <v>58</v>
      </c>
      <c r="CS169" s="13"/>
      <c r="CT169" s="13"/>
      <c r="CU169" s="13"/>
    </row>
    <row r="170" spans="2:99" x14ac:dyDescent="0.2">
      <c r="B170" s="14">
        <v>0.13958333333333334</v>
      </c>
      <c r="C170" s="13">
        <v>37</v>
      </c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  <c r="AO170" s="13"/>
      <c r="AP170" s="13"/>
      <c r="AQ170" s="13"/>
      <c r="AR170" s="13"/>
      <c r="AS170" s="13"/>
      <c r="AT170" s="13"/>
      <c r="AU170" s="13"/>
      <c r="AV170" s="13"/>
      <c r="AW170" s="13"/>
      <c r="AX170" s="13"/>
      <c r="AY170" s="13"/>
      <c r="AZ170" s="13"/>
      <c r="BA170" s="13"/>
      <c r="BB170" s="13"/>
      <c r="BC170" s="13"/>
      <c r="BD170" s="13"/>
      <c r="BE170" s="13"/>
      <c r="BF170" s="13"/>
      <c r="BG170" s="13"/>
      <c r="BH170" s="13"/>
      <c r="BI170" s="13"/>
      <c r="BJ170" s="13"/>
      <c r="BK170" s="13"/>
      <c r="BL170" s="13"/>
      <c r="BM170" s="13"/>
      <c r="BN170" s="13"/>
      <c r="BO170" s="13"/>
      <c r="BP170" s="13"/>
      <c r="BQ170" s="13"/>
      <c r="BR170" s="13"/>
      <c r="BS170" s="13"/>
      <c r="BT170" s="13"/>
      <c r="BU170" s="13"/>
      <c r="BV170" s="13"/>
      <c r="BW170" s="13"/>
      <c r="BX170" s="13"/>
      <c r="BY170" s="13"/>
      <c r="BZ170" s="13"/>
      <c r="CA170" s="13">
        <v>62</v>
      </c>
      <c r="CB170" s="13">
        <v>574</v>
      </c>
      <c r="CC170" s="13">
        <v>596</v>
      </c>
      <c r="CD170" s="13">
        <v>67</v>
      </c>
      <c r="CE170" s="13">
        <v>632</v>
      </c>
      <c r="CF170" s="13">
        <v>1147</v>
      </c>
      <c r="CG170" s="13">
        <v>1131</v>
      </c>
      <c r="CH170" s="13">
        <v>1123</v>
      </c>
      <c r="CI170" s="13">
        <v>4299</v>
      </c>
      <c r="CJ170" s="13">
        <v>4716</v>
      </c>
      <c r="CK170" s="13">
        <v>4757</v>
      </c>
      <c r="CL170" s="13">
        <v>11255</v>
      </c>
      <c r="CM170" s="13">
        <v>11806</v>
      </c>
      <c r="CN170" s="13">
        <v>12317</v>
      </c>
      <c r="CO170" s="13">
        <v>47103</v>
      </c>
      <c r="CP170" s="13">
        <v>51429</v>
      </c>
      <c r="CQ170" s="13">
        <v>53766</v>
      </c>
      <c r="CR170" s="13">
        <v>63</v>
      </c>
      <c r="CS170" s="13"/>
      <c r="CT170" s="13"/>
      <c r="CU170" s="13"/>
    </row>
    <row r="171" spans="2:99" x14ac:dyDescent="0.2">
      <c r="B171" s="14">
        <v>0.140625</v>
      </c>
      <c r="C171" s="13">
        <v>36.9</v>
      </c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  <c r="AO171" s="13"/>
      <c r="AP171" s="13"/>
      <c r="AQ171" s="13"/>
      <c r="AR171" s="13"/>
      <c r="AS171" s="13"/>
      <c r="AT171" s="13"/>
      <c r="AU171" s="13"/>
      <c r="AV171" s="13"/>
      <c r="AW171" s="13"/>
      <c r="AX171" s="13"/>
      <c r="AY171" s="13"/>
      <c r="AZ171" s="13"/>
      <c r="BA171" s="13"/>
      <c r="BB171" s="13"/>
      <c r="BC171" s="13"/>
      <c r="BD171" s="13"/>
      <c r="BE171" s="13"/>
      <c r="BF171" s="13"/>
      <c r="BG171" s="13"/>
      <c r="BH171" s="13"/>
      <c r="BI171" s="13"/>
      <c r="BJ171" s="13"/>
      <c r="BK171" s="13"/>
      <c r="BL171" s="13"/>
      <c r="BM171" s="13"/>
      <c r="BN171" s="13"/>
      <c r="BO171" s="13"/>
      <c r="BP171" s="13"/>
      <c r="BQ171" s="13"/>
      <c r="BR171" s="13"/>
      <c r="BS171" s="13"/>
      <c r="BT171" s="13"/>
      <c r="BU171" s="13"/>
      <c r="BV171" s="13"/>
      <c r="BW171" s="13"/>
      <c r="BX171" s="13"/>
      <c r="BY171" s="13"/>
      <c r="BZ171" s="13"/>
      <c r="CA171" s="13">
        <v>64</v>
      </c>
      <c r="CB171" s="13">
        <v>568</v>
      </c>
      <c r="CC171" s="13">
        <v>616</v>
      </c>
      <c r="CD171" s="13">
        <v>61</v>
      </c>
      <c r="CE171" s="13">
        <v>623</v>
      </c>
      <c r="CF171" s="13">
        <v>1148</v>
      </c>
      <c r="CG171" s="13">
        <v>1110</v>
      </c>
      <c r="CH171" s="13">
        <v>1146</v>
      </c>
      <c r="CI171" s="13">
        <v>4304</v>
      </c>
      <c r="CJ171" s="13">
        <v>4724</v>
      </c>
      <c r="CK171" s="13">
        <v>4777</v>
      </c>
      <c r="CL171" s="13">
        <v>11308</v>
      </c>
      <c r="CM171" s="13">
        <v>11774</v>
      </c>
      <c r="CN171" s="13">
        <v>12294</v>
      </c>
      <c r="CO171" s="13">
        <v>47011</v>
      </c>
      <c r="CP171" s="13">
        <v>51618</v>
      </c>
      <c r="CQ171" s="13">
        <v>53861</v>
      </c>
      <c r="CR171" s="13">
        <v>54</v>
      </c>
      <c r="CS171" s="13"/>
      <c r="CT171" s="13"/>
      <c r="CU171" s="13"/>
    </row>
    <row r="172" spans="2:99" x14ac:dyDescent="0.2">
      <c r="B172" s="14">
        <v>0.14166666666666666</v>
      </c>
      <c r="C172" s="13">
        <v>37</v>
      </c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  <c r="AO172" s="13"/>
      <c r="AP172" s="13"/>
      <c r="AQ172" s="13"/>
      <c r="AR172" s="13"/>
      <c r="AS172" s="13"/>
      <c r="AT172" s="13"/>
      <c r="AU172" s="13"/>
      <c r="AV172" s="13"/>
      <c r="AW172" s="13"/>
      <c r="AX172" s="13"/>
      <c r="AY172" s="13"/>
      <c r="AZ172" s="13"/>
      <c r="BA172" s="13"/>
      <c r="BB172" s="13"/>
      <c r="BC172" s="13"/>
      <c r="BD172" s="13"/>
      <c r="BE172" s="13"/>
      <c r="BF172" s="13"/>
      <c r="BG172" s="13"/>
      <c r="BH172" s="13"/>
      <c r="BI172" s="13"/>
      <c r="BJ172" s="13"/>
      <c r="BK172" s="13"/>
      <c r="BL172" s="13"/>
      <c r="BM172" s="13"/>
      <c r="BN172" s="13"/>
      <c r="BO172" s="13"/>
      <c r="BP172" s="13"/>
      <c r="BQ172" s="13"/>
      <c r="BR172" s="13"/>
      <c r="BS172" s="13"/>
      <c r="BT172" s="13"/>
      <c r="BU172" s="13"/>
      <c r="BV172" s="13"/>
      <c r="BW172" s="13"/>
      <c r="BX172" s="13"/>
      <c r="BY172" s="13"/>
      <c r="BZ172" s="13"/>
      <c r="CA172" s="13">
        <v>55</v>
      </c>
      <c r="CB172" s="13">
        <v>599</v>
      </c>
      <c r="CC172" s="13">
        <v>610</v>
      </c>
      <c r="CD172" s="13">
        <v>78</v>
      </c>
      <c r="CE172" s="13">
        <v>620</v>
      </c>
      <c r="CF172" s="13">
        <v>1166</v>
      </c>
      <c r="CG172" s="13">
        <v>1117</v>
      </c>
      <c r="CH172" s="13">
        <v>1166</v>
      </c>
      <c r="CI172" s="13">
        <v>4437</v>
      </c>
      <c r="CJ172" s="13">
        <v>4742</v>
      </c>
      <c r="CK172" s="13">
        <v>4785</v>
      </c>
      <c r="CL172" s="13">
        <v>11370</v>
      </c>
      <c r="CM172" s="13">
        <v>11933</v>
      </c>
      <c r="CN172" s="13">
        <v>12414</v>
      </c>
      <c r="CO172" s="13">
        <v>47153</v>
      </c>
      <c r="CP172" s="13">
        <v>52241</v>
      </c>
      <c r="CQ172" s="13">
        <v>53971</v>
      </c>
      <c r="CR172" s="13">
        <v>58</v>
      </c>
      <c r="CS172" s="13"/>
      <c r="CT172" s="13"/>
      <c r="CU172" s="13"/>
    </row>
    <row r="173" spans="2:99" x14ac:dyDescent="0.2">
      <c r="B173" s="14">
        <v>0.14270833333333333</v>
      </c>
      <c r="C173" s="13">
        <v>37</v>
      </c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  <c r="AO173" s="13"/>
      <c r="AP173" s="13"/>
      <c r="AQ173" s="13"/>
      <c r="AR173" s="13"/>
      <c r="AS173" s="13"/>
      <c r="AT173" s="13"/>
      <c r="AU173" s="13"/>
      <c r="AV173" s="13"/>
      <c r="AW173" s="13"/>
      <c r="AX173" s="13"/>
      <c r="AY173" s="13"/>
      <c r="AZ173" s="13"/>
      <c r="BA173" s="13"/>
      <c r="BB173" s="13"/>
      <c r="BC173" s="13"/>
      <c r="BD173" s="13"/>
      <c r="BE173" s="13"/>
      <c r="BF173" s="13"/>
      <c r="BG173" s="13"/>
      <c r="BH173" s="13"/>
      <c r="BI173" s="13"/>
      <c r="BJ173" s="13"/>
      <c r="BK173" s="13"/>
      <c r="BL173" s="13"/>
      <c r="BM173" s="13"/>
      <c r="BN173" s="13"/>
      <c r="BO173" s="13"/>
      <c r="BP173" s="13"/>
      <c r="BQ173" s="13"/>
      <c r="BR173" s="13"/>
      <c r="BS173" s="13"/>
      <c r="BT173" s="13"/>
      <c r="BU173" s="13"/>
      <c r="BV173" s="13"/>
      <c r="BW173" s="13"/>
      <c r="BX173" s="13"/>
      <c r="BY173" s="13"/>
      <c r="BZ173" s="13"/>
      <c r="CA173" s="13">
        <v>78</v>
      </c>
      <c r="CB173" s="13">
        <v>575</v>
      </c>
      <c r="CC173" s="13">
        <v>608</v>
      </c>
      <c r="CD173" s="13">
        <v>69</v>
      </c>
      <c r="CE173" s="13">
        <v>636</v>
      </c>
      <c r="CF173" s="13">
        <v>1153</v>
      </c>
      <c r="CG173" s="13">
        <v>1118</v>
      </c>
      <c r="CH173" s="13">
        <v>1152</v>
      </c>
      <c r="CI173" s="13">
        <v>4347</v>
      </c>
      <c r="CJ173" s="13">
        <v>4716</v>
      </c>
      <c r="CK173" s="13">
        <v>4774</v>
      </c>
      <c r="CL173" s="13">
        <v>11401</v>
      </c>
      <c r="CM173" s="13">
        <v>12018</v>
      </c>
      <c r="CN173" s="13">
        <v>12543</v>
      </c>
      <c r="CO173" s="13">
        <v>48103</v>
      </c>
      <c r="CP173" s="13">
        <v>52268</v>
      </c>
      <c r="CQ173" s="13">
        <v>53976</v>
      </c>
      <c r="CR173" s="13">
        <v>62</v>
      </c>
      <c r="CS173" s="13"/>
      <c r="CT173" s="13"/>
      <c r="CU173" s="13"/>
    </row>
    <row r="174" spans="2:99" x14ac:dyDescent="0.2">
      <c r="B174" s="14">
        <v>0.14375000000000002</v>
      </c>
      <c r="C174" s="13">
        <v>37</v>
      </c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  <c r="AO174" s="13"/>
      <c r="AP174" s="13"/>
      <c r="AQ174" s="13"/>
      <c r="AR174" s="13"/>
      <c r="AS174" s="13"/>
      <c r="AT174" s="13"/>
      <c r="AU174" s="13"/>
      <c r="AV174" s="13"/>
      <c r="AW174" s="13"/>
      <c r="AX174" s="13"/>
      <c r="AY174" s="13"/>
      <c r="AZ174" s="13"/>
      <c r="BA174" s="13"/>
      <c r="BB174" s="13"/>
      <c r="BC174" s="13"/>
      <c r="BD174" s="13"/>
      <c r="BE174" s="13"/>
      <c r="BF174" s="13"/>
      <c r="BG174" s="13"/>
      <c r="BH174" s="13"/>
      <c r="BI174" s="13"/>
      <c r="BJ174" s="13"/>
      <c r="BK174" s="13"/>
      <c r="BL174" s="13"/>
      <c r="BM174" s="13"/>
      <c r="BN174" s="13"/>
      <c r="BO174" s="13"/>
      <c r="BP174" s="13"/>
      <c r="BQ174" s="13"/>
      <c r="BR174" s="13"/>
      <c r="BS174" s="13"/>
      <c r="BT174" s="13"/>
      <c r="BU174" s="13"/>
      <c r="BV174" s="13"/>
      <c r="BW174" s="13"/>
      <c r="BX174" s="13"/>
      <c r="BY174" s="13"/>
      <c r="BZ174" s="13"/>
      <c r="CA174" s="13">
        <v>55</v>
      </c>
      <c r="CB174" s="13">
        <v>571</v>
      </c>
      <c r="CC174" s="13">
        <v>612</v>
      </c>
      <c r="CD174" s="13">
        <v>73</v>
      </c>
      <c r="CE174" s="13">
        <v>652</v>
      </c>
      <c r="CF174" s="13">
        <v>1183</v>
      </c>
      <c r="CG174" s="13">
        <v>1109</v>
      </c>
      <c r="CH174" s="13">
        <v>1176</v>
      </c>
      <c r="CI174" s="13">
        <v>4386</v>
      </c>
      <c r="CJ174" s="13">
        <v>4745</v>
      </c>
      <c r="CK174" s="13">
        <v>4802</v>
      </c>
      <c r="CL174" s="13">
        <v>11522</v>
      </c>
      <c r="CM174" s="13">
        <v>12047</v>
      </c>
      <c r="CN174" s="13">
        <v>12678</v>
      </c>
      <c r="CO174" s="13">
        <v>47921</v>
      </c>
      <c r="CP174" s="13">
        <v>52159</v>
      </c>
      <c r="CQ174" s="13">
        <v>54783</v>
      </c>
      <c r="CR174" s="13">
        <v>55</v>
      </c>
      <c r="CS174" s="13"/>
      <c r="CT174" s="13"/>
      <c r="CU174" s="13"/>
    </row>
    <row r="175" spans="2:99" x14ac:dyDescent="0.2">
      <c r="B175" s="14">
        <v>0.14479166666666668</v>
      </c>
      <c r="C175" s="13">
        <v>36.9</v>
      </c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  <c r="AO175" s="13"/>
      <c r="AP175" s="13"/>
      <c r="AQ175" s="13"/>
      <c r="AR175" s="13"/>
      <c r="AS175" s="13"/>
      <c r="AT175" s="13"/>
      <c r="AU175" s="13"/>
      <c r="AV175" s="13"/>
      <c r="AW175" s="13"/>
      <c r="AX175" s="13"/>
      <c r="AY175" s="13"/>
      <c r="AZ175" s="13"/>
      <c r="BA175" s="13"/>
      <c r="BB175" s="13"/>
      <c r="BC175" s="13"/>
      <c r="BD175" s="13"/>
      <c r="BE175" s="13"/>
      <c r="BF175" s="13"/>
      <c r="BG175" s="13"/>
      <c r="BH175" s="13"/>
      <c r="BI175" s="13"/>
      <c r="BJ175" s="13"/>
      <c r="BK175" s="13"/>
      <c r="BL175" s="13"/>
      <c r="BM175" s="13"/>
      <c r="BN175" s="13"/>
      <c r="BO175" s="13"/>
      <c r="BP175" s="13"/>
      <c r="BQ175" s="13"/>
      <c r="BR175" s="13"/>
      <c r="BS175" s="13"/>
      <c r="BT175" s="13"/>
      <c r="BU175" s="13"/>
      <c r="BV175" s="13"/>
      <c r="BW175" s="13"/>
      <c r="BX175" s="13"/>
      <c r="BY175" s="13"/>
      <c r="BZ175" s="13"/>
      <c r="CA175" s="13">
        <v>61</v>
      </c>
      <c r="CB175" s="13">
        <v>584</v>
      </c>
      <c r="CC175" s="13">
        <v>604</v>
      </c>
      <c r="CD175" s="13">
        <v>75</v>
      </c>
      <c r="CE175" s="13">
        <v>622</v>
      </c>
      <c r="CF175" s="13">
        <v>1152</v>
      </c>
      <c r="CG175" s="13">
        <v>1140</v>
      </c>
      <c r="CH175" s="13">
        <v>1156</v>
      </c>
      <c r="CI175" s="13">
        <v>4428</v>
      </c>
      <c r="CJ175" s="13">
        <v>4808</v>
      </c>
      <c r="CK175" s="13">
        <v>4863</v>
      </c>
      <c r="CL175" s="13">
        <v>11543</v>
      </c>
      <c r="CM175" s="13">
        <v>11957</v>
      </c>
      <c r="CN175" s="13">
        <v>12637</v>
      </c>
      <c r="CO175" s="13">
        <v>47773</v>
      </c>
      <c r="CP175" s="13">
        <v>52608</v>
      </c>
      <c r="CQ175" s="13">
        <v>54452</v>
      </c>
      <c r="CR175" s="13">
        <v>56</v>
      </c>
      <c r="CS175" s="13"/>
      <c r="CT175" s="13"/>
      <c r="CU175" s="13"/>
    </row>
    <row r="176" spans="2:99" x14ac:dyDescent="0.2">
      <c r="B176" s="14">
        <v>0.14583333333333334</v>
      </c>
      <c r="C176" s="13">
        <v>37</v>
      </c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  <c r="AO176" s="13"/>
      <c r="AP176" s="13"/>
      <c r="AQ176" s="13"/>
      <c r="AR176" s="13"/>
      <c r="AS176" s="13"/>
      <c r="AT176" s="13"/>
      <c r="AU176" s="13"/>
      <c r="AV176" s="13"/>
      <c r="AW176" s="13"/>
      <c r="AX176" s="13"/>
      <c r="AY176" s="13"/>
      <c r="AZ176" s="13"/>
      <c r="BA176" s="13"/>
      <c r="BB176" s="13"/>
      <c r="BC176" s="13"/>
      <c r="BD176" s="13"/>
      <c r="BE176" s="13"/>
      <c r="BF176" s="13"/>
      <c r="BG176" s="13"/>
      <c r="BH176" s="13"/>
      <c r="BI176" s="13"/>
      <c r="BJ176" s="13"/>
      <c r="BK176" s="13"/>
      <c r="BL176" s="13"/>
      <c r="BM176" s="13"/>
      <c r="BN176" s="13"/>
      <c r="BO176" s="13"/>
      <c r="BP176" s="13"/>
      <c r="BQ176" s="13"/>
      <c r="BR176" s="13"/>
      <c r="BS176" s="13"/>
      <c r="BT176" s="13"/>
      <c r="BU176" s="13"/>
      <c r="BV176" s="13"/>
      <c r="BW176" s="13"/>
      <c r="BX176" s="13"/>
      <c r="BY176" s="13"/>
      <c r="BZ176" s="13"/>
      <c r="CA176" s="13">
        <v>67</v>
      </c>
      <c r="CB176" s="13">
        <v>585</v>
      </c>
      <c r="CC176" s="13">
        <v>603</v>
      </c>
      <c r="CD176" s="13">
        <v>83</v>
      </c>
      <c r="CE176" s="13">
        <v>645</v>
      </c>
      <c r="CF176" s="13">
        <v>1174</v>
      </c>
      <c r="CG176" s="13">
        <v>1121</v>
      </c>
      <c r="CH176" s="13">
        <v>1163</v>
      </c>
      <c r="CI176" s="13">
        <v>4365</v>
      </c>
      <c r="CJ176" s="13">
        <v>4761</v>
      </c>
      <c r="CK176" s="13">
        <v>4839</v>
      </c>
      <c r="CL176" s="13">
        <v>11362</v>
      </c>
      <c r="CM176" s="13">
        <v>12143</v>
      </c>
      <c r="CN176" s="13">
        <v>12618</v>
      </c>
      <c r="CO176" s="13">
        <v>47723</v>
      </c>
      <c r="CP176" s="13">
        <v>52644</v>
      </c>
      <c r="CQ176" s="13">
        <v>55174</v>
      </c>
      <c r="CR176" s="13">
        <v>41</v>
      </c>
      <c r="CS176" s="13"/>
      <c r="CT176" s="13"/>
      <c r="CU176" s="13"/>
    </row>
    <row r="177" spans="2:99" x14ac:dyDescent="0.2">
      <c r="B177" s="14">
        <v>0.14687500000000001</v>
      </c>
      <c r="C177" s="13">
        <v>37</v>
      </c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  <c r="AO177" s="13"/>
      <c r="AP177" s="13"/>
      <c r="AQ177" s="13"/>
      <c r="AR177" s="13"/>
      <c r="AS177" s="13"/>
      <c r="AT177" s="13"/>
      <c r="AU177" s="13"/>
      <c r="AV177" s="13"/>
      <c r="AW177" s="13"/>
      <c r="AX177" s="13"/>
      <c r="AY177" s="13"/>
      <c r="AZ177" s="13"/>
      <c r="BA177" s="13"/>
      <c r="BB177" s="13"/>
      <c r="BC177" s="13"/>
      <c r="BD177" s="13"/>
      <c r="BE177" s="13"/>
      <c r="BF177" s="13"/>
      <c r="BG177" s="13"/>
      <c r="BH177" s="13"/>
      <c r="BI177" s="13"/>
      <c r="BJ177" s="13"/>
      <c r="BK177" s="13"/>
      <c r="BL177" s="13"/>
      <c r="BM177" s="13"/>
      <c r="BN177" s="13"/>
      <c r="BO177" s="13"/>
      <c r="BP177" s="13"/>
      <c r="BQ177" s="13"/>
      <c r="BR177" s="13"/>
      <c r="BS177" s="13"/>
      <c r="BT177" s="13"/>
      <c r="BU177" s="13"/>
      <c r="BV177" s="13"/>
      <c r="BW177" s="13"/>
      <c r="BX177" s="13"/>
      <c r="BY177" s="13"/>
      <c r="BZ177" s="13"/>
      <c r="CA177" s="13">
        <v>72</v>
      </c>
      <c r="CB177" s="13">
        <v>594</v>
      </c>
      <c r="CC177" s="13">
        <v>619</v>
      </c>
      <c r="CD177" s="13">
        <v>70</v>
      </c>
      <c r="CE177" s="13">
        <v>637</v>
      </c>
      <c r="CF177" s="13">
        <v>1175</v>
      </c>
      <c r="CG177" s="13">
        <v>1104</v>
      </c>
      <c r="CH177" s="13">
        <v>1185</v>
      </c>
      <c r="CI177" s="13">
        <v>4391</v>
      </c>
      <c r="CJ177" s="13">
        <v>4783</v>
      </c>
      <c r="CK177" s="13">
        <v>4856</v>
      </c>
      <c r="CL177" s="13">
        <v>11555</v>
      </c>
      <c r="CM177" s="13">
        <v>12214</v>
      </c>
      <c r="CN177" s="13">
        <v>12765</v>
      </c>
      <c r="CO177" s="13">
        <v>47720</v>
      </c>
      <c r="CP177" s="13">
        <v>52572</v>
      </c>
      <c r="CQ177" s="13">
        <v>54879</v>
      </c>
      <c r="CR177" s="13">
        <v>59</v>
      </c>
      <c r="CS177" s="13"/>
      <c r="CT177" s="13"/>
      <c r="CU177" s="13"/>
    </row>
    <row r="178" spans="2:99" x14ac:dyDescent="0.2">
      <c r="B178" s="14">
        <v>0.14791666666666667</v>
      </c>
      <c r="C178" s="13">
        <v>36.9</v>
      </c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  <c r="AO178" s="13"/>
      <c r="AP178" s="13"/>
      <c r="AQ178" s="13"/>
      <c r="AR178" s="13"/>
      <c r="AS178" s="13"/>
      <c r="AT178" s="13"/>
      <c r="AU178" s="13"/>
      <c r="AV178" s="13"/>
      <c r="AW178" s="13"/>
      <c r="AX178" s="13"/>
      <c r="AY178" s="13"/>
      <c r="AZ178" s="13"/>
      <c r="BA178" s="13"/>
      <c r="BB178" s="13"/>
      <c r="BC178" s="13"/>
      <c r="BD178" s="13"/>
      <c r="BE178" s="13"/>
      <c r="BF178" s="13"/>
      <c r="BG178" s="13"/>
      <c r="BH178" s="13"/>
      <c r="BI178" s="13"/>
      <c r="BJ178" s="13"/>
      <c r="BK178" s="13"/>
      <c r="BL178" s="13"/>
      <c r="BM178" s="13"/>
      <c r="BN178" s="13"/>
      <c r="BO178" s="13"/>
      <c r="BP178" s="13"/>
      <c r="BQ178" s="13"/>
      <c r="BR178" s="13"/>
      <c r="BS178" s="13"/>
      <c r="BT178" s="13"/>
      <c r="BU178" s="13"/>
      <c r="BV178" s="13"/>
      <c r="BW178" s="13"/>
      <c r="BX178" s="13"/>
      <c r="BY178" s="13"/>
      <c r="BZ178" s="13"/>
      <c r="CA178" s="13">
        <v>56</v>
      </c>
      <c r="CB178" s="13">
        <v>597</v>
      </c>
      <c r="CC178" s="13">
        <v>602</v>
      </c>
      <c r="CD178" s="13">
        <v>89</v>
      </c>
      <c r="CE178" s="13">
        <v>636</v>
      </c>
      <c r="CF178" s="13">
        <v>1191</v>
      </c>
      <c r="CG178" s="13">
        <v>1098</v>
      </c>
      <c r="CH178" s="13">
        <v>1177</v>
      </c>
      <c r="CI178" s="13">
        <v>4424</v>
      </c>
      <c r="CJ178" s="13">
        <v>4751</v>
      </c>
      <c r="CK178" s="13">
        <v>4889</v>
      </c>
      <c r="CL178" s="13">
        <v>11478</v>
      </c>
      <c r="CM178" s="13">
        <v>12144</v>
      </c>
      <c r="CN178" s="13">
        <v>12744</v>
      </c>
      <c r="CO178" s="13">
        <v>47919</v>
      </c>
      <c r="CP178" s="13">
        <v>53007</v>
      </c>
      <c r="CQ178" s="13">
        <v>55351</v>
      </c>
      <c r="CR178" s="13">
        <v>50</v>
      </c>
      <c r="CS178" s="13"/>
      <c r="CT178" s="13"/>
      <c r="CU178" s="13"/>
    </row>
    <row r="179" spans="2:99" x14ac:dyDescent="0.2">
      <c r="B179" s="14">
        <v>0.14895833333333333</v>
      </c>
      <c r="C179" s="13">
        <v>37</v>
      </c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  <c r="AO179" s="13"/>
      <c r="AP179" s="13"/>
      <c r="AQ179" s="13"/>
      <c r="AR179" s="13"/>
      <c r="AS179" s="13"/>
      <c r="AT179" s="13"/>
      <c r="AU179" s="13"/>
      <c r="AV179" s="13"/>
      <c r="AW179" s="13"/>
      <c r="AX179" s="13"/>
      <c r="AY179" s="13"/>
      <c r="AZ179" s="13"/>
      <c r="BA179" s="13"/>
      <c r="BB179" s="13"/>
      <c r="BC179" s="13"/>
      <c r="BD179" s="13"/>
      <c r="BE179" s="13"/>
      <c r="BF179" s="13"/>
      <c r="BG179" s="13"/>
      <c r="BH179" s="13"/>
      <c r="BI179" s="13"/>
      <c r="BJ179" s="13"/>
      <c r="BK179" s="13"/>
      <c r="BL179" s="13"/>
      <c r="BM179" s="13"/>
      <c r="BN179" s="13"/>
      <c r="BO179" s="13"/>
      <c r="BP179" s="13"/>
      <c r="BQ179" s="13"/>
      <c r="BR179" s="13"/>
      <c r="BS179" s="13"/>
      <c r="BT179" s="13"/>
      <c r="BU179" s="13"/>
      <c r="BV179" s="13"/>
      <c r="BW179" s="13"/>
      <c r="BX179" s="13"/>
      <c r="BY179" s="13"/>
      <c r="BZ179" s="13"/>
      <c r="CA179" s="13">
        <v>61</v>
      </c>
      <c r="CB179" s="13">
        <v>580</v>
      </c>
      <c r="CC179" s="13">
        <v>601</v>
      </c>
      <c r="CD179" s="13">
        <v>79</v>
      </c>
      <c r="CE179" s="13">
        <v>640</v>
      </c>
      <c r="CF179" s="13">
        <v>1207</v>
      </c>
      <c r="CG179" s="13">
        <v>1121</v>
      </c>
      <c r="CH179" s="13">
        <v>1182</v>
      </c>
      <c r="CI179" s="13">
        <v>4496</v>
      </c>
      <c r="CJ179" s="13">
        <v>4826</v>
      </c>
      <c r="CK179" s="13">
        <v>4943</v>
      </c>
      <c r="CL179" s="13">
        <v>11563</v>
      </c>
      <c r="CM179" s="13">
        <v>12315</v>
      </c>
      <c r="CN179" s="13">
        <v>12737</v>
      </c>
      <c r="CO179" s="13">
        <v>48765</v>
      </c>
      <c r="CP179" s="13">
        <v>53183</v>
      </c>
      <c r="CQ179" s="13">
        <v>55776</v>
      </c>
      <c r="CR179" s="13">
        <v>59</v>
      </c>
      <c r="CS179" s="13"/>
      <c r="CT179" s="13"/>
      <c r="CU179" s="13"/>
    </row>
    <row r="180" spans="2:99" x14ac:dyDescent="0.2">
      <c r="B180" s="14">
        <v>0.15</v>
      </c>
      <c r="C180" s="13">
        <v>37</v>
      </c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  <c r="AO180" s="13"/>
      <c r="AP180" s="13"/>
      <c r="AQ180" s="13"/>
      <c r="AR180" s="13"/>
      <c r="AS180" s="13"/>
      <c r="AT180" s="13"/>
      <c r="AU180" s="13"/>
      <c r="AV180" s="13"/>
      <c r="AW180" s="13"/>
      <c r="AX180" s="13"/>
      <c r="AY180" s="13"/>
      <c r="AZ180" s="13"/>
      <c r="BA180" s="13"/>
      <c r="BB180" s="13"/>
      <c r="BC180" s="13"/>
      <c r="BD180" s="13"/>
      <c r="BE180" s="13"/>
      <c r="BF180" s="13"/>
      <c r="BG180" s="13"/>
      <c r="BH180" s="13"/>
      <c r="BI180" s="13"/>
      <c r="BJ180" s="13"/>
      <c r="BK180" s="13"/>
      <c r="BL180" s="13"/>
      <c r="BM180" s="13"/>
      <c r="BN180" s="13"/>
      <c r="BO180" s="13"/>
      <c r="BP180" s="13"/>
      <c r="BQ180" s="13"/>
      <c r="BR180" s="13"/>
      <c r="BS180" s="13"/>
      <c r="BT180" s="13"/>
      <c r="BU180" s="13"/>
      <c r="BV180" s="13"/>
      <c r="BW180" s="13"/>
      <c r="BX180" s="13"/>
      <c r="BY180" s="13"/>
      <c r="BZ180" s="13"/>
      <c r="CA180" s="13">
        <v>55</v>
      </c>
      <c r="CB180" s="13">
        <v>593</v>
      </c>
      <c r="CC180" s="13">
        <v>600</v>
      </c>
      <c r="CD180" s="13">
        <v>59</v>
      </c>
      <c r="CE180" s="13">
        <v>659</v>
      </c>
      <c r="CF180" s="13">
        <v>1176</v>
      </c>
      <c r="CG180" s="13">
        <v>1144</v>
      </c>
      <c r="CH180" s="13">
        <v>1174</v>
      </c>
      <c r="CI180" s="13">
        <v>4456</v>
      </c>
      <c r="CJ180" s="13">
        <v>4831</v>
      </c>
      <c r="CK180" s="13">
        <v>4963</v>
      </c>
      <c r="CL180" s="13">
        <v>11601</v>
      </c>
      <c r="CM180" s="13">
        <v>12251</v>
      </c>
      <c r="CN180" s="13">
        <v>12862</v>
      </c>
      <c r="CO180" s="13">
        <v>48205</v>
      </c>
      <c r="CP180" s="13">
        <v>53102</v>
      </c>
      <c r="CQ180" s="13">
        <v>55756</v>
      </c>
      <c r="CR180" s="13">
        <v>52</v>
      </c>
      <c r="CS180" s="13"/>
      <c r="CT180" s="13"/>
      <c r="CU180" s="13"/>
    </row>
    <row r="181" spans="2:99" x14ac:dyDescent="0.2">
      <c r="B181" s="14">
        <v>0.15104166666666666</v>
      </c>
      <c r="C181" s="13">
        <v>37</v>
      </c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  <c r="AO181" s="13"/>
      <c r="AP181" s="13"/>
      <c r="AQ181" s="13"/>
      <c r="AR181" s="13"/>
      <c r="AS181" s="13"/>
      <c r="AT181" s="13"/>
      <c r="AU181" s="13"/>
      <c r="AV181" s="13"/>
      <c r="AW181" s="13"/>
      <c r="AX181" s="13"/>
      <c r="AY181" s="13"/>
      <c r="AZ181" s="13"/>
      <c r="BA181" s="13"/>
      <c r="BB181" s="13"/>
      <c r="BC181" s="13"/>
      <c r="BD181" s="13"/>
      <c r="BE181" s="13"/>
      <c r="BF181" s="13"/>
      <c r="BG181" s="13"/>
      <c r="BH181" s="13"/>
      <c r="BI181" s="13"/>
      <c r="BJ181" s="13"/>
      <c r="BK181" s="13"/>
      <c r="BL181" s="13"/>
      <c r="BM181" s="13"/>
      <c r="BN181" s="13"/>
      <c r="BO181" s="13"/>
      <c r="BP181" s="13"/>
      <c r="BQ181" s="13"/>
      <c r="BR181" s="13"/>
      <c r="BS181" s="13"/>
      <c r="BT181" s="13"/>
      <c r="BU181" s="13"/>
      <c r="BV181" s="13"/>
      <c r="BW181" s="13"/>
      <c r="BX181" s="13"/>
      <c r="BY181" s="13"/>
      <c r="BZ181" s="13"/>
      <c r="CA181" s="13">
        <v>63</v>
      </c>
      <c r="CB181" s="13">
        <v>586</v>
      </c>
      <c r="CC181" s="13">
        <v>616</v>
      </c>
      <c r="CD181" s="13">
        <v>78</v>
      </c>
      <c r="CE181" s="13">
        <v>641</v>
      </c>
      <c r="CF181" s="13">
        <v>1176</v>
      </c>
      <c r="CG181" s="13">
        <v>1144</v>
      </c>
      <c r="CH181" s="13">
        <v>1175</v>
      </c>
      <c r="CI181" s="13">
        <v>4486</v>
      </c>
      <c r="CJ181" s="13">
        <v>4832</v>
      </c>
      <c r="CK181" s="13">
        <v>4991</v>
      </c>
      <c r="CL181" s="13">
        <v>11812</v>
      </c>
      <c r="CM181" s="13">
        <v>12201</v>
      </c>
      <c r="CN181" s="13">
        <v>12739</v>
      </c>
      <c r="CO181" s="13">
        <v>48246</v>
      </c>
      <c r="CP181" s="13">
        <v>53485</v>
      </c>
      <c r="CQ181" s="13">
        <v>55870</v>
      </c>
      <c r="CR181" s="13">
        <v>58</v>
      </c>
      <c r="CS181" s="13"/>
      <c r="CT181" s="13"/>
      <c r="CU181" s="13"/>
    </row>
    <row r="182" spans="2:99" x14ac:dyDescent="0.2">
      <c r="B182" s="14">
        <v>0.15208333333333332</v>
      </c>
      <c r="C182" s="13">
        <v>36.9</v>
      </c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  <c r="AO182" s="13"/>
      <c r="AP182" s="13"/>
      <c r="AQ182" s="13"/>
      <c r="AR182" s="13"/>
      <c r="AS182" s="13"/>
      <c r="AT182" s="13"/>
      <c r="AU182" s="13"/>
      <c r="AV182" s="13"/>
      <c r="AW182" s="13"/>
      <c r="AX182" s="13"/>
      <c r="AY182" s="13"/>
      <c r="AZ182" s="13"/>
      <c r="BA182" s="13"/>
      <c r="BB182" s="13"/>
      <c r="BC182" s="13"/>
      <c r="BD182" s="13"/>
      <c r="BE182" s="13"/>
      <c r="BF182" s="13"/>
      <c r="BG182" s="13"/>
      <c r="BH182" s="13"/>
      <c r="BI182" s="13"/>
      <c r="BJ182" s="13"/>
      <c r="BK182" s="13"/>
      <c r="BL182" s="13"/>
      <c r="BM182" s="13"/>
      <c r="BN182" s="13"/>
      <c r="BO182" s="13"/>
      <c r="BP182" s="13"/>
      <c r="BQ182" s="13"/>
      <c r="BR182" s="13"/>
      <c r="BS182" s="13"/>
      <c r="BT182" s="13"/>
      <c r="BU182" s="13"/>
      <c r="BV182" s="13"/>
      <c r="BW182" s="13"/>
      <c r="BX182" s="13"/>
      <c r="BY182" s="13"/>
      <c r="BZ182" s="13"/>
      <c r="CA182" s="13">
        <v>61</v>
      </c>
      <c r="CB182" s="13">
        <v>572</v>
      </c>
      <c r="CC182" s="13">
        <v>609</v>
      </c>
      <c r="CD182" s="13">
        <v>81</v>
      </c>
      <c r="CE182" s="13">
        <v>639</v>
      </c>
      <c r="CF182" s="13">
        <v>1203</v>
      </c>
      <c r="CG182" s="13">
        <v>1138</v>
      </c>
      <c r="CH182" s="13">
        <v>1194</v>
      </c>
      <c r="CI182" s="13">
        <v>4478</v>
      </c>
      <c r="CJ182" s="13">
        <v>4865</v>
      </c>
      <c r="CK182" s="13">
        <v>4938</v>
      </c>
      <c r="CL182" s="13">
        <v>11668</v>
      </c>
      <c r="CM182" s="13">
        <v>12290</v>
      </c>
      <c r="CN182" s="13">
        <v>12889</v>
      </c>
      <c r="CO182" s="13">
        <v>48100</v>
      </c>
      <c r="CP182" s="13">
        <v>53050</v>
      </c>
      <c r="CQ182" s="13">
        <v>56123</v>
      </c>
      <c r="CR182" s="13">
        <v>57</v>
      </c>
      <c r="CS182" s="13"/>
      <c r="CT182" s="13"/>
      <c r="CU182" s="13"/>
    </row>
    <row r="183" spans="2:99" x14ac:dyDescent="0.2">
      <c r="B183" s="14">
        <v>0.15312499999999998</v>
      </c>
      <c r="C183" s="13">
        <v>37</v>
      </c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  <c r="AO183" s="13"/>
      <c r="AP183" s="13"/>
      <c r="AQ183" s="13"/>
      <c r="AR183" s="13"/>
      <c r="AS183" s="13"/>
      <c r="AT183" s="13"/>
      <c r="AU183" s="13"/>
      <c r="AV183" s="13"/>
      <c r="AW183" s="13"/>
      <c r="AX183" s="13"/>
      <c r="AY183" s="13"/>
      <c r="AZ183" s="13"/>
      <c r="BA183" s="13"/>
      <c r="BB183" s="13"/>
      <c r="BC183" s="13"/>
      <c r="BD183" s="13"/>
      <c r="BE183" s="13"/>
      <c r="BF183" s="13"/>
      <c r="BG183" s="13"/>
      <c r="BH183" s="13"/>
      <c r="BI183" s="13"/>
      <c r="BJ183" s="13"/>
      <c r="BK183" s="13"/>
      <c r="BL183" s="13"/>
      <c r="BM183" s="13"/>
      <c r="BN183" s="13"/>
      <c r="BO183" s="13"/>
      <c r="BP183" s="13"/>
      <c r="BQ183" s="13"/>
      <c r="BR183" s="13"/>
      <c r="BS183" s="13"/>
      <c r="BT183" s="13"/>
      <c r="BU183" s="13"/>
      <c r="BV183" s="13"/>
      <c r="BW183" s="13"/>
      <c r="BX183" s="13"/>
      <c r="BY183" s="13"/>
      <c r="BZ183" s="13"/>
      <c r="CA183" s="13">
        <v>45</v>
      </c>
      <c r="CB183" s="13">
        <v>566</v>
      </c>
      <c r="CC183" s="13">
        <v>623</v>
      </c>
      <c r="CD183" s="13">
        <v>80</v>
      </c>
      <c r="CE183" s="13">
        <v>643</v>
      </c>
      <c r="CF183" s="13">
        <v>1213</v>
      </c>
      <c r="CG183" s="13">
        <v>1150</v>
      </c>
      <c r="CH183" s="13">
        <v>1195</v>
      </c>
      <c r="CI183" s="13">
        <v>4486</v>
      </c>
      <c r="CJ183" s="13">
        <v>4856</v>
      </c>
      <c r="CK183" s="13">
        <v>5029</v>
      </c>
      <c r="CL183" s="13">
        <v>11678</v>
      </c>
      <c r="CM183" s="13">
        <v>12379</v>
      </c>
      <c r="CN183" s="13">
        <v>12839</v>
      </c>
      <c r="CO183" s="13">
        <v>48751</v>
      </c>
      <c r="CP183" s="13">
        <v>53578</v>
      </c>
      <c r="CQ183" s="13">
        <v>56171</v>
      </c>
      <c r="CR183" s="13">
        <v>60</v>
      </c>
      <c r="CS183" s="13"/>
      <c r="CT183" s="13"/>
      <c r="CU183" s="13"/>
    </row>
    <row r="184" spans="2:99" x14ac:dyDescent="0.2">
      <c r="B184" s="14">
        <v>0.15416666666666667</v>
      </c>
      <c r="C184" s="13">
        <v>37</v>
      </c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  <c r="AO184" s="13"/>
      <c r="AP184" s="13"/>
      <c r="AQ184" s="13"/>
      <c r="AR184" s="13"/>
      <c r="AS184" s="13"/>
      <c r="AT184" s="13"/>
      <c r="AU184" s="13"/>
      <c r="AV184" s="13"/>
      <c r="AW184" s="13"/>
      <c r="AX184" s="13"/>
      <c r="AY184" s="13"/>
      <c r="AZ184" s="13"/>
      <c r="BA184" s="13"/>
      <c r="BB184" s="13"/>
      <c r="BC184" s="13"/>
      <c r="BD184" s="13"/>
      <c r="BE184" s="13"/>
      <c r="BF184" s="13"/>
      <c r="BG184" s="13"/>
      <c r="BH184" s="13"/>
      <c r="BI184" s="13"/>
      <c r="BJ184" s="13"/>
      <c r="BK184" s="13"/>
      <c r="BL184" s="13"/>
      <c r="BM184" s="13"/>
      <c r="BN184" s="13"/>
      <c r="BO184" s="13"/>
      <c r="BP184" s="13"/>
      <c r="BQ184" s="13"/>
      <c r="BR184" s="13"/>
      <c r="BS184" s="13"/>
      <c r="BT184" s="13"/>
      <c r="BU184" s="13"/>
      <c r="BV184" s="13"/>
      <c r="BW184" s="13"/>
      <c r="BX184" s="13"/>
      <c r="BY184" s="13"/>
      <c r="BZ184" s="13"/>
      <c r="CA184" s="13">
        <v>58</v>
      </c>
      <c r="CB184" s="13">
        <v>597</v>
      </c>
      <c r="CC184" s="13">
        <v>618</v>
      </c>
      <c r="CD184" s="13">
        <v>85</v>
      </c>
      <c r="CE184" s="13">
        <v>636</v>
      </c>
      <c r="CF184" s="13">
        <v>1209</v>
      </c>
      <c r="CG184" s="13">
        <v>1144</v>
      </c>
      <c r="CH184" s="13">
        <v>1205</v>
      </c>
      <c r="CI184" s="13">
        <v>4521</v>
      </c>
      <c r="CJ184" s="13">
        <v>4908</v>
      </c>
      <c r="CK184" s="13">
        <v>5053</v>
      </c>
      <c r="CL184" s="13">
        <v>11722</v>
      </c>
      <c r="CM184" s="13">
        <v>12348</v>
      </c>
      <c r="CN184" s="13">
        <v>13007</v>
      </c>
      <c r="CO184" s="13">
        <v>48537</v>
      </c>
      <c r="CP184" s="13">
        <v>53261</v>
      </c>
      <c r="CQ184" s="13">
        <v>56431</v>
      </c>
      <c r="CR184" s="13">
        <v>64</v>
      </c>
      <c r="CS184" s="13"/>
      <c r="CT184" s="13"/>
      <c r="CU184" s="13"/>
    </row>
    <row r="185" spans="2:99" x14ac:dyDescent="0.2">
      <c r="B185" s="14">
        <v>0.15520833333333334</v>
      </c>
      <c r="C185" s="13">
        <v>37</v>
      </c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  <c r="AO185" s="13"/>
      <c r="AP185" s="13"/>
      <c r="AQ185" s="13"/>
      <c r="AR185" s="13"/>
      <c r="AS185" s="13"/>
      <c r="AT185" s="13"/>
      <c r="AU185" s="13"/>
      <c r="AV185" s="13"/>
      <c r="AW185" s="13"/>
      <c r="AX185" s="13"/>
      <c r="AY185" s="13"/>
      <c r="AZ185" s="13"/>
      <c r="BA185" s="13"/>
      <c r="BB185" s="13"/>
      <c r="BC185" s="13"/>
      <c r="BD185" s="13"/>
      <c r="BE185" s="13"/>
      <c r="BF185" s="13"/>
      <c r="BG185" s="13"/>
      <c r="BH185" s="13"/>
      <c r="BI185" s="13"/>
      <c r="BJ185" s="13"/>
      <c r="BK185" s="13"/>
      <c r="BL185" s="13"/>
      <c r="BM185" s="13"/>
      <c r="BN185" s="13"/>
      <c r="BO185" s="13"/>
      <c r="BP185" s="13"/>
      <c r="BQ185" s="13"/>
      <c r="BR185" s="13"/>
      <c r="BS185" s="13"/>
      <c r="BT185" s="13"/>
      <c r="BU185" s="13"/>
      <c r="BV185" s="13"/>
      <c r="BW185" s="13"/>
      <c r="BX185" s="13"/>
      <c r="BY185" s="13"/>
      <c r="BZ185" s="13"/>
      <c r="CA185" s="13">
        <v>61</v>
      </c>
      <c r="CB185" s="13">
        <v>593</v>
      </c>
      <c r="CC185" s="13">
        <v>599</v>
      </c>
      <c r="CD185" s="13">
        <v>65</v>
      </c>
      <c r="CE185" s="13">
        <v>680</v>
      </c>
      <c r="CF185" s="13">
        <v>1215</v>
      </c>
      <c r="CG185" s="13">
        <v>1159</v>
      </c>
      <c r="CH185" s="13">
        <v>1224</v>
      </c>
      <c r="CI185" s="13">
        <v>4557</v>
      </c>
      <c r="CJ185" s="13">
        <v>4889</v>
      </c>
      <c r="CK185" s="13">
        <v>4960</v>
      </c>
      <c r="CL185" s="13">
        <v>11670</v>
      </c>
      <c r="CM185" s="13">
        <v>12468</v>
      </c>
      <c r="CN185" s="13">
        <v>12999</v>
      </c>
      <c r="CO185" s="13">
        <v>48583</v>
      </c>
      <c r="CP185" s="13">
        <v>53253</v>
      </c>
      <c r="CQ185" s="13">
        <v>56183</v>
      </c>
      <c r="CR185" s="13">
        <v>61</v>
      </c>
      <c r="CS185" s="13"/>
      <c r="CT185" s="13"/>
      <c r="CU185" s="13"/>
    </row>
    <row r="186" spans="2:99" x14ac:dyDescent="0.2">
      <c r="B186" s="14">
        <v>0.15625</v>
      </c>
      <c r="C186" s="13">
        <v>37</v>
      </c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  <c r="AO186" s="13"/>
      <c r="AP186" s="13"/>
      <c r="AQ186" s="13"/>
      <c r="AR186" s="13"/>
      <c r="AS186" s="13"/>
      <c r="AT186" s="13"/>
      <c r="AU186" s="13"/>
      <c r="AV186" s="13"/>
      <c r="AW186" s="13"/>
      <c r="AX186" s="13"/>
      <c r="AY186" s="13"/>
      <c r="AZ186" s="13"/>
      <c r="BA186" s="13"/>
      <c r="BB186" s="13"/>
      <c r="BC186" s="13"/>
      <c r="BD186" s="13"/>
      <c r="BE186" s="13"/>
      <c r="BF186" s="13"/>
      <c r="BG186" s="13"/>
      <c r="BH186" s="13"/>
      <c r="BI186" s="13"/>
      <c r="BJ186" s="13"/>
      <c r="BK186" s="13"/>
      <c r="BL186" s="13"/>
      <c r="BM186" s="13"/>
      <c r="BN186" s="13"/>
      <c r="BO186" s="13"/>
      <c r="BP186" s="13"/>
      <c r="BQ186" s="13"/>
      <c r="BR186" s="13"/>
      <c r="BS186" s="13"/>
      <c r="BT186" s="13"/>
      <c r="BU186" s="13"/>
      <c r="BV186" s="13"/>
      <c r="BW186" s="13"/>
      <c r="BX186" s="13"/>
      <c r="BY186" s="13"/>
      <c r="BZ186" s="13"/>
      <c r="CA186" s="13">
        <v>58</v>
      </c>
      <c r="CB186" s="13">
        <v>598</v>
      </c>
      <c r="CC186" s="13">
        <v>614</v>
      </c>
      <c r="CD186" s="13">
        <v>74</v>
      </c>
      <c r="CE186" s="13">
        <v>667</v>
      </c>
      <c r="CF186" s="13">
        <v>1235</v>
      </c>
      <c r="CG186" s="13">
        <v>1132</v>
      </c>
      <c r="CH186" s="13">
        <v>1207</v>
      </c>
      <c r="CI186" s="13">
        <v>4566</v>
      </c>
      <c r="CJ186" s="13">
        <v>4917</v>
      </c>
      <c r="CK186" s="13">
        <v>5115</v>
      </c>
      <c r="CL186" s="13">
        <v>11861</v>
      </c>
      <c r="CM186" s="13">
        <v>12405</v>
      </c>
      <c r="CN186" s="13">
        <v>13077</v>
      </c>
      <c r="CO186" s="13">
        <v>48944</v>
      </c>
      <c r="CP186" s="13">
        <v>53480</v>
      </c>
      <c r="CQ186" s="13">
        <v>56735</v>
      </c>
      <c r="CR186" s="13">
        <v>55</v>
      </c>
      <c r="CS186" s="13"/>
      <c r="CT186" s="13"/>
      <c r="CU186" s="13"/>
    </row>
    <row r="187" spans="2:99" x14ac:dyDescent="0.2">
      <c r="B187" s="14">
        <v>0.15729166666666666</v>
      </c>
      <c r="C187" s="13">
        <v>37</v>
      </c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  <c r="AO187" s="13"/>
      <c r="AP187" s="13"/>
      <c r="AQ187" s="13"/>
      <c r="AR187" s="13"/>
      <c r="AS187" s="13"/>
      <c r="AT187" s="13"/>
      <c r="AU187" s="13"/>
      <c r="AV187" s="13"/>
      <c r="AW187" s="13"/>
      <c r="AX187" s="13"/>
      <c r="AY187" s="13"/>
      <c r="AZ187" s="13"/>
      <c r="BA187" s="13"/>
      <c r="BB187" s="13"/>
      <c r="BC187" s="13"/>
      <c r="BD187" s="13"/>
      <c r="BE187" s="13"/>
      <c r="BF187" s="13"/>
      <c r="BG187" s="13"/>
      <c r="BH187" s="13"/>
      <c r="BI187" s="13"/>
      <c r="BJ187" s="13"/>
      <c r="BK187" s="13"/>
      <c r="BL187" s="13"/>
      <c r="BM187" s="13"/>
      <c r="BN187" s="13"/>
      <c r="BO187" s="13"/>
      <c r="BP187" s="13"/>
      <c r="BQ187" s="13"/>
      <c r="BR187" s="13"/>
      <c r="BS187" s="13"/>
      <c r="BT187" s="13"/>
      <c r="BU187" s="13"/>
      <c r="BV187" s="13"/>
      <c r="BW187" s="13"/>
      <c r="BX187" s="13"/>
      <c r="BY187" s="13"/>
      <c r="BZ187" s="13"/>
      <c r="CA187" s="13">
        <v>69</v>
      </c>
      <c r="CB187" s="13">
        <v>583</v>
      </c>
      <c r="CC187" s="13">
        <v>600</v>
      </c>
      <c r="CD187" s="13">
        <v>72</v>
      </c>
      <c r="CE187" s="13">
        <v>641</v>
      </c>
      <c r="CF187" s="13">
        <v>1221</v>
      </c>
      <c r="CG187" s="13">
        <v>1170</v>
      </c>
      <c r="CH187" s="13">
        <v>1230</v>
      </c>
      <c r="CI187" s="13">
        <v>4547</v>
      </c>
      <c r="CJ187" s="13">
        <v>4964</v>
      </c>
      <c r="CK187" s="13">
        <v>4984</v>
      </c>
      <c r="CL187" s="13">
        <v>11738</v>
      </c>
      <c r="CM187" s="13">
        <v>12555</v>
      </c>
      <c r="CN187" s="13">
        <v>13076</v>
      </c>
      <c r="CO187" s="13">
        <v>49050</v>
      </c>
      <c r="CP187" s="13">
        <v>53434</v>
      </c>
      <c r="CQ187" s="13">
        <v>56366</v>
      </c>
      <c r="CR187" s="13">
        <v>58</v>
      </c>
      <c r="CS187" s="13"/>
      <c r="CT187" s="13"/>
      <c r="CU187" s="13"/>
    </row>
    <row r="188" spans="2:99" x14ac:dyDescent="0.2">
      <c r="B188" s="14">
        <v>0.15833333333333333</v>
      </c>
      <c r="C188" s="13">
        <v>37</v>
      </c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  <c r="AO188" s="13"/>
      <c r="AP188" s="13"/>
      <c r="AQ188" s="13"/>
      <c r="AR188" s="13"/>
      <c r="AS188" s="13"/>
      <c r="AT188" s="13"/>
      <c r="AU188" s="13"/>
      <c r="AV188" s="13"/>
      <c r="AW188" s="13"/>
      <c r="AX188" s="13"/>
      <c r="AY188" s="13"/>
      <c r="AZ188" s="13"/>
      <c r="BA188" s="13"/>
      <c r="BB188" s="13"/>
      <c r="BC188" s="13"/>
      <c r="BD188" s="13"/>
      <c r="BE188" s="13"/>
      <c r="BF188" s="13"/>
      <c r="BG188" s="13"/>
      <c r="BH188" s="13"/>
      <c r="BI188" s="13"/>
      <c r="BJ188" s="13"/>
      <c r="BK188" s="13"/>
      <c r="BL188" s="13"/>
      <c r="BM188" s="13"/>
      <c r="BN188" s="13"/>
      <c r="BO188" s="13"/>
      <c r="BP188" s="13"/>
      <c r="BQ188" s="13"/>
      <c r="BR188" s="13"/>
      <c r="BS188" s="13"/>
      <c r="BT188" s="13"/>
      <c r="BU188" s="13"/>
      <c r="BV188" s="13"/>
      <c r="BW188" s="13"/>
      <c r="BX188" s="13"/>
      <c r="BY188" s="13"/>
      <c r="BZ188" s="13"/>
      <c r="CA188" s="13">
        <v>54</v>
      </c>
      <c r="CB188" s="13">
        <v>606</v>
      </c>
      <c r="CC188" s="13">
        <v>620</v>
      </c>
      <c r="CD188" s="13">
        <v>67</v>
      </c>
      <c r="CE188" s="13">
        <v>653</v>
      </c>
      <c r="CF188" s="13">
        <v>1219</v>
      </c>
      <c r="CG188" s="13">
        <v>1175</v>
      </c>
      <c r="CH188" s="13">
        <v>1219</v>
      </c>
      <c r="CI188" s="13">
        <v>4472</v>
      </c>
      <c r="CJ188" s="13">
        <v>4903</v>
      </c>
      <c r="CK188" s="13">
        <v>5001</v>
      </c>
      <c r="CL188" s="13">
        <v>11723</v>
      </c>
      <c r="CM188" s="13">
        <v>12558</v>
      </c>
      <c r="CN188" s="13">
        <v>13241</v>
      </c>
      <c r="CO188" s="13">
        <v>49294</v>
      </c>
      <c r="CP188" s="13">
        <v>53759</v>
      </c>
      <c r="CQ188" s="13">
        <v>57041</v>
      </c>
      <c r="CR188" s="13">
        <v>48</v>
      </c>
      <c r="CS188" s="13"/>
      <c r="CT188" s="13"/>
      <c r="CU188" s="13"/>
    </row>
    <row r="189" spans="2:99" x14ac:dyDescent="0.2">
      <c r="B189" s="14">
        <v>0.15937500000000002</v>
      </c>
      <c r="C189" s="13">
        <v>37</v>
      </c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  <c r="AO189" s="13"/>
      <c r="AP189" s="13"/>
      <c r="AQ189" s="13"/>
      <c r="AR189" s="13"/>
      <c r="AS189" s="13"/>
      <c r="AT189" s="13"/>
      <c r="AU189" s="13"/>
      <c r="AV189" s="13"/>
      <c r="AW189" s="13"/>
      <c r="AX189" s="13"/>
      <c r="AY189" s="13"/>
      <c r="AZ189" s="13"/>
      <c r="BA189" s="13"/>
      <c r="BB189" s="13"/>
      <c r="BC189" s="13"/>
      <c r="BD189" s="13"/>
      <c r="BE189" s="13"/>
      <c r="BF189" s="13"/>
      <c r="BG189" s="13"/>
      <c r="BH189" s="13"/>
      <c r="BI189" s="13"/>
      <c r="BJ189" s="13"/>
      <c r="BK189" s="13"/>
      <c r="BL189" s="13"/>
      <c r="BM189" s="13"/>
      <c r="BN189" s="13"/>
      <c r="BO189" s="13"/>
      <c r="BP189" s="13"/>
      <c r="BQ189" s="13"/>
      <c r="BR189" s="13"/>
      <c r="BS189" s="13"/>
      <c r="BT189" s="13"/>
      <c r="BU189" s="13"/>
      <c r="BV189" s="13"/>
      <c r="BW189" s="13"/>
      <c r="BX189" s="13"/>
      <c r="BY189" s="13"/>
      <c r="BZ189" s="13"/>
      <c r="CA189" s="13">
        <v>68</v>
      </c>
      <c r="CB189" s="13">
        <v>588</v>
      </c>
      <c r="CC189" s="13">
        <v>620</v>
      </c>
      <c r="CD189" s="13">
        <v>63</v>
      </c>
      <c r="CE189" s="13">
        <v>652</v>
      </c>
      <c r="CF189" s="13">
        <v>1246</v>
      </c>
      <c r="CG189" s="13">
        <v>1142</v>
      </c>
      <c r="CH189" s="13">
        <v>1220</v>
      </c>
      <c r="CI189" s="13">
        <v>4584</v>
      </c>
      <c r="CJ189" s="13">
        <v>4938</v>
      </c>
      <c r="CK189" s="13">
        <v>5068</v>
      </c>
      <c r="CL189" s="13">
        <v>11965</v>
      </c>
      <c r="CM189" s="13">
        <v>12635</v>
      </c>
      <c r="CN189" s="13">
        <v>13152</v>
      </c>
      <c r="CO189" s="13">
        <v>49018</v>
      </c>
      <c r="CP189" s="13">
        <v>54170</v>
      </c>
      <c r="CQ189" s="13">
        <v>57210</v>
      </c>
      <c r="CR189" s="13">
        <v>64</v>
      </c>
      <c r="CS189" s="13"/>
      <c r="CT189" s="13"/>
      <c r="CU189" s="13"/>
    </row>
    <row r="190" spans="2:99" x14ac:dyDescent="0.2">
      <c r="B190" s="14">
        <v>0.16041666666666668</v>
      </c>
      <c r="C190" s="13">
        <v>37</v>
      </c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  <c r="AO190" s="13"/>
      <c r="AP190" s="13"/>
      <c r="AQ190" s="13"/>
      <c r="AR190" s="13"/>
      <c r="AS190" s="13"/>
      <c r="AT190" s="13"/>
      <c r="AU190" s="13"/>
      <c r="AV190" s="13"/>
      <c r="AW190" s="13"/>
      <c r="AX190" s="13"/>
      <c r="AY190" s="13"/>
      <c r="AZ190" s="13"/>
      <c r="BA190" s="13"/>
      <c r="BB190" s="13"/>
      <c r="BC190" s="13"/>
      <c r="BD190" s="13"/>
      <c r="BE190" s="13"/>
      <c r="BF190" s="13"/>
      <c r="BG190" s="13"/>
      <c r="BH190" s="13"/>
      <c r="BI190" s="13"/>
      <c r="BJ190" s="13"/>
      <c r="BK190" s="13"/>
      <c r="BL190" s="13"/>
      <c r="BM190" s="13"/>
      <c r="BN190" s="13"/>
      <c r="BO190" s="13"/>
      <c r="BP190" s="13"/>
      <c r="BQ190" s="13"/>
      <c r="BR190" s="13"/>
      <c r="BS190" s="13"/>
      <c r="BT190" s="13"/>
      <c r="BU190" s="13"/>
      <c r="BV190" s="13"/>
      <c r="BW190" s="13"/>
      <c r="BX190" s="13"/>
      <c r="BY190" s="13"/>
      <c r="BZ190" s="13"/>
      <c r="CA190" s="13">
        <v>55</v>
      </c>
      <c r="CB190" s="13">
        <v>586</v>
      </c>
      <c r="CC190" s="13">
        <v>619</v>
      </c>
      <c r="CD190" s="13">
        <v>84</v>
      </c>
      <c r="CE190" s="13">
        <v>649</v>
      </c>
      <c r="CF190" s="13">
        <v>1245</v>
      </c>
      <c r="CG190" s="13">
        <v>1150</v>
      </c>
      <c r="CH190" s="13">
        <v>1208</v>
      </c>
      <c r="CI190" s="13">
        <v>4549</v>
      </c>
      <c r="CJ190" s="13">
        <v>4948</v>
      </c>
      <c r="CK190" s="13">
        <v>5037</v>
      </c>
      <c r="CL190" s="13">
        <v>11836</v>
      </c>
      <c r="CM190" s="13">
        <v>12516</v>
      </c>
      <c r="CN190" s="13">
        <v>13205</v>
      </c>
      <c r="CO190" s="13">
        <v>48745</v>
      </c>
      <c r="CP190" s="13">
        <v>53789</v>
      </c>
      <c r="CQ190" s="13">
        <v>57244</v>
      </c>
      <c r="CR190" s="13">
        <v>54</v>
      </c>
      <c r="CS190" s="13"/>
      <c r="CT190" s="13"/>
      <c r="CU190" s="13"/>
    </row>
    <row r="191" spans="2:99" x14ac:dyDescent="0.2">
      <c r="B191" s="14">
        <v>0.16145833333333334</v>
      </c>
      <c r="C191" s="13">
        <v>37</v>
      </c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  <c r="AO191" s="13"/>
      <c r="AP191" s="13"/>
      <c r="AQ191" s="13"/>
      <c r="AR191" s="13"/>
      <c r="AS191" s="13"/>
      <c r="AT191" s="13"/>
      <c r="AU191" s="13"/>
      <c r="AV191" s="13"/>
      <c r="AW191" s="13"/>
      <c r="AX191" s="13"/>
      <c r="AY191" s="13"/>
      <c r="AZ191" s="13"/>
      <c r="BA191" s="13"/>
      <c r="BB191" s="13"/>
      <c r="BC191" s="13"/>
      <c r="BD191" s="13"/>
      <c r="BE191" s="13"/>
      <c r="BF191" s="13"/>
      <c r="BG191" s="13"/>
      <c r="BH191" s="13"/>
      <c r="BI191" s="13"/>
      <c r="BJ191" s="13"/>
      <c r="BK191" s="13"/>
      <c r="BL191" s="13"/>
      <c r="BM191" s="13"/>
      <c r="BN191" s="13"/>
      <c r="BO191" s="13"/>
      <c r="BP191" s="13"/>
      <c r="BQ191" s="13"/>
      <c r="BR191" s="13"/>
      <c r="BS191" s="13"/>
      <c r="BT191" s="13"/>
      <c r="BU191" s="13"/>
      <c r="BV191" s="13"/>
      <c r="BW191" s="13"/>
      <c r="BX191" s="13"/>
      <c r="BY191" s="13"/>
      <c r="BZ191" s="13"/>
      <c r="CA191" s="13">
        <v>55</v>
      </c>
      <c r="CB191" s="13">
        <v>581</v>
      </c>
      <c r="CC191" s="13">
        <v>633</v>
      </c>
      <c r="CD191" s="13">
        <v>73</v>
      </c>
      <c r="CE191" s="13">
        <v>651</v>
      </c>
      <c r="CF191" s="13">
        <v>1227</v>
      </c>
      <c r="CG191" s="13">
        <v>1145</v>
      </c>
      <c r="CH191" s="13">
        <v>1201</v>
      </c>
      <c r="CI191" s="13">
        <v>4556</v>
      </c>
      <c r="CJ191" s="13">
        <v>4997</v>
      </c>
      <c r="CK191" s="13">
        <v>5145</v>
      </c>
      <c r="CL191" s="13">
        <v>11946</v>
      </c>
      <c r="CM191" s="13">
        <v>12622</v>
      </c>
      <c r="CN191" s="13">
        <v>13211</v>
      </c>
      <c r="CO191" s="13">
        <v>49348</v>
      </c>
      <c r="CP191" s="13">
        <v>53987</v>
      </c>
      <c r="CQ191" s="13">
        <v>57477</v>
      </c>
      <c r="CR191" s="13">
        <v>66</v>
      </c>
      <c r="CS191" s="13"/>
      <c r="CT191" s="13"/>
      <c r="CU191" s="13"/>
    </row>
    <row r="192" spans="2:99" x14ac:dyDescent="0.2">
      <c r="B192" s="14">
        <v>0.16250000000000001</v>
      </c>
      <c r="C192" s="13">
        <v>37</v>
      </c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  <c r="AO192" s="13"/>
      <c r="AP192" s="13"/>
      <c r="AQ192" s="13"/>
      <c r="AR192" s="13"/>
      <c r="AS192" s="13"/>
      <c r="AT192" s="13"/>
      <c r="AU192" s="13"/>
      <c r="AV192" s="13"/>
      <c r="AW192" s="13"/>
      <c r="AX192" s="13"/>
      <c r="AY192" s="13"/>
      <c r="AZ192" s="13"/>
      <c r="BA192" s="13"/>
      <c r="BB192" s="13"/>
      <c r="BC192" s="13"/>
      <c r="BD192" s="13"/>
      <c r="BE192" s="13"/>
      <c r="BF192" s="13"/>
      <c r="BG192" s="13"/>
      <c r="BH192" s="13"/>
      <c r="BI192" s="13"/>
      <c r="BJ192" s="13"/>
      <c r="BK192" s="13"/>
      <c r="BL192" s="13"/>
      <c r="BM192" s="13"/>
      <c r="BN192" s="13"/>
      <c r="BO192" s="13"/>
      <c r="BP192" s="13"/>
      <c r="BQ192" s="13"/>
      <c r="BR192" s="13"/>
      <c r="BS192" s="13"/>
      <c r="BT192" s="13"/>
      <c r="BU192" s="13"/>
      <c r="BV192" s="13"/>
      <c r="BW192" s="13"/>
      <c r="BX192" s="13"/>
      <c r="BY192" s="13"/>
      <c r="BZ192" s="13"/>
      <c r="CA192" s="13">
        <v>75</v>
      </c>
      <c r="CB192" s="13">
        <v>590</v>
      </c>
      <c r="CC192" s="13">
        <v>613</v>
      </c>
      <c r="CD192" s="13">
        <v>77</v>
      </c>
      <c r="CE192" s="13">
        <v>659</v>
      </c>
      <c r="CF192" s="13">
        <v>1239</v>
      </c>
      <c r="CG192" s="13">
        <v>1190</v>
      </c>
      <c r="CH192" s="13">
        <v>1225</v>
      </c>
      <c r="CI192" s="13">
        <v>4618</v>
      </c>
      <c r="CJ192" s="13">
        <v>5105</v>
      </c>
      <c r="CK192" s="13">
        <v>5114</v>
      </c>
      <c r="CL192" s="13">
        <v>11899</v>
      </c>
      <c r="CM192" s="13">
        <v>12647</v>
      </c>
      <c r="CN192" s="13">
        <v>13271</v>
      </c>
      <c r="CO192" s="13">
        <v>49045</v>
      </c>
      <c r="CP192" s="13">
        <v>53829</v>
      </c>
      <c r="CQ192" s="13">
        <v>57434</v>
      </c>
      <c r="CR192" s="13">
        <v>57</v>
      </c>
      <c r="CS192" s="13"/>
      <c r="CT192" s="13"/>
      <c r="CU192" s="13"/>
    </row>
    <row r="193" spans="2:99" x14ac:dyDescent="0.2">
      <c r="B193" s="14">
        <v>0.16354166666666667</v>
      </c>
      <c r="C193" s="13">
        <v>37</v>
      </c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  <c r="AO193" s="13"/>
      <c r="AP193" s="13"/>
      <c r="AQ193" s="13"/>
      <c r="AR193" s="13"/>
      <c r="AS193" s="13"/>
      <c r="AT193" s="13"/>
      <c r="AU193" s="13"/>
      <c r="AV193" s="13"/>
      <c r="AW193" s="13"/>
      <c r="AX193" s="13"/>
      <c r="AY193" s="13"/>
      <c r="AZ193" s="13"/>
      <c r="BA193" s="13"/>
      <c r="BB193" s="13"/>
      <c r="BC193" s="13"/>
      <c r="BD193" s="13"/>
      <c r="BE193" s="13"/>
      <c r="BF193" s="13"/>
      <c r="BG193" s="13"/>
      <c r="BH193" s="13"/>
      <c r="BI193" s="13"/>
      <c r="BJ193" s="13"/>
      <c r="BK193" s="13"/>
      <c r="BL193" s="13"/>
      <c r="BM193" s="13"/>
      <c r="BN193" s="13"/>
      <c r="BO193" s="13"/>
      <c r="BP193" s="13"/>
      <c r="BQ193" s="13"/>
      <c r="BR193" s="13"/>
      <c r="BS193" s="13"/>
      <c r="BT193" s="13"/>
      <c r="BU193" s="13"/>
      <c r="BV193" s="13"/>
      <c r="BW193" s="13"/>
      <c r="BX193" s="13"/>
      <c r="BY193" s="13"/>
      <c r="BZ193" s="13"/>
      <c r="CA193" s="13">
        <v>61</v>
      </c>
      <c r="CB193" s="13">
        <v>580</v>
      </c>
      <c r="CC193" s="13">
        <v>592</v>
      </c>
      <c r="CD193" s="13">
        <v>85</v>
      </c>
      <c r="CE193" s="13">
        <v>649</v>
      </c>
      <c r="CF193" s="13">
        <v>1231</v>
      </c>
      <c r="CG193" s="13">
        <v>1172</v>
      </c>
      <c r="CH193" s="13">
        <v>1254</v>
      </c>
      <c r="CI193" s="13">
        <v>4594</v>
      </c>
      <c r="CJ193" s="13">
        <v>5025</v>
      </c>
      <c r="CK193" s="13">
        <v>5123</v>
      </c>
      <c r="CL193" s="13">
        <v>12045</v>
      </c>
      <c r="CM193" s="13">
        <v>12741</v>
      </c>
      <c r="CN193" s="13">
        <v>13290</v>
      </c>
      <c r="CO193" s="13">
        <v>49354</v>
      </c>
      <c r="CP193" s="13">
        <v>53891</v>
      </c>
      <c r="CQ193" s="13">
        <v>57515</v>
      </c>
      <c r="CR193" s="13">
        <v>57</v>
      </c>
      <c r="CS193" s="13"/>
      <c r="CT193" s="13"/>
      <c r="CU193" s="13"/>
    </row>
    <row r="194" spans="2:99" x14ac:dyDescent="0.2">
      <c r="B194" s="14">
        <v>0.16458333333333333</v>
      </c>
      <c r="C194" s="13">
        <v>37</v>
      </c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  <c r="AO194" s="13"/>
      <c r="AP194" s="13"/>
      <c r="AQ194" s="13"/>
      <c r="AR194" s="13"/>
      <c r="AS194" s="13"/>
      <c r="AT194" s="13"/>
      <c r="AU194" s="13"/>
      <c r="AV194" s="13"/>
      <c r="AW194" s="13"/>
      <c r="AX194" s="13"/>
      <c r="AY194" s="13"/>
      <c r="AZ194" s="13"/>
      <c r="BA194" s="13"/>
      <c r="BB194" s="13"/>
      <c r="BC194" s="13"/>
      <c r="BD194" s="13"/>
      <c r="BE194" s="13"/>
      <c r="BF194" s="13"/>
      <c r="BG194" s="13"/>
      <c r="BH194" s="13"/>
      <c r="BI194" s="13"/>
      <c r="BJ194" s="13"/>
      <c r="BK194" s="13"/>
      <c r="BL194" s="13"/>
      <c r="BM194" s="13"/>
      <c r="BN194" s="13"/>
      <c r="BO194" s="13"/>
      <c r="BP194" s="13"/>
      <c r="BQ194" s="13"/>
      <c r="BR194" s="13"/>
      <c r="BS194" s="13"/>
      <c r="BT194" s="13"/>
      <c r="BU194" s="13"/>
      <c r="BV194" s="13"/>
      <c r="BW194" s="13"/>
      <c r="BX194" s="13"/>
      <c r="BY194" s="13"/>
      <c r="BZ194" s="13"/>
      <c r="CA194" s="13">
        <v>66</v>
      </c>
      <c r="CB194" s="13">
        <v>597</v>
      </c>
      <c r="CC194" s="13">
        <v>612</v>
      </c>
      <c r="CD194" s="13">
        <v>74</v>
      </c>
      <c r="CE194" s="13">
        <v>657</v>
      </c>
      <c r="CF194" s="13">
        <v>1236</v>
      </c>
      <c r="CG194" s="13">
        <v>1189</v>
      </c>
      <c r="CH194" s="13">
        <v>1216</v>
      </c>
      <c r="CI194" s="13">
        <v>4630</v>
      </c>
      <c r="CJ194" s="13">
        <v>5049</v>
      </c>
      <c r="CK194" s="13">
        <v>5155</v>
      </c>
      <c r="CL194" s="13">
        <v>11972</v>
      </c>
      <c r="CM194" s="13">
        <v>12653</v>
      </c>
      <c r="CN194" s="13">
        <v>13355</v>
      </c>
      <c r="CO194" s="13">
        <v>49185</v>
      </c>
      <c r="CP194" s="13">
        <v>54409</v>
      </c>
      <c r="CQ194" s="13">
        <v>57388</v>
      </c>
      <c r="CR194" s="13">
        <v>49</v>
      </c>
      <c r="CS194" s="13"/>
      <c r="CT194" s="13"/>
      <c r="CU194" s="13"/>
    </row>
    <row r="195" spans="2:99" x14ac:dyDescent="0.2">
      <c r="B195" s="14">
        <v>0.16562499999999999</v>
      </c>
      <c r="C195" s="13">
        <v>37</v>
      </c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  <c r="AO195" s="13"/>
      <c r="AP195" s="13"/>
      <c r="AQ195" s="13"/>
      <c r="AR195" s="13"/>
      <c r="AS195" s="13"/>
      <c r="AT195" s="13"/>
      <c r="AU195" s="13"/>
      <c r="AV195" s="13"/>
      <c r="AW195" s="13"/>
      <c r="AX195" s="13"/>
      <c r="AY195" s="13"/>
      <c r="AZ195" s="13"/>
      <c r="BA195" s="13"/>
      <c r="BB195" s="13"/>
      <c r="BC195" s="13"/>
      <c r="BD195" s="13"/>
      <c r="BE195" s="13"/>
      <c r="BF195" s="13"/>
      <c r="BG195" s="13"/>
      <c r="BH195" s="13"/>
      <c r="BI195" s="13"/>
      <c r="BJ195" s="13"/>
      <c r="BK195" s="13"/>
      <c r="BL195" s="13"/>
      <c r="BM195" s="13"/>
      <c r="BN195" s="13"/>
      <c r="BO195" s="13"/>
      <c r="BP195" s="13"/>
      <c r="BQ195" s="13"/>
      <c r="BR195" s="13"/>
      <c r="BS195" s="13"/>
      <c r="BT195" s="13"/>
      <c r="BU195" s="13"/>
      <c r="BV195" s="13"/>
      <c r="BW195" s="13"/>
      <c r="BX195" s="13"/>
      <c r="BY195" s="13"/>
      <c r="BZ195" s="13"/>
      <c r="CA195" s="13">
        <v>64</v>
      </c>
      <c r="CB195" s="13">
        <v>583</v>
      </c>
      <c r="CC195" s="13">
        <v>598</v>
      </c>
      <c r="CD195" s="13">
        <v>67</v>
      </c>
      <c r="CE195" s="13">
        <v>662</v>
      </c>
      <c r="CF195" s="13">
        <v>1235</v>
      </c>
      <c r="CG195" s="13">
        <v>1151</v>
      </c>
      <c r="CH195" s="13">
        <v>1245</v>
      </c>
      <c r="CI195" s="13">
        <v>4586</v>
      </c>
      <c r="CJ195" s="13">
        <v>5107</v>
      </c>
      <c r="CK195" s="13">
        <v>5138</v>
      </c>
      <c r="CL195" s="13">
        <v>12225</v>
      </c>
      <c r="CM195" s="13">
        <v>12862</v>
      </c>
      <c r="CN195" s="13">
        <v>13117</v>
      </c>
      <c r="CO195" s="13">
        <v>49331</v>
      </c>
      <c r="CP195" s="13">
        <v>54474</v>
      </c>
      <c r="CQ195" s="13">
        <v>57812</v>
      </c>
      <c r="CR195" s="13">
        <v>57</v>
      </c>
      <c r="CS195" s="13"/>
      <c r="CT195" s="13"/>
      <c r="CU195" s="13"/>
    </row>
    <row r="196" spans="2:99" x14ac:dyDescent="0.2">
      <c r="B196" s="14">
        <v>0.16666666666666666</v>
      </c>
      <c r="C196" s="13">
        <v>37</v>
      </c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  <c r="AO196" s="13"/>
      <c r="AP196" s="13"/>
      <c r="AQ196" s="13"/>
      <c r="AR196" s="13"/>
      <c r="AS196" s="13"/>
      <c r="AT196" s="13"/>
      <c r="AU196" s="13"/>
      <c r="AV196" s="13"/>
      <c r="AW196" s="13"/>
      <c r="AX196" s="13"/>
      <c r="AY196" s="13"/>
      <c r="AZ196" s="13"/>
      <c r="BA196" s="13"/>
      <c r="BB196" s="13"/>
      <c r="BC196" s="13"/>
      <c r="BD196" s="13"/>
      <c r="BE196" s="13"/>
      <c r="BF196" s="13"/>
      <c r="BG196" s="13"/>
      <c r="BH196" s="13"/>
      <c r="BI196" s="13"/>
      <c r="BJ196" s="13"/>
      <c r="BK196" s="13"/>
      <c r="BL196" s="13"/>
      <c r="BM196" s="13"/>
      <c r="BN196" s="13"/>
      <c r="BO196" s="13"/>
      <c r="BP196" s="13"/>
      <c r="BQ196" s="13"/>
      <c r="BR196" s="13"/>
      <c r="BS196" s="13"/>
      <c r="BT196" s="13"/>
      <c r="BU196" s="13"/>
      <c r="BV196" s="13"/>
      <c r="BW196" s="13"/>
      <c r="BX196" s="13"/>
      <c r="BY196" s="13"/>
      <c r="BZ196" s="13"/>
      <c r="CA196" s="13">
        <v>69</v>
      </c>
      <c r="CB196" s="13">
        <v>594</v>
      </c>
      <c r="CC196" s="13">
        <v>615</v>
      </c>
      <c r="CD196" s="13">
        <v>70</v>
      </c>
      <c r="CE196" s="13">
        <v>661</v>
      </c>
      <c r="CF196" s="13">
        <v>1246</v>
      </c>
      <c r="CG196" s="13">
        <v>1179</v>
      </c>
      <c r="CH196" s="13">
        <v>1233</v>
      </c>
      <c r="CI196" s="13">
        <v>4634</v>
      </c>
      <c r="CJ196" s="13">
        <v>5119</v>
      </c>
      <c r="CK196" s="13">
        <v>5146</v>
      </c>
      <c r="CL196" s="13">
        <v>12161</v>
      </c>
      <c r="CM196" s="13">
        <v>12764</v>
      </c>
      <c r="CN196" s="13">
        <v>13320</v>
      </c>
      <c r="CO196" s="13">
        <v>49664</v>
      </c>
      <c r="CP196" s="13">
        <v>54220</v>
      </c>
      <c r="CQ196" s="13">
        <v>58170</v>
      </c>
      <c r="CR196" s="13">
        <v>54</v>
      </c>
      <c r="CS196" s="13"/>
      <c r="CT196" s="13"/>
      <c r="CU196" s="13"/>
    </row>
    <row r="197" spans="2:99" x14ac:dyDescent="0.2">
      <c r="B197" s="14">
        <v>0.16770833333333335</v>
      </c>
      <c r="C197" s="13">
        <v>37</v>
      </c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  <c r="AO197" s="13"/>
      <c r="AP197" s="13"/>
      <c r="AQ197" s="13"/>
      <c r="AR197" s="13"/>
      <c r="AS197" s="13"/>
      <c r="AT197" s="13"/>
      <c r="AU197" s="13"/>
      <c r="AV197" s="13"/>
      <c r="AW197" s="13"/>
      <c r="AX197" s="13"/>
      <c r="AY197" s="13"/>
      <c r="AZ197" s="13"/>
      <c r="BA197" s="13"/>
      <c r="BB197" s="13"/>
      <c r="BC197" s="13"/>
      <c r="BD197" s="13"/>
      <c r="BE197" s="13"/>
      <c r="BF197" s="13"/>
      <c r="BG197" s="13"/>
      <c r="BH197" s="13"/>
      <c r="BI197" s="13"/>
      <c r="BJ197" s="13"/>
      <c r="BK197" s="13"/>
      <c r="BL197" s="13"/>
      <c r="BM197" s="13"/>
      <c r="BN197" s="13"/>
      <c r="BO197" s="13"/>
      <c r="BP197" s="13"/>
      <c r="BQ197" s="13"/>
      <c r="BR197" s="13"/>
      <c r="BS197" s="13"/>
      <c r="BT197" s="13"/>
      <c r="BU197" s="13"/>
      <c r="BV197" s="13"/>
      <c r="BW197" s="13"/>
      <c r="BX197" s="13"/>
      <c r="BY197" s="13"/>
      <c r="BZ197" s="13"/>
      <c r="CA197" s="13">
        <v>54</v>
      </c>
      <c r="CB197" s="13">
        <v>585</v>
      </c>
      <c r="CC197" s="13">
        <v>612</v>
      </c>
      <c r="CD197" s="13">
        <v>76</v>
      </c>
      <c r="CE197" s="13">
        <v>673</v>
      </c>
      <c r="CF197" s="13">
        <v>1242</v>
      </c>
      <c r="CG197" s="13">
        <v>1206</v>
      </c>
      <c r="CH197" s="13">
        <v>1218</v>
      </c>
      <c r="CI197" s="13">
        <v>4628</v>
      </c>
      <c r="CJ197" s="13">
        <v>5116</v>
      </c>
      <c r="CK197" s="13">
        <v>5122</v>
      </c>
      <c r="CL197" s="13">
        <v>11979</v>
      </c>
      <c r="CM197" s="13">
        <v>12862</v>
      </c>
      <c r="CN197" s="13">
        <v>13190</v>
      </c>
      <c r="CO197" s="13">
        <v>49473</v>
      </c>
      <c r="CP197" s="13">
        <v>54845</v>
      </c>
      <c r="CQ197" s="13">
        <v>57821</v>
      </c>
      <c r="CR197" s="13">
        <v>52</v>
      </c>
      <c r="CS197" s="13"/>
      <c r="CT197" s="13"/>
      <c r="CU197" s="13"/>
    </row>
    <row r="198" spans="2:99" x14ac:dyDescent="0.2">
      <c r="B198" s="14">
        <v>0.16874999999999998</v>
      </c>
      <c r="C198" s="13">
        <v>37</v>
      </c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  <c r="AO198" s="13"/>
      <c r="AP198" s="13"/>
      <c r="AQ198" s="13"/>
      <c r="AR198" s="13"/>
      <c r="AS198" s="13"/>
      <c r="AT198" s="13"/>
      <c r="AU198" s="13"/>
      <c r="AV198" s="13"/>
      <c r="AW198" s="13"/>
      <c r="AX198" s="13"/>
      <c r="AY198" s="13"/>
      <c r="AZ198" s="13"/>
      <c r="BA198" s="13"/>
      <c r="BB198" s="13"/>
      <c r="BC198" s="13"/>
      <c r="BD198" s="13"/>
      <c r="BE198" s="13"/>
      <c r="BF198" s="13"/>
      <c r="BG198" s="13"/>
      <c r="BH198" s="13"/>
      <c r="BI198" s="13"/>
      <c r="BJ198" s="13"/>
      <c r="BK198" s="13"/>
      <c r="BL198" s="13"/>
      <c r="BM198" s="13"/>
      <c r="BN198" s="13"/>
      <c r="BO198" s="13"/>
      <c r="BP198" s="13"/>
      <c r="BQ198" s="13"/>
      <c r="BR198" s="13"/>
      <c r="BS198" s="13"/>
      <c r="BT198" s="13"/>
      <c r="BU198" s="13"/>
      <c r="BV198" s="13"/>
      <c r="BW198" s="13"/>
      <c r="BX198" s="13"/>
      <c r="BY198" s="13"/>
      <c r="BZ198" s="13"/>
      <c r="CA198" s="13">
        <v>64</v>
      </c>
      <c r="CB198" s="13">
        <v>594</v>
      </c>
      <c r="CC198" s="13">
        <v>617</v>
      </c>
      <c r="CD198" s="13">
        <v>67</v>
      </c>
      <c r="CE198" s="13">
        <v>649</v>
      </c>
      <c r="CF198" s="13">
        <v>1264</v>
      </c>
      <c r="CG198" s="13">
        <v>1169</v>
      </c>
      <c r="CH198" s="13">
        <v>1234</v>
      </c>
      <c r="CI198" s="13">
        <v>4669</v>
      </c>
      <c r="CJ198" s="13">
        <v>5048</v>
      </c>
      <c r="CK198" s="13">
        <v>5233</v>
      </c>
      <c r="CL198" s="13">
        <v>12088</v>
      </c>
      <c r="CM198" s="13">
        <v>12788</v>
      </c>
      <c r="CN198" s="13">
        <v>13440</v>
      </c>
      <c r="CO198" s="13">
        <v>49414</v>
      </c>
      <c r="CP198" s="13">
        <v>54262</v>
      </c>
      <c r="CQ198" s="13">
        <v>57997</v>
      </c>
      <c r="CR198" s="13">
        <v>64</v>
      </c>
      <c r="CS198" s="13"/>
      <c r="CT198" s="13"/>
      <c r="CU198" s="13"/>
    </row>
    <row r="199" spans="2:99" x14ac:dyDescent="0.2">
      <c r="B199" s="14">
        <v>0.16979166666666667</v>
      </c>
      <c r="C199" s="13">
        <v>37</v>
      </c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  <c r="AO199" s="13"/>
      <c r="AP199" s="13"/>
      <c r="AQ199" s="13"/>
      <c r="AR199" s="13"/>
      <c r="AS199" s="13"/>
      <c r="AT199" s="13"/>
      <c r="AU199" s="13"/>
      <c r="AV199" s="13"/>
      <c r="AW199" s="13"/>
      <c r="AX199" s="13"/>
      <c r="AY199" s="13"/>
      <c r="AZ199" s="13"/>
      <c r="BA199" s="13"/>
      <c r="BB199" s="13"/>
      <c r="BC199" s="13"/>
      <c r="BD199" s="13"/>
      <c r="BE199" s="13"/>
      <c r="BF199" s="13"/>
      <c r="BG199" s="13"/>
      <c r="BH199" s="13"/>
      <c r="BI199" s="13"/>
      <c r="BJ199" s="13"/>
      <c r="BK199" s="13"/>
      <c r="BL199" s="13"/>
      <c r="BM199" s="13"/>
      <c r="BN199" s="13"/>
      <c r="BO199" s="13"/>
      <c r="BP199" s="13"/>
      <c r="BQ199" s="13"/>
      <c r="BR199" s="13"/>
      <c r="BS199" s="13"/>
      <c r="BT199" s="13"/>
      <c r="BU199" s="13"/>
      <c r="BV199" s="13"/>
      <c r="BW199" s="13"/>
      <c r="BX199" s="13"/>
      <c r="BY199" s="13"/>
      <c r="BZ199" s="13"/>
      <c r="CA199" s="13">
        <v>65</v>
      </c>
      <c r="CB199" s="13">
        <v>599</v>
      </c>
      <c r="CC199" s="13">
        <v>616</v>
      </c>
      <c r="CD199" s="13">
        <v>75</v>
      </c>
      <c r="CE199" s="13">
        <v>658</v>
      </c>
      <c r="CF199" s="13">
        <v>1261</v>
      </c>
      <c r="CG199" s="13">
        <v>1160</v>
      </c>
      <c r="CH199" s="13">
        <v>1231</v>
      </c>
      <c r="CI199" s="13">
        <v>4614</v>
      </c>
      <c r="CJ199" s="13">
        <v>5216</v>
      </c>
      <c r="CK199" s="13">
        <v>5132</v>
      </c>
      <c r="CL199" s="13">
        <v>12127</v>
      </c>
      <c r="CM199" s="13">
        <v>12839</v>
      </c>
      <c r="CN199" s="13">
        <v>13199</v>
      </c>
      <c r="CO199" s="13">
        <v>49046</v>
      </c>
      <c r="CP199" s="13">
        <v>54552</v>
      </c>
      <c r="CQ199" s="13">
        <v>58639</v>
      </c>
      <c r="CR199" s="13">
        <v>66</v>
      </c>
      <c r="CS199" s="13"/>
      <c r="CT199" s="13"/>
      <c r="CU199" s="13"/>
    </row>
    <row r="200" spans="2:99" x14ac:dyDescent="0.2">
      <c r="B200" s="14">
        <v>0.17083333333333331</v>
      </c>
      <c r="C200" s="13">
        <v>37</v>
      </c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  <c r="AO200" s="13"/>
      <c r="AP200" s="13"/>
      <c r="AQ200" s="13"/>
      <c r="AR200" s="13"/>
      <c r="AS200" s="13"/>
      <c r="AT200" s="13"/>
      <c r="AU200" s="13"/>
      <c r="AV200" s="13"/>
      <c r="AW200" s="13"/>
      <c r="AX200" s="13"/>
      <c r="AY200" s="13"/>
      <c r="AZ200" s="13"/>
      <c r="BA200" s="13"/>
      <c r="BB200" s="13"/>
      <c r="BC200" s="13"/>
      <c r="BD200" s="13"/>
      <c r="BE200" s="13"/>
      <c r="BF200" s="13"/>
      <c r="BG200" s="13"/>
      <c r="BH200" s="13"/>
      <c r="BI200" s="13"/>
      <c r="BJ200" s="13"/>
      <c r="BK200" s="13"/>
      <c r="BL200" s="13"/>
      <c r="BM200" s="13"/>
      <c r="BN200" s="13"/>
      <c r="BO200" s="13"/>
      <c r="BP200" s="13"/>
      <c r="BQ200" s="13"/>
      <c r="BR200" s="13"/>
      <c r="BS200" s="13"/>
      <c r="BT200" s="13"/>
      <c r="BU200" s="13"/>
      <c r="BV200" s="13"/>
      <c r="BW200" s="13"/>
      <c r="BX200" s="13"/>
      <c r="BY200" s="13"/>
      <c r="BZ200" s="13"/>
      <c r="CA200" s="13">
        <v>71</v>
      </c>
      <c r="CB200" s="13">
        <v>583</v>
      </c>
      <c r="CC200" s="13">
        <v>616</v>
      </c>
      <c r="CD200" s="13">
        <v>84</v>
      </c>
      <c r="CE200" s="13">
        <v>656</v>
      </c>
      <c r="CF200" s="13">
        <v>1257</v>
      </c>
      <c r="CG200" s="13">
        <v>1179</v>
      </c>
      <c r="CH200" s="13">
        <v>1261</v>
      </c>
      <c r="CI200" s="13">
        <v>4622</v>
      </c>
      <c r="CJ200" s="13">
        <v>5163</v>
      </c>
      <c r="CK200" s="13">
        <v>5139</v>
      </c>
      <c r="CL200" s="13">
        <v>11997</v>
      </c>
      <c r="CM200" s="13">
        <v>12821</v>
      </c>
      <c r="CN200" s="13">
        <v>13381</v>
      </c>
      <c r="CO200" s="13">
        <v>49709</v>
      </c>
      <c r="CP200" s="13">
        <v>54744</v>
      </c>
      <c r="CQ200" s="13">
        <v>58328</v>
      </c>
      <c r="CR200" s="13">
        <v>58</v>
      </c>
      <c r="CS200" s="13"/>
      <c r="CT200" s="13"/>
      <c r="CU200" s="13"/>
    </row>
    <row r="201" spans="2:99" x14ac:dyDescent="0.2">
      <c r="B201" s="14">
        <v>0.171875</v>
      </c>
      <c r="C201" s="13">
        <v>37</v>
      </c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  <c r="AO201" s="13"/>
      <c r="AP201" s="13"/>
      <c r="AQ201" s="13"/>
      <c r="AR201" s="13"/>
      <c r="AS201" s="13"/>
      <c r="AT201" s="13"/>
      <c r="AU201" s="13"/>
      <c r="AV201" s="13"/>
      <c r="AW201" s="13"/>
      <c r="AX201" s="13"/>
      <c r="AY201" s="13"/>
      <c r="AZ201" s="13"/>
      <c r="BA201" s="13"/>
      <c r="BB201" s="13"/>
      <c r="BC201" s="13"/>
      <c r="BD201" s="13"/>
      <c r="BE201" s="13"/>
      <c r="BF201" s="13"/>
      <c r="BG201" s="13"/>
      <c r="BH201" s="13"/>
      <c r="BI201" s="13"/>
      <c r="BJ201" s="13"/>
      <c r="BK201" s="13"/>
      <c r="BL201" s="13"/>
      <c r="BM201" s="13"/>
      <c r="BN201" s="13"/>
      <c r="BO201" s="13"/>
      <c r="BP201" s="13"/>
      <c r="BQ201" s="13"/>
      <c r="BR201" s="13"/>
      <c r="BS201" s="13"/>
      <c r="BT201" s="13"/>
      <c r="BU201" s="13"/>
      <c r="BV201" s="13"/>
      <c r="BW201" s="13"/>
      <c r="BX201" s="13"/>
      <c r="BY201" s="13"/>
      <c r="BZ201" s="13"/>
      <c r="CA201" s="13">
        <v>57</v>
      </c>
      <c r="CB201" s="13">
        <v>596</v>
      </c>
      <c r="CC201" s="13">
        <v>629</v>
      </c>
      <c r="CD201" s="13">
        <v>74</v>
      </c>
      <c r="CE201" s="13">
        <v>684</v>
      </c>
      <c r="CF201" s="13">
        <v>1271</v>
      </c>
      <c r="CG201" s="13">
        <v>1155</v>
      </c>
      <c r="CH201" s="13">
        <v>1281</v>
      </c>
      <c r="CI201" s="13">
        <v>4654</v>
      </c>
      <c r="CJ201" s="13">
        <v>5103</v>
      </c>
      <c r="CK201" s="13">
        <v>5202</v>
      </c>
      <c r="CL201" s="13">
        <v>12122</v>
      </c>
      <c r="CM201" s="13">
        <v>12888</v>
      </c>
      <c r="CN201" s="13">
        <v>13392</v>
      </c>
      <c r="CO201" s="13">
        <v>49145</v>
      </c>
      <c r="CP201" s="13">
        <v>54641</v>
      </c>
      <c r="CQ201" s="13">
        <v>57915</v>
      </c>
      <c r="CR201" s="13">
        <v>53</v>
      </c>
      <c r="CS201" s="13"/>
      <c r="CT201" s="13"/>
      <c r="CU201" s="13"/>
    </row>
    <row r="202" spans="2:99" x14ac:dyDescent="0.2">
      <c r="B202" s="14">
        <v>0.17291666666666669</v>
      </c>
      <c r="C202" s="13">
        <v>37</v>
      </c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  <c r="AO202" s="13"/>
      <c r="AP202" s="13"/>
      <c r="AQ202" s="13"/>
      <c r="AR202" s="13"/>
      <c r="AS202" s="13"/>
      <c r="AT202" s="13"/>
      <c r="AU202" s="13"/>
      <c r="AV202" s="13"/>
      <c r="AW202" s="13"/>
      <c r="AX202" s="13"/>
      <c r="AY202" s="13"/>
      <c r="AZ202" s="13"/>
      <c r="BA202" s="13"/>
      <c r="BB202" s="13"/>
      <c r="BC202" s="13"/>
      <c r="BD202" s="13"/>
      <c r="BE202" s="13"/>
      <c r="BF202" s="13"/>
      <c r="BG202" s="13"/>
      <c r="BH202" s="13"/>
      <c r="BI202" s="13"/>
      <c r="BJ202" s="13"/>
      <c r="BK202" s="13"/>
      <c r="BL202" s="13"/>
      <c r="BM202" s="13"/>
      <c r="BN202" s="13"/>
      <c r="BO202" s="13"/>
      <c r="BP202" s="13"/>
      <c r="BQ202" s="13"/>
      <c r="BR202" s="13"/>
      <c r="BS202" s="13"/>
      <c r="BT202" s="13"/>
      <c r="BU202" s="13"/>
      <c r="BV202" s="13"/>
      <c r="BW202" s="13"/>
      <c r="BX202" s="13"/>
      <c r="BY202" s="13"/>
      <c r="BZ202" s="13"/>
      <c r="CA202" s="13">
        <v>70</v>
      </c>
      <c r="CB202" s="13">
        <v>596</v>
      </c>
      <c r="CC202" s="13">
        <v>630</v>
      </c>
      <c r="CD202" s="13">
        <v>81</v>
      </c>
      <c r="CE202" s="13">
        <v>671</v>
      </c>
      <c r="CF202" s="13">
        <v>1284</v>
      </c>
      <c r="CG202" s="13">
        <v>1224</v>
      </c>
      <c r="CH202" s="13">
        <v>1264</v>
      </c>
      <c r="CI202" s="13">
        <v>4655</v>
      </c>
      <c r="CJ202" s="13">
        <v>5169</v>
      </c>
      <c r="CK202" s="13">
        <v>5164</v>
      </c>
      <c r="CL202" s="13">
        <v>12096</v>
      </c>
      <c r="CM202" s="13">
        <v>13048</v>
      </c>
      <c r="CN202" s="13">
        <v>13423</v>
      </c>
      <c r="CO202" s="13">
        <v>49660</v>
      </c>
      <c r="CP202" s="13">
        <v>54729</v>
      </c>
      <c r="CQ202" s="13">
        <v>58572</v>
      </c>
      <c r="CR202" s="13">
        <v>65</v>
      </c>
      <c r="CS202" s="13"/>
      <c r="CT202" s="13"/>
      <c r="CU202" s="13"/>
    </row>
    <row r="203" spans="2:99" x14ac:dyDescent="0.2">
      <c r="B203" s="14">
        <v>0.17395833333333333</v>
      </c>
      <c r="C203" s="13">
        <v>37</v>
      </c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  <c r="AO203" s="13"/>
      <c r="AP203" s="13"/>
      <c r="AQ203" s="13"/>
      <c r="AR203" s="13"/>
      <c r="AS203" s="13"/>
      <c r="AT203" s="13"/>
      <c r="AU203" s="13"/>
      <c r="AV203" s="13"/>
      <c r="AW203" s="13"/>
      <c r="AX203" s="13"/>
      <c r="AY203" s="13"/>
      <c r="AZ203" s="13"/>
      <c r="BA203" s="13"/>
      <c r="BB203" s="13"/>
      <c r="BC203" s="13"/>
      <c r="BD203" s="13"/>
      <c r="BE203" s="13"/>
      <c r="BF203" s="13"/>
      <c r="BG203" s="13"/>
      <c r="BH203" s="13"/>
      <c r="BI203" s="13"/>
      <c r="BJ203" s="13"/>
      <c r="BK203" s="13"/>
      <c r="BL203" s="13"/>
      <c r="BM203" s="13"/>
      <c r="BN203" s="13"/>
      <c r="BO203" s="13"/>
      <c r="BP203" s="13"/>
      <c r="BQ203" s="13"/>
      <c r="BR203" s="13"/>
      <c r="BS203" s="13"/>
      <c r="BT203" s="13"/>
      <c r="BU203" s="13"/>
      <c r="BV203" s="13"/>
      <c r="BW203" s="13"/>
      <c r="BX203" s="13"/>
      <c r="BY203" s="13"/>
      <c r="BZ203" s="13"/>
      <c r="CA203" s="13">
        <v>41</v>
      </c>
      <c r="CB203" s="13">
        <v>599</v>
      </c>
      <c r="CC203" s="13">
        <v>616</v>
      </c>
      <c r="CD203" s="13">
        <v>81</v>
      </c>
      <c r="CE203" s="13">
        <v>665</v>
      </c>
      <c r="CF203" s="13">
        <v>1286</v>
      </c>
      <c r="CG203" s="13">
        <v>1207</v>
      </c>
      <c r="CH203" s="13">
        <v>1271</v>
      </c>
      <c r="CI203" s="13">
        <v>4667</v>
      </c>
      <c r="CJ203" s="13">
        <v>5180</v>
      </c>
      <c r="CK203" s="13">
        <v>5169</v>
      </c>
      <c r="CL203" s="13">
        <v>12144</v>
      </c>
      <c r="CM203" s="13">
        <v>12932</v>
      </c>
      <c r="CN203" s="13">
        <v>13454</v>
      </c>
      <c r="CO203" s="13">
        <v>49746</v>
      </c>
      <c r="CP203" s="13">
        <v>54800</v>
      </c>
      <c r="CQ203" s="13">
        <v>58196</v>
      </c>
      <c r="CR203" s="13">
        <v>52</v>
      </c>
      <c r="CS203" s="13"/>
      <c r="CT203" s="13"/>
      <c r="CU203" s="13"/>
    </row>
    <row r="204" spans="2:99" x14ac:dyDescent="0.2">
      <c r="B204" s="14">
        <v>0.17500000000000002</v>
      </c>
      <c r="C204" s="13">
        <v>37</v>
      </c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3"/>
      <c r="BC204" s="13"/>
      <c r="BD204" s="13"/>
      <c r="BE204" s="13"/>
      <c r="BF204" s="13"/>
      <c r="BG204" s="13"/>
      <c r="BH204" s="13"/>
      <c r="BI204" s="13"/>
      <c r="BJ204" s="13"/>
      <c r="BK204" s="13"/>
      <c r="BL204" s="13"/>
      <c r="BM204" s="13"/>
      <c r="BN204" s="13"/>
      <c r="BO204" s="13"/>
      <c r="BP204" s="13"/>
      <c r="BQ204" s="13"/>
      <c r="BR204" s="13"/>
      <c r="BS204" s="13"/>
      <c r="BT204" s="13"/>
      <c r="BU204" s="13"/>
      <c r="BV204" s="13"/>
      <c r="BW204" s="13"/>
      <c r="BX204" s="13"/>
      <c r="BY204" s="13"/>
      <c r="BZ204" s="13"/>
      <c r="CA204" s="13">
        <v>67</v>
      </c>
      <c r="CB204" s="13">
        <v>593</v>
      </c>
      <c r="CC204" s="13">
        <v>631</v>
      </c>
      <c r="CD204" s="13">
        <v>90</v>
      </c>
      <c r="CE204" s="13">
        <v>670</v>
      </c>
      <c r="CF204" s="13">
        <v>1286</v>
      </c>
      <c r="CG204" s="13">
        <v>1195</v>
      </c>
      <c r="CH204" s="13">
        <v>1302</v>
      </c>
      <c r="CI204" s="13">
        <v>4632</v>
      </c>
      <c r="CJ204" s="13">
        <v>5141</v>
      </c>
      <c r="CK204" s="13">
        <v>5156</v>
      </c>
      <c r="CL204" s="13">
        <v>12218</v>
      </c>
      <c r="CM204" s="13">
        <v>12957</v>
      </c>
      <c r="CN204" s="13">
        <v>13389</v>
      </c>
      <c r="CO204" s="13">
        <v>50050</v>
      </c>
      <c r="CP204" s="13">
        <v>54163</v>
      </c>
      <c r="CQ204" s="13">
        <v>58373</v>
      </c>
      <c r="CR204" s="13">
        <v>55</v>
      </c>
      <c r="CS204" s="13"/>
      <c r="CT204" s="13"/>
      <c r="CU204" s="13"/>
    </row>
    <row r="205" spans="2:99" x14ac:dyDescent="0.2">
      <c r="B205" s="14">
        <v>0.17604166666666665</v>
      </c>
      <c r="C205" s="13">
        <v>36.9</v>
      </c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  <c r="AO205" s="13"/>
      <c r="AP205" s="13"/>
      <c r="AQ205" s="13"/>
      <c r="AR205" s="13"/>
      <c r="AS205" s="13"/>
      <c r="AT205" s="13"/>
      <c r="AU205" s="13"/>
      <c r="AV205" s="13"/>
      <c r="AW205" s="13"/>
      <c r="AX205" s="13"/>
      <c r="AY205" s="13"/>
      <c r="AZ205" s="13"/>
      <c r="BA205" s="13"/>
      <c r="BB205" s="13"/>
      <c r="BC205" s="13"/>
      <c r="BD205" s="13"/>
      <c r="BE205" s="13"/>
      <c r="BF205" s="13"/>
      <c r="BG205" s="13"/>
      <c r="BH205" s="13"/>
      <c r="BI205" s="13"/>
      <c r="BJ205" s="13"/>
      <c r="BK205" s="13"/>
      <c r="BL205" s="13"/>
      <c r="BM205" s="13"/>
      <c r="BN205" s="13"/>
      <c r="BO205" s="13"/>
      <c r="BP205" s="13"/>
      <c r="BQ205" s="13"/>
      <c r="BR205" s="13"/>
      <c r="BS205" s="13"/>
      <c r="BT205" s="13"/>
      <c r="BU205" s="13"/>
      <c r="BV205" s="13"/>
      <c r="BW205" s="13"/>
      <c r="BX205" s="13"/>
      <c r="BY205" s="13"/>
      <c r="BZ205" s="13"/>
      <c r="CA205" s="13">
        <v>53</v>
      </c>
      <c r="CB205" s="13">
        <v>611</v>
      </c>
      <c r="CC205" s="13">
        <v>643</v>
      </c>
      <c r="CD205" s="13">
        <v>68</v>
      </c>
      <c r="CE205" s="13">
        <v>656</v>
      </c>
      <c r="CF205" s="13">
        <v>1297</v>
      </c>
      <c r="CG205" s="13">
        <v>1186</v>
      </c>
      <c r="CH205" s="13">
        <v>1272</v>
      </c>
      <c r="CI205" s="13">
        <v>4667</v>
      </c>
      <c r="CJ205" s="13">
        <v>5134</v>
      </c>
      <c r="CK205" s="13">
        <v>5202</v>
      </c>
      <c r="CL205" s="13">
        <v>12111</v>
      </c>
      <c r="CM205" s="13">
        <v>13063</v>
      </c>
      <c r="CN205" s="13">
        <v>13507</v>
      </c>
      <c r="CO205" s="13">
        <v>49509</v>
      </c>
      <c r="CP205" s="13">
        <v>54636</v>
      </c>
      <c r="CQ205" s="13">
        <v>58661</v>
      </c>
      <c r="CR205" s="13">
        <v>67</v>
      </c>
      <c r="CS205" s="13"/>
      <c r="CT205" s="13"/>
      <c r="CU205" s="13"/>
    </row>
    <row r="206" spans="2:99" x14ac:dyDescent="0.2">
      <c r="B206" s="14">
        <v>0.17708333333333334</v>
      </c>
      <c r="C206" s="13">
        <v>37</v>
      </c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3"/>
      <c r="BC206" s="13"/>
      <c r="BD206" s="13"/>
      <c r="BE206" s="13"/>
      <c r="BF206" s="13"/>
      <c r="BG206" s="13"/>
      <c r="BH206" s="13"/>
      <c r="BI206" s="13"/>
      <c r="BJ206" s="13"/>
      <c r="BK206" s="13"/>
      <c r="BL206" s="13"/>
      <c r="BM206" s="13"/>
      <c r="BN206" s="13"/>
      <c r="BO206" s="13"/>
      <c r="BP206" s="13"/>
      <c r="BQ206" s="13"/>
      <c r="BR206" s="13"/>
      <c r="BS206" s="13"/>
      <c r="BT206" s="13"/>
      <c r="BU206" s="13"/>
      <c r="BV206" s="13"/>
      <c r="BW206" s="13"/>
      <c r="BX206" s="13"/>
      <c r="BY206" s="13"/>
      <c r="BZ206" s="13"/>
      <c r="CA206" s="13">
        <v>74</v>
      </c>
      <c r="CB206" s="13">
        <v>586</v>
      </c>
      <c r="CC206" s="13">
        <v>621</v>
      </c>
      <c r="CD206" s="13">
        <v>75</v>
      </c>
      <c r="CE206" s="13">
        <v>668</v>
      </c>
      <c r="CF206" s="13">
        <v>1284</v>
      </c>
      <c r="CG206" s="13">
        <v>1145</v>
      </c>
      <c r="CH206" s="13">
        <v>1262</v>
      </c>
      <c r="CI206" s="13">
        <v>4638</v>
      </c>
      <c r="CJ206" s="13">
        <v>5210</v>
      </c>
      <c r="CK206" s="13">
        <v>5176</v>
      </c>
      <c r="CL206" s="13">
        <v>12211</v>
      </c>
      <c r="CM206" s="13">
        <v>13098</v>
      </c>
      <c r="CN206" s="13">
        <v>13552</v>
      </c>
      <c r="CO206" s="13">
        <v>49240</v>
      </c>
      <c r="CP206" s="13">
        <v>54295</v>
      </c>
      <c r="CQ206" s="13">
        <v>59063</v>
      </c>
      <c r="CR206" s="13">
        <v>53</v>
      </c>
      <c r="CS206" s="13"/>
      <c r="CT206" s="13"/>
      <c r="CU206" s="13"/>
    </row>
    <row r="207" spans="2:99" x14ac:dyDescent="0.2">
      <c r="B207" s="14">
        <v>0.17812500000000001</v>
      </c>
      <c r="C207" s="13">
        <v>37</v>
      </c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3"/>
      <c r="BC207" s="13"/>
      <c r="BD207" s="13"/>
      <c r="BE207" s="13"/>
      <c r="BF207" s="13"/>
      <c r="BG207" s="13"/>
      <c r="BH207" s="13"/>
      <c r="BI207" s="13"/>
      <c r="BJ207" s="13"/>
      <c r="BK207" s="13"/>
      <c r="BL207" s="13"/>
      <c r="BM207" s="13"/>
      <c r="BN207" s="13"/>
      <c r="BO207" s="13"/>
      <c r="BP207" s="13"/>
      <c r="BQ207" s="13"/>
      <c r="BR207" s="13"/>
      <c r="BS207" s="13"/>
      <c r="BT207" s="13"/>
      <c r="BU207" s="13"/>
      <c r="BV207" s="13"/>
      <c r="BW207" s="13"/>
      <c r="BX207" s="13"/>
      <c r="BY207" s="13"/>
      <c r="BZ207" s="13"/>
      <c r="CA207" s="13">
        <v>60</v>
      </c>
      <c r="CB207" s="13">
        <v>599</v>
      </c>
      <c r="CC207" s="13">
        <v>613</v>
      </c>
      <c r="CD207" s="13">
        <v>84</v>
      </c>
      <c r="CE207" s="13">
        <v>671</v>
      </c>
      <c r="CF207" s="13">
        <v>1256</v>
      </c>
      <c r="CG207" s="13">
        <v>1178</v>
      </c>
      <c r="CH207" s="13">
        <v>1264</v>
      </c>
      <c r="CI207" s="13">
        <v>4647</v>
      </c>
      <c r="CJ207" s="13">
        <v>5163</v>
      </c>
      <c r="CK207" s="13">
        <v>5203</v>
      </c>
      <c r="CL207" s="13">
        <v>12165</v>
      </c>
      <c r="CM207" s="13">
        <v>13045</v>
      </c>
      <c r="CN207" s="13">
        <v>13467</v>
      </c>
      <c r="CO207" s="13">
        <v>48703</v>
      </c>
      <c r="CP207" s="13">
        <v>54675</v>
      </c>
      <c r="CQ207" s="13">
        <v>58704</v>
      </c>
      <c r="CR207" s="13">
        <v>61</v>
      </c>
      <c r="CS207" s="13"/>
      <c r="CT207" s="13"/>
      <c r="CU207" s="13"/>
    </row>
    <row r="208" spans="2:99" x14ac:dyDescent="0.2">
      <c r="B208" s="14">
        <v>0.17916666666666667</v>
      </c>
      <c r="C208" s="13">
        <v>36.9</v>
      </c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3"/>
      <c r="BC208" s="13"/>
      <c r="BD208" s="13"/>
      <c r="BE208" s="13"/>
      <c r="BF208" s="13"/>
      <c r="BG208" s="13"/>
      <c r="BH208" s="13"/>
      <c r="BI208" s="13"/>
      <c r="BJ208" s="13"/>
      <c r="BK208" s="13"/>
      <c r="BL208" s="13"/>
      <c r="BM208" s="13"/>
      <c r="BN208" s="13"/>
      <c r="BO208" s="13"/>
      <c r="BP208" s="13"/>
      <c r="BQ208" s="13"/>
      <c r="BR208" s="13"/>
      <c r="BS208" s="13"/>
      <c r="BT208" s="13"/>
      <c r="BU208" s="13"/>
      <c r="BV208" s="13"/>
      <c r="BW208" s="13"/>
      <c r="BX208" s="13"/>
      <c r="BY208" s="13"/>
      <c r="BZ208" s="13"/>
      <c r="CA208" s="13">
        <v>60</v>
      </c>
      <c r="CB208" s="13">
        <v>597</v>
      </c>
      <c r="CC208" s="13">
        <v>625</v>
      </c>
      <c r="CD208" s="13">
        <v>72</v>
      </c>
      <c r="CE208" s="13">
        <v>682</v>
      </c>
      <c r="CF208" s="13">
        <v>1263</v>
      </c>
      <c r="CG208" s="13">
        <v>1208</v>
      </c>
      <c r="CH208" s="13">
        <v>1285</v>
      </c>
      <c r="CI208" s="13">
        <v>4632</v>
      </c>
      <c r="CJ208" s="13">
        <v>5158</v>
      </c>
      <c r="CK208" s="13">
        <v>5272</v>
      </c>
      <c r="CL208" s="13">
        <v>12161</v>
      </c>
      <c r="CM208" s="13">
        <v>13003</v>
      </c>
      <c r="CN208" s="13">
        <v>13559</v>
      </c>
      <c r="CO208" s="13">
        <v>49318</v>
      </c>
      <c r="CP208" s="13">
        <v>54819</v>
      </c>
      <c r="CQ208" s="13">
        <v>58563</v>
      </c>
      <c r="CR208" s="13">
        <v>55</v>
      </c>
      <c r="CS208" s="13"/>
      <c r="CT208" s="13"/>
      <c r="CU208" s="13"/>
    </row>
    <row r="209" spans="2:99" x14ac:dyDescent="0.2">
      <c r="B209" s="14">
        <v>0.18020833333333333</v>
      </c>
      <c r="C209" s="13">
        <v>37</v>
      </c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3"/>
      <c r="BC209" s="13"/>
      <c r="BD209" s="13"/>
      <c r="BE209" s="13"/>
      <c r="BF209" s="13"/>
      <c r="BG209" s="13"/>
      <c r="BH209" s="13"/>
      <c r="BI209" s="13"/>
      <c r="BJ209" s="13"/>
      <c r="BK209" s="13"/>
      <c r="BL209" s="13"/>
      <c r="BM209" s="13"/>
      <c r="BN209" s="13"/>
      <c r="BO209" s="13"/>
      <c r="BP209" s="13"/>
      <c r="BQ209" s="13"/>
      <c r="BR209" s="13"/>
      <c r="BS209" s="13"/>
      <c r="BT209" s="13"/>
      <c r="BU209" s="13"/>
      <c r="BV209" s="13"/>
      <c r="BW209" s="13"/>
      <c r="BX209" s="13"/>
      <c r="BY209" s="13"/>
      <c r="BZ209" s="13"/>
      <c r="CA209" s="13">
        <v>68</v>
      </c>
      <c r="CB209" s="13">
        <v>581</v>
      </c>
      <c r="CC209" s="13">
        <v>618</v>
      </c>
      <c r="CD209" s="13">
        <v>81</v>
      </c>
      <c r="CE209" s="13">
        <v>687</v>
      </c>
      <c r="CF209" s="13">
        <v>1272</v>
      </c>
      <c r="CG209" s="13">
        <v>1177</v>
      </c>
      <c r="CH209" s="13">
        <v>1260</v>
      </c>
      <c r="CI209" s="13">
        <v>4730</v>
      </c>
      <c r="CJ209" s="13">
        <v>5146</v>
      </c>
      <c r="CK209" s="13">
        <v>5231</v>
      </c>
      <c r="CL209" s="13">
        <v>12253</v>
      </c>
      <c r="CM209" s="13">
        <v>13093</v>
      </c>
      <c r="CN209" s="13">
        <v>13608</v>
      </c>
      <c r="CO209" s="13">
        <v>49258</v>
      </c>
      <c r="CP209" s="13">
        <v>54770</v>
      </c>
      <c r="CQ209" s="13">
        <v>58933</v>
      </c>
      <c r="CR209" s="13">
        <v>59</v>
      </c>
      <c r="CS209" s="13"/>
      <c r="CT209" s="13"/>
      <c r="CU209" s="13"/>
    </row>
    <row r="210" spans="2:99" x14ac:dyDescent="0.2">
      <c r="B210" s="14">
        <v>0.18124999999999999</v>
      </c>
      <c r="C210" s="13">
        <v>37</v>
      </c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3"/>
      <c r="BC210" s="13"/>
      <c r="BD210" s="13"/>
      <c r="BE210" s="13"/>
      <c r="BF210" s="13"/>
      <c r="BG210" s="13"/>
      <c r="BH210" s="13"/>
      <c r="BI210" s="13"/>
      <c r="BJ210" s="13"/>
      <c r="BK210" s="13"/>
      <c r="BL210" s="13"/>
      <c r="BM210" s="13"/>
      <c r="BN210" s="13"/>
      <c r="BO210" s="13"/>
      <c r="BP210" s="13"/>
      <c r="BQ210" s="13"/>
      <c r="BR210" s="13"/>
      <c r="BS210" s="13"/>
      <c r="BT210" s="13"/>
      <c r="BU210" s="13"/>
      <c r="BV210" s="13"/>
      <c r="BW210" s="13"/>
      <c r="BX210" s="13"/>
      <c r="BY210" s="13"/>
      <c r="BZ210" s="13"/>
      <c r="CA210" s="13">
        <v>58</v>
      </c>
      <c r="CB210" s="13">
        <v>616</v>
      </c>
      <c r="CC210" s="13">
        <v>634</v>
      </c>
      <c r="CD210" s="13">
        <v>67</v>
      </c>
      <c r="CE210" s="13">
        <v>666</v>
      </c>
      <c r="CF210" s="13">
        <v>1269</v>
      </c>
      <c r="CG210" s="13">
        <v>1189</v>
      </c>
      <c r="CH210" s="13">
        <v>1279</v>
      </c>
      <c r="CI210" s="13">
        <v>4623</v>
      </c>
      <c r="CJ210" s="13">
        <v>5254</v>
      </c>
      <c r="CK210" s="13">
        <v>5244</v>
      </c>
      <c r="CL210" s="13">
        <v>12256</v>
      </c>
      <c r="CM210" s="13">
        <v>13150</v>
      </c>
      <c r="CN210" s="13">
        <v>13492</v>
      </c>
      <c r="CO210" s="13">
        <v>49070</v>
      </c>
      <c r="CP210" s="13">
        <v>54564</v>
      </c>
      <c r="CQ210" s="13">
        <v>59286</v>
      </c>
      <c r="CR210" s="13">
        <v>62</v>
      </c>
      <c r="CS210" s="13"/>
      <c r="CT210" s="13"/>
      <c r="CU210" s="13"/>
    </row>
    <row r="211" spans="2:99" x14ac:dyDescent="0.2">
      <c r="B211" s="14">
        <v>0.18229166666666666</v>
      </c>
      <c r="C211" s="13">
        <v>37</v>
      </c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3"/>
      <c r="BC211" s="13"/>
      <c r="BD211" s="13"/>
      <c r="BE211" s="13"/>
      <c r="BF211" s="13"/>
      <c r="BG211" s="13"/>
      <c r="BH211" s="13"/>
      <c r="BI211" s="13"/>
      <c r="BJ211" s="13"/>
      <c r="BK211" s="13"/>
      <c r="BL211" s="13"/>
      <c r="BM211" s="13"/>
      <c r="BN211" s="13"/>
      <c r="BO211" s="13"/>
      <c r="BP211" s="13"/>
      <c r="BQ211" s="13"/>
      <c r="BR211" s="13"/>
      <c r="BS211" s="13"/>
      <c r="BT211" s="13"/>
      <c r="BU211" s="13"/>
      <c r="BV211" s="13"/>
      <c r="BW211" s="13"/>
      <c r="BX211" s="13"/>
      <c r="BY211" s="13"/>
      <c r="BZ211" s="13"/>
      <c r="CA211" s="13">
        <v>78</v>
      </c>
      <c r="CB211" s="13">
        <v>582</v>
      </c>
      <c r="CC211" s="13">
        <v>603</v>
      </c>
      <c r="CD211" s="13">
        <v>83</v>
      </c>
      <c r="CE211" s="13">
        <v>671</v>
      </c>
      <c r="CF211" s="13">
        <v>1307</v>
      </c>
      <c r="CG211" s="13">
        <v>1203</v>
      </c>
      <c r="CH211" s="13">
        <v>1275</v>
      </c>
      <c r="CI211" s="13">
        <v>4689</v>
      </c>
      <c r="CJ211" s="13">
        <v>5139</v>
      </c>
      <c r="CK211" s="13">
        <v>5276</v>
      </c>
      <c r="CL211" s="13">
        <v>12235</v>
      </c>
      <c r="CM211" s="13">
        <v>13130</v>
      </c>
      <c r="CN211" s="13">
        <v>13557</v>
      </c>
      <c r="CO211" s="13">
        <v>49444</v>
      </c>
      <c r="CP211" s="13">
        <v>55108</v>
      </c>
      <c r="CQ211" s="13">
        <v>59118</v>
      </c>
      <c r="CR211" s="13">
        <v>60</v>
      </c>
      <c r="CS211" s="13"/>
      <c r="CT211" s="13"/>
      <c r="CU211" s="13"/>
    </row>
    <row r="212" spans="2:99" x14ac:dyDescent="0.2">
      <c r="B212" s="14">
        <v>0.18333333333333335</v>
      </c>
      <c r="C212" s="13">
        <v>36.9</v>
      </c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3"/>
      <c r="BC212" s="13"/>
      <c r="BD212" s="13"/>
      <c r="BE212" s="13"/>
      <c r="BF212" s="13"/>
      <c r="BG212" s="13"/>
      <c r="BH212" s="13"/>
      <c r="BI212" s="13"/>
      <c r="BJ212" s="13"/>
      <c r="BK212" s="13"/>
      <c r="BL212" s="13"/>
      <c r="BM212" s="13"/>
      <c r="BN212" s="13"/>
      <c r="BO212" s="13"/>
      <c r="BP212" s="13"/>
      <c r="BQ212" s="13"/>
      <c r="BR212" s="13"/>
      <c r="BS212" s="13"/>
      <c r="BT212" s="13"/>
      <c r="BU212" s="13"/>
      <c r="BV212" s="13"/>
      <c r="BW212" s="13"/>
      <c r="BX212" s="13"/>
      <c r="BY212" s="13"/>
      <c r="BZ212" s="13"/>
      <c r="CA212" s="13">
        <v>55</v>
      </c>
      <c r="CB212" s="13">
        <v>605</v>
      </c>
      <c r="CC212" s="13">
        <v>628</v>
      </c>
      <c r="CD212" s="13">
        <v>79</v>
      </c>
      <c r="CE212" s="13">
        <v>681</v>
      </c>
      <c r="CF212" s="13">
        <v>1257</v>
      </c>
      <c r="CG212" s="13">
        <v>1211</v>
      </c>
      <c r="CH212" s="13">
        <v>1326</v>
      </c>
      <c r="CI212" s="13">
        <v>4801</v>
      </c>
      <c r="CJ212" s="13">
        <v>5245</v>
      </c>
      <c r="CK212" s="13">
        <v>5160</v>
      </c>
      <c r="CL212" s="13">
        <v>12148</v>
      </c>
      <c r="CM212" s="13">
        <v>13047</v>
      </c>
      <c r="CN212" s="13">
        <v>13591</v>
      </c>
      <c r="CO212" s="13">
        <v>49467</v>
      </c>
      <c r="CP212" s="13">
        <v>54231</v>
      </c>
      <c r="CQ212" s="13">
        <v>59265</v>
      </c>
      <c r="CR212" s="13">
        <v>54</v>
      </c>
      <c r="CS212" s="13"/>
      <c r="CT212" s="13"/>
      <c r="CU212" s="13"/>
    </row>
    <row r="213" spans="2:99" x14ac:dyDescent="0.2">
      <c r="B213" s="14">
        <v>0.18437499999999998</v>
      </c>
      <c r="C213" s="13">
        <v>37</v>
      </c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3"/>
      <c r="BC213" s="13"/>
      <c r="BD213" s="13"/>
      <c r="BE213" s="13"/>
      <c r="BF213" s="13"/>
      <c r="BG213" s="13"/>
      <c r="BH213" s="13"/>
      <c r="BI213" s="13"/>
      <c r="BJ213" s="13"/>
      <c r="BK213" s="13"/>
      <c r="BL213" s="13"/>
      <c r="BM213" s="13"/>
      <c r="BN213" s="13"/>
      <c r="BO213" s="13"/>
      <c r="BP213" s="13"/>
      <c r="BQ213" s="13"/>
      <c r="BR213" s="13"/>
      <c r="BS213" s="13"/>
      <c r="BT213" s="13"/>
      <c r="BU213" s="13"/>
      <c r="BV213" s="13"/>
      <c r="BW213" s="13"/>
      <c r="BX213" s="13"/>
      <c r="BY213" s="13"/>
      <c r="BZ213" s="13"/>
      <c r="CA213" s="13">
        <v>67</v>
      </c>
      <c r="CB213" s="13">
        <v>596</v>
      </c>
      <c r="CC213" s="13">
        <v>617</v>
      </c>
      <c r="CD213" s="13">
        <v>83</v>
      </c>
      <c r="CE213" s="13">
        <v>674</v>
      </c>
      <c r="CF213" s="13">
        <v>1302</v>
      </c>
      <c r="CG213" s="13">
        <v>1183</v>
      </c>
      <c r="CH213" s="13">
        <v>1267</v>
      </c>
      <c r="CI213" s="13">
        <v>4716</v>
      </c>
      <c r="CJ213" s="13">
        <v>5158</v>
      </c>
      <c r="CK213" s="13">
        <v>5217</v>
      </c>
      <c r="CL213" s="13">
        <v>12333</v>
      </c>
      <c r="CM213" s="13">
        <v>13187</v>
      </c>
      <c r="CN213" s="13">
        <v>13513</v>
      </c>
      <c r="CO213" s="13">
        <v>49186</v>
      </c>
      <c r="CP213" s="13">
        <v>54510</v>
      </c>
      <c r="CQ213" s="13">
        <v>58919</v>
      </c>
      <c r="CR213" s="13">
        <v>63</v>
      </c>
      <c r="CS213" s="13"/>
      <c r="CT213" s="13"/>
      <c r="CU213" s="13"/>
    </row>
    <row r="214" spans="2:99" x14ac:dyDescent="0.2">
      <c r="B214" s="14">
        <v>0.18541666666666667</v>
      </c>
      <c r="C214" s="13">
        <v>37</v>
      </c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3"/>
      <c r="BC214" s="13"/>
      <c r="BD214" s="13"/>
      <c r="BE214" s="13"/>
      <c r="BF214" s="13"/>
      <c r="BG214" s="13"/>
      <c r="BH214" s="13"/>
      <c r="BI214" s="13"/>
      <c r="BJ214" s="13"/>
      <c r="BK214" s="13"/>
      <c r="BL214" s="13"/>
      <c r="BM214" s="13"/>
      <c r="BN214" s="13"/>
      <c r="BO214" s="13"/>
      <c r="BP214" s="13"/>
      <c r="BQ214" s="13"/>
      <c r="BR214" s="13"/>
      <c r="BS214" s="13"/>
      <c r="BT214" s="13"/>
      <c r="BU214" s="13"/>
      <c r="BV214" s="13"/>
      <c r="BW214" s="13"/>
      <c r="BX214" s="13"/>
      <c r="BY214" s="13"/>
      <c r="BZ214" s="13"/>
      <c r="CA214" s="13">
        <v>61</v>
      </c>
      <c r="CB214" s="13">
        <v>609</v>
      </c>
      <c r="CC214" s="13">
        <v>629</v>
      </c>
      <c r="CD214" s="13">
        <v>81</v>
      </c>
      <c r="CE214" s="13">
        <v>677</v>
      </c>
      <c r="CF214" s="13">
        <v>1271</v>
      </c>
      <c r="CG214" s="13">
        <v>1187</v>
      </c>
      <c r="CH214" s="13">
        <v>1253</v>
      </c>
      <c r="CI214" s="13">
        <v>4670</v>
      </c>
      <c r="CJ214" s="13">
        <v>5169</v>
      </c>
      <c r="CK214" s="13">
        <v>5210</v>
      </c>
      <c r="CL214" s="13">
        <v>12239</v>
      </c>
      <c r="CM214" s="13">
        <v>13318</v>
      </c>
      <c r="CN214" s="13">
        <v>13609</v>
      </c>
      <c r="CO214" s="13">
        <v>49223</v>
      </c>
      <c r="CP214" s="13">
        <v>54099</v>
      </c>
      <c r="CQ214" s="13">
        <v>59252</v>
      </c>
      <c r="CR214" s="13">
        <v>56</v>
      </c>
      <c r="CS214" s="13"/>
      <c r="CT214" s="13"/>
      <c r="CU214" s="13"/>
    </row>
    <row r="215" spans="2:99" x14ac:dyDescent="0.2">
      <c r="B215" s="14">
        <v>0.18645833333333331</v>
      </c>
      <c r="C215" s="13">
        <v>37</v>
      </c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3"/>
      <c r="BC215" s="13"/>
      <c r="BD215" s="13"/>
      <c r="BE215" s="13"/>
      <c r="BF215" s="13"/>
      <c r="BG215" s="13"/>
      <c r="BH215" s="13"/>
      <c r="BI215" s="13"/>
      <c r="BJ215" s="13"/>
      <c r="BK215" s="13"/>
      <c r="BL215" s="13"/>
      <c r="BM215" s="13"/>
      <c r="BN215" s="13"/>
      <c r="BO215" s="13"/>
      <c r="BP215" s="13"/>
      <c r="BQ215" s="13"/>
      <c r="BR215" s="13"/>
      <c r="BS215" s="13"/>
      <c r="BT215" s="13"/>
      <c r="BU215" s="13"/>
      <c r="BV215" s="13"/>
      <c r="BW215" s="13"/>
      <c r="BX215" s="13"/>
      <c r="BY215" s="13"/>
      <c r="BZ215" s="13"/>
      <c r="CA215" s="13">
        <v>72</v>
      </c>
      <c r="CB215" s="13">
        <v>581</v>
      </c>
      <c r="CC215" s="13">
        <v>629</v>
      </c>
      <c r="CD215" s="13">
        <v>86</v>
      </c>
      <c r="CE215" s="13">
        <v>667</v>
      </c>
      <c r="CF215" s="13">
        <v>1260</v>
      </c>
      <c r="CG215" s="13">
        <v>1202</v>
      </c>
      <c r="CH215" s="13">
        <v>1254</v>
      </c>
      <c r="CI215" s="13">
        <v>4702</v>
      </c>
      <c r="CJ215" s="13">
        <v>5144</v>
      </c>
      <c r="CK215" s="13">
        <v>5240</v>
      </c>
      <c r="CL215" s="13">
        <v>12287</v>
      </c>
      <c r="CM215" s="13">
        <v>13267</v>
      </c>
      <c r="CN215" s="13">
        <v>13517</v>
      </c>
      <c r="CO215" s="13">
        <v>49530</v>
      </c>
      <c r="CP215" s="13">
        <v>54538</v>
      </c>
      <c r="CQ215" s="13">
        <v>58865</v>
      </c>
      <c r="CR215" s="13">
        <v>63</v>
      </c>
      <c r="CS215" s="13"/>
      <c r="CT215" s="13"/>
      <c r="CU215" s="13"/>
    </row>
    <row r="216" spans="2:99" x14ac:dyDescent="0.2">
      <c r="B216" s="14">
        <v>0.1875</v>
      </c>
      <c r="C216" s="13">
        <v>36.9</v>
      </c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3"/>
      <c r="BC216" s="13"/>
      <c r="BD216" s="13"/>
      <c r="BE216" s="13"/>
      <c r="BF216" s="13"/>
      <c r="BG216" s="13"/>
      <c r="BH216" s="13"/>
      <c r="BI216" s="13"/>
      <c r="BJ216" s="13"/>
      <c r="BK216" s="13"/>
      <c r="BL216" s="13"/>
      <c r="BM216" s="13"/>
      <c r="BN216" s="13"/>
      <c r="BO216" s="13"/>
      <c r="BP216" s="13"/>
      <c r="BQ216" s="13"/>
      <c r="BR216" s="13"/>
      <c r="BS216" s="13"/>
      <c r="BT216" s="13"/>
      <c r="BU216" s="13"/>
      <c r="BV216" s="13"/>
      <c r="BW216" s="13"/>
      <c r="BX216" s="13"/>
      <c r="BY216" s="13"/>
      <c r="BZ216" s="13"/>
      <c r="CA216" s="13">
        <v>76</v>
      </c>
      <c r="CB216" s="13">
        <v>595</v>
      </c>
      <c r="CC216" s="13">
        <v>639</v>
      </c>
      <c r="CD216" s="13">
        <v>69</v>
      </c>
      <c r="CE216" s="13">
        <v>671</v>
      </c>
      <c r="CF216" s="13">
        <v>1287</v>
      </c>
      <c r="CG216" s="13">
        <v>1192</v>
      </c>
      <c r="CH216" s="13">
        <v>1291</v>
      </c>
      <c r="CI216" s="13">
        <v>4743</v>
      </c>
      <c r="CJ216" s="13">
        <v>5168</v>
      </c>
      <c r="CK216" s="13">
        <v>5260</v>
      </c>
      <c r="CL216" s="13">
        <v>12342</v>
      </c>
      <c r="CM216" s="13">
        <v>13062</v>
      </c>
      <c r="CN216" s="13">
        <v>13592</v>
      </c>
      <c r="CO216" s="13">
        <v>49409</v>
      </c>
      <c r="CP216" s="13">
        <v>53925</v>
      </c>
      <c r="CQ216" s="13">
        <v>59289</v>
      </c>
      <c r="CR216" s="13">
        <v>77</v>
      </c>
      <c r="CS216" s="13"/>
      <c r="CT216" s="13"/>
      <c r="CU216" s="13"/>
    </row>
    <row r="217" spans="2:99" x14ac:dyDescent="0.2">
      <c r="B217" s="14">
        <v>0.18854166666666669</v>
      </c>
      <c r="C217" s="13">
        <v>37</v>
      </c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3"/>
      <c r="BC217" s="13"/>
      <c r="BD217" s="13"/>
      <c r="BE217" s="13"/>
      <c r="BF217" s="13"/>
      <c r="BG217" s="13"/>
      <c r="BH217" s="13"/>
      <c r="BI217" s="13"/>
      <c r="BJ217" s="13"/>
      <c r="BK217" s="13"/>
      <c r="BL217" s="13"/>
      <c r="BM217" s="13"/>
      <c r="BN217" s="13"/>
      <c r="BO217" s="13"/>
      <c r="BP217" s="13"/>
      <c r="BQ217" s="13"/>
      <c r="BR217" s="13"/>
      <c r="BS217" s="13"/>
      <c r="BT217" s="13"/>
      <c r="BU217" s="13"/>
      <c r="BV217" s="13"/>
      <c r="BW217" s="13"/>
      <c r="BX217" s="13"/>
      <c r="BY217" s="13"/>
      <c r="BZ217" s="13"/>
      <c r="CA217" s="13">
        <v>77</v>
      </c>
      <c r="CB217" s="13">
        <v>600</v>
      </c>
      <c r="CC217" s="13">
        <v>617</v>
      </c>
      <c r="CD217" s="13">
        <v>72</v>
      </c>
      <c r="CE217" s="13">
        <v>671</v>
      </c>
      <c r="CF217" s="13">
        <v>1277</v>
      </c>
      <c r="CG217" s="13">
        <v>1203</v>
      </c>
      <c r="CH217" s="13">
        <v>1256</v>
      </c>
      <c r="CI217" s="13">
        <v>4744</v>
      </c>
      <c r="CJ217" s="13">
        <v>5143</v>
      </c>
      <c r="CK217" s="13">
        <v>5234</v>
      </c>
      <c r="CL217" s="13">
        <v>12326</v>
      </c>
      <c r="CM217" s="13">
        <v>13241</v>
      </c>
      <c r="CN217" s="13">
        <v>13560</v>
      </c>
      <c r="CO217" s="13">
        <v>49317</v>
      </c>
      <c r="CP217" s="13">
        <v>54510</v>
      </c>
      <c r="CQ217" s="13">
        <v>58936</v>
      </c>
      <c r="CR217" s="13">
        <v>50</v>
      </c>
      <c r="CS217" s="13"/>
      <c r="CT217" s="13"/>
      <c r="CU217" s="13"/>
    </row>
    <row r="218" spans="2:99" x14ac:dyDescent="0.2">
      <c r="B218" s="14">
        <v>0.18958333333333333</v>
      </c>
      <c r="C218" s="13">
        <v>37</v>
      </c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3"/>
      <c r="BC218" s="13"/>
      <c r="BD218" s="13"/>
      <c r="BE218" s="13"/>
      <c r="BF218" s="13"/>
      <c r="BG218" s="13"/>
      <c r="BH218" s="13"/>
      <c r="BI218" s="13"/>
      <c r="BJ218" s="13"/>
      <c r="BK218" s="13"/>
      <c r="BL218" s="13"/>
      <c r="BM218" s="13"/>
      <c r="BN218" s="13"/>
      <c r="BO218" s="13"/>
      <c r="BP218" s="13"/>
      <c r="BQ218" s="13"/>
      <c r="BR218" s="13"/>
      <c r="BS218" s="13"/>
      <c r="BT218" s="13"/>
      <c r="BU218" s="13"/>
      <c r="BV218" s="13"/>
      <c r="BW218" s="13"/>
      <c r="BX218" s="13"/>
      <c r="BY218" s="13"/>
      <c r="BZ218" s="13"/>
      <c r="CA218" s="13">
        <v>68</v>
      </c>
      <c r="CB218" s="13">
        <v>609</v>
      </c>
      <c r="CC218" s="13">
        <v>628</v>
      </c>
      <c r="CD218" s="13">
        <v>78</v>
      </c>
      <c r="CE218" s="13">
        <v>678</v>
      </c>
      <c r="CF218" s="13">
        <v>1290</v>
      </c>
      <c r="CG218" s="13">
        <v>1184</v>
      </c>
      <c r="CH218" s="13">
        <v>1293</v>
      </c>
      <c r="CI218" s="13">
        <v>4669</v>
      </c>
      <c r="CJ218" s="13">
        <v>5161</v>
      </c>
      <c r="CK218" s="13">
        <v>5257</v>
      </c>
      <c r="CL218" s="13">
        <v>12401</v>
      </c>
      <c r="CM218" s="13">
        <v>13159</v>
      </c>
      <c r="CN218" s="13">
        <v>13877</v>
      </c>
      <c r="CO218" s="13">
        <v>49311</v>
      </c>
      <c r="CP218" s="13">
        <v>54442</v>
      </c>
      <c r="CQ218" s="13">
        <v>59367</v>
      </c>
      <c r="CR218" s="13">
        <v>56</v>
      </c>
      <c r="CS218" s="13"/>
      <c r="CT218" s="13"/>
      <c r="CU218" s="13"/>
    </row>
    <row r="219" spans="2:99" x14ac:dyDescent="0.2">
      <c r="B219" s="14">
        <v>0.19062500000000002</v>
      </c>
      <c r="C219" s="13">
        <v>37</v>
      </c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3"/>
      <c r="BC219" s="13"/>
      <c r="BD219" s="13"/>
      <c r="BE219" s="13"/>
      <c r="BF219" s="13"/>
      <c r="BG219" s="13"/>
      <c r="BH219" s="13"/>
      <c r="BI219" s="13"/>
      <c r="BJ219" s="13"/>
      <c r="BK219" s="13"/>
      <c r="BL219" s="13"/>
      <c r="BM219" s="13"/>
      <c r="BN219" s="13"/>
      <c r="BO219" s="13"/>
      <c r="BP219" s="13"/>
      <c r="BQ219" s="13"/>
      <c r="BR219" s="13"/>
      <c r="BS219" s="13"/>
      <c r="BT219" s="13"/>
      <c r="BU219" s="13"/>
      <c r="BV219" s="13"/>
      <c r="BW219" s="13"/>
      <c r="BX219" s="13"/>
      <c r="BY219" s="13"/>
      <c r="BZ219" s="13"/>
      <c r="CA219" s="13">
        <v>49</v>
      </c>
      <c r="CB219" s="13">
        <v>593</v>
      </c>
      <c r="CC219" s="13">
        <v>617</v>
      </c>
      <c r="CD219" s="13">
        <v>77</v>
      </c>
      <c r="CE219" s="13">
        <v>667</v>
      </c>
      <c r="CF219" s="13">
        <v>1274</v>
      </c>
      <c r="CG219" s="13">
        <v>1200</v>
      </c>
      <c r="CH219" s="13">
        <v>1265</v>
      </c>
      <c r="CI219" s="13">
        <v>4648</v>
      </c>
      <c r="CJ219" s="13">
        <v>5145</v>
      </c>
      <c r="CK219" s="13">
        <v>5270</v>
      </c>
      <c r="CL219" s="13">
        <v>12303</v>
      </c>
      <c r="CM219" s="13">
        <v>13312</v>
      </c>
      <c r="CN219" s="13">
        <v>13740</v>
      </c>
      <c r="CO219" s="13">
        <v>49354</v>
      </c>
      <c r="CP219" s="13">
        <v>54043</v>
      </c>
      <c r="CQ219" s="13">
        <v>59021</v>
      </c>
      <c r="CR219" s="13">
        <v>59</v>
      </c>
      <c r="CS219" s="13"/>
      <c r="CT219" s="13"/>
      <c r="CU219" s="13"/>
    </row>
    <row r="220" spans="2:99" x14ac:dyDescent="0.2">
      <c r="B220" s="14">
        <v>0.19166666666666665</v>
      </c>
      <c r="C220" s="13">
        <v>37</v>
      </c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3"/>
      <c r="BC220" s="13"/>
      <c r="BD220" s="13"/>
      <c r="BE220" s="13"/>
      <c r="BF220" s="13"/>
      <c r="BG220" s="13"/>
      <c r="BH220" s="13"/>
      <c r="BI220" s="13"/>
      <c r="BJ220" s="13"/>
      <c r="BK220" s="13"/>
      <c r="BL220" s="13"/>
      <c r="BM220" s="13"/>
      <c r="BN220" s="13"/>
      <c r="BO220" s="13"/>
      <c r="BP220" s="13"/>
      <c r="BQ220" s="13"/>
      <c r="BR220" s="13"/>
      <c r="BS220" s="13"/>
      <c r="BT220" s="13"/>
      <c r="BU220" s="13"/>
      <c r="BV220" s="13"/>
      <c r="BW220" s="13"/>
      <c r="BX220" s="13"/>
      <c r="BY220" s="13"/>
      <c r="BZ220" s="13"/>
      <c r="CA220" s="13">
        <v>63</v>
      </c>
      <c r="CB220" s="13">
        <v>580</v>
      </c>
      <c r="CC220" s="13">
        <v>609</v>
      </c>
      <c r="CD220" s="13">
        <v>73</v>
      </c>
      <c r="CE220" s="13">
        <v>667</v>
      </c>
      <c r="CF220" s="13">
        <v>1279</v>
      </c>
      <c r="CG220" s="13">
        <v>1179</v>
      </c>
      <c r="CH220" s="13">
        <v>1287</v>
      </c>
      <c r="CI220" s="13">
        <v>4698</v>
      </c>
      <c r="CJ220" s="13">
        <v>5209</v>
      </c>
      <c r="CK220" s="13">
        <v>5149</v>
      </c>
      <c r="CL220" s="13">
        <v>12353</v>
      </c>
      <c r="CM220" s="13">
        <v>13264</v>
      </c>
      <c r="CN220" s="13">
        <v>13766</v>
      </c>
      <c r="CO220" s="13">
        <v>49536</v>
      </c>
      <c r="CP220" s="13">
        <v>54112</v>
      </c>
      <c r="CQ220" s="13">
        <v>59210</v>
      </c>
      <c r="CR220" s="13">
        <v>56</v>
      </c>
      <c r="CS220" s="13"/>
      <c r="CT220" s="13"/>
      <c r="CU220" s="13"/>
    </row>
    <row r="221" spans="2:99" x14ac:dyDescent="0.2">
      <c r="B221" s="14">
        <v>0.19270833333333334</v>
      </c>
      <c r="C221" s="13">
        <v>37</v>
      </c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3"/>
      <c r="BC221" s="13"/>
      <c r="BD221" s="13"/>
      <c r="BE221" s="13"/>
      <c r="BF221" s="13"/>
      <c r="BG221" s="13"/>
      <c r="BH221" s="13"/>
      <c r="BI221" s="13"/>
      <c r="BJ221" s="13"/>
      <c r="BK221" s="13"/>
      <c r="BL221" s="13"/>
      <c r="BM221" s="13"/>
      <c r="BN221" s="13"/>
      <c r="BO221" s="13"/>
      <c r="BP221" s="13"/>
      <c r="BQ221" s="13"/>
      <c r="BR221" s="13"/>
      <c r="BS221" s="13"/>
      <c r="BT221" s="13"/>
      <c r="BU221" s="13"/>
      <c r="BV221" s="13"/>
      <c r="BW221" s="13"/>
      <c r="BX221" s="13"/>
      <c r="BY221" s="13"/>
      <c r="BZ221" s="13"/>
      <c r="CA221" s="13">
        <v>60</v>
      </c>
      <c r="CB221" s="13">
        <v>604</v>
      </c>
      <c r="CC221" s="13">
        <v>639</v>
      </c>
      <c r="CD221" s="13">
        <v>79</v>
      </c>
      <c r="CE221" s="13">
        <v>688</v>
      </c>
      <c r="CF221" s="13">
        <v>1302</v>
      </c>
      <c r="CG221" s="13">
        <v>1210</v>
      </c>
      <c r="CH221" s="13">
        <v>1269</v>
      </c>
      <c r="CI221" s="13">
        <v>4700</v>
      </c>
      <c r="CJ221" s="13">
        <v>5246</v>
      </c>
      <c r="CK221" s="13">
        <v>5255</v>
      </c>
      <c r="CL221" s="13">
        <v>12334</v>
      </c>
      <c r="CM221" s="13">
        <v>13103</v>
      </c>
      <c r="CN221" s="13">
        <v>13641</v>
      </c>
      <c r="CO221" s="13">
        <v>49469</v>
      </c>
      <c r="CP221" s="13">
        <v>54296</v>
      </c>
      <c r="CQ221" s="13">
        <v>59489</v>
      </c>
      <c r="CR221" s="13">
        <v>56</v>
      </c>
      <c r="CS221" s="13"/>
      <c r="CT221" s="13"/>
      <c r="CU221" s="13"/>
    </row>
    <row r="222" spans="2:99" x14ac:dyDescent="0.2">
      <c r="B222" s="14">
        <v>0.19375000000000001</v>
      </c>
      <c r="C222" s="13">
        <v>37</v>
      </c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3"/>
      <c r="BC222" s="13"/>
      <c r="BD222" s="13"/>
      <c r="BE222" s="13"/>
      <c r="BF222" s="13"/>
      <c r="BG222" s="13"/>
      <c r="BH222" s="13"/>
      <c r="BI222" s="13"/>
      <c r="BJ222" s="13"/>
      <c r="BK222" s="13"/>
      <c r="BL222" s="13"/>
      <c r="BM222" s="13"/>
      <c r="BN222" s="13"/>
      <c r="BO222" s="13"/>
      <c r="BP222" s="13"/>
      <c r="BQ222" s="13"/>
      <c r="BR222" s="13"/>
      <c r="BS222" s="13"/>
      <c r="BT222" s="13"/>
      <c r="BU222" s="13"/>
      <c r="BV222" s="13"/>
      <c r="BW222" s="13"/>
      <c r="BX222" s="13"/>
      <c r="BY222" s="13"/>
      <c r="BZ222" s="13"/>
      <c r="CA222" s="13">
        <v>67</v>
      </c>
      <c r="CB222" s="13">
        <v>597</v>
      </c>
      <c r="CC222" s="13">
        <v>605</v>
      </c>
      <c r="CD222" s="13">
        <v>79</v>
      </c>
      <c r="CE222" s="13">
        <v>692</v>
      </c>
      <c r="CF222" s="13">
        <v>1297</v>
      </c>
      <c r="CG222" s="13">
        <v>1200</v>
      </c>
      <c r="CH222" s="13">
        <v>1279</v>
      </c>
      <c r="CI222" s="13">
        <v>4709</v>
      </c>
      <c r="CJ222" s="13">
        <v>5126</v>
      </c>
      <c r="CK222" s="13">
        <v>5237</v>
      </c>
      <c r="CL222" s="13">
        <v>12262</v>
      </c>
      <c r="CM222" s="13">
        <v>13228</v>
      </c>
      <c r="CN222" s="13">
        <v>13778</v>
      </c>
      <c r="CO222" s="13">
        <v>49430</v>
      </c>
      <c r="CP222" s="13">
        <v>54055</v>
      </c>
      <c r="CQ222" s="13">
        <v>58999</v>
      </c>
      <c r="CR222" s="13">
        <v>51</v>
      </c>
      <c r="CS222" s="13"/>
      <c r="CT222" s="13"/>
      <c r="CU222" s="13"/>
    </row>
    <row r="223" spans="2:99" x14ac:dyDescent="0.2">
      <c r="B223" s="14">
        <v>0.19479166666666667</v>
      </c>
      <c r="C223" s="13">
        <v>36.9</v>
      </c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3"/>
      <c r="BC223" s="13"/>
      <c r="BD223" s="13"/>
      <c r="BE223" s="13"/>
      <c r="BF223" s="13"/>
      <c r="BG223" s="13"/>
      <c r="BH223" s="13"/>
      <c r="BI223" s="13"/>
      <c r="BJ223" s="13"/>
      <c r="BK223" s="13"/>
      <c r="BL223" s="13"/>
      <c r="BM223" s="13"/>
      <c r="BN223" s="13"/>
      <c r="BO223" s="13"/>
      <c r="BP223" s="13"/>
      <c r="BQ223" s="13"/>
      <c r="BR223" s="13"/>
      <c r="BS223" s="13"/>
      <c r="BT223" s="13"/>
      <c r="BU223" s="13"/>
      <c r="BV223" s="13"/>
      <c r="BW223" s="13"/>
      <c r="BX223" s="13"/>
      <c r="BY223" s="13"/>
      <c r="BZ223" s="13"/>
      <c r="CA223" s="13">
        <v>77</v>
      </c>
      <c r="CB223" s="13">
        <v>612</v>
      </c>
      <c r="CC223" s="13">
        <v>625</v>
      </c>
      <c r="CD223" s="13">
        <v>83</v>
      </c>
      <c r="CE223" s="13">
        <v>682</v>
      </c>
      <c r="CF223" s="13">
        <v>1284</v>
      </c>
      <c r="CG223" s="13">
        <v>1167</v>
      </c>
      <c r="CH223" s="13">
        <v>1277</v>
      </c>
      <c r="CI223" s="13">
        <v>4699</v>
      </c>
      <c r="CJ223" s="13">
        <v>5153</v>
      </c>
      <c r="CK223" s="13">
        <v>5248</v>
      </c>
      <c r="CL223" s="13">
        <v>12268</v>
      </c>
      <c r="CM223" s="13">
        <v>13379</v>
      </c>
      <c r="CN223" s="13">
        <v>13646</v>
      </c>
      <c r="CO223" s="13">
        <v>49170</v>
      </c>
      <c r="CP223" s="13">
        <v>54329</v>
      </c>
      <c r="CQ223" s="13">
        <v>59465</v>
      </c>
      <c r="CR223" s="13">
        <v>58</v>
      </c>
      <c r="CS223" s="13"/>
      <c r="CT223" s="13"/>
      <c r="CU223" s="13"/>
    </row>
    <row r="224" spans="2:99" x14ac:dyDescent="0.2">
      <c r="B224" s="14">
        <v>0.19583333333333333</v>
      </c>
      <c r="C224" s="13">
        <v>37</v>
      </c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3"/>
      <c r="BC224" s="13"/>
      <c r="BD224" s="13"/>
      <c r="BE224" s="13"/>
      <c r="BF224" s="13"/>
      <c r="BG224" s="13"/>
      <c r="BH224" s="13"/>
      <c r="BI224" s="13"/>
      <c r="BJ224" s="13"/>
      <c r="BK224" s="13"/>
      <c r="BL224" s="13"/>
      <c r="BM224" s="13"/>
      <c r="BN224" s="13"/>
      <c r="BO224" s="13"/>
      <c r="BP224" s="13"/>
      <c r="BQ224" s="13"/>
      <c r="BR224" s="13"/>
      <c r="BS224" s="13"/>
      <c r="BT224" s="13"/>
      <c r="BU224" s="13"/>
      <c r="BV224" s="13"/>
      <c r="BW224" s="13"/>
      <c r="BX224" s="13"/>
      <c r="BY224" s="13"/>
      <c r="BZ224" s="13"/>
      <c r="CA224" s="13">
        <v>74</v>
      </c>
      <c r="CB224" s="13">
        <v>578</v>
      </c>
      <c r="CC224" s="13">
        <v>628</v>
      </c>
      <c r="CD224" s="13">
        <v>86</v>
      </c>
      <c r="CE224" s="13">
        <v>672</v>
      </c>
      <c r="CF224" s="13">
        <v>1310</v>
      </c>
      <c r="CG224" s="13">
        <v>1215</v>
      </c>
      <c r="CH224" s="13">
        <v>1258</v>
      </c>
      <c r="CI224" s="13">
        <v>4660</v>
      </c>
      <c r="CJ224" s="13">
        <v>5197</v>
      </c>
      <c r="CK224" s="13">
        <v>5253</v>
      </c>
      <c r="CL224" s="13">
        <v>12139</v>
      </c>
      <c r="CM224" s="13">
        <v>13300</v>
      </c>
      <c r="CN224" s="13">
        <v>13613</v>
      </c>
      <c r="CO224" s="13">
        <v>49298</v>
      </c>
      <c r="CP224" s="13">
        <v>54219</v>
      </c>
      <c r="CQ224" s="13">
        <v>58967</v>
      </c>
      <c r="CR224" s="13">
        <v>58</v>
      </c>
      <c r="CS224" s="13"/>
      <c r="CT224" s="13"/>
      <c r="CU224" s="13"/>
    </row>
    <row r="225" spans="2:99" x14ac:dyDescent="0.2">
      <c r="B225" s="14">
        <v>0.19687499999999999</v>
      </c>
      <c r="C225" s="13">
        <v>37</v>
      </c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>
        <v>71</v>
      </c>
      <c r="CB225" s="13">
        <v>595</v>
      </c>
      <c r="CC225" s="13">
        <v>630</v>
      </c>
      <c r="CD225" s="13">
        <v>84</v>
      </c>
      <c r="CE225" s="13">
        <v>688</v>
      </c>
      <c r="CF225" s="13">
        <v>1279</v>
      </c>
      <c r="CG225" s="13">
        <v>1184</v>
      </c>
      <c r="CH225" s="13">
        <v>1280</v>
      </c>
      <c r="CI225" s="13">
        <v>4761</v>
      </c>
      <c r="CJ225" s="13">
        <v>5192</v>
      </c>
      <c r="CK225" s="13">
        <v>5224</v>
      </c>
      <c r="CL225" s="13">
        <v>12229</v>
      </c>
      <c r="CM225" s="13">
        <v>13330</v>
      </c>
      <c r="CN225" s="13">
        <v>13707</v>
      </c>
      <c r="CO225" s="13">
        <v>48850</v>
      </c>
      <c r="CP225" s="13">
        <v>54723</v>
      </c>
      <c r="CQ225" s="13">
        <v>59375</v>
      </c>
      <c r="CR225" s="13">
        <v>47</v>
      </c>
      <c r="CS225" s="13"/>
      <c r="CT225" s="13"/>
      <c r="CU225" s="13"/>
    </row>
    <row r="226" spans="2:99" x14ac:dyDescent="0.2">
      <c r="B226" s="14">
        <v>0.19791666666666666</v>
      </c>
      <c r="C226" s="13">
        <v>37</v>
      </c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3"/>
      <c r="BC226" s="13"/>
      <c r="BD226" s="13"/>
      <c r="BE226" s="13"/>
      <c r="BF226" s="13"/>
      <c r="BG226" s="13"/>
      <c r="BH226" s="13"/>
      <c r="BI226" s="13"/>
      <c r="BJ226" s="13"/>
      <c r="BK226" s="13"/>
      <c r="BL226" s="13"/>
      <c r="BM226" s="13"/>
      <c r="BN226" s="13"/>
      <c r="BO226" s="13"/>
      <c r="BP226" s="13"/>
      <c r="BQ226" s="13"/>
      <c r="BR226" s="13"/>
      <c r="BS226" s="13"/>
      <c r="BT226" s="13"/>
      <c r="BU226" s="13"/>
      <c r="BV226" s="13"/>
      <c r="BW226" s="13"/>
      <c r="BX226" s="13"/>
      <c r="BY226" s="13"/>
      <c r="BZ226" s="13"/>
      <c r="CA226" s="13">
        <v>60</v>
      </c>
      <c r="CB226" s="13">
        <v>590</v>
      </c>
      <c r="CC226" s="13">
        <v>609</v>
      </c>
      <c r="CD226" s="13">
        <v>88</v>
      </c>
      <c r="CE226" s="13">
        <v>684</v>
      </c>
      <c r="CF226" s="13">
        <v>1287</v>
      </c>
      <c r="CG226" s="13">
        <v>1195</v>
      </c>
      <c r="CH226" s="13">
        <v>1285</v>
      </c>
      <c r="CI226" s="13">
        <v>4783</v>
      </c>
      <c r="CJ226" s="13">
        <v>5170</v>
      </c>
      <c r="CK226" s="13">
        <v>5257</v>
      </c>
      <c r="CL226" s="13">
        <v>12297</v>
      </c>
      <c r="CM226" s="13">
        <v>13187</v>
      </c>
      <c r="CN226" s="13">
        <v>13606</v>
      </c>
      <c r="CO226" s="13">
        <v>49102</v>
      </c>
      <c r="CP226" s="13">
        <v>54621</v>
      </c>
      <c r="CQ226" s="13">
        <v>59552</v>
      </c>
      <c r="CR226" s="13">
        <v>58</v>
      </c>
      <c r="CS226" s="13"/>
      <c r="CT226" s="13"/>
      <c r="CU226" s="13"/>
    </row>
    <row r="227" spans="2:99" x14ac:dyDescent="0.2">
      <c r="B227" s="14">
        <v>0.19895833333333335</v>
      </c>
      <c r="C227" s="13">
        <v>37</v>
      </c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>
        <v>50</v>
      </c>
      <c r="CB227" s="13">
        <v>606</v>
      </c>
      <c r="CC227" s="13">
        <v>633</v>
      </c>
      <c r="CD227" s="13">
        <v>80</v>
      </c>
      <c r="CE227" s="13">
        <v>691</v>
      </c>
      <c r="CF227" s="13">
        <v>1273</v>
      </c>
      <c r="CG227" s="13">
        <v>1190</v>
      </c>
      <c r="CH227" s="13">
        <v>1296</v>
      </c>
      <c r="CI227" s="13">
        <v>4722</v>
      </c>
      <c r="CJ227" s="13">
        <v>5177</v>
      </c>
      <c r="CK227" s="13">
        <v>5284</v>
      </c>
      <c r="CL227" s="13">
        <v>12246</v>
      </c>
      <c r="CM227" s="13">
        <v>13412</v>
      </c>
      <c r="CN227" s="13">
        <v>13771</v>
      </c>
      <c r="CO227" s="13">
        <v>49268</v>
      </c>
      <c r="CP227" s="13">
        <v>53991</v>
      </c>
      <c r="CQ227" s="13">
        <v>59642</v>
      </c>
      <c r="CR227" s="13">
        <v>55</v>
      </c>
      <c r="CS227" s="13"/>
      <c r="CT227" s="13"/>
      <c r="CU227" s="13"/>
    </row>
    <row r="228" spans="2:99" x14ac:dyDescent="0.2">
      <c r="B228" s="14">
        <v>0.19999999999999998</v>
      </c>
      <c r="C228" s="13">
        <v>37</v>
      </c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>
        <v>57</v>
      </c>
      <c r="CB228" s="13">
        <v>608</v>
      </c>
      <c r="CC228" s="13">
        <v>641</v>
      </c>
      <c r="CD228" s="13">
        <v>83</v>
      </c>
      <c r="CE228" s="13">
        <v>679</v>
      </c>
      <c r="CF228" s="13">
        <v>1278</v>
      </c>
      <c r="CG228" s="13">
        <v>1179</v>
      </c>
      <c r="CH228" s="13">
        <v>1256</v>
      </c>
      <c r="CI228" s="13">
        <v>4818</v>
      </c>
      <c r="CJ228" s="13">
        <v>5230</v>
      </c>
      <c r="CK228" s="13">
        <v>5261</v>
      </c>
      <c r="CL228" s="13">
        <v>12334</v>
      </c>
      <c r="CM228" s="13">
        <v>13401</v>
      </c>
      <c r="CN228" s="13">
        <v>13706</v>
      </c>
      <c r="CO228" s="13">
        <v>49300</v>
      </c>
      <c r="CP228" s="13">
        <v>54322</v>
      </c>
      <c r="CQ228" s="13">
        <v>59391</v>
      </c>
      <c r="CR228" s="13">
        <v>41</v>
      </c>
      <c r="CS228" s="13"/>
      <c r="CT228" s="13"/>
      <c r="CU228" s="13"/>
    </row>
    <row r="229" spans="2:99" x14ac:dyDescent="0.2">
      <c r="B229" s="14">
        <v>0.20104166666666667</v>
      </c>
      <c r="C229" s="13">
        <v>37</v>
      </c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>
        <v>67</v>
      </c>
      <c r="CB229" s="13">
        <v>623</v>
      </c>
      <c r="CC229" s="13">
        <v>628</v>
      </c>
      <c r="CD229" s="13">
        <v>82</v>
      </c>
      <c r="CE229" s="13">
        <v>685</v>
      </c>
      <c r="CF229" s="13">
        <v>1320</v>
      </c>
      <c r="CG229" s="13">
        <v>1176</v>
      </c>
      <c r="CH229" s="13">
        <v>1265</v>
      </c>
      <c r="CI229" s="13">
        <v>4735</v>
      </c>
      <c r="CJ229" s="13">
        <v>5212</v>
      </c>
      <c r="CK229" s="13">
        <v>5248</v>
      </c>
      <c r="CL229" s="13">
        <v>12361</v>
      </c>
      <c r="CM229" s="13">
        <v>13407</v>
      </c>
      <c r="CN229" s="13">
        <v>13621</v>
      </c>
      <c r="CO229" s="13">
        <v>48736</v>
      </c>
      <c r="CP229" s="13">
        <v>54453</v>
      </c>
      <c r="CQ229" s="13">
        <v>59614</v>
      </c>
      <c r="CR229" s="13">
        <v>53</v>
      </c>
      <c r="CS229" s="13"/>
      <c r="CT229" s="13"/>
      <c r="CU229" s="13"/>
    </row>
    <row r="230" spans="2:99" x14ac:dyDescent="0.2">
      <c r="B230" s="14">
        <v>0.20208333333333331</v>
      </c>
      <c r="C230" s="13">
        <v>37</v>
      </c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>
        <v>53</v>
      </c>
      <c r="CB230" s="13">
        <v>594</v>
      </c>
      <c r="CC230" s="13">
        <v>603</v>
      </c>
      <c r="CD230" s="13">
        <v>76</v>
      </c>
      <c r="CE230" s="13">
        <v>691</v>
      </c>
      <c r="CF230" s="13">
        <v>1268</v>
      </c>
      <c r="CG230" s="13">
        <v>1194</v>
      </c>
      <c r="CH230" s="13">
        <v>1307</v>
      </c>
      <c r="CI230" s="13">
        <v>4791</v>
      </c>
      <c r="CJ230" s="13">
        <v>5184</v>
      </c>
      <c r="CK230" s="13">
        <v>5290</v>
      </c>
      <c r="CL230" s="13">
        <v>12224</v>
      </c>
      <c r="CM230" s="13">
        <v>13257</v>
      </c>
      <c r="CN230" s="13">
        <v>13651</v>
      </c>
      <c r="CO230" s="13">
        <v>49285</v>
      </c>
      <c r="CP230" s="13">
        <v>54025</v>
      </c>
      <c r="CQ230" s="13">
        <v>59191</v>
      </c>
      <c r="CR230" s="13">
        <v>51</v>
      </c>
      <c r="CS230" s="13"/>
      <c r="CT230" s="13"/>
      <c r="CU230" s="13"/>
    </row>
    <row r="231" spans="2:99" x14ac:dyDescent="0.2">
      <c r="B231" s="14">
        <v>0.203125</v>
      </c>
      <c r="C231" s="13">
        <v>37</v>
      </c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3"/>
      <c r="BC231" s="13"/>
      <c r="BD231" s="13"/>
      <c r="BE231" s="13"/>
      <c r="BF231" s="13"/>
      <c r="BG231" s="13"/>
      <c r="BH231" s="13"/>
      <c r="BI231" s="13"/>
      <c r="BJ231" s="13"/>
      <c r="BK231" s="13"/>
      <c r="BL231" s="13"/>
      <c r="BM231" s="13"/>
      <c r="BN231" s="13"/>
      <c r="BO231" s="13"/>
      <c r="BP231" s="13"/>
      <c r="BQ231" s="13"/>
      <c r="BR231" s="13"/>
      <c r="BS231" s="13"/>
      <c r="BT231" s="13"/>
      <c r="BU231" s="13"/>
      <c r="BV231" s="13"/>
      <c r="BW231" s="13"/>
      <c r="BX231" s="13"/>
      <c r="BY231" s="13"/>
      <c r="BZ231" s="13"/>
      <c r="CA231" s="13">
        <v>52</v>
      </c>
      <c r="CB231" s="13">
        <v>601</v>
      </c>
      <c r="CC231" s="13">
        <v>639</v>
      </c>
      <c r="CD231" s="13">
        <v>85</v>
      </c>
      <c r="CE231" s="13">
        <v>683</v>
      </c>
      <c r="CF231" s="13">
        <v>1270</v>
      </c>
      <c r="CG231" s="13">
        <v>1206</v>
      </c>
      <c r="CH231" s="13">
        <v>1274</v>
      </c>
      <c r="CI231" s="13">
        <v>4697</v>
      </c>
      <c r="CJ231" s="13">
        <v>5196</v>
      </c>
      <c r="CK231" s="13">
        <v>5187</v>
      </c>
      <c r="CL231" s="13">
        <v>12302</v>
      </c>
      <c r="CM231" s="13">
        <v>13373</v>
      </c>
      <c r="CN231" s="13">
        <v>13647</v>
      </c>
      <c r="CO231" s="13">
        <v>48888</v>
      </c>
      <c r="CP231" s="13">
        <v>54185</v>
      </c>
      <c r="CQ231" s="13">
        <v>59452</v>
      </c>
      <c r="CR231" s="13">
        <v>52</v>
      </c>
      <c r="CS231" s="13"/>
      <c r="CT231" s="13"/>
      <c r="CU231" s="13"/>
    </row>
    <row r="232" spans="2:99" x14ac:dyDescent="0.2">
      <c r="B232" s="14">
        <v>0.20416666666666669</v>
      </c>
      <c r="C232" s="13">
        <v>37</v>
      </c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3"/>
      <c r="BC232" s="13"/>
      <c r="BD232" s="13"/>
      <c r="BE232" s="13"/>
      <c r="BF232" s="13"/>
      <c r="BG232" s="13"/>
      <c r="BH232" s="13"/>
      <c r="BI232" s="13"/>
      <c r="BJ232" s="13"/>
      <c r="BK232" s="13"/>
      <c r="BL232" s="13"/>
      <c r="BM232" s="13"/>
      <c r="BN232" s="13"/>
      <c r="BO232" s="13"/>
      <c r="BP232" s="13"/>
      <c r="BQ232" s="13"/>
      <c r="BR232" s="13"/>
      <c r="BS232" s="13"/>
      <c r="BT232" s="13"/>
      <c r="BU232" s="13"/>
      <c r="BV232" s="13"/>
      <c r="BW232" s="13"/>
      <c r="BX232" s="13"/>
      <c r="BY232" s="13"/>
      <c r="BZ232" s="13"/>
      <c r="CA232" s="13">
        <v>64</v>
      </c>
      <c r="CB232" s="13">
        <v>595</v>
      </c>
      <c r="CC232" s="13">
        <v>643</v>
      </c>
      <c r="CD232" s="13">
        <v>72</v>
      </c>
      <c r="CE232" s="13">
        <v>669</v>
      </c>
      <c r="CF232" s="13">
        <v>1328</v>
      </c>
      <c r="CG232" s="13">
        <v>1219</v>
      </c>
      <c r="CH232" s="13">
        <v>1294</v>
      </c>
      <c r="CI232" s="13">
        <v>4683</v>
      </c>
      <c r="CJ232" s="13">
        <v>5168</v>
      </c>
      <c r="CK232" s="13">
        <v>5239</v>
      </c>
      <c r="CL232" s="13">
        <v>12301</v>
      </c>
      <c r="CM232" s="13">
        <v>13319</v>
      </c>
      <c r="CN232" s="13">
        <v>13596</v>
      </c>
      <c r="CO232" s="13">
        <v>48795</v>
      </c>
      <c r="CP232" s="13">
        <v>53903</v>
      </c>
      <c r="CQ232" s="13">
        <v>59892</v>
      </c>
      <c r="CR232" s="13">
        <v>61</v>
      </c>
      <c r="CS232" s="13"/>
      <c r="CT232" s="13"/>
      <c r="CU232" s="13"/>
    </row>
    <row r="233" spans="2:99" x14ac:dyDescent="0.2">
      <c r="B233" s="14">
        <v>0.20520833333333333</v>
      </c>
      <c r="C233" s="13">
        <v>37</v>
      </c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3"/>
      <c r="BC233" s="13"/>
      <c r="BD233" s="13"/>
      <c r="BE233" s="13"/>
      <c r="BF233" s="13"/>
      <c r="BG233" s="13"/>
      <c r="BH233" s="13"/>
      <c r="BI233" s="13"/>
      <c r="BJ233" s="13"/>
      <c r="BK233" s="13"/>
      <c r="BL233" s="13"/>
      <c r="BM233" s="13"/>
      <c r="BN233" s="13"/>
      <c r="BO233" s="13"/>
      <c r="BP233" s="13"/>
      <c r="BQ233" s="13"/>
      <c r="BR233" s="13"/>
      <c r="BS233" s="13"/>
      <c r="BT233" s="13"/>
      <c r="BU233" s="13"/>
      <c r="BV233" s="13"/>
      <c r="BW233" s="13"/>
      <c r="BX233" s="13"/>
      <c r="BY233" s="13"/>
      <c r="BZ233" s="13"/>
      <c r="CA233" s="13">
        <v>68</v>
      </c>
      <c r="CB233" s="13">
        <v>578</v>
      </c>
      <c r="CC233" s="13">
        <v>605</v>
      </c>
      <c r="CD233" s="13">
        <v>75</v>
      </c>
      <c r="CE233" s="13">
        <v>694</v>
      </c>
      <c r="CF233" s="13">
        <v>1293</v>
      </c>
      <c r="CG233" s="13">
        <v>1174</v>
      </c>
      <c r="CH233" s="13">
        <v>1270</v>
      </c>
      <c r="CI233" s="13">
        <v>4780</v>
      </c>
      <c r="CJ233" s="13">
        <v>5188</v>
      </c>
      <c r="CK233" s="13">
        <v>5218</v>
      </c>
      <c r="CL233" s="13">
        <v>12217</v>
      </c>
      <c r="CM233" s="13">
        <v>13320</v>
      </c>
      <c r="CN233" s="13">
        <v>13600</v>
      </c>
      <c r="CO233" s="13">
        <v>48730</v>
      </c>
      <c r="CP233" s="13">
        <v>53753</v>
      </c>
      <c r="CQ233" s="13">
        <v>59408</v>
      </c>
      <c r="CR233" s="13">
        <v>62</v>
      </c>
      <c r="CS233" s="13"/>
      <c r="CT233" s="13"/>
      <c r="CU233" s="13"/>
    </row>
    <row r="234" spans="2:99" x14ac:dyDescent="0.2">
      <c r="B234" s="14">
        <v>0.20625000000000002</v>
      </c>
      <c r="C234" s="13">
        <v>37</v>
      </c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3"/>
      <c r="BC234" s="13"/>
      <c r="BD234" s="13"/>
      <c r="BE234" s="13"/>
      <c r="BF234" s="13"/>
      <c r="BG234" s="13"/>
      <c r="BH234" s="13"/>
      <c r="BI234" s="13"/>
      <c r="BJ234" s="13"/>
      <c r="BK234" s="13"/>
      <c r="BL234" s="13"/>
      <c r="BM234" s="13"/>
      <c r="BN234" s="13"/>
      <c r="BO234" s="13"/>
      <c r="BP234" s="13"/>
      <c r="BQ234" s="13"/>
      <c r="BR234" s="13"/>
      <c r="BS234" s="13"/>
      <c r="BT234" s="13"/>
      <c r="BU234" s="13"/>
      <c r="BV234" s="13"/>
      <c r="BW234" s="13"/>
      <c r="BX234" s="13"/>
      <c r="BY234" s="13"/>
      <c r="BZ234" s="13"/>
      <c r="CA234" s="13">
        <v>71</v>
      </c>
      <c r="CB234" s="13">
        <v>594</v>
      </c>
      <c r="CC234" s="13">
        <v>631</v>
      </c>
      <c r="CD234" s="13">
        <v>68</v>
      </c>
      <c r="CE234" s="13">
        <v>697</v>
      </c>
      <c r="CF234" s="13">
        <v>1277</v>
      </c>
      <c r="CG234" s="13">
        <v>1204</v>
      </c>
      <c r="CH234" s="13">
        <v>1271</v>
      </c>
      <c r="CI234" s="13">
        <v>4720</v>
      </c>
      <c r="CJ234" s="13">
        <v>5103</v>
      </c>
      <c r="CK234" s="13">
        <v>5201</v>
      </c>
      <c r="CL234" s="13">
        <v>12324</v>
      </c>
      <c r="CM234" s="13">
        <v>13182</v>
      </c>
      <c r="CN234" s="13">
        <v>13694</v>
      </c>
      <c r="CO234" s="13">
        <v>49174</v>
      </c>
      <c r="CP234" s="13">
        <v>53815</v>
      </c>
      <c r="CQ234" s="13">
        <v>59955</v>
      </c>
      <c r="CR234" s="13">
        <v>56</v>
      </c>
      <c r="CS234" s="13"/>
      <c r="CT234" s="13"/>
      <c r="CU234" s="13"/>
    </row>
    <row r="235" spans="2:99" x14ac:dyDescent="0.2">
      <c r="B235" s="14">
        <v>0.20729166666666665</v>
      </c>
      <c r="C235" s="13">
        <v>37</v>
      </c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3"/>
      <c r="BC235" s="13"/>
      <c r="BD235" s="13"/>
      <c r="BE235" s="13"/>
      <c r="BF235" s="13"/>
      <c r="BG235" s="13"/>
      <c r="BH235" s="13"/>
      <c r="BI235" s="13"/>
      <c r="BJ235" s="13"/>
      <c r="BK235" s="13"/>
      <c r="BL235" s="13"/>
      <c r="BM235" s="13"/>
      <c r="BN235" s="13"/>
      <c r="BO235" s="13"/>
      <c r="BP235" s="13"/>
      <c r="BQ235" s="13"/>
      <c r="BR235" s="13"/>
      <c r="BS235" s="13"/>
      <c r="BT235" s="13"/>
      <c r="BU235" s="13"/>
      <c r="BV235" s="13"/>
      <c r="BW235" s="13"/>
      <c r="BX235" s="13"/>
      <c r="BY235" s="13"/>
      <c r="BZ235" s="13"/>
      <c r="CA235" s="13">
        <v>66</v>
      </c>
      <c r="CB235" s="13">
        <v>606</v>
      </c>
      <c r="CC235" s="13">
        <v>621</v>
      </c>
      <c r="CD235" s="13">
        <v>73</v>
      </c>
      <c r="CE235" s="13">
        <v>702</v>
      </c>
      <c r="CF235" s="13">
        <v>1285</v>
      </c>
      <c r="CG235" s="13">
        <v>1192</v>
      </c>
      <c r="CH235" s="13">
        <v>1281</v>
      </c>
      <c r="CI235" s="13">
        <v>4716</v>
      </c>
      <c r="CJ235" s="13">
        <v>5259</v>
      </c>
      <c r="CK235" s="13">
        <v>5241</v>
      </c>
      <c r="CL235" s="13">
        <v>12196</v>
      </c>
      <c r="CM235" s="13">
        <v>13423</v>
      </c>
      <c r="CN235" s="13">
        <v>13594</v>
      </c>
      <c r="CO235" s="13">
        <v>48671</v>
      </c>
      <c r="CP235" s="13">
        <v>54365</v>
      </c>
      <c r="CQ235" s="13">
        <v>59660</v>
      </c>
      <c r="CR235" s="13">
        <v>43</v>
      </c>
      <c r="CS235" s="13"/>
      <c r="CT235" s="13"/>
      <c r="CU235" s="13"/>
    </row>
    <row r="236" spans="2:99" x14ac:dyDescent="0.2">
      <c r="B236" s="14">
        <v>0.20833333333333334</v>
      </c>
      <c r="C236" s="13">
        <v>37</v>
      </c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3"/>
      <c r="BC236" s="13"/>
      <c r="BD236" s="13"/>
      <c r="BE236" s="13"/>
      <c r="BF236" s="13"/>
      <c r="BG236" s="13"/>
      <c r="BH236" s="13"/>
      <c r="BI236" s="13"/>
      <c r="BJ236" s="13"/>
      <c r="BK236" s="13"/>
      <c r="BL236" s="13"/>
      <c r="BM236" s="13"/>
      <c r="BN236" s="13"/>
      <c r="BO236" s="13"/>
      <c r="BP236" s="13"/>
      <c r="BQ236" s="13"/>
      <c r="BR236" s="13"/>
      <c r="BS236" s="13"/>
      <c r="BT236" s="13"/>
      <c r="BU236" s="13"/>
      <c r="BV236" s="13"/>
      <c r="BW236" s="13"/>
      <c r="BX236" s="13"/>
      <c r="BY236" s="13"/>
      <c r="BZ236" s="13"/>
      <c r="CA236" s="13">
        <v>65</v>
      </c>
      <c r="CB236" s="13">
        <v>602</v>
      </c>
      <c r="CC236" s="13">
        <v>626</v>
      </c>
      <c r="CD236" s="13">
        <v>78</v>
      </c>
      <c r="CE236" s="13">
        <v>693</v>
      </c>
      <c r="CF236" s="13">
        <v>1292</v>
      </c>
      <c r="CG236" s="13">
        <v>1180</v>
      </c>
      <c r="CH236" s="13">
        <v>1288</v>
      </c>
      <c r="CI236" s="13">
        <v>4690</v>
      </c>
      <c r="CJ236" s="13">
        <v>5271</v>
      </c>
      <c r="CK236" s="13">
        <v>5238</v>
      </c>
      <c r="CL236" s="13">
        <v>12215</v>
      </c>
      <c r="CM236" s="13">
        <v>13329</v>
      </c>
      <c r="CN236" s="13">
        <v>13730</v>
      </c>
      <c r="CO236" s="13">
        <v>48712</v>
      </c>
      <c r="CP236" s="13">
        <v>54169</v>
      </c>
      <c r="CQ236" s="13">
        <v>59767</v>
      </c>
      <c r="CR236" s="13">
        <v>51</v>
      </c>
      <c r="CS236" s="13"/>
      <c r="CT236" s="13"/>
      <c r="CU236" s="13"/>
    </row>
    <row r="237" spans="2:99" x14ac:dyDescent="0.2">
      <c r="B237" s="14">
        <v>0.20937500000000001</v>
      </c>
      <c r="C237" s="13">
        <v>37</v>
      </c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3"/>
      <c r="BC237" s="13"/>
      <c r="BD237" s="13"/>
      <c r="BE237" s="13"/>
      <c r="BF237" s="13"/>
      <c r="BG237" s="13"/>
      <c r="BH237" s="13"/>
      <c r="BI237" s="13"/>
      <c r="BJ237" s="13"/>
      <c r="BK237" s="13"/>
      <c r="BL237" s="13"/>
      <c r="BM237" s="13"/>
      <c r="BN237" s="13"/>
      <c r="BO237" s="13"/>
      <c r="BP237" s="13"/>
      <c r="BQ237" s="13"/>
      <c r="BR237" s="13"/>
      <c r="BS237" s="13"/>
      <c r="BT237" s="13"/>
      <c r="BU237" s="13"/>
      <c r="BV237" s="13"/>
      <c r="BW237" s="13"/>
      <c r="BX237" s="13"/>
      <c r="BY237" s="13"/>
      <c r="BZ237" s="13"/>
      <c r="CA237" s="13">
        <v>67</v>
      </c>
      <c r="CB237" s="13">
        <v>602</v>
      </c>
      <c r="CC237" s="13">
        <v>599</v>
      </c>
      <c r="CD237" s="13">
        <v>80</v>
      </c>
      <c r="CE237" s="13">
        <v>650</v>
      </c>
      <c r="CF237" s="13">
        <v>1291</v>
      </c>
      <c r="CG237" s="13">
        <v>1201</v>
      </c>
      <c r="CH237" s="13">
        <v>1287</v>
      </c>
      <c r="CI237" s="13">
        <v>4806</v>
      </c>
      <c r="CJ237" s="13">
        <v>5247</v>
      </c>
      <c r="CK237" s="13">
        <v>5230</v>
      </c>
      <c r="CL237" s="13">
        <v>12172</v>
      </c>
      <c r="CM237" s="13">
        <v>13350</v>
      </c>
      <c r="CN237" s="13">
        <v>13782</v>
      </c>
      <c r="CO237" s="13">
        <v>49081</v>
      </c>
      <c r="CP237" s="13">
        <v>53566</v>
      </c>
      <c r="CQ237" s="13">
        <v>59772</v>
      </c>
      <c r="CR237" s="13">
        <v>49</v>
      </c>
      <c r="CS237" s="13"/>
      <c r="CT237" s="13"/>
      <c r="CU237" s="13"/>
    </row>
    <row r="238" spans="2:99" x14ac:dyDescent="0.2">
      <c r="B238" s="14">
        <v>0.21041666666666667</v>
      </c>
      <c r="C238" s="13">
        <v>37</v>
      </c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3"/>
      <c r="BC238" s="13"/>
      <c r="BD238" s="13"/>
      <c r="BE238" s="13"/>
      <c r="BF238" s="13"/>
      <c r="BG238" s="13"/>
      <c r="BH238" s="13"/>
      <c r="BI238" s="13"/>
      <c r="BJ238" s="13"/>
      <c r="BK238" s="13"/>
      <c r="BL238" s="13"/>
      <c r="BM238" s="13"/>
      <c r="BN238" s="13"/>
      <c r="BO238" s="13"/>
      <c r="BP238" s="13"/>
      <c r="BQ238" s="13"/>
      <c r="BR238" s="13"/>
      <c r="BS238" s="13"/>
      <c r="BT238" s="13"/>
      <c r="BU238" s="13"/>
      <c r="BV238" s="13"/>
      <c r="BW238" s="13"/>
      <c r="BX238" s="13"/>
      <c r="BY238" s="13"/>
      <c r="BZ238" s="13"/>
      <c r="CA238" s="13">
        <v>53</v>
      </c>
      <c r="CB238" s="13">
        <v>591</v>
      </c>
      <c r="CC238" s="13">
        <v>612</v>
      </c>
      <c r="CD238" s="13">
        <v>85</v>
      </c>
      <c r="CE238" s="13">
        <v>679</v>
      </c>
      <c r="CF238" s="13">
        <v>1298</v>
      </c>
      <c r="CG238" s="13">
        <v>1187</v>
      </c>
      <c r="CH238" s="13">
        <v>1282</v>
      </c>
      <c r="CI238" s="13">
        <v>4814</v>
      </c>
      <c r="CJ238" s="13">
        <v>5113</v>
      </c>
      <c r="CK238" s="13">
        <v>5291</v>
      </c>
      <c r="CL238" s="13">
        <v>12116</v>
      </c>
      <c r="CM238" s="13">
        <v>13309</v>
      </c>
      <c r="CN238" s="13">
        <v>13625</v>
      </c>
      <c r="CO238" s="13">
        <v>48729</v>
      </c>
      <c r="CP238" s="13">
        <v>53464</v>
      </c>
      <c r="CQ238" s="13">
        <v>59725</v>
      </c>
      <c r="CR238" s="13">
        <v>49</v>
      </c>
      <c r="CS238" s="13"/>
      <c r="CT238" s="13"/>
      <c r="CU238" s="13"/>
    </row>
    <row r="239" spans="2:99" x14ac:dyDescent="0.2">
      <c r="B239" s="14">
        <v>0.21145833333333333</v>
      </c>
      <c r="C239" s="13">
        <v>37</v>
      </c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3"/>
      <c r="BC239" s="13"/>
      <c r="BD239" s="13"/>
      <c r="BE239" s="13"/>
      <c r="BF239" s="13"/>
      <c r="BG239" s="13"/>
      <c r="BH239" s="13"/>
      <c r="BI239" s="13"/>
      <c r="BJ239" s="13"/>
      <c r="BK239" s="13"/>
      <c r="BL239" s="13"/>
      <c r="BM239" s="13"/>
      <c r="BN239" s="13"/>
      <c r="BO239" s="13"/>
      <c r="BP239" s="13"/>
      <c r="BQ239" s="13"/>
      <c r="BR239" s="13"/>
      <c r="BS239" s="13"/>
      <c r="BT239" s="13"/>
      <c r="BU239" s="13"/>
      <c r="BV239" s="13"/>
      <c r="BW239" s="13"/>
      <c r="BX239" s="13"/>
      <c r="BY239" s="13"/>
      <c r="BZ239" s="13"/>
      <c r="CA239" s="13">
        <v>58</v>
      </c>
      <c r="CB239" s="13">
        <v>582</v>
      </c>
      <c r="CC239" s="13">
        <v>622</v>
      </c>
      <c r="CD239" s="13">
        <v>79</v>
      </c>
      <c r="CE239" s="13">
        <v>679</v>
      </c>
      <c r="CF239" s="13">
        <v>1281</v>
      </c>
      <c r="CG239" s="13">
        <v>1231</v>
      </c>
      <c r="CH239" s="13">
        <v>1272</v>
      </c>
      <c r="CI239" s="13">
        <v>4775</v>
      </c>
      <c r="CJ239" s="13">
        <v>5216</v>
      </c>
      <c r="CK239" s="13">
        <v>5198</v>
      </c>
      <c r="CL239" s="13">
        <v>12327</v>
      </c>
      <c r="CM239" s="13">
        <v>13240</v>
      </c>
      <c r="CN239" s="13">
        <v>13476</v>
      </c>
      <c r="CO239" s="13">
        <v>49389</v>
      </c>
      <c r="CP239" s="13">
        <v>53605</v>
      </c>
      <c r="CQ239" s="13">
        <v>60131</v>
      </c>
      <c r="CR239" s="13">
        <v>45</v>
      </c>
      <c r="CS239" s="13"/>
      <c r="CT239" s="13"/>
      <c r="CU239" s="13"/>
    </row>
    <row r="240" spans="2:99" x14ac:dyDescent="0.2">
      <c r="B240" s="14">
        <v>0.21249999999999999</v>
      </c>
      <c r="C240" s="13">
        <v>37</v>
      </c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3"/>
      <c r="BC240" s="13"/>
      <c r="BD240" s="13"/>
      <c r="BE240" s="13"/>
      <c r="BF240" s="13"/>
      <c r="BG240" s="13"/>
      <c r="BH240" s="13"/>
      <c r="BI240" s="13"/>
      <c r="BJ240" s="13"/>
      <c r="BK240" s="13"/>
      <c r="BL240" s="13"/>
      <c r="BM240" s="13"/>
      <c r="BN240" s="13"/>
      <c r="BO240" s="13"/>
      <c r="BP240" s="13"/>
      <c r="BQ240" s="13"/>
      <c r="BR240" s="13"/>
      <c r="BS240" s="13"/>
      <c r="BT240" s="13"/>
      <c r="BU240" s="13"/>
      <c r="BV240" s="13"/>
      <c r="BW240" s="13"/>
      <c r="BX240" s="13"/>
      <c r="BY240" s="13"/>
      <c r="BZ240" s="13"/>
      <c r="CA240" s="13">
        <v>57</v>
      </c>
      <c r="CB240" s="13">
        <v>586</v>
      </c>
      <c r="CC240" s="13">
        <v>623</v>
      </c>
      <c r="CD240" s="13">
        <v>74</v>
      </c>
      <c r="CE240" s="13">
        <v>689</v>
      </c>
      <c r="CF240" s="13">
        <v>1263</v>
      </c>
      <c r="CG240" s="13">
        <v>1213</v>
      </c>
      <c r="CH240" s="13">
        <v>1300</v>
      </c>
      <c r="CI240" s="13">
        <v>4749</v>
      </c>
      <c r="CJ240" s="13">
        <v>5268</v>
      </c>
      <c r="CK240" s="13">
        <v>5173</v>
      </c>
      <c r="CL240" s="13">
        <v>12163</v>
      </c>
      <c r="CM240" s="13">
        <v>13175</v>
      </c>
      <c r="CN240" s="13">
        <v>13679</v>
      </c>
      <c r="CO240" s="13">
        <v>48528</v>
      </c>
      <c r="CP240" s="13">
        <v>54041</v>
      </c>
      <c r="CQ240" s="13">
        <v>59188</v>
      </c>
      <c r="CR240" s="13">
        <v>43</v>
      </c>
      <c r="CS240" s="13"/>
      <c r="CT240" s="13"/>
      <c r="CU240" s="13"/>
    </row>
    <row r="241" spans="2:99" x14ac:dyDescent="0.2">
      <c r="B241" s="14">
        <v>0.21354166666666666</v>
      </c>
      <c r="C241" s="13">
        <v>37</v>
      </c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3"/>
      <c r="BC241" s="13"/>
      <c r="BD241" s="13"/>
      <c r="BE241" s="13"/>
      <c r="BF241" s="13"/>
      <c r="BG241" s="13"/>
      <c r="BH241" s="13"/>
      <c r="BI241" s="13"/>
      <c r="BJ241" s="13"/>
      <c r="BK241" s="13"/>
      <c r="BL241" s="13"/>
      <c r="BM241" s="13"/>
      <c r="BN241" s="13"/>
      <c r="BO241" s="13"/>
      <c r="BP241" s="13"/>
      <c r="BQ241" s="13"/>
      <c r="BR241" s="13"/>
      <c r="BS241" s="13"/>
      <c r="BT241" s="13"/>
      <c r="BU241" s="13"/>
      <c r="BV241" s="13"/>
      <c r="BW241" s="13"/>
      <c r="BX241" s="13"/>
      <c r="BY241" s="13"/>
      <c r="BZ241" s="13"/>
      <c r="CA241" s="13">
        <v>60</v>
      </c>
      <c r="CB241" s="13">
        <v>575</v>
      </c>
      <c r="CC241" s="13">
        <v>608</v>
      </c>
      <c r="CD241" s="13">
        <v>67</v>
      </c>
      <c r="CE241" s="13">
        <v>675</v>
      </c>
      <c r="CF241" s="13">
        <v>1283</v>
      </c>
      <c r="CG241" s="13">
        <v>1204</v>
      </c>
      <c r="CH241" s="13">
        <v>1287</v>
      </c>
      <c r="CI241" s="13">
        <v>4687</v>
      </c>
      <c r="CJ241" s="13">
        <v>5202</v>
      </c>
      <c r="CK241" s="13">
        <v>5257</v>
      </c>
      <c r="CL241" s="13">
        <v>12302</v>
      </c>
      <c r="CM241" s="13">
        <v>13478</v>
      </c>
      <c r="CN241" s="13">
        <v>13577</v>
      </c>
      <c r="CO241" s="13">
        <v>48443</v>
      </c>
      <c r="CP241" s="13">
        <v>53829</v>
      </c>
      <c r="CQ241" s="13">
        <v>59601</v>
      </c>
      <c r="CR241" s="13">
        <v>58</v>
      </c>
      <c r="CS241" s="13"/>
      <c r="CT241" s="13"/>
      <c r="CU241" s="13"/>
    </row>
    <row r="242" spans="2:99" x14ac:dyDescent="0.2">
      <c r="B242" s="14">
        <v>0.21458333333333335</v>
      </c>
      <c r="C242" s="13">
        <v>37</v>
      </c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3"/>
      <c r="BC242" s="13"/>
      <c r="BD242" s="13"/>
      <c r="BE242" s="13"/>
      <c r="BF242" s="13"/>
      <c r="BG242" s="13"/>
      <c r="BH242" s="13"/>
      <c r="BI242" s="13"/>
      <c r="BJ242" s="13"/>
      <c r="BK242" s="13"/>
      <c r="BL242" s="13"/>
      <c r="BM242" s="13"/>
      <c r="BN242" s="13"/>
      <c r="BO242" s="13"/>
      <c r="BP242" s="13"/>
      <c r="BQ242" s="13"/>
      <c r="BR242" s="13"/>
      <c r="BS242" s="13"/>
      <c r="BT242" s="13"/>
      <c r="BU242" s="13"/>
      <c r="BV242" s="13"/>
      <c r="BW242" s="13"/>
      <c r="BX242" s="13"/>
      <c r="BY242" s="13"/>
      <c r="BZ242" s="13"/>
      <c r="CA242" s="13">
        <v>47</v>
      </c>
      <c r="CB242" s="13">
        <v>566</v>
      </c>
      <c r="CC242" s="13">
        <v>608</v>
      </c>
      <c r="CD242" s="13">
        <v>77</v>
      </c>
      <c r="CE242" s="13">
        <v>658</v>
      </c>
      <c r="CF242" s="13">
        <v>1280</v>
      </c>
      <c r="CG242" s="13">
        <v>1206</v>
      </c>
      <c r="CH242" s="13">
        <v>1284</v>
      </c>
      <c r="CI242" s="13">
        <v>4724</v>
      </c>
      <c r="CJ242" s="13">
        <v>5167</v>
      </c>
      <c r="CK242" s="13">
        <v>5235</v>
      </c>
      <c r="CL242" s="13">
        <v>12269</v>
      </c>
      <c r="CM242" s="13">
        <v>13326</v>
      </c>
      <c r="CN242" s="13">
        <v>13499</v>
      </c>
      <c r="CO242" s="13">
        <v>48592</v>
      </c>
      <c r="CP242" s="13">
        <v>53902</v>
      </c>
      <c r="CQ242" s="13">
        <v>59696</v>
      </c>
      <c r="CR242" s="13">
        <v>46</v>
      </c>
      <c r="CS242" s="13"/>
      <c r="CT242" s="13"/>
      <c r="CU242" s="13"/>
    </row>
    <row r="243" spans="2:99" x14ac:dyDescent="0.2">
      <c r="B243" s="14">
        <v>0.21562499999999998</v>
      </c>
      <c r="C243" s="13">
        <v>37</v>
      </c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3"/>
      <c r="BC243" s="13"/>
      <c r="BD243" s="13"/>
      <c r="BE243" s="13"/>
      <c r="BF243" s="13"/>
      <c r="BG243" s="13"/>
      <c r="BH243" s="13"/>
      <c r="BI243" s="13"/>
      <c r="BJ243" s="13"/>
      <c r="BK243" s="13"/>
      <c r="BL243" s="13"/>
      <c r="BM243" s="13"/>
      <c r="BN243" s="13"/>
      <c r="BO243" s="13"/>
      <c r="BP243" s="13"/>
      <c r="BQ243" s="13"/>
      <c r="BR243" s="13"/>
      <c r="BS243" s="13"/>
      <c r="BT243" s="13"/>
      <c r="BU243" s="13"/>
      <c r="BV243" s="13"/>
      <c r="BW243" s="13"/>
      <c r="BX243" s="13"/>
      <c r="BY243" s="13"/>
      <c r="BZ243" s="13"/>
      <c r="CA243" s="13">
        <v>74</v>
      </c>
      <c r="CB243" s="13">
        <v>593</v>
      </c>
      <c r="CC243" s="13">
        <v>605</v>
      </c>
      <c r="CD243" s="13">
        <v>83</v>
      </c>
      <c r="CE243" s="13">
        <v>682</v>
      </c>
      <c r="CF243" s="13">
        <v>1299</v>
      </c>
      <c r="CG243" s="13">
        <v>1204</v>
      </c>
      <c r="CH243" s="13">
        <v>1288</v>
      </c>
      <c r="CI243" s="13">
        <v>4795</v>
      </c>
      <c r="CJ243" s="13">
        <v>5213</v>
      </c>
      <c r="CK243" s="13">
        <v>5222</v>
      </c>
      <c r="CL243" s="13">
        <v>12078</v>
      </c>
      <c r="CM243" s="13">
        <v>13251</v>
      </c>
      <c r="CN243" s="13">
        <v>13701</v>
      </c>
      <c r="CO243" s="13">
        <v>48303</v>
      </c>
      <c r="CP243" s="13">
        <v>54437</v>
      </c>
      <c r="CQ243" s="13">
        <v>59737</v>
      </c>
      <c r="CR243" s="13">
        <v>55</v>
      </c>
      <c r="CS243" s="13"/>
      <c r="CT243" s="13"/>
      <c r="CU243" s="13"/>
    </row>
    <row r="244" spans="2:99" x14ac:dyDescent="0.2">
      <c r="B244" s="14">
        <v>0.21666666666666667</v>
      </c>
      <c r="C244" s="13">
        <v>37</v>
      </c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3"/>
      <c r="BC244" s="13"/>
      <c r="BD244" s="13"/>
      <c r="BE244" s="13"/>
      <c r="BF244" s="13"/>
      <c r="BG244" s="13"/>
      <c r="BH244" s="13"/>
      <c r="BI244" s="13"/>
      <c r="BJ244" s="13"/>
      <c r="BK244" s="13"/>
      <c r="BL244" s="13"/>
      <c r="BM244" s="13"/>
      <c r="BN244" s="13"/>
      <c r="BO244" s="13"/>
      <c r="BP244" s="13"/>
      <c r="BQ244" s="13"/>
      <c r="BR244" s="13"/>
      <c r="BS244" s="13"/>
      <c r="BT244" s="13"/>
      <c r="BU244" s="13"/>
      <c r="BV244" s="13"/>
      <c r="BW244" s="13"/>
      <c r="BX244" s="13"/>
      <c r="BY244" s="13"/>
      <c r="BZ244" s="13"/>
      <c r="CA244" s="13">
        <v>66</v>
      </c>
      <c r="CB244" s="13">
        <v>596</v>
      </c>
      <c r="CC244" s="13">
        <v>623</v>
      </c>
      <c r="CD244" s="13">
        <v>85</v>
      </c>
      <c r="CE244" s="13">
        <v>681</v>
      </c>
      <c r="CF244" s="13">
        <v>1287</v>
      </c>
      <c r="CG244" s="13">
        <v>1202</v>
      </c>
      <c r="CH244" s="13">
        <v>1293</v>
      </c>
      <c r="CI244" s="13">
        <v>4718</v>
      </c>
      <c r="CJ244" s="13">
        <v>5190</v>
      </c>
      <c r="CK244" s="13">
        <v>5182</v>
      </c>
      <c r="CL244" s="13">
        <v>12302</v>
      </c>
      <c r="CM244" s="13">
        <v>13225</v>
      </c>
      <c r="CN244" s="13">
        <v>13610</v>
      </c>
      <c r="CO244" s="13">
        <v>48511</v>
      </c>
      <c r="CP244" s="13">
        <v>53886</v>
      </c>
      <c r="CQ244" s="13">
        <v>60186</v>
      </c>
      <c r="CR244" s="13">
        <v>64</v>
      </c>
      <c r="CS244" s="13"/>
      <c r="CT244" s="13"/>
      <c r="CU244" s="13"/>
    </row>
    <row r="245" spans="2:99" x14ac:dyDescent="0.2">
      <c r="B245" s="14">
        <v>0.21770833333333331</v>
      </c>
      <c r="C245" s="13">
        <v>37</v>
      </c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3"/>
      <c r="BC245" s="13"/>
      <c r="BD245" s="13"/>
      <c r="BE245" s="13"/>
      <c r="BF245" s="13"/>
      <c r="BG245" s="13"/>
      <c r="BH245" s="13"/>
      <c r="BI245" s="13"/>
      <c r="BJ245" s="13"/>
      <c r="BK245" s="13"/>
      <c r="BL245" s="13"/>
      <c r="BM245" s="13"/>
      <c r="BN245" s="13"/>
      <c r="BO245" s="13"/>
      <c r="BP245" s="13"/>
      <c r="BQ245" s="13"/>
      <c r="BR245" s="13"/>
      <c r="BS245" s="13"/>
      <c r="BT245" s="13"/>
      <c r="BU245" s="13"/>
      <c r="BV245" s="13"/>
      <c r="BW245" s="13"/>
      <c r="BX245" s="13"/>
      <c r="BY245" s="13"/>
      <c r="BZ245" s="13"/>
      <c r="CA245" s="13">
        <v>54</v>
      </c>
      <c r="CB245" s="13">
        <v>577</v>
      </c>
      <c r="CC245" s="13">
        <v>618</v>
      </c>
      <c r="CD245" s="13">
        <v>87</v>
      </c>
      <c r="CE245" s="13">
        <v>674</v>
      </c>
      <c r="CF245" s="13">
        <v>1286</v>
      </c>
      <c r="CG245" s="13">
        <v>1210</v>
      </c>
      <c r="CH245" s="13">
        <v>1302</v>
      </c>
      <c r="CI245" s="13">
        <v>4750</v>
      </c>
      <c r="CJ245" s="13">
        <v>5127</v>
      </c>
      <c r="CK245" s="13">
        <v>5198</v>
      </c>
      <c r="CL245" s="13">
        <v>12151</v>
      </c>
      <c r="CM245" s="13">
        <v>13354</v>
      </c>
      <c r="CN245" s="13">
        <v>13641</v>
      </c>
      <c r="CO245" s="13">
        <v>48650</v>
      </c>
      <c r="CP245" s="13">
        <v>54339</v>
      </c>
      <c r="CQ245" s="13">
        <v>59547</v>
      </c>
      <c r="CR245" s="13">
        <v>51</v>
      </c>
      <c r="CS245" s="13"/>
      <c r="CT245" s="13"/>
      <c r="CU245" s="13"/>
    </row>
    <row r="246" spans="2:99" x14ac:dyDescent="0.2">
      <c r="B246" s="14">
        <v>0.21875</v>
      </c>
      <c r="C246" s="13">
        <v>37</v>
      </c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3"/>
      <c r="BC246" s="13"/>
      <c r="BD246" s="13"/>
      <c r="BE246" s="13"/>
      <c r="BF246" s="13"/>
      <c r="BG246" s="13"/>
      <c r="BH246" s="13"/>
      <c r="BI246" s="13"/>
      <c r="BJ246" s="13"/>
      <c r="BK246" s="13"/>
      <c r="BL246" s="13"/>
      <c r="BM246" s="13"/>
      <c r="BN246" s="13"/>
      <c r="BO246" s="13"/>
      <c r="BP246" s="13"/>
      <c r="BQ246" s="13"/>
      <c r="BR246" s="13"/>
      <c r="BS246" s="13"/>
      <c r="BT246" s="13"/>
      <c r="BU246" s="13"/>
      <c r="BV246" s="13"/>
      <c r="BW246" s="13"/>
      <c r="BX246" s="13"/>
      <c r="BY246" s="13"/>
      <c r="BZ246" s="13"/>
      <c r="CA246" s="13">
        <v>47</v>
      </c>
      <c r="CB246" s="13">
        <v>592</v>
      </c>
      <c r="CC246" s="13">
        <v>613</v>
      </c>
      <c r="CD246" s="13">
        <v>82</v>
      </c>
      <c r="CE246" s="13">
        <v>653</v>
      </c>
      <c r="CF246" s="13">
        <v>1281</v>
      </c>
      <c r="CG246" s="13">
        <v>1190</v>
      </c>
      <c r="CH246" s="13">
        <v>1280</v>
      </c>
      <c r="CI246" s="13">
        <v>4704</v>
      </c>
      <c r="CJ246" s="13">
        <v>5193</v>
      </c>
      <c r="CK246" s="13">
        <v>5213</v>
      </c>
      <c r="CL246" s="13">
        <v>12144</v>
      </c>
      <c r="CM246" s="13">
        <v>13354</v>
      </c>
      <c r="CN246" s="13">
        <v>13578</v>
      </c>
      <c r="CO246" s="13">
        <v>48625</v>
      </c>
      <c r="CP246" s="13">
        <v>54179</v>
      </c>
      <c r="CQ246" s="13">
        <v>59867</v>
      </c>
      <c r="CR246" s="13">
        <v>70</v>
      </c>
      <c r="CS246" s="13"/>
      <c r="CT246" s="13"/>
      <c r="CU246" s="13"/>
    </row>
    <row r="247" spans="2:99" x14ac:dyDescent="0.2">
      <c r="B247" s="14">
        <v>0.21979166666666669</v>
      </c>
      <c r="C247" s="13">
        <v>37</v>
      </c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3"/>
      <c r="BC247" s="13"/>
      <c r="BD247" s="13"/>
      <c r="BE247" s="13"/>
      <c r="BF247" s="13"/>
      <c r="BG247" s="13"/>
      <c r="BH247" s="13"/>
      <c r="BI247" s="13"/>
      <c r="BJ247" s="13"/>
      <c r="BK247" s="13"/>
      <c r="BL247" s="13"/>
      <c r="BM247" s="13"/>
      <c r="BN247" s="13"/>
      <c r="BO247" s="13"/>
      <c r="BP247" s="13"/>
      <c r="BQ247" s="13"/>
      <c r="BR247" s="13"/>
      <c r="BS247" s="13"/>
      <c r="BT247" s="13"/>
      <c r="BU247" s="13"/>
      <c r="BV247" s="13"/>
      <c r="BW247" s="13"/>
      <c r="BX247" s="13"/>
      <c r="BY247" s="13"/>
      <c r="BZ247" s="13"/>
      <c r="CA247" s="13">
        <v>72</v>
      </c>
      <c r="CB247" s="13">
        <v>599</v>
      </c>
      <c r="CC247" s="13">
        <v>595</v>
      </c>
      <c r="CD247" s="13">
        <v>79</v>
      </c>
      <c r="CE247" s="13">
        <v>676</v>
      </c>
      <c r="CF247" s="13">
        <v>1284</v>
      </c>
      <c r="CG247" s="13">
        <v>1206</v>
      </c>
      <c r="CH247" s="13">
        <v>1314</v>
      </c>
      <c r="CI247" s="13">
        <v>4729</v>
      </c>
      <c r="CJ247" s="13">
        <v>5130</v>
      </c>
      <c r="CK247" s="13">
        <v>5269</v>
      </c>
      <c r="CL247" s="13">
        <v>12255</v>
      </c>
      <c r="CM247" s="13">
        <v>13365</v>
      </c>
      <c r="CN247" s="13">
        <v>13697</v>
      </c>
      <c r="CO247" s="13">
        <v>48836</v>
      </c>
      <c r="CP247" s="13">
        <v>53873</v>
      </c>
      <c r="CQ247" s="13">
        <v>59817</v>
      </c>
      <c r="CR247" s="13">
        <v>58</v>
      </c>
      <c r="CS247" s="13"/>
      <c r="CT247" s="13"/>
      <c r="CU247" s="13"/>
    </row>
    <row r="248" spans="2:99" x14ac:dyDescent="0.2">
      <c r="B248" s="14">
        <v>0.22083333333333333</v>
      </c>
      <c r="C248" s="13">
        <v>37</v>
      </c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3"/>
      <c r="BC248" s="13"/>
      <c r="BD248" s="13"/>
      <c r="BE248" s="13"/>
      <c r="BF248" s="13"/>
      <c r="BG248" s="13"/>
      <c r="BH248" s="13"/>
      <c r="BI248" s="13"/>
      <c r="BJ248" s="13"/>
      <c r="BK248" s="13"/>
      <c r="BL248" s="13"/>
      <c r="BM248" s="13"/>
      <c r="BN248" s="13"/>
      <c r="BO248" s="13"/>
      <c r="BP248" s="13"/>
      <c r="BQ248" s="13"/>
      <c r="BR248" s="13"/>
      <c r="BS248" s="13"/>
      <c r="BT248" s="13"/>
      <c r="BU248" s="13"/>
      <c r="BV248" s="13"/>
      <c r="BW248" s="13"/>
      <c r="BX248" s="13"/>
      <c r="BY248" s="13"/>
      <c r="BZ248" s="13"/>
      <c r="CA248" s="13">
        <v>73</v>
      </c>
      <c r="CB248" s="13">
        <v>601</v>
      </c>
      <c r="CC248" s="13">
        <v>613</v>
      </c>
      <c r="CD248" s="13">
        <v>57</v>
      </c>
      <c r="CE248" s="13">
        <v>678</v>
      </c>
      <c r="CF248" s="13">
        <v>1273</v>
      </c>
      <c r="CG248" s="13">
        <v>1179</v>
      </c>
      <c r="CH248" s="13">
        <v>1280</v>
      </c>
      <c r="CI248" s="13">
        <v>4690</v>
      </c>
      <c r="CJ248" s="13">
        <v>5173</v>
      </c>
      <c r="CK248" s="13">
        <v>5270</v>
      </c>
      <c r="CL248" s="13">
        <v>12143</v>
      </c>
      <c r="CM248" s="13">
        <v>13227</v>
      </c>
      <c r="CN248" s="13">
        <v>13560</v>
      </c>
      <c r="CO248" s="13">
        <v>49058</v>
      </c>
      <c r="CP248" s="13">
        <v>53910</v>
      </c>
      <c r="CQ248" s="13">
        <v>59762</v>
      </c>
      <c r="CR248" s="13">
        <v>49</v>
      </c>
      <c r="CS248" s="13"/>
      <c r="CT248" s="13"/>
      <c r="CU248" s="13"/>
    </row>
    <row r="249" spans="2:99" x14ac:dyDescent="0.2">
      <c r="B249" s="14">
        <v>0.22187500000000002</v>
      </c>
      <c r="C249" s="13">
        <v>37</v>
      </c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>
        <v>84</v>
      </c>
      <c r="CB249" s="13">
        <v>605</v>
      </c>
      <c r="CC249" s="13">
        <v>619</v>
      </c>
      <c r="CD249" s="13">
        <v>70</v>
      </c>
      <c r="CE249" s="13">
        <v>672</v>
      </c>
      <c r="CF249" s="13">
        <v>1268</v>
      </c>
      <c r="CG249" s="13">
        <v>1196</v>
      </c>
      <c r="CH249" s="13">
        <v>1276</v>
      </c>
      <c r="CI249" s="13">
        <v>4727</v>
      </c>
      <c r="CJ249" s="13">
        <v>5087</v>
      </c>
      <c r="CK249" s="13">
        <v>5339</v>
      </c>
      <c r="CL249" s="13">
        <v>12077</v>
      </c>
      <c r="CM249" s="13">
        <v>13184</v>
      </c>
      <c r="CN249" s="13">
        <v>13662</v>
      </c>
      <c r="CO249" s="13">
        <v>48670</v>
      </c>
      <c r="CP249" s="13">
        <v>53668</v>
      </c>
      <c r="CQ249" s="13">
        <v>60102</v>
      </c>
      <c r="CR249" s="13">
        <v>67</v>
      </c>
      <c r="CS249" s="13"/>
      <c r="CT249" s="13"/>
      <c r="CU249" s="13"/>
    </row>
    <row r="250" spans="2:99" x14ac:dyDescent="0.2">
      <c r="B250" s="14">
        <v>0.22291666666666665</v>
      </c>
      <c r="C250" s="13">
        <v>37</v>
      </c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3"/>
      <c r="BC250" s="13"/>
      <c r="BD250" s="13"/>
      <c r="BE250" s="13"/>
      <c r="BF250" s="13"/>
      <c r="BG250" s="13"/>
      <c r="BH250" s="13"/>
      <c r="BI250" s="13"/>
      <c r="BJ250" s="13"/>
      <c r="BK250" s="13"/>
      <c r="BL250" s="13"/>
      <c r="BM250" s="13"/>
      <c r="BN250" s="13"/>
      <c r="BO250" s="13"/>
      <c r="BP250" s="13"/>
      <c r="BQ250" s="13"/>
      <c r="BR250" s="13"/>
      <c r="BS250" s="13"/>
      <c r="BT250" s="13"/>
      <c r="BU250" s="13"/>
      <c r="BV250" s="13"/>
      <c r="BW250" s="13"/>
      <c r="BX250" s="13"/>
      <c r="BY250" s="13"/>
      <c r="BZ250" s="13"/>
      <c r="CA250" s="13">
        <v>62</v>
      </c>
      <c r="CB250" s="13">
        <v>599</v>
      </c>
      <c r="CC250" s="13">
        <v>631</v>
      </c>
      <c r="CD250" s="13">
        <v>77</v>
      </c>
      <c r="CE250" s="13">
        <v>655</v>
      </c>
      <c r="CF250" s="13">
        <v>1254</v>
      </c>
      <c r="CG250" s="13">
        <v>1202</v>
      </c>
      <c r="CH250" s="13">
        <v>1286</v>
      </c>
      <c r="CI250" s="13">
        <v>4732</v>
      </c>
      <c r="CJ250" s="13">
        <v>5171</v>
      </c>
      <c r="CK250" s="13">
        <v>5208</v>
      </c>
      <c r="CL250" s="13">
        <v>12072</v>
      </c>
      <c r="CM250" s="13">
        <v>13155</v>
      </c>
      <c r="CN250" s="13">
        <v>13575</v>
      </c>
      <c r="CO250" s="13">
        <v>48544</v>
      </c>
      <c r="CP250" s="13">
        <v>53439</v>
      </c>
      <c r="CQ250" s="13">
        <v>59675</v>
      </c>
      <c r="CR250" s="13">
        <v>62</v>
      </c>
      <c r="CS250" s="13"/>
      <c r="CT250" s="13"/>
      <c r="CU250" s="13"/>
    </row>
    <row r="251" spans="2:99" x14ac:dyDescent="0.2">
      <c r="B251" s="14">
        <v>0.22395833333333334</v>
      </c>
      <c r="C251" s="13">
        <v>37</v>
      </c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>
        <v>72</v>
      </c>
      <c r="CB251" s="13">
        <v>597</v>
      </c>
      <c r="CC251" s="13">
        <v>600</v>
      </c>
      <c r="CD251" s="13">
        <v>75</v>
      </c>
      <c r="CE251" s="13">
        <v>675</v>
      </c>
      <c r="CF251" s="13">
        <v>1277</v>
      </c>
      <c r="CG251" s="13">
        <v>1199</v>
      </c>
      <c r="CH251" s="13">
        <v>1275</v>
      </c>
      <c r="CI251" s="13">
        <v>4718</v>
      </c>
      <c r="CJ251" s="13">
        <v>5128</v>
      </c>
      <c r="CK251" s="13">
        <v>5234</v>
      </c>
      <c r="CL251" s="13">
        <v>12080</v>
      </c>
      <c r="CM251" s="13">
        <v>13169</v>
      </c>
      <c r="CN251" s="13">
        <v>13670</v>
      </c>
      <c r="CO251" s="13">
        <v>48616</v>
      </c>
      <c r="CP251" s="13">
        <v>53923</v>
      </c>
      <c r="CQ251" s="13">
        <v>60541</v>
      </c>
      <c r="CR251" s="13">
        <v>50</v>
      </c>
      <c r="CS251" s="13"/>
      <c r="CT251" s="13"/>
      <c r="CU251" s="13"/>
    </row>
    <row r="252" spans="2:99" x14ac:dyDescent="0.2">
      <c r="B252" s="14">
        <v>0.22500000000000001</v>
      </c>
      <c r="C252" s="13">
        <v>37</v>
      </c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>
        <v>51</v>
      </c>
      <c r="CB252" s="13">
        <v>593</v>
      </c>
      <c r="CC252" s="13">
        <v>616</v>
      </c>
      <c r="CD252" s="13">
        <v>83</v>
      </c>
      <c r="CE252" s="13">
        <v>651</v>
      </c>
      <c r="CF252" s="13">
        <v>1272</v>
      </c>
      <c r="CG252" s="13">
        <v>1185</v>
      </c>
      <c r="CH252" s="13">
        <v>1281</v>
      </c>
      <c r="CI252" s="13">
        <v>4661</v>
      </c>
      <c r="CJ252" s="13">
        <v>5128</v>
      </c>
      <c r="CK252" s="13">
        <v>5242</v>
      </c>
      <c r="CL252" s="13">
        <v>12139</v>
      </c>
      <c r="CM252" s="13">
        <v>13109</v>
      </c>
      <c r="CN252" s="13">
        <v>13509</v>
      </c>
      <c r="CO252" s="13">
        <v>48588</v>
      </c>
      <c r="CP252" s="13">
        <v>53421</v>
      </c>
      <c r="CQ252" s="13">
        <v>59923</v>
      </c>
      <c r="CR252" s="13">
        <v>51</v>
      </c>
      <c r="CS252" s="13"/>
      <c r="CT252" s="13"/>
      <c r="CU252" s="13"/>
    </row>
    <row r="253" spans="2:99" x14ac:dyDescent="0.2">
      <c r="B253" s="14">
        <v>0.22604166666666667</v>
      </c>
      <c r="C253" s="13">
        <v>37</v>
      </c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>
        <v>63</v>
      </c>
      <c r="CB253" s="13">
        <v>588</v>
      </c>
      <c r="CC253" s="13">
        <v>608</v>
      </c>
      <c r="CD253" s="13">
        <v>67</v>
      </c>
      <c r="CE253" s="13">
        <v>662</v>
      </c>
      <c r="CF253" s="13">
        <v>1266</v>
      </c>
      <c r="CG253" s="13">
        <v>1198</v>
      </c>
      <c r="CH253" s="13">
        <v>1273</v>
      </c>
      <c r="CI253" s="13">
        <v>4677</v>
      </c>
      <c r="CJ253" s="13">
        <v>5159</v>
      </c>
      <c r="CK253" s="13">
        <v>5208</v>
      </c>
      <c r="CL253" s="13">
        <v>12166</v>
      </c>
      <c r="CM253" s="13">
        <v>13374</v>
      </c>
      <c r="CN253" s="13">
        <v>13664</v>
      </c>
      <c r="CO253" s="13">
        <v>49312</v>
      </c>
      <c r="CP253" s="13">
        <v>53911</v>
      </c>
      <c r="CQ253" s="13">
        <v>60019</v>
      </c>
      <c r="CR253" s="13">
        <v>71</v>
      </c>
      <c r="CS253" s="13"/>
      <c r="CT253" s="13"/>
      <c r="CU253" s="13"/>
    </row>
    <row r="254" spans="2:99" x14ac:dyDescent="0.2">
      <c r="B254" s="14">
        <v>0.22708333333333333</v>
      </c>
      <c r="C254" s="13">
        <v>37</v>
      </c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>
        <v>72</v>
      </c>
      <c r="CB254" s="13">
        <v>572</v>
      </c>
      <c r="CC254" s="13">
        <v>610</v>
      </c>
      <c r="CD254" s="13">
        <v>67</v>
      </c>
      <c r="CE254" s="13">
        <v>655</v>
      </c>
      <c r="CF254" s="13">
        <v>1293</v>
      </c>
      <c r="CG254" s="13">
        <v>1206</v>
      </c>
      <c r="CH254" s="13">
        <v>1265</v>
      </c>
      <c r="CI254" s="13">
        <v>4659</v>
      </c>
      <c r="CJ254" s="13">
        <v>5143</v>
      </c>
      <c r="CK254" s="13">
        <v>5190</v>
      </c>
      <c r="CL254" s="13">
        <v>12108</v>
      </c>
      <c r="CM254" s="13">
        <v>13329</v>
      </c>
      <c r="CN254" s="13">
        <v>13609</v>
      </c>
      <c r="CO254" s="13">
        <v>48271</v>
      </c>
      <c r="CP254" s="13">
        <v>53822</v>
      </c>
      <c r="CQ254" s="13">
        <v>59796</v>
      </c>
      <c r="CR254" s="13">
        <v>57</v>
      </c>
      <c r="CS254" s="13"/>
      <c r="CT254" s="13"/>
      <c r="CU254" s="13"/>
    </row>
    <row r="255" spans="2:99" x14ac:dyDescent="0.2">
      <c r="B255" s="14">
        <v>0.22812499999999999</v>
      </c>
      <c r="C255" s="13">
        <v>37</v>
      </c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3"/>
      <c r="BC255" s="13"/>
      <c r="BD255" s="13"/>
      <c r="BE255" s="13"/>
      <c r="BF255" s="13"/>
      <c r="BG255" s="13"/>
      <c r="BH255" s="13"/>
      <c r="BI255" s="13"/>
      <c r="BJ255" s="13"/>
      <c r="BK255" s="13"/>
      <c r="BL255" s="13"/>
      <c r="BM255" s="13"/>
      <c r="BN255" s="13"/>
      <c r="BO255" s="13"/>
      <c r="BP255" s="13"/>
      <c r="BQ255" s="13"/>
      <c r="BR255" s="13"/>
      <c r="BS255" s="13"/>
      <c r="BT255" s="13"/>
      <c r="BU255" s="13"/>
      <c r="BV255" s="13"/>
      <c r="BW255" s="13"/>
      <c r="BX255" s="13"/>
      <c r="BY255" s="13"/>
      <c r="BZ255" s="13"/>
      <c r="CA255" s="13">
        <v>73</v>
      </c>
      <c r="CB255" s="13">
        <v>586</v>
      </c>
      <c r="CC255" s="13">
        <v>608</v>
      </c>
      <c r="CD255" s="13">
        <v>79</v>
      </c>
      <c r="CE255" s="13">
        <v>658</v>
      </c>
      <c r="CF255" s="13">
        <v>1308</v>
      </c>
      <c r="CG255" s="13">
        <v>1180</v>
      </c>
      <c r="CH255" s="13">
        <v>1276</v>
      </c>
      <c r="CI255" s="13">
        <v>4688</v>
      </c>
      <c r="CJ255" s="13">
        <v>5136</v>
      </c>
      <c r="CK255" s="13">
        <v>5208</v>
      </c>
      <c r="CL255" s="13">
        <v>12056</v>
      </c>
      <c r="CM255" s="13">
        <v>13293</v>
      </c>
      <c r="CN255" s="13">
        <v>13677</v>
      </c>
      <c r="CO255" s="13">
        <v>48853</v>
      </c>
      <c r="CP255" s="13">
        <v>53305</v>
      </c>
      <c r="CQ255" s="13">
        <v>60000</v>
      </c>
      <c r="CR255" s="13">
        <v>53</v>
      </c>
      <c r="CS255" s="13"/>
      <c r="CT255" s="13"/>
      <c r="CU255" s="13"/>
    </row>
    <row r="256" spans="2:99" x14ac:dyDescent="0.2">
      <c r="B256" s="14">
        <v>0.22916666666666666</v>
      </c>
      <c r="C256" s="13">
        <v>37</v>
      </c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3"/>
      <c r="BC256" s="13"/>
      <c r="BD256" s="13"/>
      <c r="BE256" s="13"/>
      <c r="BF256" s="13"/>
      <c r="BG256" s="13"/>
      <c r="BH256" s="13"/>
      <c r="BI256" s="13"/>
      <c r="BJ256" s="13"/>
      <c r="BK256" s="13"/>
      <c r="BL256" s="13"/>
      <c r="BM256" s="13"/>
      <c r="BN256" s="13"/>
      <c r="BO256" s="13"/>
      <c r="BP256" s="13"/>
      <c r="BQ256" s="13"/>
      <c r="BR256" s="13"/>
      <c r="BS256" s="13"/>
      <c r="BT256" s="13"/>
      <c r="BU256" s="13"/>
      <c r="BV256" s="13"/>
      <c r="BW256" s="13"/>
      <c r="BX256" s="13"/>
      <c r="BY256" s="13"/>
      <c r="BZ256" s="13"/>
      <c r="CA256" s="13">
        <v>64</v>
      </c>
      <c r="CB256" s="13">
        <v>591</v>
      </c>
      <c r="CC256" s="13">
        <v>628</v>
      </c>
      <c r="CD256" s="13">
        <v>74</v>
      </c>
      <c r="CE256" s="13">
        <v>675</v>
      </c>
      <c r="CF256" s="13">
        <v>1303</v>
      </c>
      <c r="CG256" s="13">
        <v>1180</v>
      </c>
      <c r="CH256" s="13">
        <v>1290</v>
      </c>
      <c r="CI256" s="13">
        <v>4660</v>
      </c>
      <c r="CJ256" s="13">
        <v>5111</v>
      </c>
      <c r="CK256" s="13">
        <v>5247</v>
      </c>
      <c r="CL256" s="13">
        <v>12066</v>
      </c>
      <c r="CM256" s="13">
        <v>13244</v>
      </c>
      <c r="CN256" s="13">
        <v>13706</v>
      </c>
      <c r="CO256" s="13">
        <v>47903</v>
      </c>
      <c r="CP256" s="13">
        <v>53514</v>
      </c>
      <c r="CQ256" s="13">
        <v>59915</v>
      </c>
      <c r="CR256" s="13">
        <v>67</v>
      </c>
      <c r="CS256" s="13"/>
      <c r="CT256" s="13"/>
      <c r="CU256" s="13"/>
    </row>
    <row r="257" spans="2:99" x14ac:dyDescent="0.2">
      <c r="B257" s="14">
        <v>0.23020833333333335</v>
      </c>
      <c r="C257" s="13">
        <v>37</v>
      </c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3"/>
      <c r="BC257" s="13"/>
      <c r="BD257" s="13"/>
      <c r="BE257" s="13"/>
      <c r="BF257" s="13"/>
      <c r="BG257" s="13"/>
      <c r="BH257" s="13"/>
      <c r="BI257" s="13"/>
      <c r="BJ257" s="13"/>
      <c r="BK257" s="13"/>
      <c r="BL257" s="13"/>
      <c r="BM257" s="13"/>
      <c r="BN257" s="13"/>
      <c r="BO257" s="13"/>
      <c r="BP257" s="13"/>
      <c r="BQ257" s="13"/>
      <c r="BR257" s="13"/>
      <c r="BS257" s="13"/>
      <c r="BT257" s="13"/>
      <c r="BU257" s="13"/>
      <c r="BV257" s="13"/>
      <c r="BW257" s="13"/>
      <c r="BX257" s="13"/>
      <c r="BY257" s="13"/>
      <c r="BZ257" s="13"/>
      <c r="CA257" s="13">
        <v>65</v>
      </c>
      <c r="CB257" s="13">
        <v>569</v>
      </c>
      <c r="CC257" s="13">
        <v>614</v>
      </c>
      <c r="CD257" s="13">
        <v>59</v>
      </c>
      <c r="CE257" s="13">
        <v>664</v>
      </c>
      <c r="CF257" s="13">
        <v>1273</v>
      </c>
      <c r="CG257" s="13">
        <v>1192</v>
      </c>
      <c r="CH257" s="13">
        <v>1274</v>
      </c>
      <c r="CI257" s="13">
        <v>4655</v>
      </c>
      <c r="CJ257" s="13">
        <v>5083</v>
      </c>
      <c r="CK257" s="13">
        <v>5195</v>
      </c>
      <c r="CL257" s="13">
        <v>12059</v>
      </c>
      <c r="CM257" s="13">
        <v>13342</v>
      </c>
      <c r="CN257" s="13">
        <v>13531</v>
      </c>
      <c r="CO257" s="13">
        <v>48294</v>
      </c>
      <c r="CP257" s="13">
        <v>53540</v>
      </c>
      <c r="CQ257" s="13">
        <v>59846</v>
      </c>
      <c r="CR257" s="13">
        <v>62</v>
      </c>
      <c r="CS257" s="13"/>
      <c r="CT257" s="13"/>
      <c r="CU257" s="13"/>
    </row>
    <row r="258" spans="2:99" x14ac:dyDescent="0.2">
      <c r="B258" s="14">
        <v>0.23124999999999998</v>
      </c>
      <c r="C258" s="13">
        <v>37</v>
      </c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3"/>
      <c r="BC258" s="13"/>
      <c r="BD258" s="13"/>
      <c r="BE258" s="13"/>
      <c r="BF258" s="13"/>
      <c r="BG258" s="13"/>
      <c r="BH258" s="13"/>
      <c r="BI258" s="13"/>
      <c r="BJ258" s="13"/>
      <c r="BK258" s="13"/>
      <c r="BL258" s="13"/>
      <c r="BM258" s="13"/>
      <c r="BN258" s="13"/>
      <c r="BO258" s="13"/>
      <c r="BP258" s="13"/>
      <c r="BQ258" s="13"/>
      <c r="BR258" s="13"/>
      <c r="BS258" s="13"/>
      <c r="BT258" s="13"/>
      <c r="BU258" s="13"/>
      <c r="BV258" s="13"/>
      <c r="BW258" s="13"/>
      <c r="BX258" s="13"/>
      <c r="BY258" s="13"/>
      <c r="BZ258" s="13"/>
      <c r="CA258" s="13">
        <v>60</v>
      </c>
      <c r="CB258" s="13">
        <v>610</v>
      </c>
      <c r="CC258" s="13">
        <v>611</v>
      </c>
      <c r="CD258" s="13">
        <v>75</v>
      </c>
      <c r="CE258" s="13">
        <v>664</v>
      </c>
      <c r="CF258" s="13">
        <v>1304</v>
      </c>
      <c r="CG258" s="13">
        <v>1160</v>
      </c>
      <c r="CH258" s="13">
        <v>1279</v>
      </c>
      <c r="CI258" s="13">
        <v>4673</v>
      </c>
      <c r="CJ258" s="13">
        <v>5157</v>
      </c>
      <c r="CK258" s="13">
        <v>5216</v>
      </c>
      <c r="CL258" s="13">
        <v>12014</v>
      </c>
      <c r="CM258" s="13">
        <v>13271</v>
      </c>
      <c r="CN258" s="13">
        <v>13658</v>
      </c>
      <c r="CO258" s="13">
        <v>48248</v>
      </c>
      <c r="CP258" s="13">
        <v>53648</v>
      </c>
      <c r="CQ258" s="13">
        <v>59738</v>
      </c>
      <c r="CR258" s="13">
        <v>53</v>
      </c>
      <c r="CS258" s="13"/>
      <c r="CT258" s="13"/>
      <c r="CU258" s="13"/>
    </row>
    <row r="259" spans="2:99" x14ac:dyDescent="0.2">
      <c r="B259" s="14">
        <v>0.23229166666666667</v>
      </c>
      <c r="C259" s="13">
        <v>37</v>
      </c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3"/>
      <c r="BC259" s="13"/>
      <c r="BD259" s="13"/>
      <c r="BE259" s="13"/>
      <c r="BF259" s="13"/>
      <c r="BG259" s="13"/>
      <c r="BH259" s="13"/>
      <c r="BI259" s="13"/>
      <c r="BJ259" s="13"/>
      <c r="BK259" s="13"/>
      <c r="BL259" s="13"/>
      <c r="BM259" s="13"/>
      <c r="BN259" s="13"/>
      <c r="BO259" s="13"/>
      <c r="BP259" s="13"/>
      <c r="BQ259" s="13"/>
      <c r="BR259" s="13"/>
      <c r="BS259" s="13"/>
      <c r="BT259" s="13"/>
      <c r="BU259" s="13"/>
      <c r="BV259" s="13"/>
      <c r="BW259" s="13"/>
      <c r="BX259" s="13"/>
      <c r="BY259" s="13"/>
      <c r="BZ259" s="13"/>
      <c r="CA259" s="13">
        <v>69</v>
      </c>
      <c r="CB259" s="13">
        <v>594</v>
      </c>
      <c r="CC259" s="13">
        <v>613</v>
      </c>
      <c r="CD259" s="13">
        <v>77</v>
      </c>
      <c r="CE259" s="13">
        <v>645</v>
      </c>
      <c r="CF259" s="13">
        <v>1289</v>
      </c>
      <c r="CG259" s="13">
        <v>1209</v>
      </c>
      <c r="CH259" s="13">
        <v>1257</v>
      </c>
      <c r="CI259" s="13">
        <v>4674</v>
      </c>
      <c r="CJ259" s="13">
        <v>5059</v>
      </c>
      <c r="CK259" s="13">
        <v>5174</v>
      </c>
      <c r="CL259" s="13">
        <v>12050</v>
      </c>
      <c r="CM259" s="13">
        <v>13180</v>
      </c>
      <c r="CN259" s="13">
        <v>13686</v>
      </c>
      <c r="CO259" s="13">
        <v>48584</v>
      </c>
      <c r="CP259" s="13">
        <v>53172</v>
      </c>
      <c r="CQ259" s="13">
        <v>59834</v>
      </c>
      <c r="CR259" s="13">
        <v>48</v>
      </c>
      <c r="CS259" s="13"/>
      <c r="CT259" s="13"/>
      <c r="CU259" s="13"/>
    </row>
    <row r="260" spans="2:99" x14ac:dyDescent="0.2">
      <c r="B260" s="14">
        <v>0.23333333333333331</v>
      </c>
      <c r="C260" s="13">
        <v>37</v>
      </c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3"/>
      <c r="BC260" s="13"/>
      <c r="BD260" s="13"/>
      <c r="BE260" s="13"/>
      <c r="BF260" s="13"/>
      <c r="BG260" s="13"/>
      <c r="BH260" s="13"/>
      <c r="BI260" s="13"/>
      <c r="BJ260" s="13"/>
      <c r="BK260" s="13"/>
      <c r="BL260" s="13"/>
      <c r="BM260" s="13"/>
      <c r="BN260" s="13"/>
      <c r="BO260" s="13"/>
      <c r="BP260" s="13"/>
      <c r="BQ260" s="13"/>
      <c r="BR260" s="13"/>
      <c r="BS260" s="13"/>
      <c r="BT260" s="13"/>
      <c r="BU260" s="13"/>
      <c r="BV260" s="13"/>
      <c r="BW260" s="13"/>
      <c r="BX260" s="13"/>
      <c r="BY260" s="13"/>
      <c r="BZ260" s="13"/>
      <c r="CA260" s="13">
        <v>59</v>
      </c>
      <c r="CB260" s="13">
        <v>603</v>
      </c>
      <c r="CC260" s="13">
        <v>627</v>
      </c>
      <c r="CD260" s="13">
        <v>84</v>
      </c>
      <c r="CE260" s="13">
        <v>658</v>
      </c>
      <c r="CF260" s="13">
        <v>1245</v>
      </c>
      <c r="CG260" s="13">
        <v>1197</v>
      </c>
      <c r="CH260" s="13">
        <v>1261</v>
      </c>
      <c r="CI260" s="13">
        <v>4674</v>
      </c>
      <c r="CJ260" s="13">
        <v>5125</v>
      </c>
      <c r="CK260" s="13">
        <v>5185</v>
      </c>
      <c r="CL260" s="13">
        <v>12016</v>
      </c>
      <c r="CM260" s="13">
        <v>13268</v>
      </c>
      <c r="CN260" s="13">
        <v>13506</v>
      </c>
      <c r="CO260" s="13">
        <v>48602</v>
      </c>
      <c r="CP260" s="13">
        <v>53466</v>
      </c>
      <c r="CQ260" s="13">
        <v>59506</v>
      </c>
      <c r="CR260" s="13">
        <v>59</v>
      </c>
      <c r="CS260" s="13"/>
      <c r="CT260" s="13"/>
      <c r="CU260" s="13"/>
    </row>
    <row r="261" spans="2:99" x14ac:dyDescent="0.2">
      <c r="B261" s="14">
        <v>0.234375</v>
      </c>
      <c r="C261" s="13">
        <v>37</v>
      </c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3"/>
      <c r="BC261" s="13"/>
      <c r="BD261" s="13"/>
      <c r="BE261" s="13"/>
      <c r="BF261" s="13"/>
      <c r="BG261" s="13"/>
      <c r="BH261" s="13"/>
      <c r="BI261" s="13"/>
      <c r="BJ261" s="13"/>
      <c r="BK261" s="13"/>
      <c r="BL261" s="13"/>
      <c r="BM261" s="13"/>
      <c r="BN261" s="13"/>
      <c r="BO261" s="13"/>
      <c r="BP261" s="13"/>
      <c r="BQ261" s="13"/>
      <c r="BR261" s="13"/>
      <c r="BS261" s="13"/>
      <c r="BT261" s="13"/>
      <c r="BU261" s="13"/>
      <c r="BV261" s="13"/>
      <c r="BW261" s="13"/>
      <c r="BX261" s="13"/>
      <c r="BY261" s="13"/>
      <c r="BZ261" s="13"/>
      <c r="CA261" s="13">
        <v>72</v>
      </c>
      <c r="CB261" s="13">
        <v>593</v>
      </c>
      <c r="CC261" s="13">
        <v>616</v>
      </c>
      <c r="CD261" s="13">
        <v>92</v>
      </c>
      <c r="CE261" s="13">
        <v>679</v>
      </c>
      <c r="CF261" s="13">
        <v>1260</v>
      </c>
      <c r="CG261" s="13">
        <v>1199</v>
      </c>
      <c r="CH261" s="13">
        <v>1288</v>
      </c>
      <c r="CI261" s="13">
        <v>4624</v>
      </c>
      <c r="CJ261" s="13">
        <v>5040</v>
      </c>
      <c r="CK261" s="13">
        <v>5238</v>
      </c>
      <c r="CL261" s="13">
        <v>11993</v>
      </c>
      <c r="CM261" s="13">
        <v>13137</v>
      </c>
      <c r="CN261" s="13">
        <v>13495</v>
      </c>
      <c r="CO261" s="13">
        <v>48489</v>
      </c>
      <c r="CP261" s="13">
        <v>53336</v>
      </c>
      <c r="CQ261" s="13">
        <v>59507</v>
      </c>
      <c r="CR261" s="13">
        <v>55</v>
      </c>
      <c r="CS261" s="13"/>
      <c r="CT261" s="13"/>
      <c r="CU261" s="13"/>
    </row>
    <row r="262" spans="2:99" x14ac:dyDescent="0.2">
      <c r="B262" s="14">
        <v>0.23541666666666669</v>
      </c>
      <c r="C262" s="13">
        <v>37</v>
      </c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3"/>
      <c r="BC262" s="13"/>
      <c r="BD262" s="13"/>
      <c r="BE262" s="13"/>
      <c r="BF262" s="13"/>
      <c r="BG262" s="13"/>
      <c r="BH262" s="13"/>
      <c r="BI262" s="13"/>
      <c r="BJ262" s="13"/>
      <c r="BK262" s="13"/>
      <c r="BL262" s="13"/>
      <c r="BM262" s="13"/>
      <c r="BN262" s="13"/>
      <c r="BO262" s="13"/>
      <c r="BP262" s="13"/>
      <c r="BQ262" s="13"/>
      <c r="BR262" s="13"/>
      <c r="BS262" s="13"/>
      <c r="BT262" s="13"/>
      <c r="BU262" s="13"/>
      <c r="BV262" s="13"/>
      <c r="BW262" s="13"/>
      <c r="BX262" s="13"/>
      <c r="BY262" s="13"/>
      <c r="BZ262" s="13"/>
      <c r="CA262" s="13">
        <v>66</v>
      </c>
      <c r="CB262" s="13">
        <v>587</v>
      </c>
      <c r="CC262" s="13">
        <v>590</v>
      </c>
      <c r="CD262" s="13">
        <v>74</v>
      </c>
      <c r="CE262" s="13">
        <v>674</v>
      </c>
      <c r="CF262" s="13">
        <v>1293</v>
      </c>
      <c r="CG262" s="13">
        <v>1205</v>
      </c>
      <c r="CH262" s="13">
        <v>1260</v>
      </c>
      <c r="CI262" s="13">
        <v>4638</v>
      </c>
      <c r="CJ262" s="13">
        <v>5026</v>
      </c>
      <c r="CK262" s="13">
        <v>5133</v>
      </c>
      <c r="CL262" s="13">
        <v>12033</v>
      </c>
      <c r="CM262" s="13">
        <v>13285</v>
      </c>
      <c r="CN262" s="13">
        <v>13480</v>
      </c>
      <c r="CO262" s="13">
        <v>48633</v>
      </c>
      <c r="CP262" s="13">
        <v>53348</v>
      </c>
      <c r="CQ262" s="13">
        <v>60014</v>
      </c>
      <c r="CR262" s="13">
        <v>49</v>
      </c>
      <c r="CS262" s="13"/>
      <c r="CT262" s="13"/>
      <c r="CU262" s="13"/>
    </row>
    <row r="263" spans="2:99" x14ac:dyDescent="0.2">
      <c r="B263" s="14">
        <v>0.23645833333333333</v>
      </c>
      <c r="C263" s="13">
        <v>37</v>
      </c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3"/>
      <c r="BC263" s="13"/>
      <c r="BD263" s="13"/>
      <c r="BE263" s="13"/>
      <c r="BF263" s="13"/>
      <c r="BG263" s="13"/>
      <c r="BH263" s="13"/>
      <c r="BI263" s="13"/>
      <c r="BJ263" s="13"/>
      <c r="BK263" s="13"/>
      <c r="BL263" s="13"/>
      <c r="BM263" s="13"/>
      <c r="BN263" s="13"/>
      <c r="BO263" s="13"/>
      <c r="BP263" s="13"/>
      <c r="BQ263" s="13"/>
      <c r="BR263" s="13"/>
      <c r="BS263" s="13"/>
      <c r="BT263" s="13"/>
      <c r="BU263" s="13"/>
      <c r="BV263" s="13"/>
      <c r="BW263" s="13"/>
      <c r="BX263" s="13"/>
      <c r="BY263" s="13"/>
      <c r="BZ263" s="13"/>
      <c r="CA263" s="13">
        <v>61</v>
      </c>
      <c r="CB263" s="13">
        <v>582</v>
      </c>
      <c r="CC263" s="13">
        <v>601</v>
      </c>
      <c r="CD263" s="13">
        <v>69</v>
      </c>
      <c r="CE263" s="13">
        <v>662</v>
      </c>
      <c r="CF263" s="13">
        <v>1302</v>
      </c>
      <c r="CG263" s="13">
        <v>1189</v>
      </c>
      <c r="CH263" s="13">
        <v>1273</v>
      </c>
      <c r="CI263" s="13">
        <v>4602</v>
      </c>
      <c r="CJ263" s="13">
        <v>5026</v>
      </c>
      <c r="CK263" s="13">
        <v>5198</v>
      </c>
      <c r="CL263" s="13">
        <v>11876</v>
      </c>
      <c r="CM263" s="13">
        <v>13160</v>
      </c>
      <c r="CN263" s="13">
        <v>13633</v>
      </c>
      <c r="CO263" s="13">
        <v>48802</v>
      </c>
      <c r="CP263" s="13">
        <v>53308</v>
      </c>
      <c r="CQ263" s="13">
        <v>59729</v>
      </c>
      <c r="CR263" s="13">
        <v>59</v>
      </c>
      <c r="CS263" s="13"/>
      <c r="CT263" s="13"/>
      <c r="CU263" s="13"/>
    </row>
    <row r="264" spans="2:99" x14ac:dyDescent="0.2">
      <c r="B264" s="14">
        <v>0.23750000000000002</v>
      </c>
      <c r="C264" s="13">
        <v>37</v>
      </c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3"/>
      <c r="BC264" s="13"/>
      <c r="BD264" s="13"/>
      <c r="BE264" s="13"/>
      <c r="BF264" s="13"/>
      <c r="BG264" s="13"/>
      <c r="BH264" s="13"/>
      <c r="BI264" s="13"/>
      <c r="BJ264" s="13"/>
      <c r="BK264" s="13"/>
      <c r="BL264" s="13"/>
      <c r="BM264" s="13"/>
      <c r="BN264" s="13"/>
      <c r="BO264" s="13"/>
      <c r="BP264" s="13"/>
      <c r="BQ264" s="13"/>
      <c r="BR264" s="13"/>
      <c r="BS264" s="13"/>
      <c r="BT264" s="13"/>
      <c r="BU264" s="13"/>
      <c r="BV264" s="13"/>
      <c r="BW264" s="13"/>
      <c r="BX264" s="13"/>
      <c r="BY264" s="13"/>
      <c r="BZ264" s="13"/>
      <c r="CA264" s="13">
        <v>77</v>
      </c>
      <c r="CB264" s="13">
        <v>580</v>
      </c>
      <c r="CC264" s="13">
        <v>638</v>
      </c>
      <c r="CD264" s="13">
        <v>85</v>
      </c>
      <c r="CE264" s="13">
        <v>675</v>
      </c>
      <c r="CF264" s="13">
        <v>1265</v>
      </c>
      <c r="CG264" s="13">
        <v>1178</v>
      </c>
      <c r="CH264" s="13">
        <v>1277</v>
      </c>
      <c r="CI264" s="13">
        <v>4687</v>
      </c>
      <c r="CJ264" s="13">
        <v>5082</v>
      </c>
      <c r="CK264" s="13">
        <v>5195</v>
      </c>
      <c r="CL264" s="13">
        <v>12052</v>
      </c>
      <c r="CM264" s="13">
        <v>13137</v>
      </c>
      <c r="CN264" s="13">
        <v>13537</v>
      </c>
      <c r="CO264" s="13">
        <v>48090</v>
      </c>
      <c r="CP264" s="13">
        <v>53290</v>
      </c>
      <c r="CQ264" s="13">
        <v>59652</v>
      </c>
      <c r="CR264" s="13">
        <v>57</v>
      </c>
      <c r="CS264" s="13"/>
      <c r="CT264" s="13"/>
      <c r="CU264" s="13"/>
    </row>
    <row r="265" spans="2:99" x14ac:dyDescent="0.2">
      <c r="B265" s="14">
        <v>0.23854166666666665</v>
      </c>
      <c r="C265" s="13">
        <v>37</v>
      </c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3"/>
      <c r="BC265" s="13"/>
      <c r="BD265" s="13"/>
      <c r="BE265" s="13"/>
      <c r="BF265" s="13"/>
      <c r="BG265" s="13"/>
      <c r="BH265" s="13"/>
      <c r="BI265" s="13"/>
      <c r="BJ265" s="13"/>
      <c r="BK265" s="13"/>
      <c r="BL265" s="13"/>
      <c r="BM265" s="13"/>
      <c r="BN265" s="13"/>
      <c r="BO265" s="13"/>
      <c r="BP265" s="13"/>
      <c r="BQ265" s="13"/>
      <c r="BR265" s="13"/>
      <c r="BS265" s="13"/>
      <c r="BT265" s="13"/>
      <c r="BU265" s="13"/>
      <c r="BV265" s="13"/>
      <c r="BW265" s="13"/>
      <c r="BX265" s="13"/>
      <c r="BY265" s="13"/>
      <c r="BZ265" s="13"/>
      <c r="CA265" s="13">
        <v>67</v>
      </c>
      <c r="CB265" s="13">
        <v>588</v>
      </c>
      <c r="CC265" s="13">
        <v>626</v>
      </c>
      <c r="CD265" s="13">
        <v>72</v>
      </c>
      <c r="CE265" s="13">
        <v>662</v>
      </c>
      <c r="CF265" s="13">
        <v>1268</v>
      </c>
      <c r="CG265" s="13">
        <v>1173</v>
      </c>
      <c r="CH265" s="13">
        <v>1274</v>
      </c>
      <c r="CI265" s="13">
        <v>4631</v>
      </c>
      <c r="CJ265" s="13">
        <v>4988</v>
      </c>
      <c r="CK265" s="13">
        <v>5211</v>
      </c>
      <c r="CL265" s="13">
        <v>12020</v>
      </c>
      <c r="CM265" s="13">
        <v>13111</v>
      </c>
      <c r="CN265" s="13">
        <v>13572</v>
      </c>
      <c r="CO265" s="13">
        <v>48324</v>
      </c>
      <c r="CP265" s="13">
        <v>52974</v>
      </c>
      <c r="CQ265" s="13">
        <v>60378</v>
      </c>
      <c r="CR265" s="13">
        <v>59</v>
      </c>
      <c r="CS265" s="13"/>
      <c r="CT265" s="13"/>
      <c r="CU265" s="13"/>
    </row>
    <row r="266" spans="2:99" x14ac:dyDescent="0.2">
      <c r="B266" s="14">
        <v>0.23958333333333334</v>
      </c>
      <c r="C266" s="13">
        <v>37</v>
      </c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3"/>
      <c r="BC266" s="13"/>
      <c r="BD266" s="13"/>
      <c r="BE266" s="13"/>
      <c r="BF266" s="13"/>
      <c r="BG266" s="13"/>
      <c r="BH266" s="13"/>
      <c r="BI266" s="13"/>
      <c r="BJ266" s="13"/>
      <c r="BK266" s="13"/>
      <c r="BL266" s="13"/>
      <c r="BM266" s="13"/>
      <c r="BN266" s="13"/>
      <c r="BO266" s="13"/>
      <c r="BP266" s="13"/>
      <c r="BQ266" s="13"/>
      <c r="BR266" s="13"/>
      <c r="BS266" s="13"/>
      <c r="BT266" s="13"/>
      <c r="BU266" s="13"/>
      <c r="BV266" s="13"/>
      <c r="BW266" s="13"/>
      <c r="BX266" s="13"/>
      <c r="BY266" s="13"/>
      <c r="BZ266" s="13"/>
      <c r="CA266" s="13">
        <v>53</v>
      </c>
      <c r="CB266" s="13">
        <v>604</v>
      </c>
      <c r="CC266" s="13">
        <v>614</v>
      </c>
      <c r="CD266" s="13">
        <v>72</v>
      </c>
      <c r="CE266" s="13">
        <v>673</v>
      </c>
      <c r="CF266" s="13">
        <v>1238</v>
      </c>
      <c r="CG266" s="13">
        <v>1175</v>
      </c>
      <c r="CH266" s="13">
        <v>1246</v>
      </c>
      <c r="CI266" s="13">
        <v>4699</v>
      </c>
      <c r="CJ266" s="13">
        <v>5034</v>
      </c>
      <c r="CK266" s="13">
        <v>5139</v>
      </c>
      <c r="CL266" s="13">
        <v>11835</v>
      </c>
      <c r="CM266" s="13">
        <v>13143</v>
      </c>
      <c r="CN266" s="13">
        <v>13432</v>
      </c>
      <c r="CO266" s="13">
        <v>47976</v>
      </c>
      <c r="CP266" s="13">
        <v>52971</v>
      </c>
      <c r="CQ266" s="13">
        <v>60089</v>
      </c>
      <c r="CR266" s="13">
        <v>49</v>
      </c>
      <c r="CS266" s="13"/>
      <c r="CT266" s="13"/>
      <c r="CU266" s="13"/>
    </row>
    <row r="267" spans="2:99" x14ac:dyDescent="0.2">
      <c r="B267" s="14">
        <v>0.24062500000000001</v>
      </c>
      <c r="C267" s="13">
        <v>37</v>
      </c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3"/>
      <c r="BC267" s="13"/>
      <c r="BD267" s="13"/>
      <c r="BE267" s="13"/>
      <c r="BF267" s="13"/>
      <c r="BG267" s="13"/>
      <c r="BH267" s="13"/>
      <c r="BI267" s="13"/>
      <c r="BJ267" s="13"/>
      <c r="BK267" s="13"/>
      <c r="BL267" s="13"/>
      <c r="BM267" s="13"/>
      <c r="BN267" s="13"/>
      <c r="BO267" s="13"/>
      <c r="BP267" s="13"/>
      <c r="BQ267" s="13"/>
      <c r="BR267" s="13"/>
      <c r="BS267" s="13"/>
      <c r="BT267" s="13"/>
      <c r="BU267" s="13"/>
      <c r="BV267" s="13"/>
      <c r="BW267" s="13"/>
      <c r="BX267" s="13"/>
      <c r="BY267" s="13"/>
      <c r="BZ267" s="13"/>
      <c r="CA267" s="13">
        <v>75</v>
      </c>
      <c r="CB267" s="13">
        <v>605</v>
      </c>
      <c r="CC267" s="13">
        <v>630</v>
      </c>
      <c r="CD267" s="13">
        <v>73</v>
      </c>
      <c r="CE267" s="13">
        <v>679</v>
      </c>
      <c r="CF267" s="13">
        <v>1251</v>
      </c>
      <c r="CG267" s="13">
        <v>1177</v>
      </c>
      <c r="CH267" s="13">
        <v>1248</v>
      </c>
      <c r="CI267" s="13">
        <v>4604</v>
      </c>
      <c r="CJ267" s="13">
        <v>5091</v>
      </c>
      <c r="CK267" s="13">
        <v>5106</v>
      </c>
      <c r="CL267" s="13">
        <v>11976</v>
      </c>
      <c r="CM267" s="13">
        <v>13131</v>
      </c>
      <c r="CN267" s="13">
        <v>13772</v>
      </c>
      <c r="CO267" s="13">
        <v>48009</v>
      </c>
      <c r="CP267" s="13">
        <v>52977</v>
      </c>
      <c r="CQ267" s="13">
        <v>60162</v>
      </c>
      <c r="CR267" s="13">
        <v>54</v>
      </c>
      <c r="CS267" s="13"/>
      <c r="CT267" s="13"/>
      <c r="CU267" s="13"/>
    </row>
    <row r="268" spans="2:99" x14ac:dyDescent="0.2">
      <c r="B268" s="14">
        <v>0.24166666666666667</v>
      </c>
      <c r="C268" s="13">
        <v>37</v>
      </c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3"/>
      <c r="BC268" s="13"/>
      <c r="BD268" s="13"/>
      <c r="BE268" s="13"/>
      <c r="BF268" s="13"/>
      <c r="BG268" s="13"/>
      <c r="BH268" s="13"/>
      <c r="BI268" s="13"/>
      <c r="BJ268" s="13"/>
      <c r="BK268" s="13"/>
      <c r="BL268" s="13"/>
      <c r="BM268" s="13"/>
      <c r="BN268" s="13"/>
      <c r="BO268" s="13"/>
      <c r="BP268" s="13"/>
      <c r="BQ268" s="13"/>
      <c r="BR268" s="13"/>
      <c r="BS268" s="13"/>
      <c r="BT268" s="13"/>
      <c r="BU268" s="13"/>
      <c r="BV268" s="13"/>
      <c r="BW268" s="13"/>
      <c r="BX268" s="13"/>
      <c r="BY268" s="13"/>
      <c r="BZ268" s="13"/>
      <c r="CA268" s="13">
        <v>67</v>
      </c>
      <c r="CB268" s="13">
        <v>582</v>
      </c>
      <c r="CC268" s="13">
        <v>615</v>
      </c>
      <c r="CD268" s="13">
        <v>81</v>
      </c>
      <c r="CE268" s="13">
        <v>681</v>
      </c>
      <c r="CF268" s="13">
        <v>1285</v>
      </c>
      <c r="CG268" s="13">
        <v>1177</v>
      </c>
      <c r="CH268" s="13">
        <v>1261</v>
      </c>
      <c r="CI268" s="13">
        <v>4653</v>
      </c>
      <c r="CJ268" s="13">
        <v>5089</v>
      </c>
      <c r="CK268" s="13">
        <v>5161</v>
      </c>
      <c r="CL268" s="13">
        <v>11900</v>
      </c>
      <c r="CM268" s="13">
        <v>13182</v>
      </c>
      <c r="CN268" s="13">
        <v>13607</v>
      </c>
      <c r="CO268" s="13">
        <v>48346</v>
      </c>
      <c r="CP268" s="13">
        <v>53580</v>
      </c>
      <c r="CQ268" s="13">
        <v>60095</v>
      </c>
      <c r="CR268" s="13">
        <v>75</v>
      </c>
      <c r="CS268" s="13"/>
      <c r="CT268" s="13"/>
      <c r="CU268" s="13"/>
    </row>
    <row r="269" spans="2:99" x14ac:dyDescent="0.2">
      <c r="B269" s="14">
        <v>0.24270833333333333</v>
      </c>
      <c r="C269" s="13">
        <v>37</v>
      </c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3"/>
      <c r="BC269" s="13"/>
      <c r="BD269" s="13"/>
      <c r="BE269" s="13"/>
      <c r="BF269" s="13"/>
      <c r="BG269" s="13"/>
      <c r="BH269" s="13"/>
      <c r="BI269" s="13"/>
      <c r="BJ269" s="13"/>
      <c r="BK269" s="13"/>
      <c r="BL269" s="13"/>
      <c r="BM269" s="13"/>
      <c r="BN269" s="13"/>
      <c r="BO269" s="13"/>
      <c r="BP269" s="13"/>
      <c r="BQ269" s="13"/>
      <c r="BR269" s="13"/>
      <c r="BS269" s="13"/>
      <c r="BT269" s="13"/>
      <c r="BU269" s="13"/>
      <c r="BV269" s="13"/>
      <c r="BW269" s="13"/>
      <c r="BX269" s="13"/>
      <c r="BY269" s="13"/>
      <c r="BZ269" s="13"/>
      <c r="CA269" s="13">
        <v>71</v>
      </c>
      <c r="CB269" s="13">
        <v>602</v>
      </c>
      <c r="CC269" s="13">
        <v>601</v>
      </c>
      <c r="CD269" s="13">
        <v>80</v>
      </c>
      <c r="CE269" s="13">
        <v>670</v>
      </c>
      <c r="CF269" s="13">
        <v>1231</v>
      </c>
      <c r="CG269" s="13">
        <v>1192</v>
      </c>
      <c r="CH269" s="13">
        <v>1258</v>
      </c>
      <c r="CI269" s="13">
        <v>4610</v>
      </c>
      <c r="CJ269" s="13">
        <v>5111</v>
      </c>
      <c r="CK269" s="13">
        <v>5117</v>
      </c>
      <c r="CL269" s="13">
        <v>11844</v>
      </c>
      <c r="CM269" s="13">
        <v>13162</v>
      </c>
      <c r="CN269" s="13">
        <v>13512</v>
      </c>
      <c r="CO269" s="13">
        <v>48131</v>
      </c>
      <c r="CP269" s="13">
        <v>52994</v>
      </c>
      <c r="CQ269" s="13">
        <v>59979</v>
      </c>
      <c r="CR269" s="13">
        <v>49</v>
      </c>
      <c r="CS269" s="13"/>
      <c r="CT269" s="13"/>
      <c r="CU269" s="13"/>
    </row>
    <row r="270" spans="2:99" x14ac:dyDescent="0.2">
      <c r="B270" s="14">
        <v>0.24374999999999999</v>
      </c>
      <c r="C270" s="13">
        <v>37</v>
      </c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3"/>
      <c r="BC270" s="13"/>
      <c r="BD270" s="13"/>
      <c r="BE270" s="13"/>
      <c r="BF270" s="13"/>
      <c r="BG270" s="13"/>
      <c r="BH270" s="13"/>
      <c r="BI270" s="13"/>
      <c r="BJ270" s="13"/>
      <c r="BK270" s="13"/>
      <c r="BL270" s="13"/>
      <c r="BM270" s="13"/>
      <c r="BN270" s="13"/>
      <c r="BO270" s="13"/>
      <c r="BP270" s="13"/>
      <c r="BQ270" s="13"/>
      <c r="BR270" s="13"/>
      <c r="BS270" s="13"/>
      <c r="BT270" s="13"/>
      <c r="BU270" s="13"/>
      <c r="BV270" s="13"/>
      <c r="BW270" s="13"/>
      <c r="BX270" s="13"/>
      <c r="BY270" s="13"/>
      <c r="BZ270" s="13"/>
      <c r="CA270" s="13">
        <v>59</v>
      </c>
      <c r="CB270" s="13">
        <v>582</v>
      </c>
      <c r="CC270" s="13">
        <v>619</v>
      </c>
      <c r="CD270" s="13">
        <v>74</v>
      </c>
      <c r="CE270" s="13">
        <v>652</v>
      </c>
      <c r="CF270" s="13">
        <v>1271</v>
      </c>
      <c r="CG270" s="13">
        <v>1183</v>
      </c>
      <c r="CH270" s="13">
        <v>1289</v>
      </c>
      <c r="CI270" s="13">
        <v>4615</v>
      </c>
      <c r="CJ270" s="13">
        <v>5099</v>
      </c>
      <c r="CK270" s="13">
        <v>5136</v>
      </c>
      <c r="CL270" s="13">
        <v>11943</v>
      </c>
      <c r="CM270" s="13">
        <v>13039</v>
      </c>
      <c r="CN270" s="13">
        <v>13557</v>
      </c>
      <c r="CO270" s="13">
        <v>47743</v>
      </c>
      <c r="CP270" s="13">
        <v>53199</v>
      </c>
      <c r="CQ270" s="13">
        <v>59290</v>
      </c>
      <c r="CR270" s="13">
        <v>49</v>
      </c>
      <c r="CS270" s="13"/>
      <c r="CT270" s="13"/>
      <c r="CU270" s="13"/>
    </row>
    <row r="271" spans="2:99" x14ac:dyDescent="0.2">
      <c r="B271" s="14">
        <v>0.24479166666666666</v>
      </c>
      <c r="C271" s="13">
        <v>37</v>
      </c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3"/>
      <c r="BC271" s="13"/>
      <c r="BD271" s="13"/>
      <c r="BE271" s="13"/>
      <c r="BF271" s="13"/>
      <c r="BG271" s="13"/>
      <c r="BH271" s="13"/>
      <c r="BI271" s="13"/>
      <c r="BJ271" s="13"/>
      <c r="BK271" s="13"/>
      <c r="BL271" s="13"/>
      <c r="BM271" s="13"/>
      <c r="BN271" s="13"/>
      <c r="BO271" s="13"/>
      <c r="BP271" s="13"/>
      <c r="BQ271" s="13"/>
      <c r="BR271" s="13"/>
      <c r="BS271" s="13"/>
      <c r="BT271" s="13"/>
      <c r="BU271" s="13"/>
      <c r="BV271" s="13"/>
      <c r="BW271" s="13"/>
      <c r="BX271" s="13"/>
      <c r="BY271" s="13"/>
      <c r="BZ271" s="13"/>
      <c r="CA271" s="13">
        <v>58</v>
      </c>
      <c r="CB271" s="13">
        <v>600</v>
      </c>
      <c r="CC271" s="13">
        <v>615</v>
      </c>
      <c r="CD271" s="13">
        <v>76</v>
      </c>
      <c r="CE271" s="13">
        <v>663</v>
      </c>
      <c r="CF271" s="13">
        <v>1277</v>
      </c>
      <c r="CG271" s="13">
        <v>1179</v>
      </c>
      <c r="CH271" s="13">
        <v>1259</v>
      </c>
      <c r="CI271" s="13">
        <v>4695</v>
      </c>
      <c r="CJ271" s="13">
        <v>5070</v>
      </c>
      <c r="CK271" s="13">
        <v>5158</v>
      </c>
      <c r="CL271" s="13">
        <v>11910</v>
      </c>
      <c r="CM271" s="13">
        <v>12958</v>
      </c>
      <c r="CN271" s="13">
        <v>13522</v>
      </c>
      <c r="CO271" s="13">
        <v>47892</v>
      </c>
      <c r="CP271" s="13">
        <v>52854</v>
      </c>
      <c r="CQ271" s="13">
        <v>59746</v>
      </c>
      <c r="CR271" s="13">
        <v>56</v>
      </c>
      <c r="CS271" s="13"/>
      <c r="CT271" s="13"/>
      <c r="CU271" s="13"/>
    </row>
    <row r="272" spans="2:99" x14ac:dyDescent="0.2">
      <c r="B272" s="14">
        <v>0.24583333333333335</v>
      </c>
      <c r="C272" s="13">
        <v>37</v>
      </c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3"/>
      <c r="BC272" s="13"/>
      <c r="BD272" s="13"/>
      <c r="BE272" s="13"/>
      <c r="BF272" s="13"/>
      <c r="BG272" s="13"/>
      <c r="BH272" s="13"/>
      <c r="BI272" s="13"/>
      <c r="BJ272" s="13"/>
      <c r="BK272" s="13"/>
      <c r="BL272" s="13"/>
      <c r="BM272" s="13"/>
      <c r="BN272" s="13"/>
      <c r="BO272" s="13"/>
      <c r="BP272" s="13"/>
      <c r="BQ272" s="13"/>
      <c r="BR272" s="13"/>
      <c r="BS272" s="13"/>
      <c r="BT272" s="13"/>
      <c r="BU272" s="13"/>
      <c r="BV272" s="13"/>
      <c r="BW272" s="13"/>
      <c r="BX272" s="13"/>
      <c r="BY272" s="13"/>
      <c r="BZ272" s="13"/>
      <c r="CA272" s="13">
        <v>82</v>
      </c>
      <c r="CB272" s="13">
        <v>602</v>
      </c>
      <c r="CC272" s="13">
        <v>618</v>
      </c>
      <c r="CD272" s="13">
        <v>89</v>
      </c>
      <c r="CE272" s="13">
        <v>658</v>
      </c>
      <c r="CF272" s="13">
        <v>1225</v>
      </c>
      <c r="CG272" s="13">
        <v>1171</v>
      </c>
      <c r="CH272" s="13">
        <v>1261</v>
      </c>
      <c r="CI272" s="13">
        <v>4596</v>
      </c>
      <c r="CJ272" s="13">
        <v>5001</v>
      </c>
      <c r="CK272" s="13">
        <v>5118</v>
      </c>
      <c r="CL272" s="13">
        <v>11917</v>
      </c>
      <c r="CM272" s="13">
        <v>13126</v>
      </c>
      <c r="CN272" s="13">
        <v>13393</v>
      </c>
      <c r="CO272" s="13">
        <v>47971</v>
      </c>
      <c r="CP272" s="13">
        <v>52744</v>
      </c>
      <c r="CQ272" s="13">
        <v>59695</v>
      </c>
      <c r="CR272" s="13">
        <v>59</v>
      </c>
      <c r="CS272" s="13"/>
      <c r="CT272" s="13"/>
      <c r="CU272" s="13"/>
    </row>
    <row r="273" spans="1:99" x14ac:dyDescent="0.2">
      <c r="B273" s="14">
        <v>0.24687499999999998</v>
      </c>
      <c r="C273" s="13">
        <v>37</v>
      </c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>
        <v>50</v>
      </c>
      <c r="CB273" s="13">
        <v>593</v>
      </c>
      <c r="CC273" s="13">
        <v>624</v>
      </c>
      <c r="CD273" s="13">
        <v>88</v>
      </c>
      <c r="CE273" s="13">
        <v>662</v>
      </c>
      <c r="CF273" s="13">
        <v>1286</v>
      </c>
      <c r="CG273" s="13">
        <v>1192</v>
      </c>
      <c r="CH273" s="13">
        <v>1253</v>
      </c>
      <c r="CI273" s="13">
        <v>4583</v>
      </c>
      <c r="CJ273" s="13">
        <v>4963</v>
      </c>
      <c r="CK273" s="13">
        <v>5207</v>
      </c>
      <c r="CL273" s="13">
        <v>11797</v>
      </c>
      <c r="CM273" s="13">
        <v>12986</v>
      </c>
      <c r="CN273" s="13">
        <v>13432</v>
      </c>
      <c r="CO273" s="13">
        <v>47512</v>
      </c>
      <c r="CP273" s="13">
        <v>53161</v>
      </c>
      <c r="CQ273" s="13">
        <v>59756</v>
      </c>
      <c r="CR273" s="13">
        <v>59</v>
      </c>
      <c r="CS273" s="13"/>
      <c r="CT273" s="13"/>
      <c r="CU273" s="13"/>
    </row>
    <row r="274" spans="1:99" x14ac:dyDescent="0.2">
      <c r="B274" s="14">
        <v>0.24791666666666667</v>
      </c>
      <c r="C274" s="13">
        <v>37</v>
      </c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3"/>
      <c r="BC274" s="13"/>
      <c r="BD274" s="13"/>
      <c r="BE274" s="13"/>
      <c r="BF274" s="13"/>
      <c r="BG274" s="13"/>
      <c r="BH274" s="13"/>
      <c r="BI274" s="13"/>
      <c r="BJ274" s="13"/>
      <c r="BK274" s="13"/>
      <c r="BL274" s="13"/>
      <c r="BM274" s="13"/>
      <c r="BN274" s="13"/>
      <c r="BO274" s="13"/>
      <c r="BP274" s="13"/>
      <c r="BQ274" s="13"/>
      <c r="BR274" s="13"/>
      <c r="BS274" s="13"/>
      <c r="BT274" s="13"/>
      <c r="BU274" s="13"/>
      <c r="BV274" s="13"/>
      <c r="BW274" s="13"/>
      <c r="BX274" s="13"/>
      <c r="BY274" s="13"/>
      <c r="BZ274" s="13"/>
      <c r="CA274" s="13">
        <v>61</v>
      </c>
      <c r="CB274" s="13">
        <v>591</v>
      </c>
      <c r="CC274" s="13">
        <v>612</v>
      </c>
      <c r="CD274" s="13">
        <v>88</v>
      </c>
      <c r="CE274" s="13">
        <v>663</v>
      </c>
      <c r="CF274" s="13">
        <v>1247</v>
      </c>
      <c r="CG274" s="13">
        <v>1182</v>
      </c>
      <c r="CH274" s="13">
        <v>1254</v>
      </c>
      <c r="CI274" s="13">
        <v>4548</v>
      </c>
      <c r="CJ274" s="13">
        <v>4984</v>
      </c>
      <c r="CK274" s="13">
        <v>5169</v>
      </c>
      <c r="CL274" s="13">
        <v>11838</v>
      </c>
      <c r="CM274" s="13">
        <v>12973</v>
      </c>
      <c r="CN274" s="13">
        <v>13559</v>
      </c>
      <c r="CO274" s="13">
        <v>47919</v>
      </c>
      <c r="CP274" s="13">
        <v>52703</v>
      </c>
      <c r="CQ274" s="13">
        <v>59907</v>
      </c>
      <c r="CR274" s="13">
        <v>55</v>
      </c>
      <c r="CS274" s="13"/>
      <c r="CT274" s="13"/>
      <c r="CU274" s="13"/>
    </row>
    <row r="275" spans="1:99" x14ac:dyDescent="0.2">
      <c r="B275" s="14">
        <v>0.24895833333333331</v>
      </c>
      <c r="C275" s="13">
        <v>37</v>
      </c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>
        <v>65</v>
      </c>
      <c r="CB275" s="13">
        <v>593</v>
      </c>
      <c r="CC275" s="13">
        <v>597</v>
      </c>
      <c r="CD275" s="13">
        <v>68</v>
      </c>
      <c r="CE275" s="13">
        <v>651</v>
      </c>
      <c r="CF275" s="13">
        <v>1285</v>
      </c>
      <c r="CG275" s="13">
        <v>1204</v>
      </c>
      <c r="CH275" s="13">
        <v>1278</v>
      </c>
      <c r="CI275" s="13">
        <v>4564</v>
      </c>
      <c r="CJ275" s="13">
        <v>4954</v>
      </c>
      <c r="CK275" s="13">
        <v>5124</v>
      </c>
      <c r="CL275" s="13">
        <v>11847</v>
      </c>
      <c r="CM275" s="13">
        <v>13216</v>
      </c>
      <c r="CN275" s="13">
        <v>13406</v>
      </c>
      <c r="CO275" s="13">
        <v>48011</v>
      </c>
      <c r="CP275" s="13">
        <v>52503</v>
      </c>
      <c r="CQ275" s="13">
        <v>59438</v>
      </c>
      <c r="CR275" s="13">
        <v>56</v>
      </c>
      <c r="CS275" s="13"/>
      <c r="CT275" s="13"/>
      <c r="CU275" s="13"/>
    </row>
    <row r="276" spans="1:99" x14ac:dyDescent="0.2">
      <c r="B276" s="14">
        <v>0.25</v>
      </c>
      <c r="C276" s="13">
        <v>37</v>
      </c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>
        <v>73</v>
      </c>
      <c r="CB276" s="13">
        <v>609</v>
      </c>
      <c r="CC276" s="13">
        <v>594</v>
      </c>
      <c r="CD276" s="13">
        <v>66</v>
      </c>
      <c r="CE276" s="13">
        <v>664</v>
      </c>
      <c r="CF276" s="13">
        <v>1278</v>
      </c>
      <c r="CG276" s="13">
        <v>1147</v>
      </c>
      <c r="CH276" s="13">
        <v>1275</v>
      </c>
      <c r="CI276" s="13">
        <v>4532</v>
      </c>
      <c r="CJ276" s="13">
        <v>4998</v>
      </c>
      <c r="CK276" s="13">
        <v>5187</v>
      </c>
      <c r="CL276" s="13">
        <v>11787</v>
      </c>
      <c r="CM276" s="13">
        <v>13126</v>
      </c>
      <c r="CN276" s="13">
        <v>13482</v>
      </c>
      <c r="CO276" s="13">
        <v>48223</v>
      </c>
      <c r="CP276" s="13">
        <v>52764</v>
      </c>
      <c r="CQ276" s="13">
        <v>59962</v>
      </c>
      <c r="CR276" s="13">
        <v>58</v>
      </c>
      <c r="CS276" s="13"/>
      <c r="CT276" s="13"/>
      <c r="CU276" s="13"/>
    </row>
    <row r="278" spans="1:99" x14ac:dyDescent="0.2">
      <c r="A278" s="15">
        <v>485510</v>
      </c>
      <c r="B278" s="11"/>
    </row>
    <row r="280" spans="1:99" ht="25.5" x14ac:dyDescent="0.2">
      <c r="B280" s="9" t="s">
        <v>8</v>
      </c>
      <c r="C280" s="9" t="s">
        <v>34</v>
      </c>
      <c r="D280" s="9" t="s">
        <v>132</v>
      </c>
      <c r="E280" s="9" t="s">
        <v>133</v>
      </c>
      <c r="F280" s="9" t="s">
        <v>134</v>
      </c>
      <c r="G280" s="9" t="s">
        <v>135</v>
      </c>
      <c r="H280" s="9" t="s">
        <v>136</v>
      </c>
      <c r="I280" s="9" t="s">
        <v>137</v>
      </c>
      <c r="J280" s="9" t="s">
        <v>138</v>
      </c>
      <c r="K280" s="9" t="s">
        <v>139</v>
      </c>
      <c r="L280" s="9" t="s">
        <v>140</v>
      </c>
      <c r="M280" s="9" t="s">
        <v>141</v>
      </c>
      <c r="N280" s="9" t="s">
        <v>142</v>
      </c>
      <c r="O280" s="9" t="s">
        <v>143</v>
      </c>
      <c r="P280" s="9" t="s">
        <v>144</v>
      </c>
      <c r="Q280" s="9" t="s">
        <v>145</v>
      </c>
      <c r="R280" s="9" t="s">
        <v>146</v>
      </c>
      <c r="S280" s="9" t="s">
        <v>147</v>
      </c>
      <c r="T280" s="9" t="s">
        <v>148</v>
      </c>
      <c r="U280" s="9" t="s">
        <v>149</v>
      </c>
      <c r="V280" s="9" t="s">
        <v>150</v>
      </c>
      <c r="W280" s="9" t="s">
        <v>151</v>
      </c>
      <c r="X280" s="9" t="s">
        <v>152</v>
      </c>
      <c r="Y280" s="9" t="s">
        <v>153</v>
      </c>
      <c r="Z280" s="9" t="s">
        <v>154</v>
      </c>
      <c r="AA280" s="9" t="s">
        <v>155</v>
      </c>
      <c r="AB280" s="9" t="s">
        <v>156</v>
      </c>
      <c r="AC280" s="9" t="s">
        <v>157</v>
      </c>
      <c r="AD280" s="9" t="s">
        <v>158</v>
      </c>
      <c r="AE280" s="9" t="s">
        <v>159</v>
      </c>
      <c r="AF280" s="9" t="s">
        <v>160</v>
      </c>
      <c r="AG280" s="9" t="s">
        <v>161</v>
      </c>
      <c r="AH280" s="9" t="s">
        <v>162</v>
      </c>
      <c r="AI280" s="9" t="s">
        <v>163</v>
      </c>
      <c r="AJ280" s="9" t="s">
        <v>164</v>
      </c>
      <c r="AK280" s="9" t="s">
        <v>165</v>
      </c>
      <c r="AL280" s="9" t="s">
        <v>166</v>
      </c>
      <c r="AM280" s="9" t="s">
        <v>167</v>
      </c>
      <c r="AN280" s="9" t="s">
        <v>168</v>
      </c>
      <c r="AO280" s="9" t="s">
        <v>169</v>
      </c>
      <c r="AP280" s="9" t="s">
        <v>170</v>
      </c>
      <c r="AQ280" s="9" t="s">
        <v>171</v>
      </c>
      <c r="AR280" s="9" t="s">
        <v>172</v>
      </c>
      <c r="AS280" s="9" t="s">
        <v>173</v>
      </c>
      <c r="AT280" s="9" t="s">
        <v>174</v>
      </c>
      <c r="AU280" s="9" t="s">
        <v>175</v>
      </c>
      <c r="AV280" s="9" t="s">
        <v>176</v>
      </c>
      <c r="AW280" s="9" t="s">
        <v>177</v>
      </c>
      <c r="AX280" s="9" t="s">
        <v>178</v>
      </c>
      <c r="AY280" s="9" t="s">
        <v>179</v>
      </c>
      <c r="AZ280" s="9" t="s">
        <v>180</v>
      </c>
      <c r="BA280" s="9" t="s">
        <v>181</v>
      </c>
      <c r="BB280" s="9" t="s">
        <v>182</v>
      </c>
      <c r="BC280" s="9" t="s">
        <v>183</v>
      </c>
      <c r="BD280" s="9" t="s">
        <v>184</v>
      </c>
      <c r="BE280" s="9" t="s">
        <v>185</v>
      </c>
      <c r="BF280" s="9" t="s">
        <v>186</v>
      </c>
      <c r="BG280" s="9" t="s">
        <v>187</v>
      </c>
      <c r="BH280" s="9" t="s">
        <v>188</v>
      </c>
      <c r="BI280" s="9" t="s">
        <v>189</v>
      </c>
      <c r="BJ280" s="9" t="s">
        <v>190</v>
      </c>
      <c r="BK280" s="9" t="s">
        <v>191</v>
      </c>
      <c r="BL280" s="9" t="s">
        <v>192</v>
      </c>
      <c r="BM280" s="9" t="s">
        <v>193</v>
      </c>
      <c r="BN280" s="9" t="s">
        <v>194</v>
      </c>
      <c r="BO280" s="9" t="s">
        <v>195</v>
      </c>
      <c r="BP280" s="9" t="s">
        <v>196</v>
      </c>
      <c r="BQ280" s="9" t="s">
        <v>197</v>
      </c>
      <c r="BR280" s="9" t="s">
        <v>198</v>
      </c>
      <c r="BS280" s="9" t="s">
        <v>199</v>
      </c>
      <c r="BT280" s="9" t="s">
        <v>200</v>
      </c>
      <c r="BU280" s="9" t="s">
        <v>201</v>
      </c>
      <c r="BV280" s="9" t="s">
        <v>202</v>
      </c>
      <c r="BW280" s="9" t="s">
        <v>203</v>
      </c>
      <c r="BX280" s="9" t="s">
        <v>204</v>
      </c>
      <c r="BY280" s="9" t="s">
        <v>205</v>
      </c>
      <c r="BZ280" s="9" t="s">
        <v>206</v>
      </c>
      <c r="CA280" s="9" t="s">
        <v>207</v>
      </c>
      <c r="CB280" s="9" t="s">
        <v>208</v>
      </c>
      <c r="CC280" s="9" t="s">
        <v>209</v>
      </c>
      <c r="CD280" s="9" t="s">
        <v>210</v>
      </c>
      <c r="CE280" s="9" t="s">
        <v>211</v>
      </c>
      <c r="CF280" s="9" t="s">
        <v>212</v>
      </c>
      <c r="CG280" s="9" t="s">
        <v>213</v>
      </c>
      <c r="CH280" s="9" t="s">
        <v>214</v>
      </c>
      <c r="CI280" s="9" t="s">
        <v>215</v>
      </c>
      <c r="CJ280" s="9" t="s">
        <v>216</v>
      </c>
      <c r="CK280" s="9" t="s">
        <v>217</v>
      </c>
      <c r="CL280" s="9" t="s">
        <v>218</v>
      </c>
      <c r="CM280" s="9" t="s">
        <v>219</v>
      </c>
      <c r="CN280" s="9" t="s">
        <v>220</v>
      </c>
      <c r="CO280" s="9" t="s">
        <v>221</v>
      </c>
      <c r="CP280" s="9" t="s">
        <v>222</v>
      </c>
      <c r="CQ280" s="9" t="s">
        <v>223</v>
      </c>
      <c r="CR280" s="9" t="s">
        <v>224</v>
      </c>
      <c r="CS280" s="9" t="s">
        <v>225</v>
      </c>
      <c r="CT280" s="9" t="s">
        <v>226</v>
      </c>
      <c r="CU280" s="9" t="s">
        <v>227</v>
      </c>
    </row>
    <row r="281" spans="1:99" x14ac:dyDescent="0.2">
      <c r="B281" s="14">
        <v>0</v>
      </c>
      <c r="C281" s="13">
        <v>37</v>
      </c>
      <c r="D281" s="13"/>
      <c r="E281" s="13"/>
      <c r="F281" s="13"/>
      <c r="G281" s="13">
        <v>227</v>
      </c>
      <c r="H281" s="13">
        <v>224</v>
      </c>
      <c r="I281" s="13">
        <v>235</v>
      </c>
      <c r="J281" s="13">
        <v>231</v>
      </c>
      <c r="K281" s="13">
        <v>242</v>
      </c>
      <c r="L281" s="13">
        <v>225</v>
      </c>
      <c r="M281" s="13">
        <v>230</v>
      </c>
      <c r="N281" s="13">
        <v>196</v>
      </c>
      <c r="O281" s="13">
        <v>104</v>
      </c>
      <c r="P281" s="13">
        <v>86</v>
      </c>
      <c r="Q281" s="13">
        <v>204</v>
      </c>
      <c r="R281" s="13">
        <v>232</v>
      </c>
      <c r="S281" s="13">
        <v>238</v>
      </c>
      <c r="T281" s="13">
        <v>233</v>
      </c>
      <c r="U281" s="13">
        <v>253</v>
      </c>
      <c r="V281" s="13">
        <v>220</v>
      </c>
      <c r="W281" s="13">
        <v>88</v>
      </c>
      <c r="X281" s="13">
        <v>80</v>
      </c>
      <c r="Y281" s="13"/>
      <c r="Z281" s="13"/>
      <c r="AA281" s="13"/>
      <c r="AB281" s="13"/>
      <c r="AC281" s="13"/>
      <c r="AD281" s="13"/>
      <c r="AE281" s="13">
        <v>85</v>
      </c>
      <c r="AF281" s="13">
        <v>215</v>
      </c>
      <c r="AG281" s="13">
        <v>254</v>
      </c>
      <c r="AH281" s="13">
        <v>246</v>
      </c>
      <c r="AI281" s="13">
        <v>232</v>
      </c>
      <c r="AJ281" s="13">
        <v>231</v>
      </c>
      <c r="AK281" s="13">
        <v>231</v>
      </c>
      <c r="AL281" s="13">
        <v>60</v>
      </c>
      <c r="AM281" s="13">
        <v>240</v>
      </c>
      <c r="AN281" s="13">
        <v>231</v>
      </c>
      <c r="AO281" s="13">
        <v>253</v>
      </c>
      <c r="AP281" s="13">
        <v>227</v>
      </c>
      <c r="AQ281" s="13">
        <v>61</v>
      </c>
      <c r="AR281" s="13">
        <v>246</v>
      </c>
      <c r="AS281" s="13">
        <v>241</v>
      </c>
      <c r="AT281" s="13">
        <v>254</v>
      </c>
      <c r="AU281" s="13">
        <v>53</v>
      </c>
      <c r="AV281" s="13">
        <v>63</v>
      </c>
      <c r="AW281" s="13"/>
      <c r="AX281" s="13"/>
      <c r="AY281" s="13"/>
      <c r="AZ281" s="13"/>
      <c r="BA281" s="13"/>
      <c r="BB281" s="13"/>
      <c r="BC281" s="13">
        <v>224</v>
      </c>
      <c r="BD281" s="13">
        <v>83</v>
      </c>
      <c r="BE281" s="13">
        <v>229</v>
      </c>
      <c r="BF281" s="13">
        <v>230</v>
      </c>
      <c r="BG281" s="13">
        <v>239</v>
      </c>
      <c r="BH281" s="13">
        <v>240</v>
      </c>
      <c r="BI281" s="13">
        <v>233</v>
      </c>
      <c r="BJ281" s="13">
        <v>239</v>
      </c>
      <c r="BK281" s="13">
        <v>258</v>
      </c>
      <c r="BL281" s="13">
        <v>236</v>
      </c>
      <c r="BM281" s="13">
        <v>257</v>
      </c>
      <c r="BN281" s="13">
        <v>266</v>
      </c>
      <c r="BO281" s="13">
        <v>265</v>
      </c>
      <c r="BP281" s="13">
        <v>271</v>
      </c>
      <c r="BQ281" s="13">
        <v>276</v>
      </c>
      <c r="BR281" s="13">
        <v>244</v>
      </c>
      <c r="BS281" s="13">
        <v>269</v>
      </c>
      <c r="BT281" s="13">
        <v>273</v>
      </c>
      <c r="BU281" s="13"/>
      <c r="BV281" s="13"/>
      <c r="BW281" s="13"/>
      <c r="BX281" s="13"/>
      <c r="BY281" s="13"/>
      <c r="BZ281" s="13"/>
      <c r="CA281" s="13">
        <v>75</v>
      </c>
      <c r="CB281" s="13">
        <v>257</v>
      </c>
      <c r="CC281" s="13">
        <v>281</v>
      </c>
      <c r="CD281" s="13">
        <v>268</v>
      </c>
      <c r="CE281" s="13">
        <v>283</v>
      </c>
      <c r="CF281" s="13">
        <v>240</v>
      </c>
      <c r="CG281" s="13">
        <v>252</v>
      </c>
      <c r="CH281" s="13">
        <v>263</v>
      </c>
      <c r="CI281" s="13">
        <v>278</v>
      </c>
      <c r="CJ281" s="13">
        <v>283</v>
      </c>
      <c r="CK281" s="13">
        <v>268</v>
      </c>
      <c r="CL281" s="13">
        <v>296</v>
      </c>
      <c r="CM281" s="13">
        <v>299</v>
      </c>
      <c r="CN281" s="13">
        <v>287</v>
      </c>
      <c r="CO281" s="13">
        <v>288</v>
      </c>
      <c r="CP281" s="13">
        <v>267</v>
      </c>
      <c r="CQ281" s="13">
        <v>276</v>
      </c>
      <c r="CR281" s="13">
        <v>329</v>
      </c>
      <c r="CS281" s="13"/>
      <c r="CT281" s="13"/>
      <c r="CU281" s="13"/>
    </row>
    <row r="282" spans="1:99" x14ac:dyDescent="0.2">
      <c r="B282" s="14">
        <v>1.0416666666666667E-3</v>
      </c>
      <c r="C282" s="13">
        <v>37</v>
      </c>
      <c r="D282" s="13"/>
      <c r="E282" s="13"/>
      <c r="F282" s="13"/>
      <c r="G282" s="13">
        <v>166</v>
      </c>
      <c r="H282" s="13">
        <v>172</v>
      </c>
      <c r="I282" s="13">
        <v>180</v>
      </c>
      <c r="J282" s="13">
        <v>162</v>
      </c>
      <c r="K282" s="13">
        <v>192</v>
      </c>
      <c r="L282" s="13">
        <v>181</v>
      </c>
      <c r="M282" s="13">
        <v>169</v>
      </c>
      <c r="N282" s="13">
        <v>180</v>
      </c>
      <c r="O282" s="13">
        <v>66</v>
      </c>
      <c r="P282" s="13">
        <v>85</v>
      </c>
      <c r="Q282" s="13">
        <v>184</v>
      </c>
      <c r="R282" s="13">
        <v>207</v>
      </c>
      <c r="S282" s="13">
        <v>205</v>
      </c>
      <c r="T282" s="13">
        <v>197</v>
      </c>
      <c r="U282" s="13">
        <v>199</v>
      </c>
      <c r="V282" s="13">
        <v>207</v>
      </c>
      <c r="W282" s="13">
        <v>60</v>
      </c>
      <c r="X282" s="13">
        <v>78</v>
      </c>
      <c r="Y282" s="13"/>
      <c r="Z282" s="13"/>
      <c r="AA282" s="13"/>
      <c r="AB282" s="13"/>
      <c r="AC282" s="13"/>
      <c r="AD282" s="13"/>
      <c r="AE282" s="13">
        <v>60</v>
      </c>
      <c r="AF282" s="13">
        <v>179</v>
      </c>
      <c r="AG282" s="13">
        <v>189</v>
      </c>
      <c r="AH282" s="13">
        <v>178</v>
      </c>
      <c r="AI282" s="13">
        <v>206</v>
      </c>
      <c r="AJ282" s="13">
        <v>196</v>
      </c>
      <c r="AK282" s="13">
        <v>200</v>
      </c>
      <c r="AL282" s="13">
        <v>65</v>
      </c>
      <c r="AM282" s="13">
        <v>190</v>
      </c>
      <c r="AN282" s="13">
        <v>205</v>
      </c>
      <c r="AO282" s="13">
        <v>215</v>
      </c>
      <c r="AP282" s="13">
        <v>221</v>
      </c>
      <c r="AQ282" s="13">
        <v>59</v>
      </c>
      <c r="AR282" s="13">
        <v>220</v>
      </c>
      <c r="AS282" s="13">
        <v>216</v>
      </c>
      <c r="AT282" s="13">
        <v>218</v>
      </c>
      <c r="AU282" s="13">
        <v>69</v>
      </c>
      <c r="AV282" s="13">
        <v>53</v>
      </c>
      <c r="AW282" s="13"/>
      <c r="AX282" s="13"/>
      <c r="AY282" s="13"/>
      <c r="AZ282" s="13"/>
      <c r="BA282" s="13"/>
      <c r="BB282" s="13"/>
      <c r="BC282" s="13">
        <v>207</v>
      </c>
      <c r="BD282" s="13">
        <v>55</v>
      </c>
      <c r="BE282" s="13">
        <v>195</v>
      </c>
      <c r="BF282" s="13">
        <v>194</v>
      </c>
      <c r="BG282" s="13">
        <v>214</v>
      </c>
      <c r="BH282" s="13">
        <v>203</v>
      </c>
      <c r="BI282" s="13">
        <v>204</v>
      </c>
      <c r="BJ282" s="13">
        <v>212</v>
      </c>
      <c r="BK282" s="13">
        <v>216</v>
      </c>
      <c r="BL282" s="13">
        <v>200</v>
      </c>
      <c r="BM282" s="13">
        <v>226</v>
      </c>
      <c r="BN282" s="13">
        <v>220</v>
      </c>
      <c r="BO282" s="13">
        <v>223</v>
      </c>
      <c r="BP282" s="13">
        <v>238</v>
      </c>
      <c r="BQ282" s="13">
        <v>234</v>
      </c>
      <c r="BR282" s="13">
        <v>239</v>
      </c>
      <c r="BS282" s="13">
        <v>222</v>
      </c>
      <c r="BT282" s="13">
        <v>240</v>
      </c>
      <c r="BU282" s="13"/>
      <c r="BV282" s="13"/>
      <c r="BW282" s="13"/>
      <c r="BX282" s="13"/>
      <c r="BY282" s="13"/>
      <c r="BZ282" s="13"/>
      <c r="CA282" s="13">
        <v>62</v>
      </c>
      <c r="CB282" s="13">
        <v>218</v>
      </c>
      <c r="CC282" s="13">
        <v>225</v>
      </c>
      <c r="CD282" s="13">
        <v>240</v>
      </c>
      <c r="CE282" s="13">
        <v>227</v>
      </c>
      <c r="CF282" s="13">
        <v>232</v>
      </c>
      <c r="CG282" s="13">
        <v>216</v>
      </c>
      <c r="CH282" s="13">
        <v>215</v>
      </c>
      <c r="CI282" s="13">
        <v>247</v>
      </c>
      <c r="CJ282" s="13">
        <v>263</v>
      </c>
      <c r="CK282" s="13">
        <v>232</v>
      </c>
      <c r="CL282" s="13">
        <v>264</v>
      </c>
      <c r="CM282" s="13">
        <v>259</v>
      </c>
      <c r="CN282" s="13">
        <v>248</v>
      </c>
      <c r="CO282" s="13">
        <v>257</v>
      </c>
      <c r="CP282" s="13">
        <v>239</v>
      </c>
      <c r="CQ282" s="13">
        <v>270</v>
      </c>
      <c r="CR282" s="13">
        <v>285</v>
      </c>
      <c r="CS282" s="13"/>
      <c r="CT282" s="13"/>
      <c r="CU282" s="13"/>
    </row>
    <row r="283" spans="1:99" x14ac:dyDescent="0.2">
      <c r="B283" s="14">
        <v>2.0833333333333333E-3</v>
      </c>
      <c r="C283" s="13">
        <v>37</v>
      </c>
      <c r="D283" s="13"/>
      <c r="E283" s="13"/>
      <c r="F283" s="13"/>
      <c r="G283" s="13">
        <v>160</v>
      </c>
      <c r="H283" s="13">
        <v>155</v>
      </c>
      <c r="I283" s="13">
        <v>149</v>
      </c>
      <c r="J283" s="13">
        <v>180</v>
      </c>
      <c r="K283" s="13">
        <v>169</v>
      </c>
      <c r="L283" s="13">
        <v>159</v>
      </c>
      <c r="M283" s="13">
        <v>150</v>
      </c>
      <c r="N283" s="13">
        <v>146</v>
      </c>
      <c r="O283" s="13">
        <v>60</v>
      </c>
      <c r="P283" s="13">
        <v>57</v>
      </c>
      <c r="Q283" s="13">
        <v>162</v>
      </c>
      <c r="R283" s="13">
        <v>161</v>
      </c>
      <c r="S283" s="13">
        <v>186</v>
      </c>
      <c r="T283" s="13">
        <v>192</v>
      </c>
      <c r="U283" s="13">
        <v>172</v>
      </c>
      <c r="V283" s="13">
        <v>169</v>
      </c>
      <c r="W283" s="13">
        <v>52</v>
      </c>
      <c r="X283" s="13">
        <v>62</v>
      </c>
      <c r="Y283" s="13"/>
      <c r="Z283" s="13"/>
      <c r="AA283" s="13"/>
      <c r="AB283" s="13"/>
      <c r="AC283" s="13"/>
      <c r="AD283" s="13"/>
      <c r="AE283" s="13">
        <v>75</v>
      </c>
      <c r="AF283" s="13">
        <v>158</v>
      </c>
      <c r="AG283" s="13">
        <v>189</v>
      </c>
      <c r="AH283" s="13">
        <v>167</v>
      </c>
      <c r="AI283" s="13">
        <v>168</v>
      </c>
      <c r="AJ283" s="13">
        <v>206</v>
      </c>
      <c r="AK283" s="13">
        <v>189</v>
      </c>
      <c r="AL283" s="13">
        <v>50</v>
      </c>
      <c r="AM283" s="13">
        <v>174</v>
      </c>
      <c r="AN283" s="13">
        <v>182</v>
      </c>
      <c r="AO283" s="13">
        <v>194</v>
      </c>
      <c r="AP283" s="13">
        <v>217</v>
      </c>
      <c r="AQ283" s="13">
        <v>57</v>
      </c>
      <c r="AR283" s="13">
        <v>203</v>
      </c>
      <c r="AS283" s="13">
        <v>195</v>
      </c>
      <c r="AT283" s="13">
        <v>189</v>
      </c>
      <c r="AU283" s="13">
        <v>59</v>
      </c>
      <c r="AV283" s="13">
        <v>61</v>
      </c>
      <c r="AW283" s="13"/>
      <c r="AX283" s="13"/>
      <c r="AY283" s="13"/>
      <c r="AZ283" s="13"/>
      <c r="BA283" s="13"/>
      <c r="BB283" s="13"/>
      <c r="BC283" s="13">
        <v>165</v>
      </c>
      <c r="BD283" s="13">
        <v>62</v>
      </c>
      <c r="BE283" s="13">
        <v>182</v>
      </c>
      <c r="BF283" s="13">
        <v>168</v>
      </c>
      <c r="BG283" s="13">
        <v>206</v>
      </c>
      <c r="BH283" s="13">
        <v>187</v>
      </c>
      <c r="BI283" s="13">
        <v>179</v>
      </c>
      <c r="BJ283" s="13">
        <v>197</v>
      </c>
      <c r="BK283" s="13">
        <v>221</v>
      </c>
      <c r="BL283" s="13">
        <v>191</v>
      </c>
      <c r="BM283" s="13">
        <v>210</v>
      </c>
      <c r="BN283" s="13">
        <v>214</v>
      </c>
      <c r="BO283" s="13">
        <v>192</v>
      </c>
      <c r="BP283" s="13">
        <v>222</v>
      </c>
      <c r="BQ283" s="13">
        <v>211</v>
      </c>
      <c r="BR283" s="13">
        <v>207</v>
      </c>
      <c r="BS283" s="13">
        <v>211</v>
      </c>
      <c r="BT283" s="13">
        <v>200</v>
      </c>
      <c r="BU283" s="13"/>
      <c r="BV283" s="13"/>
      <c r="BW283" s="13"/>
      <c r="BX283" s="13"/>
      <c r="BY283" s="13"/>
      <c r="BZ283" s="13"/>
      <c r="CA283" s="13">
        <v>58</v>
      </c>
      <c r="CB283" s="13">
        <v>197</v>
      </c>
      <c r="CC283" s="13">
        <v>226</v>
      </c>
      <c r="CD283" s="13">
        <v>215</v>
      </c>
      <c r="CE283" s="13">
        <v>198</v>
      </c>
      <c r="CF283" s="13">
        <v>197</v>
      </c>
      <c r="CG283" s="13">
        <v>204</v>
      </c>
      <c r="CH283" s="13">
        <v>199</v>
      </c>
      <c r="CI283" s="13">
        <v>222</v>
      </c>
      <c r="CJ283" s="13">
        <v>229</v>
      </c>
      <c r="CK283" s="13">
        <v>203</v>
      </c>
      <c r="CL283" s="13">
        <v>234</v>
      </c>
      <c r="CM283" s="13">
        <v>219</v>
      </c>
      <c r="CN283" s="13">
        <v>232</v>
      </c>
      <c r="CO283" s="13">
        <v>203</v>
      </c>
      <c r="CP283" s="13">
        <v>195</v>
      </c>
      <c r="CQ283" s="13">
        <v>219</v>
      </c>
      <c r="CR283" s="13">
        <v>240</v>
      </c>
      <c r="CS283" s="13"/>
      <c r="CT283" s="13"/>
      <c r="CU283" s="13"/>
    </row>
    <row r="284" spans="1:99" x14ac:dyDescent="0.2">
      <c r="B284" s="14">
        <v>3.1249999999999997E-3</v>
      </c>
      <c r="C284" s="13">
        <v>36.9</v>
      </c>
      <c r="D284" s="13"/>
      <c r="E284" s="13"/>
      <c r="F284" s="13"/>
      <c r="G284" s="13">
        <v>131</v>
      </c>
      <c r="H284" s="13">
        <v>134</v>
      </c>
      <c r="I284" s="13">
        <v>145</v>
      </c>
      <c r="J284" s="13">
        <v>142</v>
      </c>
      <c r="K284" s="13">
        <v>160</v>
      </c>
      <c r="L284" s="13">
        <v>152</v>
      </c>
      <c r="M284" s="13">
        <v>136</v>
      </c>
      <c r="N284" s="13">
        <v>136</v>
      </c>
      <c r="O284" s="13">
        <v>65</v>
      </c>
      <c r="P284" s="13">
        <v>50</v>
      </c>
      <c r="Q284" s="13">
        <v>143</v>
      </c>
      <c r="R284" s="13">
        <v>146</v>
      </c>
      <c r="S284" s="13">
        <v>153</v>
      </c>
      <c r="T284" s="13">
        <v>143</v>
      </c>
      <c r="U284" s="13">
        <v>151</v>
      </c>
      <c r="V284" s="13">
        <v>135</v>
      </c>
      <c r="W284" s="13">
        <v>57</v>
      </c>
      <c r="X284" s="13">
        <v>73</v>
      </c>
      <c r="Y284" s="13"/>
      <c r="Z284" s="13"/>
      <c r="AA284" s="13"/>
      <c r="AB284" s="13"/>
      <c r="AC284" s="13"/>
      <c r="AD284" s="13"/>
      <c r="AE284" s="13">
        <v>49</v>
      </c>
      <c r="AF284" s="13">
        <v>138</v>
      </c>
      <c r="AG284" s="13">
        <v>159</v>
      </c>
      <c r="AH284" s="13">
        <v>131</v>
      </c>
      <c r="AI284" s="13">
        <v>148</v>
      </c>
      <c r="AJ284" s="13">
        <v>161</v>
      </c>
      <c r="AK284" s="13">
        <v>158</v>
      </c>
      <c r="AL284" s="13">
        <v>49</v>
      </c>
      <c r="AM284" s="13">
        <v>138</v>
      </c>
      <c r="AN284" s="13">
        <v>158</v>
      </c>
      <c r="AO284" s="13">
        <v>175</v>
      </c>
      <c r="AP284" s="13">
        <v>155</v>
      </c>
      <c r="AQ284" s="13">
        <v>62</v>
      </c>
      <c r="AR284" s="13">
        <v>179</v>
      </c>
      <c r="AS284" s="13">
        <v>176</v>
      </c>
      <c r="AT284" s="13">
        <v>165</v>
      </c>
      <c r="AU284" s="13">
        <v>52</v>
      </c>
      <c r="AV284" s="13">
        <v>52</v>
      </c>
      <c r="AW284" s="13"/>
      <c r="AX284" s="13"/>
      <c r="AY284" s="13"/>
      <c r="AZ284" s="13"/>
      <c r="BA284" s="13"/>
      <c r="BB284" s="13"/>
      <c r="BC284" s="13">
        <v>160</v>
      </c>
      <c r="BD284" s="13">
        <v>55</v>
      </c>
      <c r="BE284" s="13">
        <v>157</v>
      </c>
      <c r="BF284" s="13">
        <v>146</v>
      </c>
      <c r="BG284" s="13">
        <v>178</v>
      </c>
      <c r="BH284" s="13">
        <v>160</v>
      </c>
      <c r="BI284" s="13">
        <v>154</v>
      </c>
      <c r="BJ284" s="13">
        <v>169</v>
      </c>
      <c r="BK284" s="13">
        <v>174</v>
      </c>
      <c r="BL284" s="13">
        <v>166</v>
      </c>
      <c r="BM284" s="13">
        <v>188</v>
      </c>
      <c r="BN284" s="13">
        <v>195</v>
      </c>
      <c r="BO284" s="13">
        <v>182</v>
      </c>
      <c r="BP284" s="13">
        <v>188</v>
      </c>
      <c r="BQ284" s="13">
        <v>186</v>
      </c>
      <c r="BR284" s="13">
        <v>178</v>
      </c>
      <c r="BS284" s="13">
        <v>196</v>
      </c>
      <c r="BT284" s="13">
        <v>179</v>
      </c>
      <c r="BU284" s="13"/>
      <c r="BV284" s="13"/>
      <c r="BW284" s="13"/>
      <c r="BX284" s="13"/>
      <c r="BY284" s="13"/>
      <c r="BZ284" s="13"/>
      <c r="CA284" s="13">
        <v>48</v>
      </c>
      <c r="CB284" s="13">
        <v>175</v>
      </c>
      <c r="CC284" s="13">
        <v>192</v>
      </c>
      <c r="CD284" s="13">
        <v>194</v>
      </c>
      <c r="CE284" s="13">
        <v>210</v>
      </c>
      <c r="CF284" s="13">
        <v>185</v>
      </c>
      <c r="CG284" s="13">
        <v>165</v>
      </c>
      <c r="CH284" s="13">
        <v>172</v>
      </c>
      <c r="CI284" s="13">
        <v>191</v>
      </c>
      <c r="CJ284" s="13">
        <v>191</v>
      </c>
      <c r="CK284" s="13">
        <v>187</v>
      </c>
      <c r="CL284" s="13">
        <v>200</v>
      </c>
      <c r="CM284" s="13">
        <v>200</v>
      </c>
      <c r="CN284" s="13">
        <v>200</v>
      </c>
      <c r="CO284" s="13">
        <v>203</v>
      </c>
      <c r="CP284" s="13">
        <v>181</v>
      </c>
      <c r="CQ284" s="13">
        <v>186</v>
      </c>
      <c r="CR284" s="13">
        <v>201</v>
      </c>
      <c r="CS284" s="13"/>
      <c r="CT284" s="13"/>
      <c r="CU284" s="13"/>
    </row>
    <row r="285" spans="1:99" x14ac:dyDescent="0.2">
      <c r="B285" s="14">
        <v>4.1666666666666666E-3</v>
      </c>
      <c r="C285" s="13">
        <v>37</v>
      </c>
      <c r="D285" s="13"/>
      <c r="E285" s="13"/>
      <c r="F285" s="13"/>
      <c r="G285" s="13">
        <v>144</v>
      </c>
      <c r="H285" s="13">
        <v>129</v>
      </c>
      <c r="I285" s="13">
        <v>132</v>
      </c>
      <c r="J285" s="13">
        <v>156</v>
      </c>
      <c r="K285" s="13">
        <v>148</v>
      </c>
      <c r="L285" s="13">
        <v>165</v>
      </c>
      <c r="M285" s="13">
        <v>133</v>
      </c>
      <c r="N285" s="13">
        <v>114</v>
      </c>
      <c r="O285" s="13">
        <v>62</v>
      </c>
      <c r="P285" s="13">
        <v>65</v>
      </c>
      <c r="Q285" s="13">
        <v>126</v>
      </c>
      <c r="R285" s="13">
        <v>136</v>
      </c>
      <c r="S285" s="13">
        <v>116</v>
      </c>
      <c r="T285" s="13">
        <v>124</v>
      </c>
      <c r="U285" s="13">
        <v>135</v>
      </c>
      <c r="V285" s="13">
        <v>119</v>
      </c>
      <c r="W285" s="13">
        <v>68</v>
      </c>
      <c r="X285" s="13">
        <v>70</v>
      </c>
      <c r="Y285" s="13"/>
      <c r="Z285" s="13"/>
      <c r="AA285" s="13"/>
      <c r="AB285" s="13"/>
      <c r="AC285" s="13"/>
      <c r="AD285" s="13"/>
      <c r="AE285" s="13">
        <v>56</v>
      </c>
      <c r="AF285" s="13">
        <v>127</v>
      </c>
      <c r="AG285" s="13">
        <v>128</v>
      </c>
      <c r="AH285" s="13">
        <v>139</v>
      </c>
      <c r="AI285" s="13">
        <v>141</v>
      </c>
      <c r="AJ285" s="13">
        <v>138</v>
      </c>
      <c r="AK285" s="13">
        <v>122</v>
      </c>
      <c r="AL285" s="13">
        <v>57</v>
      </c>
      <c r="AM285" s="13">
        <v>126</v>
      </c>
      <c r="AN285" s="13">
        <v>142</v>
      </c>
      <c r="AO285" s="13">
        <v>149</v>
      </c>
      <c r="AP285" s="13">
        <v>144</v>
      </c>
      <c r="AQ285" s="13">
        <v>59</v>
      </c>
      <c r="AR285" s="13">
        <v>156</v>
      </c>
      <c r="AS285" s="13">
        <v>156</v>
      </c>
      <c r="AT285" s="13">
        <v>153</v>
      </c>
      <c r="AU285" s="13">
        <v>66</v>
      </c>
      <c r="AV285" s="13">
        <v>48</v>
      </c>
      <c r="AW285" s="13"/>
      <c r="AX285" s="13"/>
      <c r="AY285" s="13"/>
      <c r="AZ285" s="13"/>
      <c r="BA285" s="13"/>
      <c r="BB285" s="13"/>
      <c r="BC285" s="13">
        <v>132</v>
      </c>
      <c r="BD285" s="13">
        <v>57</v>
      </c>
      <c r="BE285" s="13">
        <v>126</v>
      </c>
      <c r="BF285" s="13">
        <v>139</v>
      </c>
      <c r="BG285" s="13">
        <v>146</v>
      </c>
      <c r="BH285" s="13">
        <v>141</v>
      </c>
      <c r="BI285" s="13">
        <v>142</v>
      </c>
      <c r="BJ285" s="13">
        <v>148</v>
      </c>
      <c r="BK285" s="13">
        <v>149</v>
      </c>
      <c r="BL285" s="13">
        <v>153</v>
      </c>
      <c r="BM285" s="13">
        <v>144</v>
      </c>
      <c r="BN285" s="13">
        <v>165</v>
      </c>
      <c r="BO285" s="13">
        <v>156</v>
      </c>
      <c r="BP285" s="13">
        <v>170</v>
      </c>
      <c r="BQ285" s="13">
        <v>158</v>
      </c>
      <c r="BR285" s="13">
        <v>160</v>
      </c>
      <c r="BS285" s="13">
        <v>145</v>
      </c>
      <c r="BT285" s="13">
        <v>165</v>
      </c>
      <c r="BU285" s="13"/>
      <c r="BV285" s="13"/>
      <c r="BW285" s="13"/>
      <c r="BX285" s="13"/>
      <c r="BY285" s="13"/>
      <c r="BZ285" s="13"/>
      <c r="CA285" s="13">
        <v>71</v>
      </c>
      <c r="CB285" s="13">
        <v>156</v>
      </c>
      <c r="CC285" s="13">
        <v>158</v>
      </c>
      <c r="CD285" s="13">
        <v>174</v>
      </c>
      <c r="CE285" s="13">
        <v>175</v>
      </c>
      <c r="CF285" s="13">
        <v>153</v>
      </c>
      <c r="CG285" s="13">
        <v>149</v>
      </c>
      <c r="CH285" s="13">
        <v>140</v>
      </c>
      <c r="CI285" s="13">
        <v>157</v>
      </c>
      <c r="CJ285" s="13">
        <v>179</v>
      </c>
      <c r="CK285" s="13">
        <v>160</v>
      </c>
      <c r="CL285" s="13">
        <v>178</v>
      </c>
      <c r="CM285" s="13">
        <v>171</v>
      </c>
      <c r="CN285" s="13">
        <v>163</v>
      </c>
      <c r="CO285" s="13">
        <v>160</v>
      </c>
      <c r="CP285" s="13">
        <v>155</v>
      </c>
      <c r="CQ285" s="13">
        <v>149</v>
      </c>
      <c r="CR285" s="13">
        <v>188</v>
      </c>
      <c r="CS285" s="13"/>
      <c r="CT285" s="13"/>
      <c r="CU285" s="13"/>
    </row>
    <row r="286" spans="1:99" x14ac:dyDescent="0.2">
      <c r="B286" s="14">
        <v>5.208333333333333E-3</v>
      </c>
      <c r="C286" s="13">
        <v>37</v>
      </c>
      <c r="D286" s="13"/>
      <c r="E286" s="13"/>
      <c r="F286" s="13"/>
      <c r="G286" s="13">
        <v>117</v>
      </c>
      <c r="H286" s="13">
        <v>132</v>
      </c>
      <c r="I286" s="13">
        <v>125</v>
      </c>
      <c r="J286" s="13">
        <v>167</v>
      </c>
      <c r="K286" s="13">
        <v>165</v>
      </c>
      <c r="L286" s="13">
        <v>160</v>
      </c>
      <c r="M286" s="13">
        <v>116</v>
      </c>
      <c r="N286" s="13">
        <v>102</v>
      </c>
      <c r="O286" s="13">
        <v>71</v>
      </c>
      <c r="P286" s="13">
        <v>59</v>
      </c>
      <c r="Q286" s="13">
        <v>115</v>
      </c>
      <c r="R286" s="13">
        <v>113</v>
      </c>
      <c r="S286" s="13">
        <v>105</v>
      </c>
      <c r="T286" s="13">
        <v>110</v>
      </c>
      <c r="U286" s="13">
        <v>96</v>
      </c>
      <c r="V286" s="13">
        <v>118</v>
      </c>
      <c r="W286" s="13">
        <v>61</v>
      </c>
      <c r="X286" s="13">
        <v>68</v>
      </c>
      <c r="Y286" s="13"/>
      <c r="Z286" s="13"/>
      <c r="AA286" s="13"/>
      <c r="AB286" s="13"/>
      <c r="AC286" s="13"/>
      <c r="AD286" s="13"/>
      <c r="AE286" s="13">
        <v>67</v>
      </c>
      <c r="AF286" s="13">
        <v>114</v>
      </c>
      <c r="AG286" s="13">
        <v>118</v>
      </c>
      <c r="AH286" s="13">
        <v>119</v>
      </c>
      <c r="AI286" s="13">
        <v>132</v>
      </c>
      <c r="AJ286" s="13">
        <v>126</v>
      </c>
      <c r="AK286" s="13">
        <v>125</v>
      </c>
      <c r="AL286" s="13">
        <v>76</v>
      </c>
      <c r="AM286" s="13">
        <v>117</v>
      </c>
      <c r="AN286" s="13">
        <v>133</v>
      </c>
      <c r="AO286" s="13">
        <v>138</v>
      </c>
      <c r="AP286" s="13">
        <v>117</v>
      </c>
      <c r="AQ286" s="13">
        <v>54</v>
      </c>
      <c r="AR286" s="13">
        <v>160</v>
      </c>
      <c r="AS286" s="13">
        <v>146</v>
      </c>
      <c r="AT286" s="13">
        <v>136</v>
      </c>
      <c r="AU286" s="13">
        <v>64</v>
      </c>
      <c r="AV286" s="13">
        <v>54</v>
      </c>
      <c r="AW286" s="13"/>
      <c r="AX286" s="13"/>
      <c r="AY286" s="13"/>
      <c r="AZ286" s="13"/>
      <c r="BA286" s="13"/>
      <c r="BB286" s="13"/>
      <c r="BC286" s="13">
        <v>116</v>
      </c>
      <c r="BD286" s="13">
        <v>51</v>
      </c>
      <c r="BE286" s="13">
        <v>115</v>
      </c>
      <c r="BF286" s="13">
        <v>122</v>
      </c>
      <c r="BG286" s="13">
        <v>136</v>
      </c>
      <c r="BH286" s="13">
        <v>118</v>
      </c>
      <c r="BI286" s="13">
        <v>127</v>
      </c>
      <c r="BJ286" s="13">
        <v>140</v>
      </c>
      <c r="BK286" s="13">
        <v>138</v>
      </c>
      <c r="BL286" s="13">
        <v>129</v>
      </c>
      <c r="BM286" s="13">
        <v>130</v>
      </c>
      <c r="BN286" s="13">
        <v>131</v>
      </c>
      <c r="BO286" s="13">
        <v>141</v>
      </c>
      <c r="BP286" s="13">
        <v>152</v>
      </c>
      <c r="BQ286" s="13">
        <v>157</v>
      </c>
      <c r="BR286" s="13">
        <v>139</v>
      </c>
      <c r="BS286" s="13">
        <v>141</v>
      </c>
      <c r="BT286" s="13">
        <v>143</v>
      </c>
      <c r="BU286" s="13"/>
      <c r="BV286" s="13"/>
      <c r="BW286" s="13"/>
      <c r="BX286" s="13"/>
      <c r="BY286" s="13"/>
      <c r="BZ286" s="13"/>
      <c r="CA286" s="13">
        <v>50</v>
      </c>
      <c r="CB286" s="13">
        <v>135</v>
      </c>
      <c r="CC286" s="13">
        <v>170</v>
      </c>
      <c r="CD286" s="13">
        <v>159</v>
      </c>
      <c r="CE286" s="13">
        <v>171</v>
      </c>
      <c r="CF286" s="13">
        <v>131</v>
      </c>
      <c r="CG286" s="13">
        <v>135</v>
      </c>
      <c r="CH286" s="13">
        <v>128</v>
      </c>
      <c r="CI286" s="13">
        <v>130</v>
      </c>
      <c r="CJ286" s="13">
        <v>158</v>
      </c>
      <c r="CK286" s="13">
        <v>142</v>
      </c>
      <c r="CL286" s="13">
        <v>146</v>
      </c>
      <c r="CM286" s="13">
        <v>137</v>
      </c>
      <c r="CN286" s="13">
        <v>146</v>
      </c>
      <c r="CO286" s="13">
        <v>139</v>
      </c>
      <c r="CP286" s="13">
        <v>131</v>
      </c>
      <c r="CQ286" s="13">
        <v>127</v>
      </c>
      <c r="CR286" s="13">
        <v>150</v>
      </c>
      <c r="CS286" s="13"/>
      <c r="CT286" s="13"/>
      <c r="CU286" s="13"/>
    </row>
    <row r="287" spans="1:99" x14ac:dyDescent="0.2">
      <c r="B287" s="14">
        <v>6.2499999999999995E-3</v>
      </c>
      <c r="C287" s="13">
        <v>37</v>
      </c>
      <c r="D287" s="13"/>
      <c r="E287" s="13"/>
      <c r="F287" s="13"/>
      <c r="G287" s="13">
        <v>133</v>
      </c>
      <c r="H287" s="13">
        <v>128</v>
      </c>
      <c r="I287" s="13">
        <v>125</v>
      </c>
      <c r="J287" s="13">
        <v>192</v>
      </c>
      <c r="K287" s="13">
        <v>198</v>
      </c>
      <c r="L287" s="13">
        <v>193</v>
      </c>
      <c r="M287" s="13">
        <v>115</v>
      </c>
      <c r="N287" s="13">
        <v>101</v>
      </c>
      <c r="O287" s="13">
        <v>50</v>
      </c>
      <c r="P287" s="13">
        <v>56</v>
      </c>
      <c r="Q287" s="13">
        <v>90</v>
      </c>
      <c r="R287" s="13">
        <v>117</v>
      </c>
      <c r="S287" s="13">
        <v>103</v>
      </c>
      <c r="T287" s="13">
        <v>127</v>
      </c>
      <c r="U287" s="13">
        <v>125</v>
      </c>
      <c r="V287" s="13">
        <v>111</v>
      </c>
      <c r="W287" s="13">
        <v>55</v>
      </c>
      <c r="X287" s="13">
        <v>55</v>
      </c>
      <c r="Y287" s="13"/>
      <c r="Z287" s="13"/>
      <c r="AA287" s="13"/>
      <c r="AB287" s="13"/>
      <c r="AC287" s="13"/>
      <c r="AD287" s="13"/>
      <c r="AE287" s="13">
        <v>54</v>
      </c>
      <c r="AF287" s="13">
        <v>98</v>
      </c>
      <c r="AG287" s="13">
        <v>102</v>
      </c>
      <c r="AH287" s="13">
        <v>114</v>
      </c>
      <c r="AI287" s="13">
        <v>119</v>
      </c>
      <c r="AJ287" s="13">
        <v>105</v>
      </c>
      <c r="AK287" s="13">
        <v>124</v>
      </c>
      <c r="AL287" s="13">
        <v>68</v>
      </c>
      <c r="AM287" s="13">
        <v>111</v>
      </c>
      <c r="AN287" s="13">
        <v>125</v>
      </c>
      <c r="AO287" s="13">
        <v>111</v>
      </c>
      <c r="AP287" s="13">
        <v>127</v>
      </c>
      <c r="AQ287" s="13">
        <v>59</v>
      </c>
      <c r="AR287" s="13">
        <v>166</v>
      </c>
      <c r="AS287" s="13">
        <v>155</v>
      </c>
      <c r="AT287" s="13">
        <v>153</v>
      </c>
      <c r="AU287" s="13">
        <v>54</v>
      </c>
      <c r="AV287" s="13">
        <v>46</v>
      </c>
      <c r="AW287" s="13"/>
      <c r="AX287" s="13"/>
      <c r="AY287" s="13"/>
      <c r="AZ287" s="13"/>
      <c r="BA287" s="13"/>
      <c r="BB287" s="13"/>
      <c r="BC287" s="13">
        <v>104</v>
      </c>
      <c r="BD287" s="13">
        <v>69</v>
      </c>
      <c r="BE287" s="13">
        <v>110</v>
      </c>
      <c r="BF287" s="13">
        <v>111</v>
      </c>
      <c r="BG287" s="13">
        <v>109</v>
      </c>
      <c r="BH287" s="13">
        <v>118</v>
      </c>
      <c r="BI287" s="13">
        <v>117</v>
      </c>
      <c r="BJ287" s="13">
        <v>105</v>
      </c>
      <c r="BK287" s="13">
        <v>116</v>
      </c>
      <c r="BL287" s="13">
        <v>104</v>
      </c>
      <c r="BM287" s="13">
        <v>110</v>
      </c>
      <c r="BN287" s="13">
        <v>124</v>
      </c>
      <c r="BO287" s="13">
        <v>105</v>
      </c>
      <c r="BP287" s="13">
        <v>130</v>
      </c>
      <c r="BQ287" s="13">
        <v>121</v>
      </c>
      <c r="BR287" s="13">
        <v>120</v>
      </c>
      <c r="BS287" s="13">
        <v>129</v>
      </c>
      <c r="BT287" s="13">
        <v>133</v>
      </c>
      <c r="BU287" s="13"/>
      <c r="BV287" s="13"/>
      <c r="BW287" s="13"/>
      <c r="BX287" s="13"/>
      <c r="BY287" s="13"/>
      <c r="BZ287" s="13"/>
      <c r="CA287" s="13">
        <v>82</v>
      </c>
      <c r="CB287" s="13">
        <v>151</v>
      </c>
      <c r="CC287" s="13">
        <v>218</v>
      </c>
      <c r="CD287" s="13">
        <v>217</v>
      </c>
      <c r="CE287" s="13">
        <v>194</v>
      </c>
      <c r="CF287" s="13">
        <v>119</v>
      </c>
      <c r="CG287" s="13">
        <v>123</v>
      </c>
      <c r="CH287" s="13">
        <v>108</v>
      </c>
      <c r="CI287" s="13">
        <v>103</v>
      </c>
      <c r="CJ287" s="13">
        <v>121</v>
      </c>
      <c r="CK287" s="13">
        <v>118</v>
      </c>
      <c r="CL287" s="13">
        <v>125</v>
      </c>
      <c r="CM287" s="13">
        <v>117</v>
      </c>
      <c r="CN287" s="13">
        <v>133</v>
      </c>
      <c r="CO287" s="13">
        <v>114</v>
      </c>
      <c r="CP287" s="13">
        <v>121</v>
      </c>
      <c r="CQ287" s="13">
        <v>114</v>
      </c>
      <c r="CR287" s="13">
        <v>138</v>
      </c>
      <c r="CS287" s="13"/>
      <c r="CT287" s="13"/>
      <c r="CU287" s="13"/>
    </row>
    <row r="288" spans="1:99" x14ac:dyDescent="0.2">
      <c r="B288" s="14">
        <v>7.2916666666666659E-3</v>
      </c>
      <c r="C288" s="13">
        <v>36.9</v>
      </c>
      <c r="D288" s="13"/>
      <c r="E288" s="13"/>
      <c r="F288" s="13"/>
      <c r="G288" s="13">
        <v>147</v>
      </c>
      <c r="H288" s="13">
        <v>131</v>
      </c>
      <c r="I288" s="13">
        <v>128</v>
      </c>
      <c r="J288" s="13">
        <v>261</v>
      </c>
      <c r="K288" s="13">
        <v>266</v>
      </c>
      <c r="L288" s="13">
        <v>266</v>
      </c>
      <c r="M288" s="13">
        <v>112</v>
      </c>
      <c r="N288" s="13">
        <v>104</v>
      </c>
      <c r="O288" s="13">
        <v>62</v>
      </c>
      <c r="P288" s="13">
        <v>64</v>
      </c>
      <c r="Q288" s="13">
        <v>96</v>
      </c>
      <c r="R288" s="13">
        <v>103</v>
      </c>
      <c r="S288" s="13">
        <v>92</v>
      </c>
      <c r="T288" s="13">
        <v>105</v>
      </c>
      <c r="U288" s="13">
        <v>109</v>
      </c>
      <c r="V288" s="13">
        <v>115</v>
      </c>
      <c r="W288" s="13">
        <v>58</v>
      </c>
      <c r="X288" s="13">
        <v>53</v>
      </c>
      <c r="Y288" s="13"/>
      <c r="Z288" s="13"/>
      <c r="AA288" s="13"/>
      <c r="AB288" s="13"/>
      <c r="AC288" s="13"/>
      <c r="AD288" s="13"/>
      <c r="AE288" s="13">
        <v>51</v>
      </c>
      <c r="AF288" s="13">
        <v>114</v>
      </c>
      <c r="AG288" s="13">
        <v>112</v>
      </c>
      <c r="AH288" s="13">
        <v>109</v>
      </c>
      <c r="AI288" s="13">
        <v>120</v>
      </c>
      <c r="AJ288" s="13">
        <v>116</v>
      </c>
      <c r="AK288" s="13">
        <v>118</v>
      </c>
      <c r="AL288" s="13">
        <v>58</v>
      </c>
      <c r="AM288" s="13">
        <v>123</v>
      </c>
      <c r="AN288" s="13">
        <v>122</v>
      </c>
      <c r="AO288" s="13">
        <v>115</v>
      </c>
      <c r="AP288" s="13">
        <v>130</v>
      </c>
      <c r="AQ288" s="13">
        <v>59</v>
      </c>
      <c r="AR288" s="13">
        <v>209</v>
      </c>
      <c r="AS288" s="13">
        <v>181</v>
      </c>
      <c r="AT288" s="13">
        <v>208</v>
      </c>
      <c r="AU288" s="13">
        <v>60</v>
      </c>
      <c r="AV288" s="13">
        <v>48</v>
      </c>
      <c r="AW288" s="13"/>
      <c r="AX288" s="13"/>
      <c r="AY288" s="13"/>
      <c r="AZ288" s="13"/>
      <c r="BA288" s="13"/>
      <c r="BB288" s="13"/>
      <c r="BC288" s="13">
        <v>105</v>
      </c>
      <c r="BD288" s="13">
        <v>53</v>
      </c>
      <c r="BE288" s="13">
        <v>96</v>
      </c>
      <c r="BF288" s="13">
        <v>90</v>
      </c>
      <c r="BG288" s="13">
        <v>111</v>
      </c>
      <c r="BH288" s="13">
        <v>114</v>
      </c>
      <c r="BI288" s="13">
        <v>117</v>
      </c>
      <c r="BJ288" s="13">
        <v>113</v>
      </c>
      <c r="BK288" s="13">
        <v>107</v>
      </c>
      <c r="BL288" s="13">
        <v>99</v>
      </c>
      <c r="BM288" s="13">
        <v>108</v>
      </c>
      <c r="BN288" s="13">
        <v>118</v>
      </c>
      <c r="BO288" s="13">
        <v>114</v>
      </c>
      <c r="BP288" s="13">
        <v>110</v>
      </c>
      <c r="BQ288" s="13">
        <v>121</v>
      </c>
      <c r="BR288" s="13">
        <v>119</v>
      </c>
      <c r="BS288" s="13">
        <v>126</v>
      </c>
      <c r="BT288" s="13">
        <v>128</v>
      </c>
      <c r="BU288" s="13"/>
      <c r="BV288" s="13"/>
      <c r="BW288" s="13"/>
      <c r="BX288" s="13"/>
      <c r="BY288" s="13"/>
      <c r="BZ288" s="13"/>
      <c r="CA288" s="13">
        <v>60</v>
      </c>
      <c r="CB288" s="13">
        <v>169</v>
      </c>
      <c r="CC288" s="13">
        <v>287</v>
      </c>
      <c r="CD288" s="13">
        <v>300</v>
      </c>
      <c r="CE288" s="13">
        <v>251</v>
      </c>
      <c r="CF288" s="13">
        <v>106</v>
      </c>
      <c r="CG288" s="13">
        <v>122</v>
      </c>
      <c r="CH288" s="13">
        <v>119</v>
      </c>
      <c r="CI288" s="13">
        <v>106</v>
      </c>
      <c r="CJ288" s="13">
        <v>114</v>
      </c>
      <c r="CK288" s="13">
        <v>118</v>
      </c>
      <c r="CL288" s="13">
        <v>108</v>
      </c>
      <c r="CM288" s="13">
        <v>99</v>
      </c>
      <c r="CN288" s="13">
        <v>118</v>
      </c>
      <c r="CO288" s="13">
        <v>116</v>
      </c>
      <c r="CP288" s="13">
        <v>113</v>
      </c>
      <c r="CQ288" s="13">
        <v>108</v>
      </c>
      <c r="CR288" s="13">
        <v>121</v>
      </c>
      <c r="CS288" s="13"/>
      <c r="CT288" s="13"/>
      <c r="CU288" s="13"/>
    </row>
    <row r="289" spans="2:99" x14ac:dyDescent="0.2">
      <c r="B289" s="14">
        <v>8.3333333333333332E-3</v>
      </c>
      <c r="C289" s="13">
        <v>36.9</v>
      </c>
      <c r="D289" s="13"/>
      <c r="E289" s="13"/>
      <c r="F289" s="13"/>
      <c r="G289" s="13">
        <v>161</v>
      </c>
      <c r="H289" s="13">
        <v>160</v>
      </c>
      <c r="I289" s="13">
        <v>144</v>
      </c>
      <c r="J289" s="13">
        <v>367</v>
      </c>
      <c r="K289" s="13">
        <v>374</v>
      </c>
      <c r="L289" s="13">
        <v>360</v>
      </c>
      <c r="M289" s="13">
        <v>95</v>
      </c>
      <c r="N289" s="13">
        <v>90</v>
      </c>
      <c r="O289" s="13">
        <v>57</v>
      </c>
      <c r="P289" s="13">
        <v>73</v>
      </c>
      <c r="Q289" s="13">
        <v>102</v>
      </c>
      <c r="R289" s="13">
        <v>95</v>
      </c>
      <c r="S289" s="13">
        <v>106</v>
      </c>
      <c r="T289" s="13">
        <v>111</v>
      </c>
      <c r="U289" s="13">
        <v>103</v>
      </c>
      <c r="V289" s="13">
        <v>99</v>
      </c>
      <c r="W289" s="13">
        <v>67</v>
      </c>
      <c r="X289" s="13">
        <v>50</v>
      </c>
      <c r="Y289" s="13"/>
      <c r="Z289" s="13"/>
      <c r="AA289" s="13"/>
      <c r="AB289" s="13"/>
      <c r="AC289" s="13"/>
      <c r="AD289" s="13"/>
      <c r="AE289" s="13">
        <v>66</v>
      </c>
      <c r="AF289" s="13">
        <v>111</v>
      </c>
      <c r="AG289" s="13">
        <v>118</v>
      </c>
      <c r="AH289" s="13">
        <v>109</v>
      </c>
      <c r="AI289" s="13">
        <v>118</v>
      </c>
      <c r="AJ289" s="13">
        <v>133</v>
      </c>
      <c r="AK289" s="13">
        <v>125</v>
      </c>
      <c r="AL289" s="13">
        <v>57</v>
      </c>
      <c r="AM289" s="13">
        <v>126</v>
      </c>
      <c r="AN289" s="13">
        <v>146</v>
      </c>
      <c r="AO289" s="13">
        <v>134</v>
      </c>
      <c r="AP289" s="13">
        <v>146</v>
      </c>
      <c r="AQ289" s="13">
        <v>57</v>
      </c>
      <c r="AR289" s="13">
        <v>274</v>
      </c>
      <c r="AS289" s="13">
        <v>269</v>
      </c>
      <c r="AT289" s="13">
        <v>289</v>
      </c>
      <c r="AU289" s="13">
        <v>56</v>
      </c>
      <c r="AV289" s="13">
        <v>55</v>
      </c>
      <c r="AW289" s="13"/>
      <c r="AX289" s="13"/>
      <c r="AY289" s="13"/>
      <c r="AZ289" s="13"/>
      <c r="BA289" s="13"/>
      <c r="BB289" s="13"/>
      <c r="BC289" s="13">
        <v>105</v>
      </c>
      <c r="BD289" s="13">
        <v>55</v>
      </c>
      <c r="BE289" s="13">
        <v>106</v>
      </c>
      <c r="BF289" s="13">
        <v>93</v>
      </c>
      <c r="BG289" s="13">
        <v>106</v>
      </c>
      <c r="BH289" s="13">
        <v>96</v>
      </c>
      <c r="BI289" s="13">
        <v>113</v>
      </c>
      <c r="BJ289" s="13">
        <v>110</v>
      </c>
      <c r="BK289" s="13">
        <v>95</v>
      </c>
      <c r="BL289" s="13">
        <v>125</v>
      </c>
      <c r="BM289" s="13">
        <v>105</v>
      </c>
      <c r="BN289" s="13">
        <v>100</v>
      </c>
      <c r="BO289" s="13">
        <v>101</v>
      </c>
      <c r="BP289" s="13">
        <v>134</v>
      </c>
      <c r="BQ289" s="13">
        <v>148</v>
      </c>
      <c r="BR289" s="13">
        <v>140</v>
      </c>
      <c r="BS289" s="13">
        <v>173</v>
      </c>
      <c r="BT289" s="13">
        <v>155</v>
      </c>
      <c r="BU289" s="13"/>
      <c r="BV289" s="13"/>
      <c r="BW289" s="13"/>
      <c r="BX289" s="13"/>
      <c r="BY289" s="13"/>
      <c r="BZ289" s="13"/>
      <c r="CA289" s="13">
        <v>60</v>
      </c>
      <c r="CB289" s="13">
        <v>200</v>
      </c>
      <c r="CC289" s="13">
        <v>402</v>
      </c>
      <c r="CD289" s="13">
        <v>407</v>
      </c>
      <c r="CE289" s="13">
        <v>366</v>
      </c>
      <c r="CF289" s="13">
        <v>112</v>
      </c>
      <c r="CG289" s="13">
        <v>99</v>
      </c>
      <c r="CH289" s="13">
        <v>102</v>
      </c>
      <c r="CI289" s="13">
        <v>112</v>
      </c>
      <c r="CJ289" s="13">
        <v>125</v>
      </c>
      <c r="CK289" s="13">
        <v>108</v>
      </c>
      <c r="CL289" s="13">
        <v>115</v>
      </c>
      <c r="CM289" s="13">
        <v>103</v>
      </c>
      <c r="CN289" s="13">
        <v>101</v>
      </c>
      <c r="CO289" s="13">
        <v>117</v>
      </c>
      <c r="CP289" s="13">
        <v>100</v>
      </c>
      <c r="CQ289" s="13">
        <v>122</v>
      </c>
      <c r="CR289" s="13">
        <v>124</v>
      </c>
      <c r="CS289" s="13"/>
      <c r="CT289" s="13"/>
      <c r="CU289" s="13"/>
    </row>
    <row r="290" spans="2:99" x14ac:dyDescent="0.2">
      <c r="B290" s="14">
        <v>9.3749999999999997E-3</v>
      </c>
      <c r="C290" s="13">
        <v>37</v>
      </c>
      <c r="D290" s="13"/>
      <c r="E290" s="13"/>
      <c r="F290" s="13"/>
      <c r="G290" s="13">
        <v>197</v>
      </c>
      <c r="H290" s="13">
        <v>178</v>
      </c>
      <c r="I290" s="13">
        <v>180</v>
      </c>
      <c r="J290" s="13">
        <v>508</v>
      </c>
      <c r="K290" s="13">
        <v>489</v>
      </c>
      <c r="L290" s="13">
        <v>473</v>
      </c>
      <c r="M290" s="13">
        <v>85</v>
      </c>
      <c r="N290" s="13">
        <v>112</v>
      </c>
      <c r="O290" s="13">
        <v>61</v>
      </c>
      <c r="P290" s="13">
        <v>80</v>
      </c>
      <c r="Q290" s="13">
        <v>90</v>
      </c>
      <c r="R290" s="13">
        <v>97</v>
      </c>
      <c r="S290" s="13">
        <v>104</v>
      </c>
      <c r="T290" s="13">
        <v>98</v>
      </c>
      <c r="U290" s="13">
        <v>94</v>
      </c>
      <c r="V290" s="13">
        <v>104</v>
      </c>
      <c r="W290" s="13">
        <v>55</v>
      </c>
      <c r="X290" s="13">
        <v>62</v>
      </c>
      <c r="Y290" s="13"/>
      <c r="Z290" s="13"/>
      <c r="AA290" s="13"/>
      <c r="AB290" s="13"/>
      <c r="AC290" s="13"/>
      <c r="AD290" s="13"/>
      <c r="AE290" s="13">
        <v>60</v>
      </c>
      <c r="AF290" s="13">
        <v>115</v>
      </c>
      <c r="AG290" s="13">
        <v>123</v>
      </c>
      <c r="AH290" s="13">
        <v>123</v>
      </c>
      <c r="AI290" s="13">
        <v>109</v>
      </c>
      <c r="AJ290" s="13">
        <v>140</v>
      </c>
      <c r="AK290" s="13">
        <v>163</v>
      </c>
      <c r="AL290" s="13">
        <v>54</v>
      </c>
      <c r="AM290" s="13">
        <v>138</v>
      </c>
      <c r="AN290" s="13">
        <v>173</v>
      </c>
      <c r="AO290" s="13">
        <v>166</v>
      </c>
      <c r="AP290" s="13">
        <v>177</v>
      </c>
      <c r="AQ290" s="13">
        <v>71</v>
      </c>
      <c r="AR290" s="13">
        <v>398</v>
      </c>
      <c r="AS290" s="13">
        <v>387</v>
      </c>
      <c r="AT290" s="13">
        <v>407</v>
      </c>
      <c r="AU290" s="13">
        <v>46</v>
      </c>
      <c r="AV290" s="13">
        <v>54</v>
      </c>
      <c r="AW290" s="13"/>
      <c r="AX290" s="13"/>
      <c r="AY290" s="13"/>
      <c r="AZ290" s="13"/>
      <c r="BA290" s="13"/>
      <c r="BB290" s="13"/>
      <c r="BC290" s="13">
        <v>96</v>
      </c>
      <c r="BD290" s="13">
        <v>42</v>
      </c>
      <c r="BE290" s="13">
        <v>100</v>
      </c>
      <c r="BF290" s="13">
        <v>119</v>
      </c>
      <c r="BG290" s="13">
        <v>108</v>
      </c>
      <c r="BH290" s="13">
        <v>100</v>
      </c>
      <c r="BI290" s="13">
        <v>108</v>
      </c>
      <c r="BJ290" s="13">
        <v>111</v>
      </c>
      <c r="BK290" s="13">
        <v>105</v>
      </c>
      <c r="BL290" s="13">
        <v>107</v>
      </c>
      <c r="BM290" s="13">
        <v>123</v>
      </c>
      <c r="BN290" s="13">
        <v>122</v>
      </c>
      <c r="BO290" s="13">
        <v>107</v>
      </c>
      <c r="BP290" s="13">
        <v>156</v>
      </c>
      <c r="BQ290" s="13">
        <v>145</v>
      </c>
      <c r="BR290" s="13">
        <v>134</v>
      </c>
      <c r="BS290" s="13">
        <v>209</v>
      </c>
      <c r="BT290" s="13">
        <v>209</v>
      </c>
      <c r="BU290" s="13"/>
      <c r="BV290" s="13"/>
      <c r="BW290" s="13"/>
      <c r="BX290" s="13"/>
      <c r="BY290" s="13"/>
      <c r="BZ290" s="13"/>
      <c r="CA290" s="13">
        <v>44</v>
      </c>
      <c r="CB290" s="13">
        <v>266</v>
      </c>
      <c r="CC290" s="13">
        <v>582</v>
      </c>
      <c r="CD290" s="13">
        <v>592</v>
      </c>
      <c r="CE290" s="13">
        <v>533</v>
      </c>
      <c r="CF290" s="13">
        <v>109</v>
      </c>
      <c r="CG290" s="13">
        <v>96</v>
      </c>
      <c r="CH290" s="13">
        <v>93</v>
      </c>
      <c r="CI290" s="13">
        <v>98</v>
      </c>
      <c r="CJ290" s="13">
        <v>106</v>
      </c>
      <c r="CK290" s="13">
        <v>104</v>
      </c>
      <c r="CL290" s="13">
        <v>114</v>
      </c>
      <c r="CM290" s="13">
        <v>103</v>
      </c>
      <c r="CN290" s="13">
        <v>109</v>
      </c>
      <c r="CO290" s="13">
        <v>125</v>
      </c>
      <c r="CP290" s="13">
        <v>109</v>
      </c>
      <c r="CQ290" s="13">
        <v>117</v>
      </c>
      <c r="CR290" s="13">
        <v>164</v>
      </c>
      <c r="CS290" s="13"/>
      <c r="CT290" s="13"/>
      <c r="CU290" s="13"/>
    </row>
    <row r="291" spans="2:99" x14ac:dyDescent="0.2">
      <c r="B291" s="14">
        <v>1.0416666666666666E-2</v>
      </c>
      <c r="C291" s="13">
        <v>37</v>
      </c>
      <c r="D291" s="13"/>
      <c r="E291" s="13"/>
      <c r="F291" s="13"/>
      <c r="G291" s="13">
        <v>261</v>
      </c>
      <c r="H291" s="13">
        <v>232</v>
      </c>
      <c r="I291" s="13">
        <v>212</v>
      </c>
      <c r="J291" s="13">
        <v>697</v>
      </c>
      <c r="K291" s="13">
        <v>697</v>
      </c>
      <c r="L291" s="13">
        <v>652</v>
      </c>
      <c r="M291" s="13">
        <v>110</v>
      </c>
      <c r="N291" s="13">
        <v>94</v>
      </c>
      <c r="O291" s="13">
        <v>57</v>
      </c>
      <c r="P291" s="13">
        <v>61</v>
      </c>
      <c r="Q291" s="13">
        <v>94</v>
      </c>
      <c r="R291" s="13">
        <v>108</v>
      </c>
      <c r="S291" s="13">
        <v>107</v>
      </c>
      <c r="T291" s="13">
        <v>105</v>
      </c>
      <c r="U291" s="13">
        <v>118</v>
      </c>
      <c r="V291" s="13">
        <v>115</v>
      </c>
      <c r="W291" s="13">
        <v>51</v>
      </c>
      <c r="X291" s="13">
        <v>55</v>
      </c>
      <c r="Y291" s="13"/>
      <c r="Z291" s="13"/>
      <c r="AA291" s="13"/>
      <c r="AB291" s="13"/>
      <c r="AC291" s="13"/>
      <c r="AD291" s="13"/>
      <c r="AE291" s="13">
        <v>58</v>
      </c>
      <c r="AF291" s="13">
        <v>104</v>
      </c>
      <c r="AG291" s="13">
        <v>115</v>
      </c>
      <c r="AH291" s="13">
        <v>118</v>
      </c>
      <c r="AI291" s="13">
        <v>119</v>
      </c>
      <c r="AJ291" s="13">
        <v>152</v>
      </c>
      <c r="AK291" s="13">
        <v>151</v>
      </c>
      <c r="AL291" s="13">
        <v>67</v>
      </c>
      <c r="AM291" s="13">
        <v>142</v>
      </c>
      <c r="AN291" s="13">
        <v>215</v>
      </c>
      <c r="AO291" s="13">
        <v>227</v>
      </c>
      <c r="AP291" s="13">
        <v>229</v>
      </c>
      <c r="AQ291" s="13">
        <v>81</v>
      </c>
      <c r="AR291" s="13">
        <v>531</v>
      </c>
      <c r="AS291" s="13">
        <v>571</v>
      </c>
      <c r="AT291" s="13">
        <v>588</v>
      </c>
      <c r="AU291" s="13">
        <v>48</v>
      </c>
      <c r="AV291" s="13">
        <v>50</v>
      </c>
      <c r="AW291" s="13"/>
      <c r="AX291" s="13"/>
      <c r="AY291" s="13"/>
      <c r="AZ291" s="13"/>
      <c r="BA291" s="13"/>
      <c r="BB291" s="13"/>
      <c r="BC291" s="13">
        <v>100</v>
      </c>
      <c r="BD291" s="13">
        <v>64</v>
      </c>
      <c r="BE291" s="13">
        <v>110</v>
      </c>
      <c r="BF291" s="13">
        <v>106</v>
      </c>
      <c r="BG291" s="13">
        <v>105</v>
      </c>
      <c r="BH291" s="13">
        <v>114</v>
      </c>
      <c r="BI291" s="13">
        <v>104</v>
      </c>
      <c r="BJ291" s="13">
        <v>108</v>
      </c>
      <c r="BK291" s="13">
        <v>106</v>
      </c>
      <c r="BL291" s="13">
        <v>120</v>
      </c>
      <c r="BM291" s="13">
        <v>128</v>
      </c>
      <c r="BN291" s="13">
        <v>140</v>
      </c>
      <c r="BO291" s="13">
        <v>127</v>
      </c>
      <c r="BP291" s="13">
        <v>192</v>
      </c>
      <c r="BQ291" s="13">
        <v>176</v>
      </c>
      <c r="BR291" s="13">
        <v>181</v>
      </c>
      <c r="BS291" s="13">
        <v>285</v>
      </c>
      <c r="BT291" s="13">
        <v>263</v>
      </c>
      <c r="BU291" s="13"/>
      <c r="BV291" s="13"/>
      <c r="BW291" s="13"/>
      <c r="BX291" s="13"/>
      <c r="BY291" s="13"/>
      <c r="BZ291" s="13"/>
      <c r="CA291" s="13">
        <v>54</v>
      </c>
      <c r="CB291" s="13">
        <v>313</v>
      </c>
      <c r="CC291" s="13">
        <v>780</v>
      </c>
      <c r="CD291" s="13">
        <v>844</v>
      </c>
      <c r="CE291" s="13">
        <v>724</v>
      </c>
      <c r="CF291" s="13">
        <v>104</v>
      </c>
      <c r="CG291" s="13">
        <v>105</v>
      </c>
      <c r="CH291" s="13">
        <v>87</v>
      </c>
      <c r="CI291" s="13">
        <v>102</v>
      </c>
      <c r="CJ291" s="13">
        <v>111</v>
      </c>
      <c r="CK291" s="13">
        <v>125</v>
      </c>
      <c r="CL291" s="13">
        <v>109</v>
      </c>
      <c r="CM291" s="13">
        <v>102</v>
      </c>
      <c r="CN291" s="13">
        <v>120</v>
      </c>
      <c r="CO291" s="13">
        <v>134</v>
      </c>
      <c r="CP291" s="13">
        <v>121</v>
      </c>
      <c r="CQ291" s="13">
        <v>131</v>
      </c>
      <c r="CR291" s="13">
        <v>194</v>
      </c>
      <c r="CS291" s="13"/>
      <c r="CT291" s="13"/>
      <c r="CU291" s="13"/>
    </row>
    <row r="292" spans="2:99" x14ac:dyDescent="0.2">
      <c r="B292" s="14">
        <v>1.1458333333333334E-2</v>
      </c>
      <c r="C292" s="13">
        <v>37</v>
      </c>
      <c r="D292" s="13"/>
      <c r="E292" s="13"/>
      <c r="F292" s="13"/>
      <c r="G292" s="13">
        <v>350</v>
      </c>
      <c r="H292" s="13">
        <v>285</v>
      </c>
      <c r="I292" s="13">
        <v>266</v>
      </c>
      <c r="J292" s="13">
        <v>957</v>
      </c>
      <c r="K292" s="13">
        <v>928</v>
      </c>
      <c r="L292" s="13">
        <v>893</v>
      </c>
      <c r="M292" s="13">
        <v>100</v>
      </c>
      <c r="N292" s="13">
        <v>85</v>
      </c>
      <c r="O292" s="13">
        <v>47</v>
      </c>
      <c r="P292" s="13">
        <v>76</v>
      </c>
      <c r="Q292" s="13">
        <v>108</v>
      </c>
      <c r="R292" s="13">
        <v>105</v>
      </c>
      <c r="S292" s="13">
        <v>92</v>
      </c>
      <c r="T292" s="13">
        <v>116</v>
      </c>
      <c r="U292" s="13">
        <v>109</v>
      </c>
      <c r="V292" s="13">
        <v>122</v>
      </c>
      <c r="W292" s="13">
        <v>53</v>
      </c>
      <c r="X292" s="13">
        <v>65</v>
      </c>
      <c r="Y292" s="13"/>
      <c r="Z292" s="13"/>
      <c r="AA292" s="13"/>
      <c r="AB292" s="13"/>
      <c r="AC292" s="13"/>
      <c r="AD292" s="13"/>
      <c r="AE292" s="13">
        <v>63</v>
      </c>
      <c r="AF292" s="13">
        <v>97</v>
      </c>
      <c r="AG292" s="13">
        <v>116</v>
      </c>
      <c r="AH292" s="13">
        <v>123</v>
      </c>
      <c r="AI292" s="13">
        <v>129</v>
      </c>
      <c r="AJ292" s="13">
        <v>173</v>
      </c>
      <c r="AK292" s="13">
        <v>167</v>
      </c>
      <c r="AL292" s="13">
        <v>62</v>
      </c>
      <c r="AM292" s="13">
        <v>191</v>
      </c>
      <c r="AN292" s="13">
        <v>277</v>
      </c>
      <c r="AO292" s="13">
        <v>260</v>
      </c>
      <c r="AP292" s="13">
        <v>281</v>
      </c>
      <c r="AQ292" s="13">
        <v>79</v>
      </c>
      <c r="AR292" s="13">
        <v>778</v>
      </c>
      <c r="AS292" s="13">
        <v>810</v>
      </c>
      <c r="AT292" s="13">
        <v>823</v>
      </c>
      <c r="AU292" s="13">
        <v>51</v>
      </c>
      <c r="AV292" s="13">
        <v>51</v>
      </c>
      <c r="AW292" s="13"/>
      <c r="AX292" s="13"/>
      <c r="AY292" s="13"/>
      <c r="AZ292" s="13"/>
      <c r="BA292" s="13"/>
      <c r="BB292" s="13"/>
      <c r="BC292" s="13">
        <v>94</v>
      </c>
      <c r="BD292" s="13">
        <v>52</v>
      </c>
      <c r="BE292" s="13">
        <v>97</v>
      </c>
      <c r="BF292" s="13">
        <v>98</v>
      </c>
      <c r="BG292" s="13">
        <v>107</v>
      </c>
      <c r="BH292" s="13">
        <v>104</v>
      </c>
      <c r="BI292" s="13">
        <v>95</v>
      </c>
      <c r="BJ292" s="13">
        <v>120</v>
      </c>
      <c r="BK292" s="13">
        <v>124</v>
      </c>
      <c r="BL292" s="13">
        <v>121</v>
      </c>
      <c r="BM292" s="13">
        <v>140</v>
      </c>
      <c r="BN292" s="13">
        <v>132</v>
      </c>
      <c r="BO292" s="13">
        <v>149</v>
      </c>
      <c r="BP292" s="13">
        <v>237</v>
      </c>
      <c r="BQ292" s="13">
        <v>224</v>
      </c>
      <c r="BR292" s="13">
        <v>238</v>
      </c>
      <c r="BS292" s="13">
        <v>351</v>
      </c>
      <c r="BT292" s="13">
        <v>365</v>
      </c>
      <c r="BU292" s="13"/>
      <c r="BV292" s="13"/>
      <c r="BW292" s="13"/>
      <c r="BX292" s="13"/>
      <c r="BY292" s="13"/>
      <c r="BZ292" s="13"/>
      <c r="CA292" s="13">
        <v>54</v>
      </c>
      <c r="CB292" s="13">
        <v>405</v>
      </c>
      <c r="CC292" s="13">
        <v>1053</v>
      </c>
      <c r="CD292" s="13">
        <v>1161</v>
      </c>
      <c r="CE292" s="13">
        <v>997</v>
      </c>
      <c r="CF292" s="13">
        <v>107</v>
      </c>
      <c r="CG292" s="13">
        <v>97</v>
      </c>
      <c r="CH292" s="13">
        <v>109</v>
      </c>
      <c r="CI292" s="13">
        <v>108</v>
      </c>
      <c r="CJ292" s="13">
        <v>110</v>
      </c>
      <c r="CK292" s="13">
        <v>96</v>
      </c>
      <c r="CL292" s="13">
        <v>103</v>
      </c>
      <c r="CM292" s="13">
        <v>101</v>
      </c>
      <c r="CN292" s="13">
        <v>121</v>
      </c>
      <c r="CO292" s="13">
        <v>134</v>
      </c>
      <c r="CP292" s="13">
        <v>149</v>
      </c>
      <c r="CQ292" s="13">
        <v>137</v>
      </c>
      <c r="CR292" s="13">
        <v>239</v>
      </c>
      <c r="CS292" s="13"/>
      <c r="CT292" s="13"/>
      <c r="CU292" s="13"/>
    </row>
    <row r="293" spans="2:99" x14ac:dyDescent="0.2">
      <c r="B293" s="14">
        <v>1.2499999999999999E-2</v>
      </c>
      <c r="C293" s="13">
        <v>37</v>
      </c>
      <c r="D293" s="13"/>
      <c r="E293" s="13"/>
      <c r="F293" s="13"/>
      <c r="G293" s="13">
        <v>434</v>
      </c>
      <c r="H293" s="13">
        <v>354</v>
      </c>
      <c r="I293" s="13">
        <v>363</v>
      </c>
      <c r="J293" s="13">
        <v>1277</v>
      </c>
      <c r="K293" s="13">
        <v>1262</v>
      </c>
      <c r="L293" s="13">
        <v>1211</v>
      </c>
      <c r="M293" s="13">
        <v>87</v>
      </c>
      <c r="N293" s="13">
        <v>98</v>
      </c>
      <c r="O293" s="13">
        <v>54</v>
      </c>
      <c r="P293" s="13">
        <v>60</v>
      </c>
      <c r="Q293" s="13">
        <v>91</v>
      </c>
      <c r="R293" s="13">
        <v>102</v>
      </c>
      <c r="S293" s="13">
        <v>101</v>
      </c>
      <c r="T293" s="13">
        <v>89</v>
      </c>
      <c r="U293" s="13">
        <v>112</v>
      </c>
      <c r="V293" s="13">
        <v>104</v>
      </c>
      <c r="W293" s="13">
        <v>50</v>
      </c>
      <c r="X293" s="13">
        <v>65</v>
      </c>
      <c r="Y293" s="13"/>
      <c r="Z293" s="13"/>
      <c r="AA293" s="13"/>
      <c r="AB293" s="13"/>
      <c r="AC293" s="13"/>
      <c r="AD293" s="13"/>
      <c r="AE293" s="13">
        <v>50</v>
      </c>
      <c r="AF293" s="13">
        <v>113</v>
      </c>
      <c r="AG293" s="13">
        <v>149</v>
      </c>
      <c r="AH293" s="13">
        <v>136</v>
      </c>
      <c r="AI293" s="13">
        <v>145</v>
      </c>
      <c r="AJ293" s="13">
        <v>219</v>
      </c>
      <c r="AK293" s="13">
        <v>214</v>
      </c>
      <c r="AL293" s="13">
        <v>66</v>
      </c>
      <c r="AM293" s="13">
        <v>212</v>
      </c>
      <c r="AN293" s="13">
        <v>345</v>
      </c>
      <c r="AO293" s="13">
        <v>352</v>
      </c>
      <c r="AP293" s="13">
        <v>360</v>
      </c>
      <c r="AQ293" s="13">
        <v>79</v>
      </c>
      <c r="AR293" s="13">
        <v>1049</v>
      </c>
      <c r="AS293" s="13">
        <v>1128</v>
      </c>
      <c r="AT293" s="13">
        <v>1142</v>
      </c>
      <c r="AU293" s="13">
        <v>59</v>
      </c>
      <c r="AV293" s="13">
        <v>53</v>
      </c>
      <c r="AW293" s="13"/>
      <c r="AX293" s="13"/>
      <c r="AY293" s="13"/>
      <c r="AZ293" s="13"/>
      <c r="BA293" s="13"/>
      <c r="BB293" s="13"/>
      <c r="BC293" s="13">
        <v>97</v>
      </c>
      <c r="BD293" s="13">
        <v>56</v>
      </c>
      <c r="BE293" s="13">
        <v>99</v>
      </c>
      <c r="BF293" s="13">
        <v>107</v>
      </c>
      <c r="BG293" s="13">
        <v>116</v>
      </c>
      <c r="BH293" s="13">
        <v>110</v>
      </c>
      <c r="BI293" s="13">
        <v>107</v>
      </c>
      <c r="BJ293" s="13">
        <v>132</v>
      </c>
      <c r="BK293" s="13">
        <v>133</v>
      </c>
      <c r="BL293" s="13">
        <v>126</v>
      </c>
      <c r="BM293" s="13">
        <v>151</v>
      </c>
      <c r="BN293" s="13">
        <v>151</v>
      </c>
      <c r="BO293" s="13">
        <v>157</v>
      </c>
      <c r="BP293" s="13">
        <v>296</v>
      </c>
      <c r="BQ293" s="13">
        <v>277</v>
      </c>
      <c r="BR293" s="13">
        <v>307</v>
      </c>
      <c r="BS293" s="13">
        <v>458</v>
      </c>
      <c r="BT293" s="13">
        <v>472</v>
      </c>
      <c r="BU293" s="13"/>
      <c r="BV293" s="13"/>
      <c r="BW293" s="13"/>
      <c r="BX293" s="13"/>
      <c r="BY293" s="13"/>
      <c r="BZ293" s="13"/>
      <c r="CA293" s="13">
        <v>71</v>
      </c>
      <c r="CB293" s="13">
        <v>505</v>
      </c>
      <c r="CC293" s="13">
        <v>1360</v>
      </c>
      <c r="CD293" s="13">
        <v>1496</v>
      </c>
      <c r="CE293" s="13">
        <v>1273</v>
      </c>
      <c r="CF293" s="13">
        <v>95</v>
      </c>
      <c r="CG293" s="13">
        <v>103</v>
      </c>
      <c r="CH293" s="13">
        <v>79</v>
      </c>
      <c r="CI293" s="13">
        <v>120</v>
      </c>
      <c r="CJ293" s="13">
        <v>111</v>
      </c>
      <c r="CK293" s="13">
        <v>82</v>
      </c>
      <c r="CL293" s="13">
        <v>109</v>
      </c>
      <c r="CM293" s="13">
        <v>119</v>
      </c>
      <c r="CN293" s="13">
        <v>144</v>
      </c>
      <c r="CO293" s="13">
        <v>147</v>
      </c>
      <c r="CP293" s="13">
        <v>154</v>
      </c>
      <c r="CQ293" s="13">
        <v>145</v>
      </c>
      <c r="CR293" s="13">
        <v>300</v>
      </c>
      <c r="CS293" s="13"/>
      <c r="CT293" s="13"/>
      <c r="CU293" s="13"/>
    </row>
    <row r="294" spans="2:99" x14ac:dyDescent="0.2">
      <c r="B294" s="14">
        <v>1.3541666666666667E-2</v>
      </c>
      <c r="C294" s="13">
        <v>37</v>
      </c>
      <c r="D294" s="13"/>
      <c r="E294" s="13"/>
      <c r="F294" s="13"/>
      <c r="G294" s="13">
        <v>559</v>
      </c>
      <c r="H294" s="13">
        <v>453</v>
      </c>
      <c r="I294" s="13">
        <v>469</v>
      </c>
      <c r="J294" s="13">
        <v>1662</v>
      </c>
      <c r="K294" s="13">
        <v>1659</v>
      </c>
      <c r="L294" s="13">
        <v>1598</v>
      </c>
      <c r="M294" s="13">
        <v>94</v>
      </c>
      <c r="N294" s="13">
        <v>91</v>
      </c>
      <c r="O294" s="13">
        <v>47</v>
      </c>
      <c r="P294" s="13">
        <v>46</v>
      </c>
      <c r="Q294" s="13">
        <v>98</v>
      </c>
      <c r="R294" s="13">
        <v>91</v>
      </c>
      <c r="S294" s="13">
        <v>107</v>
      </c>
      <c r="T294" s="13">
        <v>100</v>
      </c>
      <c r="U294" s="13">
        <v>130</v>
      </c>
      <c r="V294" s="13">
        <v>125</v>
      </c>
      <c r="W294" s="13">
        <v>49</v>
      </c>
      <c r="X294" s="13">
        <v>58</v>
      </c>
      <c r="Y294" s="13"/>
      <c r="Z294" s="13"/>
      <c r="AA294" s="13"/>
      <c r="AB294" s="13"/>
      <c r="AC294" s="13"/>
      <c r="AD294" s="13"/>
      <c r="AE294" s="13">
        <v>44</v>
      </c>
      <c r="AF294" s="13">
        <v>104</v>
      </c>
      <c r="AG294" s="13">
        <v>170</v>
      </c>
      <c r="AH294" s="13">
        <v>163</v>
      </c>
      <c r="AI294" s="13">
        <v>163</v>
      </c>
      <c r="AJ294" s="13">
        <v>280</v>
      </c>
      <c r="AK294" s="13">
        <v>286</v>
      </c>
      <c r="AL294" s="13">
        <v>55</v>
      </c>
      <c r="AM294" s="13">
        <v>265</v>
      </c>
      <c r="AN294" s="13">
        <v>476</v>
      </c>
      <c r="AO294" s="13">
        <v>441</v>
      </c>
      <c r="AP294" s="13">
        <v>468</v>
      </c>
      <c r="AQ294" s="13">
        <v>93</v>
      </c>
      <c r="AR294" s="13">
        <v>1435</v>
      </c>
      <c r="AS294" s="13">
        <v>1521</v>
      </c>
      <c r="AT294" s="13">
        <v>1537</v>
      </c>
      <c r="AU294" s="13">
        <v>50</v>
      </c>
      <c r="AV294" s="13">
        <v>57</v>
      </c>
      <c r="AW294" s="13"/>
      <c r="AX294" s="13"/>
      <c r="AY294" s="13"/>
      <c r="AZ294" s="13"/>
      <c r="BA294" s="13"/>
      <c r="BB294" s="13"/>
      <c r="BC294" s="13">
        <v>108</v>
      </c>
      <c r="BD294" s="13">
        <v>59</v>
      </c>
      <c r="BE294" s="13">
        <v>105</v>
      </c>
      <c r="BF294" s="13">
        <v>108</v>
      </c>
      <c r="BG294" s="13">
        <v>127</v>
      </c>
      <c r="BH294" s="13">
        <v>120</v>
      </c>
      <c r="BI294" s="13">
        <v>110</v>
      </c>
      <c r="BJ294" s="13">
        <v>142</v>
      </c>
      <c r="BK294" s="13">
        <v>143</v>
      </c>
      <c r="BL294" s="13">
        <v>136</v>
      </c>
      <c r="BM294" s="13">
        <v>170</v>
      </c>
      <c r="BN294" s="13">
        <v>178</v>
      </c>
      <c r="BO294" s="13">
        <v>177</v>
      </c>
      <c r="BP294" s="13">
        <v>387</v>
      </c>
      <c r="BQ294" s="13">
        <v>360</v>
      </c>
      <c r="BR294" s="13">
        <v>373</v>
      </c>
      <c r="BS294" s="13">
        <v>606</v>
      </c>
      <c r="BT294" s="13">
        <v>623</v>
      </c>
      <c r="BU294" s="13"/>
      <c r="BV294" s="13"/>
      <c r="BW294" s="13"/>
      <c r="BX294" s="13"/>
      <c r="BY294" s="13"/>
      <c r="BZ294" s="13"/>
      <c r="CA294" s="13">
        <v>54</v>
      </c>
      <c r="CB294" s="13">
        <v>620</v>
      </c>
      <c r="CC294" s="13">
        <v>1745</v>
      </c>
      <c r="CD294" s="13">
        <v>2014</v>
      </c>
      <c r="CE294" s="13">
        <v>1696</v>
      </c>
      <c r="CF294" s="13">
        <v>125</v>
      </c>
      <c r="CG294" s="13">
        <v>96</v>
      </c>
      <c r="CH294" s="13">
        <v>103</v>
      </c>
      <c r="CI294" s="13">
        <v>98</v>
      </c>
      <c r="CJ294" s="13">
        <v>111</v>
      </c>
      <c r="CK294" s="13">
        <v>92</v>
      </c>
      <c r="CL294" s="13">
        <v>130</v>
      </c>
      <c r="CM294" s="13">
        <v>133</v>
      </c>
      <c r="CN294" s="13">
        <v>143</v>
      </c>
      <c r="CO294" s="13">
        <v>170</v>
      </c>
      <c r="CP294" s="13">
        <v>180</v>
      </c>
      <c r="CQ294" s="13">
        <v>170</v>
      </c>
      <c r="CR294" s="13">
        <v>356</v>
      </c>
      <c r="CS294" s="13"/>
      <c r="CT294" s="13"/>
      <c r="CU294" s="13"/>
    </row>
    <row r="295" spans="2:99" x14ac:dyDescent="0.2">
      <c r="B295" s="14">
        <v>1.4583333333333332E-2</v>
      </c>
      <c r="C295" s="13">
        <v>37</v>
      </c>
      <c r="D295" s="13"/>
      <c r="E295" s="13"/>
      <c r="F295" s="13"/>
      <c r="G295" s="13">
        <v>738</v>
      </c>
      <c r="H295" s="13">
        <v>569</v>
      </c>
      <c r="I295" s="13">
        <v>578</v>
      </c>
      <c r="J295" s="13">
        <v>2168</v>
      </c>
      <c r="K295" s="13">
        <v>2130</v>
      </c>
      <c r="L295" s="13">
        <v>2083</v>
      </c>
      <c r="M295" s="13">
        <v>107</v>
      </c>
      <c r="N295" s="13">
        <v>97</v>
      </c>
      <c r="O295" s="13">
        <v>57</v>
      </c>
      <c r="P295" s="13">
        <v>56</v>
      </c>
      <c r="Q295" s="13">
        <v>118</v>
      </c>
      <c r="R295" s="13">
        <v>103</v>
      </c>
      <c r="S295" s="13">
        <v>101</v>
      </c>
      <c r="T295" s="13">
        <v>107</v>
      </c>
      <c r="U295" s="13">
        <v>138</v>
      </c>
      <c r="V295" s="13">
        <v>145</v>
      </c>
      <c r="W295" s="13">
        <v>59</v>
      </c>
      <c r="X295" s="13">
        <v>54</v>
      </c>
      <c r="Y295" s="13"/>
      <c r="Z295" s="13"/>
      <c r="AA295" s="13"/>
      <c r="AB295" s="13"/>
      <c r="AC295" s="13"/>
      <c r="AD295" s="13"/>
      <c r="AE295" s="13">
        <v>47</v>
      </c>
      <c r="AF295" s="13">
        <v>138</v>
      </c>
      <c r="AG295" s="13">
        <v>190</v>
      </c>
      <c r="AH295" s="13">
        <v>180</v>
      </c>
      <c r="AI295" s="13">
        <v>185</v>
      </c>
      <c r="AJ295" s="13">
        <v>351</v>
      </c>
      <c r="AK295" s="13">
        <v>346</v>
      </c>
      <c r="AL295" s="13">
        <v>60</v>
      </c>
      <c r="AM295" s="13">
        <v>326</v>
      </c>
      <c r="AN295" s="13">
        <v>603</v>
      </c>
      <c r="AO295" s="13">
        <v>586</v>
      </c>
      <c r="AP295" s="13">
        <v>613</v>
      </c>
      <c r="AQ295" s="13">
        <v>114</v>
      </c>
      <c r="AR295" s="13">
        <v>1911</v>
      </c>
      <c r="AS295" s="13">
        <v>2010</v>
      </c>
      <c r="AT295" s="13">
        <v>2084</v>
      </c>
      <c r="AU295" s="13">
        <v>51</v>
      </c>
      <c r="AV295" s="13">
        <v>56</v>
      </c>
      <c r="AW295" s="13"/>
      <c r="AX295" s="13"/>
      <c r="AY295" s="13"/>
      <c r="AZ295" s="13"/>
      <c r="BA295" s="13"/>
      <c r="BB295" s="13"/>
      <c r="BC295" s="13">
        <v>99</v>
      </c>
      <c r="BD295" s="13">
        <v>58</v>
      </c>
      <c r="BE295" s="13">
        <v>113</v>
      </c>
      <c r="BF295" s="13">
        <v>110</v>
      </c>
      <c r="BG295" s="13">
        <v>126</v>
      </c>
      <c r="BH295" s="13">
        <v>129</v>
      </c>
      <c r="BI295" s="13">
        <v>112</v>
      </c>
      <c r="BJ295" s="13">
        <v>168</v>
      </c>
      <c r="BK295" s="13">
        <v>163</v>
      </c>
      <c r="BL295" s="13">
        <v>164</v>
      </c>
      <c r="BM295" s="13">
        <v>191</v>
      </c>
      <c r="BN295" s="13">
        <v>194</v>
      </c>
      <c r="BO295" s="13">
        <v>184</v>
      </c>
      <c r="BP295" s="13">
        <v>478</v>
      </c>
      <c r="BQ295" s="13">
        <v>460</v>
      </c>
      <c r="BR295" s="13">
        <v>460</v>
      </c>
      <c r="BS295" s="13">
        <v>815</v>
      </c>
      <c r="BT295" s="13">
        <v>799</v>
      </c>
      <c r="BU295" s="13"/>
      <c r="BV295" s="13"/>
      <c r="BW295" s="13"/>
      <c r="BX295" s="13"/>
      <c r="BY295" s="13"/>
      <c r="BZ295" s="13"/>
      <c r="CA295" s="13">
        <v>52</v>
      </c>
      <c r="CB295" s="13">
        <v>814</v>
      </c>
      <c r="CC295" s="13">
        <v>2223</v>
      </c>
      <c r="CD295" s="13">
        <v>2530</v>
      </c>
      <c r="CE295" s="13">
        <v>2183</v>
      </c>
      <c r="CF295" s="13">
        <v>111</v>
      </c>
      <c r="CG295" s="13">
        <v>103</v>
      </c>
      <c r="CH295" s="13">
        <v>102</v>
      </c>
      <c r="CI295" s="13">
        <v>103</v>
      </c>
      <c r="CJ295" s="13">
        <v>121</v>
      </c>
      <c r="CK295" s="13">
        <v>97</v>
      </c>
      <c r="CL295" s="13">
        <v>114</v>
      </c>
      <c r="CM295" s="13">
        <v>125</v>
      </c>
      <c r="CN295" s="13">
        <v>163</v>
      </c>
      <c r="CO295" s="13">
        <v>208</v>
      </c>
      <c r="CP295" s="13">
        <v>218</v>
      </c>
      <c r="CQ295" s="13">
        <v>211</v>
      </c>
      <c r="CR295" s="13">
        <v>455</v>
      </c>
      <c r="CS295" s="13"/>
      <c r="CT295" s="13"/>
      <c r="CU295" s="13"/>
    </row>
    <row r="296" spans="2:99" x14ac:dyDescent="0.2">
      <c r="B296" s="14">
        <v>1.5625E-2</v>
      </c>
      <c r="C296" s="13">
        <v>37</v>
      </c>
      <c r="D296" s="13"/>
      <c r="E296" s="13"/>
      <c r="F296" s="13"/>
      <c r="G296" s="13">
        <v>949</v>
      </c>
      <c r="H296" s="13">
        <v>735</v>
      </c>
      <c r="I296" s="13">
        <v>759</v>
      </c>
      <c r="J296" s="13">
        <v>2767</v>
      </c>
      <c r="K296" s="13">
        <v>2698</v>
      </c>
      <c r="L296" s="13">
        <v>2683</v>
      </c>
      <c r="M296" s="13">
        <v>89</v>
      </c>
      <c r="N296" s="13">
        <v>102</v>
      </c>
      <c r="O296" s="13">
        <v>51</v>
      </c>
      <c r="P296" s="13">
        <v>55</v>
      </c>
      <c r="Q296" s="13">
        <v>104</v>
      </c>
      <c r="R296" s="13">
        <v>95</v>
      </c>
      <c r="S296" s="13">
        <v>107</v>
      </c>
      <c r="T296" s="13">
        <v>105</v>
      </c>
      <c r="U296" s="13">
        <v>160</v>
      </c>
      <c r="V296" s="13">
        <v>143</v>
      </c>
      <c r="W296" s="13">
        <v>75</v>
      </c>
      <c r="X296" s="13">
        <v>59</v>
      </c>
      <c r="Y296" s="13"/>
      <c r="Z296" s="13"/>
      <c r="AA296" s="13"/>
      <c r="AB296" s="13"/>
      <c r="AC296" s="13"/>
      <c r="AD296" s="13"/>
      <c r="AE296" s="13">
        <v>69</v>
      </c>
      <c r="AF296" s="13">
        <v>143</v>
      </c>
      <c r="AG296" s="13">
        <v>235</v>
      </c>
      <c r="AH296" s="13">
        <v>196</v>
      </c>
      <c r="AI296" s="13">
        <v>215</v>
      </c>
      <c r="AJ296" s="13">
        <v>439</v>
      </c>
      <c r="AK296" s="13">
        <v>431</v>
      </c>
      <c r="AL296" s="13">
        <v>59</v>
      </c>
      <c r="AM296" s="13">
        <v>414</v>
      </c>
      <c r="AN296" s="13">
        <v>759</v>
      </c>
      <c r="AO296" s="13">
        <v>733</v>
      </c>
      <c r="AP296" s="13">
        <v>784</v>
      </c>
      <c r="AQ296" s="13">
        <v>126</v>
      </c>
      <c r="AR296" s="13">
        <v>2532</v>
      </c>
      <c r="AS296" s="13">
        <v>2560</v>
      </c>
      <c r="AT296" s="13">
        <v>2622</v>
      </c>
      <c r="AU296" s="13">
        <v>71</v>
      </c>
      <c r="AV296" s="13">
        <v>55</v>
      </c>
      <c r="AW296" s="13"/>
      <c r="AX296" s="13"/>
      <c r="AY296" s="13"/>
      <c r="AZ296" s="13"/>
      <c r="BA296" s="13"/>
      <c r="BB296" s="13"/>
      <c r="BC296" s="13">
        <v>94</v>
      </c>
      <c r="BD296" s="13">
        <v>61</v>
      </c>
      <c r="BE296" s="13">
        <v>123</v>
      </c>
      <c r="BF296" s="13">
        <v>111</v>
      </c>
      <c r="BG296" s="13">
        <v>133</v>
      </c>
      <c r="BH296" s="13">
        <v>125</v>
      </c>
      <c r="BI296" s="13">
        <v>109</v>
      </c>
      <c r="BJ296" s="13">
        <v>202</v>
      </c>
      <c r="BK296" s="13">
        <v>191</v>
      </c>
      <c r="BL296" s="13">
        <v>174</v>
      </c>
      <c r="BM296" s="13">
        <v>238</v>
      </c>
      <c r="BN296" s="13">
        <v>238</v>
      </c>
      <c r="BO296" s="13">
        <v>223</v>
      </c>
      <c r="BP296" s="13">
        <v>625</v>
      </c>
      <c r="BQ296" s="13">
        <v>567</v>
      </c>
      <c r="BR296" s="13">
        <v>610</v>
      </c>
      <c r="BS296" s="13">
        <v>1021</v>
      </c>
      <c r="BT296" s="13">
        <v>1012</v>
      </c>
      <c r="BU296" s="13"/>
      <c r="BV296" s="13"/>
      <c r="BW296" s="13"/>
      <c r="BX296" s="13"/>
      <c r="BY296" s="13"/>
      <c r="BZ296" s="13"/>
      <c r="CA296" s="13">
        <v>58</v>
      </c>
      <c r="CB296" s="13">
        <v>1019</v>
      </c>
      <c r="CC296" s="13">
        <v>2780</v>
      </c>
      <c r="CD296" s="13">
        <v>3192</v>
      </c>
      <c r="CE296" s="13">
        <v>2791</v>
      </c>
      <c r="CF296" s="13">
        <v>116</v>
      </c>
      <c r="CG296" s="13">
        <v>107</v>
      </c>
      <c r="CH296" s="13">
        <v>87</v>
      </c>
      <c r="CI296" s="13">
        <v>126</v>
      </c>
      <c r="CJ296" s="13">
        <v>110</v>
      </c>
      <c r="CK296" s="13">
        <v>104</v>
      </c>
      <c r="CL296" s="13">
        <v>134</v>
      </c>
      <c r="CM296" s="13">
        <v>145</v>
      </c>
      <c r="CN296" s="13">
        <v>189</v>
      </c>
      <c r="CO296" s="13">
        <v>254</v>
      </c>
      <c r="CP296" s="13">
        <v>254</v>
      </c>
      <c r="CQ296" s="13">
        <v>234</v>
      </c>
      <c r="CR296" s="13">
        <v>573</v>
      </c>
      <c r="CS296" s="13"/>
      <c r="CT296" s="13"/>
      <c r="CU296" s="13"/>
    </row>
    <row r="297" spans="2:99" x14ac:dyDescent="0.2">
      <c r="B297" s="14">
        <v>1.6666666666666666E-2</v>
      </c>
      <c r="C297" s="13">
        <v>37</v>
      </c>
      <c r="D297" s="13"/>
      <c r="E297" s="13"/>
      <c r="F297" s="13"/>
      <c r="G297" s="13">
        <v>1173</v>
      </c>
      <c r="H297" s="13">
        <v>930</v>
      </c>
      <c r="I297" s="13">
        <v>950</v>
      </c>
      <c r="J297" s="13">
        <v>3397</v>
      </c>
      <c r="K297" s="13">
        <v>3409</v>
      </c>
      <c r="L297" s="13">
        <v>3288</v>
      </c>
      <c r="M297" s="13">
        <v>98</v>
      </c>
      <c r="N297" s="13">
        <v>93</v>
      </c>
      <c r="O297" s="13">
        <v>48</v>
      </c>
      <c r="P297" s="13">
        <v>43</v>
      </c>
      <c r="Q297" s="13">
        <v>94</v>
      </c>
      <c r="R297" s="13">
        <v>104</v>
      </c>
      <c r="S297" s="13">
        <v>113</v>
      </c>
      <c r="T297" s="13">
        <v>114</v>
      </c>
      <c r="U297" s="13">
        <v>186</v>
      </c>
      <c r="V297" s="13">
        <v>166</v>
      </c>
      <c r="W297" s="13">
        <v>57</v>
      </c>
      <c r="X297" s="13">
        <v>61</v>
      </c>
      <c r="Y297" s="13"/>
      <c r="Z297" s="13"/>
      <c r="AA297" s="13"/>
      <c r="AB297" s="13"/>
      <c r="AC297" s="13"/>
      <c r="AD297" s="13"/>
      <c r="AE297" s="13">
        <v>59</v>
      </c>
      <c r="AF297" s="13">
        <v>143</v>
      </c>
      <c r="AG297" s="13">
        <v>273</v>
      </c>
      <c r="AH297" s="13">
        <v>267</v>
      </c>
      <c r="AI297" s="13">
        <v>244</v>
      </c>
      <c r="AJ297" s="13">
        <v>559</v>
      </c>
      <c r="AK297" s="13">
        <v>560</v>
      </c>
      <c r="AL297" s="13">
        <v>73</v>
      </c>
      <c r="AM297" s="13">
        <v>504</v>
      </c>
      <c r="AN297" s="13">
        <v>964</v>
      </c>
      <c r="AO297" s="13">
        <v>936</v>
      </c>
      <c r="AP297" s="13">
        <v>1017</v>
      </c>
      <c r="AQ297" s="13">
        <v>141</v>
      </c>
      <c r="AR297" s="13">
        <v>3311</v>
      </c>
      <c r="AS297" s="13">
        <v>3204</v>
      </c>
      <c r="AT297" s="13">
        <v>3374</v>
      </c>
      <c r="AU297" s="13">
        <v>58</v>
      </c>
      <c r="AV297" s="13">
        <v>54</v>
      </c>
      <c r="AW297" s="13"/>
      <c r="AX297" s="13"/>
      <c r="AY297" s="13"/>
      <c r="AZ297" s="13"/>
      <c r="BA297" s="13"/>
      <c r="BB297" s="13"/>
      <c r="BC297" s="13">
        <v>114</v>
      </c>
      <c r="BD297" s="13">
        <v>46</v>
      </c>
      <c r="BE297" s="13">
        <v>109</v>
      </c>
      <c r="BF297" s="13">
        <v>110</v>
      </c>
      <c r="BG297" s="13">
        <v>128</v>
      </c>
      <c r="BH297" s="13">
        <v>132</v>
      </c>
      <c r="BI297" s="13">
        <v>126</v>
      </c>
      <c r="BJ297" s="13">
        <v>218</v>
      </c>
      <c r="BK297" s="13">
        <v>220</v>
      </c>
      <c r="BL297" s="13">
        <v>202</v>
      </c>
      <c r="BM297" s="13">
        <v>282</v>
      </c>
      <c r="BN297" s="13">
        <v>272</v>
      </c>
      <c r="BO297" s="13">
        <v>262</v>
      </c>
      <c r="BP297" s="13">
        <v>763</v>
      </c>
      <c r="BQ297" s="13">
        <v>717</v>
      </c>
      <c r="BR297" s="13">
        <v>746</v>
      </c>
      <c r="BS297" s="13">
        <v>1350</v>
      </c>
      <c r="BT297" s="13">
        <v>1305</v>
      </c>
      <c r="BU297" s="13"/>
      <c r="BV297" s="13"/>
      <c r="BW297" s="13"/>
      <c r="BX297" s="13"/>
      <c r="BY297" s="13"/>
      <c r="BZ297" s="13"/>
      <c r="CA297" s="13">
        <v>66</v>
      </c>
      <c r="CB297" s="13">
        <v>1304</v>
      </c>
      <c r="CC297" s="13">
        <v>3474</v>
      </c>
      <c r="CD297" s="13">
        <v>3931</v>
      </c>
      <c r="CE297" s="13">
        <v>3434</v>
      </c>
      <c r="CF297" s="13">
        <v>116</v>
      </c>
      <c r="CG297" s="13">
        <v>99</v>
      </c>
      <c r="CH297" s="13">
        <v>95</v>
      </c>
      <c r="CI297" s="13">
        <v>132</v>
      </c>
      <c r="CJ297" s="13">
        <v>116</v>
      </c>
      <c r="CK297" s="13">
        <v>119</v>
      </c>
      <c r="CL297" s="13">
        <v>154</v>
      </c>
      <c r="CM297" s="13">
        <v>194</v>
      </c>
      <c r="CN297" s="13">
        <v>197</v>
      </c>
      <c r="CO297" s="13">
        <v>305</v>
      </c>
      <c r="CP297" s="13">
        <v>300</v>
      </c>
      <c r="CQ297" s="13">
        <v>282</v>
      </c>
      <c r="CR297" s="13">
        <v>712</v>
      </c>
      <c r="CS297" s="13"/>
      <c r="CT297" s="13"/>
      <c r="CU297" s="13"/>
    </row>
    <row r="298" spans="2:99" x14ac:dyDescent="0.2">
      <c r="B298" s="14">
        <v>1.7708333333333333E-2</v>
      </c>
      <c r="C298" s="13">
        <v>37</v>
      </c>
      <c r="D298" s="13"/>
      <c r="E298" s="13"/>
      <c r="F298" s="13"/>
      <c r="G298" s="13">
        <v>1424</v>
      </c>
      <c r="H298" s="13">
        <v>1152</v>
      </c>
      <c r="I298" s="13">
        <v>1164</v>
      </c>
      <c r="J298" s="13">
        <v>4086</v>
      </c>
      <c r="K298" s="13">
        <v>4145</v>
      </c>
      <c r="L298" s="13">
        <v>4083</v>
      </c>
      <c r="M298" s="13">
        <v>95</v>
      </c>
      <c r="N298" s="13">
        <v>101</v>
      </c>
      <c r="O298" s="13">
        <v>73</v>
      </c>
      <c r="P298" s="13">
        <v>64</v>
      </c>
      <c r="Q298" s="13">
        <v>100</v>
      </c>
      <c r="R298" s="13">
        <v>115</v>
      </c>
      <c r="S298" s="13">
        <v>110</v>
      </c>
      <c r="T298" s="13">
        <v>92</v>
      </c>
      <c r="U298" s="13">
        <v>199</v>
      </c>
      <c r="V298" s="13">
        <v>190</v>
      </c>
      <c r="W298" s="13">
        <v>51</v>
      </c>
      <c r="X298" s="13">
        <v>65</v>
      </c>
      <c r="Y298" s="13"/>
      <c r="Z298" s="13"/>
      <c r="AA298" s="13"/>
      <c r="AB298" s="13"/>
      <c r="AC298" s="13"/>
      <c r="AD298" s="13"/>
      <c r="AE298" s="13">
        <v>56</v>
      </c>
      <c r="AF298" s="13">
        <v>162</v>
      </c>
      <c r="AG298" s="13">
        <v>321</v>
      </c>
      <c r="AH298" s="13">
        <v>301</v>
      </c>
      <c r="AI298" s="13">
        <v>299</v>
      </c>
      <c r="AJ298" s="13">
        <v>681</v>
      </c>
      <c r="AK298" s="13">
        <v>715</v>
      </c>
      <c r="AL298" s="13">
        <v>54</v>
      </c>
      <c r="AM298" s="13">
        <v>632</v>
      </c>
      <c r="AN298" s="13">
        <v>1212</v>
      </c>
      <c r="AO298" s="13">
        <v>1187</v>
      </c>
      <c r="AP298" s="13">
        <v>1238</v>
      </c>
      <c r="AQ298" s="13">
        <v>159</v>
      </c>
      <c r="AR298" s="13">
        <v>4015</v>
      </c>
      <c r="AS298" s="13">
        <v>3947</v>
      </c>
      <c r="AT298" s="13">
        <v>4212</v>
      </c>
      <c r="AU298" s="13">
        <v>67</v>
      </c>
      <c r="AV298" s="13">
        <v>58</v>
      </c>
      <c r="AW298" s="13"/>
      <c r="AX298" s="13"/>
      <c r="AY298" s="13"/>
      <c r="AZ298" s="13"/>
      <c r="BA298" s="13"/>
      <c r="BB298" s="13"/>
      <c r="BC298" s="13">
        <v>118</v>
      </c>
      <c r="BD298" s="13">
        <v>71</v>
      </c>
      <c r="BE298" s="13">
        <v>128</v>
      </c>
      <c r="BF298" s="13">
        <v>116</v>
      </c>
      <c r="BG298" s="13">
        <v>148</v>
      </c>
      <c r="BH298" s="13">
        <v>152</v>
      </c>
      <c r="BI298" s="13">
        <v>131</v>
      </c>
      <c r="BJ298" s="13">
        <v>263</v>
      </c>
      <c r="BK298" s="13">
        <v>248</v>
      </c>
      <c r="BL298" s="13">
        <v>223</v>
      </c>
      <c r="BM298" s="13">
        <v>330</v>
      </c>
      <c r="BN298" s="13">
        <v>311</v>
      </c>
      <c r="BO298" s="13">
        <v>332</v>
      </c>
      <c r="BP298" s="13">
        <v>937</v>
      </c>
      <c r="BQ298" s="13">
        <v>892</v>
      </c>
      <c r="BR298" s="13">
        <v>903</v>
      </c>
      <c r="BS298" s="13">
        <v>1669</v>
      </c>
      <c r="BT298" s="13">
        <v>1667</v>
      </c>
      <c r="BU298" s="13"/>
      <c r="BV298" s="13"/>
      <c r="BW298" s="13"/>
      <c r="BX298" s="13"/>
      <c r="BY298" s="13"/>
      <c r="BZ298" s="13"/>
      <c r="CA298" s="13">
        <v>52</v>
      </c>
      <c r="CB298" s="13">
        <v>1577</v>
      </c>
      <c r="CC298" s="13">
        <v>4224</v>
      </c>
      <c r="CD298" s="13">
        <v>4811</v>
      </c>
      <c r="CE298" s="13">
        <v>4183</v>
      </c>
      <c r="CF298" s="13">
        <v>123</v>
      </c>
      <c r="CG298" s="13">
        <v>114</v>
      </c>
      <c r="CH298" s="13">
        <v>121</v>
      </c>
      <c r="CI298" s="13">
        <v>131</v>
      </c>
      <c r="CJ298" s="13">
        <v>130</v>
      </c>
      <c r="CK298" s="13">
        <v>127</v>
      </c>
      <c r="CL298" s="13">
        <v>153</v>
      </c>
      <c r="CM298" s="13">
        <v>192</v>
      </c>
      <c r="CN298" s="13">
        <v>235</v>
      </c>
      <c r="CO298" s="13">
        <v>357</v>
      </c>
      <c r="CP298" s="13">
        <v>358</v>
      </c>
      <c r="CQ298" s="13">
        <v>343</v>
      </c>
      <c r="CR298" s="13">
        <v>882</v>
      </c>
      <c r="CS298" s="13"/>
      <c r="CT298" s="13"/>
      <c r="CU298" s="13"/>
    </row>
    <row r="299" spans="2:99" x14ac:dyDescent="0.2">
      <c r="B299" s="14">
        <v>1.8749999999999999E-2</v>
      </c>
      <c r="C299" s="13">
        <v>37</v>
      </c>
      <c r="D299" s="13"/>
      <c r="E299" s="13"/>
      <c r="F299" s="13"/>
      <c r="G299" s="13">
        <v>1748</v>
      </c>
      <c r="H299" s="13">
        <v>1382</v>
      </c>
      <c r="I299" s="13">
        <v>1420</v>
      </c>
      <c r="J299" s="13">
        <v>4985</v>
      </c>
      <c r="K299" s="13">
        <v>4971</v>
      </c>
      <c r="L299" s="13">
        <v>4954</v>
      </c>
      <c r="M299" s="13">
        <v>111</v>
      </c>
      <c r="N299" s="13">
        <v>110</v>
      </c>
      <c r="O299" s="13">
        <v>50</v>
      </c>
      <c r="P299" s="13">
        <v>56</v>
      </c>
      <c r="Q299" s="13">
        <v>101</v>
      </c>
      <c r="R299" s="13">
        <v>121</v>
      </c>
      <c r="S299" s="13">
        <v>106</v>
      </c>
      <c r="T299" s="13">
        <v>124</v>
      </c>
      <c r="U299" s="13">
        <v>226</v>
      </c>
      <c r="V299" s="13">
        <v>205</v>
      </c>
      <c r="W299" s="13">
        <v>60</v>
      </c>
      <c r="X299" s="13">
        <v>55</v>
      </c>
      <c r="Y299" s="13"/>
      <c r="Z299" s="13"/>
      <c r="AA299" s="13"/>
      <c r="AB299" s="13"/>
      <c r="AC299" s="13"/>
      <c r="AD299" s="13"/>
      <c r="AE299" s="13">
        <v>70</v>
      </c>
      <c r="AF299" s="13">
        <v>197</v>
      </c>
      <c r="AG299" s="13">
        <v>385</v>
      </c>
      <c r="AH299" s="13">
        <v>366</v>
      </c>
      <c r="AI299" s="13">
        <v>359</v>
      </c>
      <c r="AJ299" s="13">
        <v>857</v>
      </c>
      <c r="AK299" s="13">
        <v>833</v>
      </c>
      <c r="AL299" s="13">
        <v>60</v>
      </c>
      <c r="AM299" s="13">
        <v>762</v>
      </c>
      <c r="AN299" s="13">
        <v>1509</v>
      </c>
      <c r="AO299" s="13">
        <v>1468</v>
      </c>
      <c r="AP299" s="13">
        <v>1521</v>
      </c>
      <c r="AQ299" s="13">
        <v>164</v>
      </c>
      <c r="AR299" s="13">
        <v>5056</v>
      </c>
      <c r="AS299" s="13">
        <v>4913</v>
      </c>
      <c r="AT299" s="13">
        <v>5077</v>
      </c>
      <c r="AU299" s="13">
        <v>50</v>
      </c>
      <c r="AV299" s="13">
        <v>59</v>
      </c>
      <c r="AW299" s="13"/>
      <c r="AX299" s="13"/>
      <c r="AY299" s="13"/>
      <c r="AZ299" s="13"/>
      <c r="BA299" s="13"/>
      <c r="BB299" s="13"/>
      <c r="BC299" s="13">
        <v>124</v>
      </c>
      <c r="BD299" s="13">
        <v>51</v>
      </c>
      <c r="BE299" s="13">
        <v>125</v>
      </c>
      <c r="BF299" s="13">
        <v>150</v>
      </c>
      <c r="BG299" s="13">
        <v>136</v>
      </c>
      <c r="BH299" s="13">
        <v>170</v>
      </c>
      <c r="BI299" s="13">
        <v>138</v>
      </c>
      <c r="BJ299" s="13">
        <v>288</v>
      </c>
      <c r="BK299" s="13">
        <v>311</v>
      </c>
      <c r="BL299" s="13">
        <v>249</v>
      </c>
      <c r="BM299" s="13">
        <v>384</v>
      </c>
      <c r="BN299" s="13">
        <v>405</v>
      </c>
      <c r="BO299" s="13">
        <v>371</v>
      </c>
      <c r="BP299" s="13">
        <v>1139</v>
      </c>
      <c r="BQ299" s="13">
        <v>1105</v>
      </c>
      <c r="BR299" s="13">
        <v>1123</v>
      </c>
      <c r="BS299" s="13">
        <v>2085</v>
      </c>
      <c r="BT299" s="13">
        <v>2033</v>
      </c>
      <c r="BU299" s="13"/>
      <c r="BV299" s="13"/>
      <c r="BW299" s="13"/>
      <c r="BX299" s="13"/>
      <c r="BY299" s="13"/>
      <c r="BZ299" s="13"/>
      <c r="CA299" s="13">
        <v>64</v>
      </c>
      <c r="CB299" s="13">
        <v>1904</v>
      </c>
      <c r="CC299" s="13">
        <v>5109</v>
      </c>
      <c r="CD299" s="13">
        <v>5791</v>
      </c>
      <c r="CE299" s="13">
        <v>5095</v>
      </c>
      <c r="CF299" s="13">
        <v>141</v>
      </c>
      <c r="CG299" s="13">
        <v>120</v>
      </c>
      <c r="CH299" s="13">
        <v>106</v>
      </c>
      <c r="CI299" s="13">
        <v>143</v>
      </c>
      <c r="CJ299" s="13">
        <v>148</v>
      </c>
      <c r="CK299" s="13">
        <v>108</v>
      </c>
      <c r="CL299" s="13">
        <v>195</v>
      </c>
      <c r="CM299" s="13">
        <v>211</v>
      </c>
      <c r="CN299" s="13">
        <v>285</v>
      </c>
      <c r="CO299" s="13">
        <v>440</v>
      </c>
      <c r="CP299" s="13">
        <v>444</v>
      </c>
      <c r="CQ299" s="13">
        <v>418</v>
      </c>
      <c r="CR299" s="13">
        <v>1122</v>
      </c>
      <c r="CS299" s="13"/>
      <c r="CT299" s="13"/>
      <c r="CU299" s="13"/>
    </row>
    <row r="300" spans="2:99" x14ac:dyDescent="0.2">
      <c r="B300" s="14">
        <v>1.9791666666666666E-2</v>
      </c>
      <c r="C300" s="13">
        <v>37</v>
      </c>
      <c r="D300" s="13"/>
      <c r="E300" s="13"/>
      <c r="F300" s="13"/>
      <c r="G300" s="13">
        <v>2138</v>
      </c>
      <c r="H300" s="13">
        <v>1706</v>
      </c>
      <c r="I300" s="13">
        <v>1723</v>
      </c>
      <c r="J300" s="13">
        <v>5851</v>
      </c>
      <c r="K300" s="13">
        <v>5940</v>
      </c>
      <c r="L300" s="13">
        <v>5899</v>
      </c>
      <c r="M300" s="13">
        <v>108</v>
      </c>
      <c r="N300" s="13">
        <v>105</v>
      </c>
      <c r="O300" s="13">
        <v>58</v>
      </c>
      <c r="P300" s="13">
        <v>63</v>
      </c>
      <c r="Q300" s="13">
        <v>112</v>
      </c>
      <c r="R300" s="13">
        <v>127</v>
      </c>
      <c r="S300" s="13">
        <v>125</v>
      </c>
      <c r="T300" s="13">
        <v>141</v>
      </c>
      <c r="U300" s="13">
        <v>272</v>
      </c>
      <c r="V300" s="13">
        <v>241</v>
      </c>
      <c r="W300" s="13">
        <v>54</v>
      </c>
      <c r="X300" s="13">
        <v>63</v>
      </c>
      <c r="Y300" s="13"/>
      <c r="Z300" s="13"/>
      <c r="AA300" s="13"/>
      <c r="AB300" s="13"/>
      <c r="AC300" s="13"/>
      <c r="AD300" s="13"/>
      <c r="AE300" s="13">
        <v>55</v>
      </c>
      <c r="AF300" s="13">
        <v>217</v>
      </c>
      <c r="AG300" s="13">
        <v>469</v>
      </c>
      <c r="AH300" s="13">
        <v>427</v>
      </c>
      <c r="AI300" s="13">
        <v>395</v>
      </c>
      <c r="AJ300" s="13">
        <v>1039</v>
      </c>
      <c r="AK300" s="13">
        <v>1039</v>
      </c>
      <c r="AL300" s="13">
        <v>61</v>
      </c>
      <c r="AM300" s="13">
        <v>915</v>
      </c>
      <c r="AN300" s="13">
        <v>1804</v>
      </c>
      <c r="AO300" s="13">
        <v>1788</v>
      </c>
      <c r="AP300" s="13">
        <v>1868</v>
      </c>
      <c r="AQ300" s="13">
        <v>193</v>
      </c>
      <c r="AR300" s="13">
        <v>5994</v>
      </c>
      <c r="AS300" s="13">
        <v>5971</v>
      </c>
      <c r="AT300" s="13">
        <v>6120</v>
      </c>
      <c r="AU300" s="13">
        <v>45</v>
      </c>
      <c r="AV300" s="13">
        <v>54</v>
      </c>
      <c r="AW300" s="13"/>
      <c r="AX300" s="13"/>
      <c r="AY300" s="13"/>
      <c r="AZ300" s="13"/>
      <c r="BA300" s="13"/>
      <c r="BB300" s="13"/>
      <c r="BC300" s="13">
        <v>119</v>
      </c>
      <c r="BD300" s="13">
        <v>59</v>
      </c>
      <c r="BE300" s="13">
        <v>143</v>
      </c>
      <c r="BF300" s="13">
        <v>143</v>
      </c>
      <c r="BG300" s="13">
        <v>152</v>
      </c>
      <c r="BH300" s="13">
        <v>173</v>
      </c>
      <c r="BI300" s="13">
        <v>158</v>
      </c>
      <c r="BJ300" s="13">
        <v>354</v>
      </c>
      <c r="BK300" s="13">
        <v>355</v>
      </c>
      <c r="BL300" s="13">
        <v>305</v>
      </c>
      <c r="BM300" s="13">
        <v>496</v>
      </c>
      <c r="BN300" s="13">
        <v>476</v>
      </c>
      <c r="BO300" s="13">
        <v>449</v>
      </c>
      <c r="BP300" s="13">
        <v>1353</v>
      </c>
      <c r="BQ300" s="13">
        <v>1325</v>
      </c>
      <c r="BR300" s="13">
        <v>1332</v>
      </c>
      <c r="BS300" s="13">
        <v>2496</v>
      </c>
      <c r="BT300" s="13">
        <v>2485</v>
      </c>
      <c r="BU300" s="13"/>
      <c r="BV300" s="13"/>
      <c r="BW300" s="13"/>
      <c r="BX300" s="13"/>
      <c r="BY300" s="13"/>
      <c r="BZ300" s="13"/>
      <c r="CA300" s="13">
        <v>63</v>
      </c>
      <c r="CB300" s="13">
        <v>2280</v>
      </c>
      <c r="CC300" s="13">
        <v>6063</v>
      </c>
      <c r="CD300" s="13">
        <v>6883</v>
      </c>
      <c r="CE300" s="13">
        <v>6027</v>
      </c>
      <c r="CF300" s="13">
        <v>128</v>
      </c>
      <c r="CG300" s="13">
        <v>118</v>
      </c>
      <c r="CH300" s="13">
        <v>131</v>
      </c>
      <c r="CI300" s="13">
        <v>167</v>
      </c>
      <c r="CJ300" s="13">
        <v>153</v>
      </c>
      <c r="CK300" s="13">
        <v>114</v>
      </c>
      <c r="CL300" s="13">
        <v>211</v>
      </c>
      <c r="CM300" s="13">
        <v>261</v>
      </c>
      <c r="CN300" s="13">
        <v>333</v>
      </c>
      <c r="CO300" s="13">
        <v>517</v>
      </c>
      <c r="CP300" s="13">
        <v>524</v>
      </c>
      <c r="CQ300" s="13">
        <v>492</v>
      </c>
      <c r="CR300" s="13">
        <v>1337</v>
      </c>
      <c r="CS300" s="13"/>
      <c r="CT300" s="13"/>
      <c r="CU300" s="13"/>
    </row>
    <row r="301" spans="2:99" x14ac:dyDescent="0.2">
      <c r="B301" s="14">
        <v>2.0833333333333332E-2</v>
      </c>
      <c r="C301" s="13">
        <v>37</v>
      </c>
      <c r="D301" s="13"/>
      <c r="E301" s="13"/>
      <c r="F301" s="13"/>
      <c r="G301" s="13">
        <v>2494</v>
      </c>
      <c r="H301" s="13">
        <v>1965</v>
      </c>
      <c r="I301" s="13">
        <v>2079</v>
      </c>
      <c r="J301" s="13">
        <v>6876</v>
      </c>
      <c r="K301" s="13">
        <v>6994</v>
      </c>
      <c r="L301" s="13">
        <v>6946</v>
      </c>
      <c r="M301" s="13">
        <v>125</v>
      </c>
      <c r="N301" s="13">
        <v>123</v>
      </c>
      <c r="O301" s="13">
        <v>57</v>
      </c>
      <c r="P301" s="13">
        <v>69</v>
      </c>
      <c r="Q301" s="13">
        <v>115</v>
      </c>
      <c r="R301" s="13">
        <v>139</v>
      </c>
      <c r="S301" s="13">
        <v>146</v>
      </c>
      <c r="T301" s="13">
        <v>164</v>
      </c>
      <c r="U301" s="13">
        <v>317</v>
      </c>
      <c r="V301" s="13">
        <v>280</v>
      </c>
      <c r="W301" s="13">
        <v>48</v>
      </c>
      <c r="X301" s="13">
        <v>55</v>
      </c>
      <c r="Y301" s="13"/>
      <c r="Z301" s="13"/>
      <c r="AA301" s="13"/>
      <c r="AB301" s="13"/>
      <c r="AC301" s="13"/>
      <c r="AD301" s="13"/>
      <c r="AE301" s="13">
        <v>45</v>
      </c>
      <c r="AF301" s="13">
        <v>249</v>
      </c>
      <c r="AG301" s="13">
        <v>550</v>
      </c>
      <c r="AH301" s="13">
        <v>489</v>
      </c>
      <c r="AI301" s="13">
        <v>468</v>
      </c>
      <c r="AJ301" s="13">
        <v>1262</v>
      </c>
      <c r="AK301" s="13">
        <v>1235</v>
      </c>
      <c r="AL301" s="13">
        <v>63</v>
      </c>
      <c r="AM301" s="13">
        <v>1081</v>
      </c>
      <c r="AN301" s="13">
        <v>2236</v>
      </c>
      <c r="AO301" s="13">
        <v>2149</v>
      </c>
      <c r="AP301" s="13">
        <v>2243</v>
      </c>
      <c r="AQ301" s="13">
        <v>210</v>
      </c>
      <c r="AR301" s="13">
        <v>7161</v>
      </c>
      <c r="AS301" s="13">
        <v>6897</v>
      </c>
      <c r="AT301" s="13">
        <v>7359</v>
      </c>
      <c r="AU301" s="13">
        <v>48</v>
      </c>
      <c r="AV301" s="13">
        <v>63</v>
      </c>
      <c r="AW301" s="13"/>
      <c r="AX301" s="13"/>
      <c r="AY301" s="13"/>
      <c r="AZ301" s="13"/>
      <c r="BA301" s="13"/>
      <c r="BB301" s="13"/>
      <c r="BC301" s="13">
        <v>136</v>
      </c>
      <c r="BD301" s="13">
        <v>54</v>
      </c>
      <c r="BE301" s="13">
        <v>151</v>
      </c>
      <c r="BF301" s="13">
        <v>141</v>
      </c>
      <c r="BG301" s="13">
        <v>179</v>
      </c>
      <c r="BH301" s="13">
        <v>187</v>
      </c>
      <c r="BI301" s="13">
        <v>169</v>
      </c>
      <c r="BJ301" s="13">
        <v>413</v>
      </c>
      <c r="BK301" s="13">
        <v>430</v>
      </c>
      <c r="BL301" s="13">
        <v>365</v>
      </c>
      <c r="BM301" s="13">
        <v>565</v>
      </c>
      <c r="BN301" s="13">
        <v>538</v>
      </c>
      <c r="BO301" s="13">
        <v>534</v>
      </c>
      <c r="BP301" s="13">
        <v>1640</v>
      </c>
      <c r="BQ301" s="13">
        <v>1592</v>
      </c>
      <c r="BR301" s="13">
        <v>1634</v>
      </c>
      <c r="BS301" s="13">
        <v>2978</v>
      </c>
      <c r="BT301" s="13">
        <v>2994</v>
      </c>
      <c r="BU301" s="13"/>
      <c r="BV301" s="13"/>
      <c r="BW301" s="13"/>
      <c r="BX301" s="13"/>
      <c r="BY301" s="13"/>
      <c r="BZ301" s="13"/>
      <c r="CA301" s="13">
        <v>55</v>
      </c>
      <c r="CB301" s="13">
        <v>2720</v>
      </c>
      <c r="CC301" s="13">
        <v>7258</v>
      </c>
      <c r="CD301" s="13">
        <v>8022</v>
      </c>
      <c r="CE301" s="13">
        <v>7168</v>
      </c>
      <c r="CF301" s="13">
        <v>144</v>
      </c>
      <c r="CG301" s="13">
        <v>122</v>
      </c>
      <c r="CH301" s="13">
        <v>120</v>
      </c>
      <c r="CI301" s="13">
        <v>174</v>
      </c>
      <c r="CJ301" s="13">
        <v>172</v>
      </c>
      <c r="CK301" s="13">
        <v>139</v>
      </c>
      <c r="CL301" s="13">
        <v>244</v>
      </c>
      <c r="CM301" s="13">
        <v>290</v>
      </c>
      <c r="CN301" s="13">
        <v>370</v>
      </c>
      <c r="CO301" s="13">
        <v>614</v>
      </c>
      <c r="CP301" s="13">
        <v>636</v>
      </c>
      <c r="CQ301" s="13">
        <v>599</v>
      </c>
      <c r="CR301" s="13">
        <v>1598</v>
      </c>
      <c r="CS301" s="13"/>
      <c r="CT301" s="13"/>
      <c r="CU301" s="13"/>
    </row>
    <row r="302" spans="2:99" x14ac:dyDescent="0.2">
      <c r="B302" s="14">
        <v>2.1875000000000002E-2</v>
      </c>
      <c r="C302" s="13">
        <v>37</v>
      </c>
      <c r="D302" s="13"/>
      <c r="E302" s="13"/>
      <c r="F302" s="13"/>
      <c r="G302" s="13">
        <v>2905</v>
      </c>
      <c r="H302" s="13">
        <v>2328</v>
      </c>
      <c r="I302" s="13">
        <v>2426</v>
      </c>
      <c r="J302" s="13">
        <v>8027</v>
      </c>
      <c r="K302" s="13">
        <v>8072</v>
      </c>
      <c r="L302" s="13">
        <v>8073</v>
      </c>
      <c r="M302" s="13">
        <v>126</v>
      </c>
      <c r="N302" s="13">
        <v>118</v>
      </c>
      <c r="O302" s="13">
        <v>61</v>
      </c>
      <c r="P302" s="13">
        <v>47</v>
      </c>
      <c r="Q302" s="13">
        <v>120</v>
      </c>
      <c r="R302" s="13">
        <v>156</v>
      </c>
      <c r="S302" s="13">
        <v>149</v>
      </c>
      <c r="T302" s="13">
        <v>163</v>
      </c>
      <c r="U302" s="13">
        <v>354</v>
      </c>
      <c r="V302" s="13">
        <v>335</v>
      </c>
      <c r="W302" s="13">
        <v>53</v>
      </c>
      <c r="X302" s="13">
        <v>62</v>
      </c>
      <c r="Y302" s="13"/>
      <c r="Z302" s="13"/>
      <c r="AA302" s="13"/>
      <c r="AB302" s="13"/>
      <c r="AC302" s="13"/>
      <c r="AD302" s="13"/>
      <c r="AE302" s="13">
        <v>50</v>
      </c>
      <c r="AF302" s="13">
        <v>279</v>
      </c>
      <c r="AG302" s="13">
        <v>646</v>
      </c>
      <c r="AH302" s="13">
        <v>576</v>
      </c>
      <c r="AI302" s="13">
        <v>546</v>
      </c>
      <c r="AJ302" s="13">
        <v>1472</v>
      </c>
      <c r="AK302" s="13">
        <v>1470</v>
      </c>
      <c r="AL302" s="13">
        <v>62</v>
      </c>
      <c r="AM302" s="13">
        <v>1282</v>
      </c>
      <c r="AN302" s="13">
        <v>2581</v>
      </c>
      <c r="AO302" s="13">
        <v>2523</v>
      </c>
      <c r="AP302" s="13">
        <v>2644</v>
      </c>
      <c r="AQ302" s="13">
        <v>227</v>
      </c>
      <c r="AR302" s="13">
        <v>8527</v>
      </c>
      <c r="AS302" s="13">
        <v>8221</v>
      </c>
      <c r="AT302" s="13">
        <v>8604</v>
      </c>
      <c r="AU302" s="13">
        <v>53</v>
      </c>
      <c r="AV302" s="13">
        <v>68</v>
      </c>
      <c r="AW302" s="13"/>
      <c r="AX302" s="13"/>
      <c r="AY302" s="13"/>
      <c r="AZ302" s="13"/>
      <c r="BA302" s="13"/>
      <c r="BB302" s="13"/>
      <c r="BC302" s="13">
        <v>145</v>
      </c>
      <c r="BD302" s="13">
        <v>58</v>
      </c>
      <c r="BE302" s="13">
        <v>160</v>
      </c>
      <c r="BF302" s="13">
        <v>173</v>
      </c>
      <c r="BG302" s="13">
        <v>200</v>
      </c>
      <c r="BH302" s="13">
        <v>203</v>
      </c>
      <c r="BI302" s="13">
        <v>191</v>
      </c>
      <c r="BJ302" s="13">
        <v>456</v>
      </c>
      <c r="BK302" s="13">
        <v>482</v>
      </c>
      <c r="BL302" s="13">
        <v>431</v>
      </c>
      <c r="BM302" s="13">
        <v>672</v>
      </c>
      <c r="BN302" s="13">
        <v>653</v>
      </c>
      <c r="BO302" s="13">
        <v>644</v>
      </c>
      <c r="BP302" s="13">
        <v>1908</v>
      </c>
      <c r="BQ302" s="13">
        <v>1887</v>
      </c>
      <c r="BR302" s="13">
        <v>1965</v>
      </c>
      <c r="BS302" s="13">
        <v>3596</v>
      </c>
      <c r="BT302" s="13">
        <v>3528</v>
      </c>
      <c r="BU302" s="13"/>
      <c r="BV302" s="13"/>
      <c r="BW302" s="13"/>
      <c r="BX302" s="13"/>
      <c r="BY302" s="13"/>
      <c r="BZ302" s="13"/>
      <c r="CA302" s="13">
        <v>77</v>
      </c>
      <c r="CB302" s="13">
        <v>3150</v>
      </c>
      <c r="CC302" s="13">
        <v>8510</v>
      </c>
      <c r="CD302" s="13">
        <v>9253</v>
      </c>
      <c r="CE302" s="13">
        <v>8341</v>
      </c>
      <c r="CF302" s="13">
        <v>159</v>
      </c>
      <c r="CG302" s="13">
        <v>136</v>
      </c>
      <c r="CH302" s="13">
        <v>135</v>
      </c>
      <c r="CI302" s="13">
        <v>192</v>
      </c>
      <c r="CJ302" s="13">
        <v>168</v>
      </c>
      <c r="CK302" s="13">
        <v>171</v>
      </c>
      <c r="CL302" s="13">
        <v>265</v>
      </c>
      <c r="CM302" s="13">
        <v>344</v>
      </c>
      <c r="CN302" s="13">
        <v>419</v>
      </c>
      <c r="CO302" s="13">
        <v>735</v>
      </c>
      <c r="CP302" s="13">
        <v>757</v>
      </c>
      <c r="CQ302" s="13">
        <v>746</v>
      </c>
      <c r="CR302" s="13">
        <v>1909</v>
      </c>
      <c r="CS302" s="13"/>
      <c r="CT302" s="13"/>
      <c r="CU302" s="13"/>
    </row>
    <row r="303" spans="2:99" x14ac:dyDescent="0.2">
      <c r="B303" s="14">
        <v>2.2916666666666669E-2</v>
      </c>
      <c r="C303" s="13">
        <v>37</v>
      </c>
      <c r="D303" s="13"/>
      <c r="E303" s="13"/>
      <c r="F303" s="13"/>
      <c r="G303" s="13">
        <v>3364</v>
      </c>
      <c r="H303" s="13">
        <v>2677</v>
      </c>
      <c r="I303" s="13">
        <v>2879</v>
      </c>
      <c r="J303" s="13">
        <v>9216</v>
      </c>
      <c r="K303" s="13">
        <v>9303</v>
      </c>
      <c r="L303" s="13">
        <v>9438</v>
      </c>
      <c r="M303" s="13">
        <v>124</v>
      </c>
      <c r="N303" s="13">
        <v>123</v>
      </c>
      <c r="O303" s="13">
        <v>42</v>
      </c>
      <c r="P303" s="13">
        <v>54</v>
      </c>
      <c r="Q303" s="13">
        <v>127</v>
      </c>
      <c r="R303" s="13">
        <v>158</v>
      </c>
      <c r="S303" s="13">
        <v>155</v>
      </c>
      <c r="T303" s="13">
        <v>182</v>
      </c>
      <c r="U303" s="13">
        <v>394</v>
      </c>
      <c r="V303" s="13">
        <v>397</v>
      </c>
      <c r="W303" s="13">
        <v>64</v>
      </c>
      <c r="X303" s="13">
        <v>61</v>
      </c>
      <c r="Y303" s="13"/>
      <c r="Z303" s="13"/>
      <c r="AA303" s="13"/>
      <c r="AB303" s="13"/>
      <c r="AC303" s="13"/>
      <c r="AD303" s="13"/>
      <c r="AE303" s="13">
        <v>59</v>
      </c>
      <c r="AF303" s="13">
        <v>311</v>
      </c>
      <c r="AG303" s="13">
        <v>745</v>
      </c>
      <c r="AH303" s="13">
        <v>674</v>
      </c>
      <c r="AI303" s="13">
        <v>652</v>
      </c>
      <c r="AJ303" s="13">
        <v>1753</v>
      </c>
      <c r="AK303" s="13">
        <v>1744</v>
      </c>
      <c r="AL303" s="13">
        <v>67</v>
      </c>
      <c r="AM303" s="13">
        <v>1471</v>
      </c>
      <c r="AN303" s="13">
        <v>3018</v>
      </c>
      <c r="AO303" s="13">
        <v>3002</v>
      </c>
      <c r="AP303" s="13">
        <v>3003</v>
      </c>
      <c r="AQ303" s="13">
        <v>254</v>
      </c>
      <c r="AR303" s="13">
        <v>10175</v>
      </c>
      <c r="AS303" s="13">
        <v>9440</v>
      </c>
      <c r="AT303" s="13">
        <v>9902</v>
      </c>
      <c r="AU303" s="13">
        <v>56</v>
      </c>
      <c r="AV303" s="13">
        <v>57</v>
      </c>
      <c r="AW303" s="13"/>
      <c r="AX303" s="13"/>
      <c r="AY303" s="13"/>
      <c r="AZ303" s="13"/>
      <c r="BA303" s="13"/>
      <c r="BB303" s="13"/>
      <c r="BC303" s="13">
        <v>161</v>
      </c>
      <c r="BD303" s="13">
        <v>62</v>
      </c>
      <c r="BE303" s="13">
        <v>166</v>
      </c>
      <c r="BF303" s="13">
        <v>176</v>
      </c>
      <c r="BG303" s="13">
        <v>225</v>
      </c>
      <c r="BH303" s="13">
        <v>250</v>
      </c>
      <c r="BI303" s="13">
        <v>211</v>
      </c>
      <c r="BJ303" s="13">
        <v>541</v>
      </c>
      <c r="BK303" s="13">
        <v>582</v>
      </c>
      <c r="BL303" s="13">
        <v>519</v>
      </c>
      <c r="BM303" s="13">
        <v>763</v>
      </c>
      <c r="BN303" s="13">
        <v>759</v>
      </c>
      <c r="BO303" s="13">
        <v>764</v>
      </c>
      <c r="BP303" s="13">
        <v>2252</v>
      </c>
      <c r="BQ303" s="13">
        <v>2210</v>
      </c>
      <c r="BR303" s="13">
        <v>2295</v>
      </c>
      <c r="BS303" s="13">
        <v>4183</v>
      </c>
      <c r="BT303" s="13">
        <v>4170</v>
      </c>
      <c r="BU303" s="13"/>
      <c r="BV303" s="13"/>
      <c r="BW303" s="13"/>
      <c r="BX303" s="13"/>
      <c r="BY303" s="13"/>
      <c r="BZ303" s="13"/>
      <c r="CA303" s="13">
        <v>68</v>
      </c>
      <c r="CB303" s="13">
        <v>3597</v>
      </c>
      <c r="CC303" s="13">
        <v>9738</v>
      </c>
      <c r="CD303" s="13">
        <v>10750</v>
      </c>
      <c r="CE303" s="13">
        <v>9609</v>
      </c>
      <c r="CF303" s="13">
        <v>166</v>
      </c>
      <c r="CG303" s="13">
        <v>146</v>
      </c>
      <c r="CH303" s="13">
        <v>148</v>
      </c>
      <c r="CI303" s="13">
        <v>208</v>
      </c>
      <c r="CJ303" s="13">
        <v>217</v>
      </c>
      <c r="CK303" s="13">
        <v>143</v>
      </c>
      <c r="CL303" s="13">
        <v>319</v>
      </c>
      <c r="CM303" s="13">
        <v>380</v>
      </c>
      <c r="CN303" s="13">
        <v>493</v>
      </c>
      <c r="CO303" s="13">
        <v>859</v>
      </c>
      <c r="CP303" s="13">
        <v>885</v>
      </c>
      <c r="CQ303" s="13">
        <v>853</v>
      </c>
      <c r="CR303" s="13">
        <v>2204</v>
      </c>
      <c r="CS303" s="13"/>
      <c r="CT303" s="13"/>
      <c r="CU303" s="13"/>
    </row>
    <row r="304" spans="2:99" x14ac:dyDescent="0.2">
      <c r="B304" s="14">
        <v>2.3958333333333331E-2</v>
      </c>
      <c r="C304" s="13">
        <v>37</v>
      </c>
      <c r="D304" s="13"/>
      <c r="E304" s="13"/>
      <c r="F304" s="13"/>
      <c r="G304" s="13">
        <v>3888</v>
      </c>
      <c r="H304" s="13">
        <v>3090</v>
      </c>
      <c r="I304" s="13">
        <v>3341</v>
      </c>
      <c r="J304" s="13">
        <v>10443</v>
      </c>
      <c r="K304" s="13">
        <v>10620</v>
      </c>
      <c r="L304" s="13">
        <v>10631</v>
      </c>
      <c r="M304" s="13">
        <v>151</v>
      </c>
      <c r="N304" s="13">
        <v>136</v>
      </c>
      <c r="O304" s="13">
        <v>49</v>
      </c>
      <c r="P304" s="13">
        <v>59</v>
      </c>
      <c r="Q304" s="13">
        <v>148</v>
      </c>
      <c r="R304" s="13">
        <v>175</v>
      </c>
      <c r="S304" s="13">
        <v>159</v>
      </c>
      <c r="T304" s="13">
        <v>180</v>
      </c>
      <c r="U304" s="13">
        <v>456</v>
      </c>
      <c r="V304" s="13">
        <v>449</v>
      </c>
      <c r="W304" s="13">
        <v>65</v>
      </c>
      <c r="X304" s="13">
        <v>68</v>
      </c>
      <c r="Y304" s="13"/>
      <c r="Z304" s="13"/>
      <c r="AA304" s="13"/>
      <c r="AB304" s="13"/>
      <c r="AC304" s="13"/>
      <c r="AD304" s="13"/>
      <c r="AE304" s="13">
        <v>59</v>
      </c>
      <c r="AF304" s="13">
        <v>384</v>
      </c>
      <c r="AG304" s="13">
        <v>850</v>
      </c>
      <c r="AH304" s="13">
        <v>778</v>
      </c>
      <c r="AI304" s="13">
        <v>753</v>
      </c>
      <c r="AJ304" s="13">
        <v>2013</v>
      </c>
      <c r="AK304" s="13">
        <v>2016</v>
      </c>
      <c r="AL304" s="13">
        <v>64</v>
      </c>
      <c r="AM304" s="13">
        <v>1750</v>
      </c>
      <c r="AN304" s="13">
        <v>3575</v>
      </c>
      <c r="AO304" s="13">
        <v>3557</v>
      </c>
      <c r="AP304" s="13">
        <v>3530</v>
      </c>
      <c r="AQ304" s="13">
        <v>268</v>
      </c>
      <c r="AR304" s="13">
        <v>11682</v>
      </c>
      <c r="AS304" s="13">
        <v>10790</v>
      </c>
      <c r="AT304" s="13">
        <v>11177</v>
      </c>
      <c r="AU304" s="13">
        <v>45</v>
      </c>
      <c r="AV304" s="13">
        <v>54</v>
      </c>
      <c r="AW304" s="13"/>
      <c r="AX304" s="13"/>
      <c r="AY304" s="13"/>
      <c r="AZ304" s="13"/>
      <c r="BA304" s="13"/>
      <c r="BB304" s="13"/>
      <c r="BC304" s="13">
        <v>154</v>
      </c>
      <c r="BD304" s="13">
        <v>54</v>
      </c>
      <c r="BE304" s="13">
        <v>186</v>
      </c>
      <c r="BF304" s="13">
        <v>192</v>
      </c>
      <c r="BG304" s="13">
        <v>251</v>
      </c>
      <c r="BH304" s="13">
        <v>280</v>
      </c>
      <c r="BI304" s="13">
        <v>207</v>
      </c>
      <c r="BJ304" s="13">
        <v>637</v>
      </c>
      <c r="BK304" s="13">
        <v>666</v>
      </c>
      <c r="BL304" s="13">
        <v>561</v>
      </c>
      <c r="BM304" s="13">
        <v>873</v>
      </c>
      <c r="BN304" s="13">
        <v>882</v>
      </c>
      <c r="BO304" s="13">
        <v>847</v>
      </c>
      <c r="BP304" s="13">
        <v>2623</v>
      </c>
      <c r="BQ304" s="13">
        <v>2561</v>
      </c>
      <c r="BR304" s="13">
        <v>2726</v>
      </c>
      <c r="BS304" s="13">
        <v>4795</v>
      </c>
      <c r="BT304" s="13">
        <v>4799</v>
      </c>
      <c r="BU304" s="13"/>
      <c r="BV304" s="13"/>
      <c r="BW304" s="13"/>
      <c r="BX304" s="13"/>
      <c r="BY304" s="13"/>
      <c r="BZ304" s="13"/>
      <c r="CA304" s="13">
        <v>68</v>
      </c>
      <c r="CB304" s="13">
        <v>4114</v>
      </c>
      <c r="CC304" s="13">
        <v>11002</v>
      </c>
      <c r="CD304" s="13">
        <v>11985</v>
      </c>
      <c r="CE304" s="13">
        <v>10894</v>
      </c>
      <c r="CF304" s="13">
        <v>178</v>
      </c>
      <c r="CG304" s="13">
        <v>165</v>
      </c>
      <c r="CH304" s="13">
        <v>152</v>
      </c>
      <c r="CI304" s="13">
        <v>237</v>
      </c>
      <c r="CJ304" s="13">
        <v>231</v>
      </c>
      <c r="CK304" s="13">
        <v>159</v>
      </c>
      <c r="CL304" s="13">
        <v>342</v>
      </c>
      <c r="CM304" s="13">
        <v>440</v>
      </c>
      <c r="CN304" s="13">
        <v>536</v>
      </c>
      <c r="CO304" s="13">
        <v>1008</v>
      </c>
      <c r="CP304" s="13">
        <v>1030</v>
      </c>
      <c r="CQ304" s="13">
        <v>1051</v>
      </c>
      <c r="CR304" s="13">
        <v>2577</v>
      </c>
      <c r="CS304" s="13"/>
      <c r="CT304" s="13"/>
      <c r="CU304" s="13"/>
    </row>
    <row r="305" spans="2:99" x14ac:dyDescent="0.2">
      <c r="B305" s="14">
        <v>2.4999999999999998E-2</v>
      </c>
      <c r="C305" s="13">
        <v>37</v>
      </c>
      <c r="D305" s="13"/>
      <c r="E305" s="13"/>
      <c r="F305" s="13"/>
      <c r="G305" s="13">
        <v>4439</v>
      </c>
      <c r="H305" s="13">
        <v>3495</v>
      </c>
      <c r="I305" s="13">
        <v>3786</v>
      </c>
      <c r="J305" s="13">
        <v>11860</v>
      </c>
      <c r="K305" s="13">
        <v>12030</v>
      </c>
      <c r="L305" s="13">
        <v>12201</v>
      </c>
      <c r="M305" s="13">
        <v>138</v>
      </c>
      <c r="N305" s="13">
        <v>126</v>
      </c>
      <c r="O305" s="13">
        <v>58</v>
      </c>
      <c r="P305" s="13">
        <v>63</v>
      </c>
      <c r="Q305" s="13">
        <v>153</v>
      </c>
      <c r="R305" s="13">
        <v>189</v>
      </c>
      <c r="S305" s="13">
        <v>178</v>
      </c>
      <c r="T305" s="13">
        <v>199</v>
      </c>
      <c r="U305" s="13">
        <v>530</v>
      </c>
      <c r="V305" s="13">
        <v>516</v>
      </c>
      <c r="W305" s="13">
        <v>53</v>
      </c>
      <c r="X305" s="13">
        <v>54</v>
      </c>
      <c r="Y305" s="13"/>
      <c r="Z305" s="13"/>
      <c r="AA305" s="13"/>
      <c r="AB305" s="13"/>
      <c r="AC305" s="13"/>
      <c r="AD305" s="13"/>
      <c r="AE305" s="13">
        <v>55</v>
      </c>
      <c r="AF305" s="13">
        <v>433</v>
      </c>
      <c r="AG305" s="13">
        <v>990</v>
      </c>
      <c r="AH305" s="13">
        <v>902</v>
      </c>
      <c r="AI305" s="13">
        <v>869</v>
      </c>
      <c r="AJ305" s="13">
        <v>2386</v>
      </c>
      <c r="AK305" s="13">
        <v>2324</v>
      </c>
      <c r="AL305" s="13">
        <v>66</v>
      </c>
      <c r="AM305" s="13">
        <v>1967</v>
      </c>
      <c r="AN305" s="13">
        <v>4156</v>
      </c>
      <c r="AO305" s="13">
        <v>4014</v>
      </c>
      <c r="AP305" s="13">
        <v>4011</v>
      </c>
      <c r="AQ305" s="13">
        <v>282</v>
      </c>
      <c r="AR305" s="13">
        <v>13381</v>
      </c>
      <c r="AS305" s="13">
        <v>12333</v>
      </c>
      <c r="AT305" s="13">
        <v>12950</v>
      </c>
      <c r="AU305" s="13">
        <v>74</v>
      </c>
      <c r="AV305" s="13">
        <v>50</v>
      </c>
      <c r="AW305" s="13"/>
      <c r="AX305" s="13"/>
      <c r="AY305" s="13"/>
      <c r="AZ305" s="13"/>
      <c r="BA305" s="13"/>
      <c r="BB305" s="13"/>
      <c r="BC305" s="13">
        <v>171</v>
      </c>
      <c r="BD305" s="13">
        <v>73</v>
      </c>
      <c r="BE305" s="13">
        <v>212</v>
      </c>
      <c r="BF305" s="13">
        <v>184</v>
      </c>
      <c r="BG305" s="13">
        <v>278</v>
      </c>
      <c r="BH305" s="13">
        <v>288</v>
      </c>
      <c r="BI305" s="13">
        <v>261</v>
      </c>
      <c r="BJ305" s="13">
        <v>716</v>
      </c>
      <c r="BK305" s="13">
        <v>768</v>
      </c>
      <c r="BL305" s="13">
        <v>639</v>
      </c>
      <c r="BM305" s="13">
        <v>986</v>
      </c>
      <c r="BN305" s="13">
        <v>1015</v>
      </c>
      <c r="BO305" s="13">
        <v>979</v>
      </c>
      <c r="BP305" s="13">
        <v>3023</v>
      </c>
      <c r="BQ305" s="13">
        <v>2943</v>
      </c>
      <c r="BR305" s="13">
        <v>3152</v>
      </c>
      <c r="BS305" s="13">
        <v>5589</v>
      </c>
      <c r="BT305" s="13">
        <v>5562</v>
      </c>
      <c r="BU305" s="13"/>
      <c r="BV305" s="13"/>
      <c r="BW305" s="13"/>
      <c r="BX305" s="13"/>
      <c r="BY305" s="13"/>
      <c r="BZ305" s="13"/>
      <c r="CA305" s="13">
        <v>79</v>
      </c>
      <c r="CB305" s="13">
        <v>4621</v>
      </c>
      <c r="CC305" s="13">
        <v>12372</v>
      </c>
      <c r="CD305" s="13">
        <v>13650</v>
      </c>
      <c r="CE305" s="13">
        <v>12247</v>
      </c>
      <c r="CF305" s="13">
        <v>193</v>
      </c>
      <c r="CG305" s="13">
        <v>165</v>
      </c>
      <c r="CH305" s="13">
        <v>160</v>
      </c>
      <c r="CI305" s="13">
        <v>259</v>
      </c>
      <c r="CJ305" s="13">
        <v>253</v>
      </c>
      <c r="CK305" s="13">
        <v>179</v>
      </c>
      <c r="CL305" s="13">
        <v>383</v>
      </c>
      <c r="CM305" s="13">
        <v>494</v>
      </c>
      <c r="CN305" s="13">
        <v>618</v>
      </c>
      <c r="CO305" s="13">
        <v>1143</v>
      </c>
      <c r="CP305" s="13">
        <v>1167</v>
      </c>
      <c r="CQ305" s="13">
        <v>1207</v>
      </c>
      <c r="CR305" s="13">
        <v>2946</v>
      </c>
      <c r="CS305" s="13"/>
      <c r="CT305" s="13"/>
      <c r="CU305" s="13"/>
    </row>
    <row r="306" spans="2:99" x14ac:dyDescent="0.2">
      <c r="B306" s="14">
        <v>2.6041666666666668E-2</v>
      </c>
      <c r="C306" s="13">
        <v>37</v>
      </c>
      <c r="D306" s="13"/>
      <c r="E306" s="13"/>
      <c r="F306" s="13"/>
      <c r="G306" s="13">
        <v>4995</v>
      </c>
      <c r="H306" s="13">
        <v>4039</v>
      </c>
      <c r="I306" s="13">
        <v>4311</v>
      </c>
      <c r="J306" s="13">
        <v>13044</v>
      </c>
      <c r="K306" s="13">
        <v>13332</v>
      </c>
      <c r="L306" s="13">
        <v>13432</v>
      </c>
      <c r="M306" s="13">
        <v>142</v>
      </c>
      <c r="N306" s="13">
        <v>137</v>
      </c>
      <c r="O306" s="13">
        <v>62</v>
      </c>
      <c r="P306" s="13">
        <v>62</v>
      </c>
      <c r="Q306" s="13">
        <v>154</v>
      </c>
      <c r="R306" s="13">
        <v>193</v>
      </c>
      <c r="S306" s="13">
        <v>188</v>
      </c>
      <c r="T306" s="13">
        <v>225</v>
      </c>
      <c r="U306" s="13">
        <v>609</v>
      </c>
      <c r="V306" s="13">
        <v>593</v>
      </c>
      <c r="W306" s="13">
        <v>59</v>
      </c>
      <c r="X306" s="13">
        <v>46</v>
      </c>
      <c r="Y306" s="13"/>
      <c r="Z306" s="13"/>
      <c r="AA306" s="13"/>
      <c r="AB306" s="13"/>
      <c r="AC306" s="13"/>
      <c r="AD306" s="13"/>
      <c r="AE306" s="13">
        <v>52</v>
      </c>
      <c r="AF306" s="13">
        <v>475</v>
      </c>
      <c r="AG306" s="13">
        <v>1131</v>
      </c>
      <c r="AH306" s="13">
        <v>1021</v>
      </c>
      <c r="AI306" s="13">
        <v>981</v>
      </c>
      <c r="AJ306" s="13">
        <v>2674</v>
      </c>
      <c r="AK306" s="13">
        <v>2574</v>
      </c>
      <c r="AL306" s="13">
        <v>71</v>
      </c>
      <c r="AM306" s="13">
        <v>2291</v>
      </c>
      <c r="AN306" s="13">
        <v>4676</v>
      </c>
      <c r="AO306" s="13">
        <v>4627</v>
      </c>
      <c r="AP306" s="13">
        <v>4600</v>
      </c>
      <c r="AQ306" s="13">
        <v>310</v>
      </c>
      <c r="AR306" s="13">
        <v>15163</v>
      </c>
      <c r="AS306" s="13">
        <v>13893</v>
      </c>
      <c r="AT306" s="13">
        <v>14605</v>
      </c>
      <c r="AU306" s="13">
        <v>49</v>
      </c>
      <c r="AV306" s="13">
        <v>69</v>
      </c>
      <c r="AW306" s="13"/>
      <c r="AX306" s="13"/>
      <c r="AY306" s="13"/>
      <c r="AZ306" s="13"/>
      <c r="BA306" s="13"/>
      <c r="BB306" s="13"/>
      <c r="BC306" s="13">
        <v>185</v>
      </c>
      <c r="BD306" s="13">
        <v>74</v>
      </c>
      <c r="BE306" s="13">
        <v>228</v>
      </c>
      <c r="BF306" s="13">
        <v>200</v>
      </c>
      <c r="BG306" s="13">
        <v>309</v>
      </c>
      <c r="BH306" s="13">
        <v>342</v>
      </c>
      <c r="BI306" s="13">
        <v>285</v>
      </c>
      <c r="BJ306" s="13">
        <v>792</v>
      </c>
      <c r="BK306" s="13">
        <v>851</v>
      </c>
      <c r="BL306" s="13">
        <v>731</v>
      </c>
      <c r="BM306" s="13">
        <v>1153</v>
      </c>
      <c r="BN306" s="13">
        <v>1181</v>
      </c>
      <c r="BO306" s="13">
        <v>1134</v>
      </c>
      <c r="BP306" s="13">
        <v>3460</v>
      </c>
      <c r="BQ306" s="13">
        <v>3386</v>
      </c>
      <c r="BR306" s="13">
        <v>3590</v>
      </c>
      <c r="BS306" s="13">
        <v>6279</v>
      </c>
      <c r="BT306" s="13">
        <v>6360</v>
      </c>
      <c r="BU306" s="13"/>
      <c r="BV306" s="13"/>
      <c r="BW306" s="13"/>
      <c r="BX306" s="13"/>
      <c r="BY306" s="13"/>
      <c r="BZ306" s="13"/>
      <c r="CA306" s="13">
        <v>60</v>
      </c>
      <c r="CB306" s="13">
        <v>5210</v>
      </c>
      <c r="CC306" s="13">
        <v>13930</v>
      </c>
      <c r="CD306" s="13">
        <v>15123</v>
      </c>
      <c r="CE306" s="13">
        <v>13826</v>
      </c>
      <c r="CF306" s="13">
        <v>221</v>
      </c>
      <c r="CG306" s="13">
        <v>167</v>
      </c>
      <c r="CH306" s="13">
        <v>160</v>
      </c>
      <c r="CI306" s="13">
        <v>278</v>
      </c>
      <c r="CJ306" s="13">
        <v>265</v>
      </c>
      <c r="CK306" s="13">
        <v>197</v>
      </c>
      <c r="CL306" s="13">
        <v>429</v>
      </c>
      <c r="CM306" s="13">
        <v>548</v>
      </c>
      <c r="CN306" s="13">
        <v>696</v>
      </c>
      <c r="CO306" s="13">
        <v>1348</v>
      </c>
      <c r="CP306" s="13">
        <v>1355</v>
      </c>
      <c r="CQ306" s="13">
        <v>1396</v>
      </c>
      <c r="CR306" s="13">
        <v>3396</v>
      </c>
      <c r="CS306" s="13"/>
      <c r="CT306" s="13"/>
      <c r="CU306" s="13"/>
    </row>
    <row r="307" spans="2:99" x14ac:dyDescent="0.2">
      <c r="B307" s="14">
        <v>2.7083333333333334E-2</v>
      </c>
      <c r="C307" s="13">
        <v>36.9</v>
      </c>
      <c r="D307" s="13"/>
      <c r="E307" s="13"/>
      <c r="F307" s="13"/>
      <c r="G307" s="13">
        <v>5605</v>
      </c>
      <c r="H307" s="13">
        <v>4499</v>
      </c>
      <c r="I307" s="13">
        <v>4847</v>
      </c>
      <c r="J307" s="13">
        <v>14533</v>
      </c>
      <c r="K307" s="13">
        <v>14762</v>
      </c>
      <c r="L307" s="13">
        <v>15238</v>
      </c>
      <c r="M307" s="13">
        <v>151</v>
      </c>
      <c r="N307" s="13">
        <v>146</v>
      </c>
      <c r="O307" s="13">
        <v>31</v>
      </c>
      <c r="P307" s="13">
        <v>67</v>
      </c>
      <c r="Q307" s="13">
        <v>159</v>
      </c>
      <c r="R307" s="13">
        <v>222</v>
      </c>
      <c r="S307" s="13">
        <v>209</v>
      </c>
      <c r="T307" s="13">
        <v>244</v>
      </c>
      <c r="U307" s="13">
        <v>682</v>
      </c>
      <c r="V307" s="13">
        <v>637</v>
      </c>
      <c r="W307" s="13">
        <v>51</v>
      </c>
      <c r="X307" s="13">
        <v>69</v>
      </c>
      <c r="Y307" s="13"/>
      <c r="Z307" s="13"/>
      <c r="AA307" s="13"/>
      <c r="AB307" s="13"/>
      <c r="AC307" s="13"/>
      <c r="AD307" s="13"/>
      <c r="AE307" s="13">
        <v>58</v>
      </c>
      <c r="AF307" s="13">
        <v>517</v>
      </c>
      <c r="AG307" s="13">
        <v>1262</v>
      </c>
      <c r="AH307" s="13">
        <v>1154</v>
      </c>
      <c r="AI307" s="13">
        <v>1096</v>
      </c>
      <c r="AJ307" s="13">
        <v>3043</v>
      </c>
      <c r="AK307" s="13">
        <v>3020</v>
      </c>
      <c r="AL307" s="13">
        <v>88</v>
      </c>
      <c r="AM307" s="13">
        <v>2600</v>
      </c>
      <c r="AN307" s="13">
        <v>5301</v>
      </c>
      <c r="AO307" s="13">
        <v>5270</v>
      </c>
      <c r="AP307" s="13">
        <v>5206</v>
      </c>
      <c r="AQ307" s="13">
        <v>308</v>
      </c>
      <c r="AR307" s="13">
        <v>17076</v>
      </c>
      <c r="AS307" s="13">
        <v>15484</v>
      </c>
      <c r="AT307" s="13">
        <v>16060</v>
      </c>
      <c r="AU307" s="13">
        <v>53</v>
      </c>
      <c r="AV307" s="13">
        <v>61</v>
      </c>
      <c r="AW307" s="13"/>
      <c r="AX307" s="13"/>
      <c r="AY307" s="13"/>
      <c r="AZ307" s="13"/>
      <c r="BA307" s="13"/>
      <c r="BB307" s="13"/>
      <c r="BC307" s="13">
        <v>201</v>
      </c>
      <c r="BD307" s="13">
        <v>72</v>
      </c>
      <c r="BE307" s="13">
        <v>231</v>
      </c>
      <c r="BF307" s="13">
        <v>214</v>
      </c>
      <c r="BG307" s="13">
        <v>322</v>
      </c>
      <c r="BH307" s="13">
        <v>380</v>
      </c>
      <c r="BI307" s="13">
        <v>314</v>
      </c>
      <c r="BJ307" s="13">
        <v>901</v>
      </c>
      <c r="BK307" s="13">
        <v>967</v>
      </c>
      <c r="BL307" s="13">
        <v>811</v>
      </c>
      <c r="BM307" s="13">
        <v>1296</v>
      </c>
      <c r="BN307" s="13">
        <v>1310</v>
      </c>
      <c r="BO307" s="13">
        <v>1270</v>
      </c>
      <c r="BP307" s="13">
        <v>3880</v>
      </c>
      <c r="BQ307" s="13">
        <v>3755</v>
      </c>
      <c r="BR307" s="13">
        <v>4063</v>
      </c>
      <c r="BS307" s="13">
        <v>7032</v>
      </c>
      <c r="BT307" s="13">
        <v>7252</v>
      </c>
      <c r="BU307" s="13"/>
      <c r="BV307" s="13"/>
      <c r="BW307" s="13"/>
      <c r="BX307" s="13"/>
      <c r="BY307" s="13"/>
      <c r="BZ307" s="13"/>
      <c r="CA307" s="13">
        <v>66</v>
      </c>
      <c r="CB307" s="13">
        <v>5769</v>
      </c>
      <c r="CC307" s="13">
        <v>15470</v>
      </c>
      <c r="CD307" s="13">
        <v>16841</v>
      </c>
      <c r="CE307" s="13">
        <v>15387</v>
      </c>
      <c r="CF307" s="13">
        <v>211</v>
      </c>
      <c r="CG307" s="13">
        <v>175</v>
      </c>
      <c r="CH307" s="13">
        <v>188</v>
      </c>
      <c r="CI307" s="13">
        <v>289</v>
      </c>
      <c r="CJ307" s="13">
        <v>289</v>
      </c>
      <c r="CK307" s="13">
        <v>205</v>
      </c>
      <c r="CL307" s="13">
        <v>474</v>
      </c>
      <c r="CM307" s="13">
        <v>612</v>
      </c>
      <c r="CN307" s="13">
        <v>815</v>
      </c>
      <c r="CO307" s="13">
        <v>1509</v>
      </c>
      <c r="CP307" s="13">
        <v>1522</v>
      </c>
      <c r="CQ307" s="13">
        <v>1566</v>
      </c>
      <c r="CR307" s="13">
        <v>3894</v>
      </c>
      <c r="CS307" s="13"/>
      <c r="CT307" s="13"/>
      <c r="CU307" s="13"/>
    </row>
    <row r="308" spans="2:99" x14ac:dyDescent="0.2">
      <c r="B308" s="14">
        <v>2.8125000000000001E-2</v>
      </c>
      <c r="C308" s="13">
        <v>37</v>
      </c>
      <c r="D308" s="13"/>
      <c r="E308" s="13"/>
      <c r="F308" s="13"/>
      <c r="G308" s="13">
        <v>6104</v>
      </c>
      <c r="H308" s="13">
        <v>4994</v>
      </c>
      <c r="I308" s="13">
        <v>5334</v>
      </c>
      <c r="J308" s="13">
        <v>16118</v>
      </c>
      <c r="K308" s="13">
        <v>16391</v>
      </c>
      <c r="L308" s="13">
        <v>16756</v>
      </c>
      <c r="M308" s="13">
        <v>148</v>
      </c>
      <c r="N308" s="13">
        <v>155</v>
      </c>
      <c r="O308" s="13">
        <v>53</v>
      </c>
      <c r="P308" s="13">
        <v>67</v>
      </c>
      <c r="Q308" s="13">
        <v>172</v>
      </c>
      <c r="R308" s="13">
        <v>234</v>
      </c>
      <c r="S308" s="13">
        <v>230</v>
      </c>
      <c r="T308" s="13">
        <v>268</v>
      </c>
      <c r="U308" s="13">
        <v>776</v>
      </c>
      <c r="V308" s="13">
        <v>765</v>
      </c>
      <c r="W308" s="13">
        <v>57</v>
      </c>
      <c r="X308" s="13">
        <v>72</v>
      </c>
      <c r="Y308" s="13"/>
      <c r="Z308" s="13"/>
      <c r="AA308" s="13"/>
      <c r="AB308" s="13"/>
      <c r="AC308" s="13"/>
      <c r="AD308" s="13"/>
      <c r="AE308" s="13">
        <v>58</v>
      </c>
      <c r="AF308" s="13">
        <v>596</v>
      </c>
      <c r="AG308" s="13">
        <v>1403</v>
      </c>
      <c r="AH308" s="13">
        <v>1321</v>
      </c>
      <c r="AI308" s="13">
        <v>1232</v>
      </c>
      <c r="AJ308" s="13">
        <v>3441</v>
      </c>
      <c r="AK308" s="13">
        <v>3358</v>
      </c>
      <c r="AL308" s="13">
        <v>61</v>
      </c>
      <c r="AM308" s="13">
        <v>2868</v>
      </c>
      <c r="AN308" s="13">
        <v>5953</v>
      </c>
      <c r="AO308" s="13">
        <v>5766</v>
      </c>
      <c r="AP308" s="13">
        <v>5786</v>
      </c>
      <c r="AQ308" s="13">
        <v>343</v>
      </c>
      <c r="AR308" s="13">
        <v>19201</v>
      </c>
      <c r="AS308" s="13">
        <v>17204</v>
      </c>
      <c r="AT308" s="13">
        <v>18343</v>
      </c>
      <c r="AU308" s="13">
        <v>68</v>
      </c>
      <c r="AV308" s="13">
        <v>56</v>
      </c>
      <c r="AW308" s="13"/>
      <c r="AX308" s="13"/>
      <c r="AY308" s="13"/>
      <c r="AZ308" s="13"/>
      <c r="BA308" s="13"/>
      <c r="BB308" s="13"/>
      <c r="BC308" s="13">
        <v>217</v>
      </c>
      <c r="BD308" s="13">
        <v>55</v>
      </c>
      <c r="BE308" s="13">
        <v>269</v>
      </c>
      <c r="BF308" s="13">
        <v>239</v>
      </c>
      <c r="BG308" s="13">
        <v>358</v>
      </c>
      <c r="BH308" s="13">
        <v>403</v>
      </c>
      <c r="BI308" s="13">
        <v>349</v>
      </c>
      <c r="BJ308" s="13">
        <v>1023</v>
      </c>
      <c r="BK308" s="13">
        <v>1103</v>
      </c>
      <c r="BL308" s="13">
        <v>932</v>
      </c>
      <c r="BM308" s="13">
        <v>1441</v>
      </c>
      <c r="BN308" s="13">
        <v>1456</v>
      </c>
      <c r="BO308" s="13">
        <v>1435</v>
      </c>
      <c r="BP308" s="13">
        <v>4307</v>
      </c>
      <c r="BQ308" s="13">
        <v>4297</v>
      </c>
      <c r="BR308" s="13">
        <v>4580</v>
      </c>
      <c r="BS308" s="13">
        <v>7988</v>
      </c>
      <c r="BT308" s="13">
        <v>8083</v>
      </c>
      <c r="BU308" s="13"/>
      <c r="BV308" s="13"/>
      <c r="BW308" s="13"/>
      <c r="BX308" s="13"/>
      <c r="BY308" s="13"/>
      <c r="BZ308" s="13"/>
      <c r="CA308" s="13">
        <v>66</v>
      </c>
      <c r="CB308" s="13">
        <v>6346</v>
      </c>
      <c r="CC308" s="13">
        <v>16803</v>
      </c>
      <c r="CD308" s="13">
        <v>18290</v>
      </c>
      <c r="CE308" s="13">
        <v>16837</v>
      </c>
      <c r="CF308" s="13">
        <v>237</v>
      </c>
      <c r="CG308" s="13">
        <v>198</v>
      </c>
      <c r="CH308" s="13">
        <v>188</v>
      </c>
      <c r="CI308" s="13">
        <v>347</v>
      </c>
      <c r="CJ308" s="13">
        <v>336</v>
      </c>
      <c r="CK308" s="13">
        <v>210</v>
      </c>
      <c r="CL308" s="13">
        <v>534</v>
      </c>
      <c r="CM308" s="13">
        <v>701</v>
      </c>
      <c r="CN308" s="13">
        <v>894</v>
      </c>
      <c r="CO308" s="13">
        <v>1700</v>
      </c>
      <c r="CP308" s="13">
        <v>1690</v>
      </c>
      <c r="CQ308" s="13">
        <v>1778</v>
      </c>
      <c r="CR308" s="13">
        <v>4386</v>
      </c>
      <c r="CS308" s="13"/>
      <c r="CT308" s="13"/>
      <c r="CU308" s="13"/>
    </row>
    <row r="309" spans="2:99" x14ac:dyDescent="0.2">
      <c r="B309" s="14">
        <v>2.9166666666666664E-2</v>
      </c>
      <c r="C309" s="13">
        <v>37</v>
      </c>
      <c r="D309" s="13"/>
      <c r="E309" s="13"/>
      <c r="F309" s="13"/>
      <c r="G309" s="13">
        <v>6779</v>
      </c>
      <c r="H309" s="13">
        <v>5499</v>
      </c>
      <c r="I309" s="13">
        <v>5973</v>
      </c>
      <c r="J309" s="13">
        <v>17615</v>
      </c>
      <c r="K309" s="13">
        <v>17822</v>
      </c>
      <c r="L309" s="13">
        <v>18430</v>
      </c>
      <c r="M309" s="13">
        <v>150</v>
      </c>
      <c r="N309" s="13">
        <v>178</v>
      </c>
      <c r="O309" s="13">
        <v>46</v>
      </c>
      <c r="P309" s="13">
        <v>45</v>
      </c>
      <c r="Q309" s="13">
        <v>184</v>
      </c>
      <c r="R309" s="13">
        <v>250</v>
      </c>
      <c r="S309" s="13">
        <v>256</v>
      </c>
      <c r="T309" s="13">
        <v>274</v>
      </c>
      <c r="U309" s="13">
        <v>864</v>
      </c>
      <c r="V309" s="13">
        <v>833</v>
      </c>
      <c r="W309" s="13">
        <v>47</v>
      </c>
      <c r="X309" s="13">
        <v>58</v>
      </c>
      <c r="Y309" s="13"/>
      <c r="Z309" s="13"/>
      <c r="AA309" s="13"/>
      <c r="AB309" s="13"/>
      <c r="AC309" s="13"/>
      <c r="AD309" s="13"/>
      <c r="AE309" s="13">
        <v>51</v>
      </c>
      <c r="AF309" s="13">
        <v>634</v>
      </c>
      <c r="AG309" s="13">
        <v>1578</v>
      </c>
      <c r="AH309" s="13">
        <v>1471</v>
      </c>
      <c r="AI309" s="13">
        <v>1368</v>
      </c>
      <c r="AJ309" s="13">
        <v>3836</v>
      </c>
      <c r="AK309" s="13">
        <v>3781</v>
      </c>
      <c r="AL309" s="13">
        <v>61</v>
      </c>
      <c r="AM309" s="13">
        <v>3181</v>
      </c>
      <c r="AN309" s="13">
        <v>6575</v>
      </c>
      <c r="AO309" s="13">
        <v>6459</v>
      </c>
      <c r="AP309" s="13">
        <v>6556</v>
      </c>
      <c r="AQ309" s="13">
        <v>352</v>
      </c>
      <c r="AR309" s="13">
        <v>21465</v>
      </c>
      <c r="AS309" s="13">
        <v>19066</v>
      </c>
      <c r="AT309" s="13">
        <v>20234</v>
      </c>
      <c r="AU309" s="13">
        <v>67</v>
      </c>
      <c r="AV309" s="13">
        <v>60</v>
      </c>
      <c r="AW309" s="13"/>
      <c r="AX309" s="13"/>
      <c r="AY309" s="13"/>
      <c r="AZ309" s="13"/>
      <c r="BA309" s="13"/>
      <c r="BB309" s="13"/>
      <c r="BC309" s="13">
        <v>250</v>
      </c>
      <c r="BD309" s="13">
        <v>63</v>
      </c>
      <c r="BE309" s="13">
        <v>271</v>
      </c>
      <c r="BF309" s="13">
        <v>238</v>
      </c>
      <c r="BG309" s="13">
        <v>391</v>
      </c>
      <c r="BH309" s="13">
        <v>449</v>
      </c>
      <c r="BI309" s="13">
        <v>365</v>
      </c>
      <c r="BJ309" s="13">
        <v>1126</v>
      </c>
      <c r="BK309" s="13">
        <v>1176</v>
      </c>
      <c r="BL309" s="13">
        <v>989</v>
      </c>
      <c r="BM309" s="13">
        <v>1616</v>
      </c>
      <c r="BN309" s="13">
        <v>1630</v>
      </c>
      <c r="BO309" s="13">
        <v>1592</v>
      </c>
      <c r="BP309" s="13">
        <v>4808</v>
      </c>
      <c r="BQ309" s="13">
        <v>4759</v>
      </c>
      <c r="BR309" s="13">
        <v>5139</v>
      </c>
      <c r="BS309" s="13">
        <v>8855</v>
      </c>
      <c r="BT309" s="13">
        <v>9056</v>
      </c>
      <c r="BU309" s="13"/>
      <c r="BV309" s="13"/>
      <c r="BW309" s="13"/>
      <c r="BX309" s="13"/>
      <c r="BY309" s="13"/>
      <c r="BZ309" s="13"/>
      <c r="CA309" s="13">
        <v>93</v>
      </c>
      <c r="CB309" s="13">
        <v>6987</v>
      </c>
      <c r="CC309" s="13">
        <v>18286</v>
      </c>
      <c r="CD309" s="13">
        <v>19991</v>
      </c>
      <c r="CE309" s="13">
        <v>18452</v>
      </c>
      <c r="CF309" s="13">
        <v>250</v>
      </c>
      <c r="CG309" s="13">
        <v>206</v>
      </c>
      <c r="CH309" s="13">
        <v>212</v>
      </c>
      <c r="CI309" s="13">
        <v>381</v>
      </c>
      <c r="CJ309" s="13">
        <v>365</v>
      </c>
      <c r="CK309" s="13">
        <v>235</v>
      </c>
      <c r="CL309" s="13">
        <v>567</v>
      </c>
      <c r="CM309" s="13">
        <v>805</v>
      </c>
      <c r="CN309" s="13">
        <v>995</v>
      </c>
      <c r="CO309" s="13">
        <v>1908</v>
      </c>
      <c r="CP309" s="13">
        <v>1884</v>
      </c>
      <c r="CQ309" s="13">
        <v>2017</v>
      </c>
      <c r="CR309" s="13">
        <v>4856</v>
      </c>
      <c r="CS309" s="13"/>
      <c r="CT309" s="13"/>
      <c r="CU309" s="13"/>
    </row>
    <row r="310" spans="2:99" x14ac:dyDescent="0.2">
      <c r="B310" s="14">
        <v>3.0208333333333334E-2</v>
      </c>
      <c r="C310" s="13">
        <v>36.9</v>
      </c>
      <c r="D310" s="13"/>
      <c r="E310" s="13"/>
      <c r="F310" s="13"/>
      <c r="G310" s="13">
        <v>7327</v>
      </c>
      <c r="H310" s="13">
        <v>6047</v>
      </c>
      <c r="I310" s="13">
        <v>6567</v>
      </c>
      <c r="J310" s="13">
        <v>19266</v>
      </c>
      <c r="K310" s="13">
        <v>19593</v>
      </c>
      <c r="L310" s="13">
        <v>20063</v>
      </c>
      <c r="M310" s="13">
        <v>161</v>
      </c>
      <c r="N310" s="13">
        <v>187</v>
      </c>
      <c r="O310" s="13">
        <v>60</v>
      </c>
      <c r="P310" s="13">
        <v>53</v>
      </c>
      <c r="Q310" s="13">
        <v>196</v>
      </c>
      <c r="R310" s="13">
        <v>260</v>
      </c>
      <c r="S310" s="13">
        <v>292</v>
      </c>
      <c r="T310" s="13">
        <v>303</v>
      </c>
      <c r="U310" s="13">
        <v>918</v>
      </c>
      <c r="V310" s="13">
        <v>909</v>
      </c>
      <c r="W310" s="13">
        <v>65</v>
      </c>
      <c r="X310" s="13">
        <v>52</v>
      </c>
      <c r="Y310" s="13"/>
      <c r="Z310" s="13"/>
      <c r="AA310" s="13"/>
      <c r="AB310" s="13"/>
      <c r="AC310" s="13"/>
      <c r="AD310" s="13"/>
      <c r="AE310" s="13">
        <v>56</v>
      </c>
      <c r="AF310" s="13">
        <v>711</v>
      </c>
      <c r="AG310" s="13">
        <v>1735</v>
      </c>
      <c r="AH310" s="13">
        <v>1613</v>
      </c>
      <c r="AI310" s="13">
        <v>1537</v>
      </c>
      <c r="AJ310" s="13">
        <v>4238</v>
      </c>
      <c r="AK310" s="13">
        <v>4074</v>
      </c>
      <c r="AL310" s="13">
        <v>64</v>
      </c>
      <c r="AM310" s="13">
        <v>3491</v>
      </c>
      <c r="AN310" s="13">
        <v>7339</v>
      </c>
      <c r="AO310" s="13">
        <v>7242</v>
      </c>
      <c r="AP310" s="13">
        <v>7247</v>
      </c>
      <c r="AQ310" s="13">
        <v>356</v>
      </c>
      <c r="AR310" s="13">
        <v>23164</v>
      </c>
      <c r="AS310" s="13">
        <v>20863</v>
      </c>
      <c r="AT310" s="13">
        <v>22247</v>
      </c>
      <c r="AU310" s="13">
        <v>62</v>
      </c>
      <c r="AV310" s="13">
        <v>64</v>
      </c>
      <c r="AW310" s="13"/>
      <c r="AX310" s="13"/>
      <c r="AY310" s="13"/>
      <c r="AZ310" s="13"/>
      <c r="BA310" s="13"/>
      <c r="BB310" s="13"/>
      <c r="BC310" s="13">
        <v>250</v>
      </c>
      <c r="BD310" s="13">
        <v>77</v>
      </c>
      <c r="BE310" s="13">
        <v>273</v>
      </c>
      <c r="BF310" s="13">
        <v>296</v>
      </c>
      <c r="BG310" s="13">
        <v>418</v>
      </c>
      <c r="BH310" s="13">
        <v>476</v>
      </c>
      <c r="BI310" s="13">
        <v>387</v>
      </c>
      <c r="BJ310" s="13">
        <v>1243</v>
      </c>
      <c r="BK310" s="13">
        <v>1347</v>
      </c>
      <c r="BL310" s="13">
        <v>1120</v>
      </c>
      <c r="BM310" s="13">
        <v>1763</v>
      </c>
      <c r="BN310" s="13">
        <v>1779</v>
      </c>
      <c r="BO310" s="13">
        <v>1745</v>
      </c>
      <c r="BP310" s="13">
        <v>5304</v>
      </c>
      <c r="BQ310" s="13">
        <v>5340</v>
      </c>
      <c r="BR310" s="13">
        <v>5707</v>
      </c>
      <c r="BS310" s="13">
        <v>9784</v>
      </c>
      <c r="BT310" s="13">
        <v>9963</v>
      </c>
      <c r="BU310" s="13"/>
      <c r="BV310" s="13"/>
      <c r="BW310" s="13"/>
      <c r="BX310" s="13"/>
      <c r="BY310" s="13"/>
      <c r="BZ310" s="13"/>
      <c r="CA310" s="13">
        <v>55</v>
      </c>
      <c r="CB310" s="13">
        <v>7599</v>
      </c>
      <c r="CC310" s="13">
        <v>20139</v>
      </c>
      <c r="CD310" s="13">
        <v>21734</v>
      </c>
      <c r="CE310" s="13">
        <v>20106</v>
      </c>
      <c r="CF310" s="13">
        <v>277</v>
      </c>
      <c r="CG310" s="13">
        <v>217</v>
      </c>
      <c r="CH310" s="13">
        <v>227</v>
      </c>
      <c r="CI310" s="13">
        <v>398</v>
      </c>
      <c r="CJ310" s="13">
        <v>398</v>
      </c>
      <c r="CK310" s="13">
        <v>251</v>
      </c>
      <c r="CL310" s="13">
        <v>585</v>
      </c>
      <c r="CM310" s="13">
        <v>845</v>
      </c>
      <c r="CN310" s="13">
        <v>1105</v>
      </c>
      <c r="CO310" s="13">
        <v>2103</v>
      </c>
      <c r="CP310" s="13">
        <v>2116</v>
      </c>
      <c r="CQ310" s="13">
        <v>2228</v>
      </c>
      <c r="CR310" s="13">
        <v>5446</v>
      </c>
      <c r="CS310" s="13"/>
      <c r="CT310" s="13"/>
      <c r="CU310" s="13"/>
    </row>
    <row r="311" spans="2:99" x14ac:dyDescent="0.2">
      <c r="B311" s="14">
        <v>3.125E-2</v>
      </c>
      <c r="C311" s="13">
        <v>37</v>
      </c>
      <c r="D311" s="13"/>
      <c r="E311" s="13"/>
      <c r="F311" s="13"/>
      <c r="G311" s="13">
        <v>7906</v>
      </c>
      <c r="H311" s="13">
        <v>6593</v>
      </c>
      <c r="I311" s="13">
        <v>7076</v>
      </c>
      <c r="J311" s="13">
        <v>20604</v>
      </c>
      <c r="K311" s="13">
        <v>21183</v>
      </c>
      <c r="L311" s="13">
        <v>22166</v>
      </c>
      <c r="M311" s="13">
        <v>179</v>
      </c>
      <c r="N311" s="13">
        <v>194</v>
      </c>
      <c r="O311" s="13">
        <v>69</v>
      </c>
      <c r="P311" s="13">
        <v>70</v>
      </c>
      <c r="Q311" s="13">
        <v>209</v>
      </c>
      <c r="R311" s="13">
        <v>275</v>
      </c>
      <c r="S311" s="13">
        <v>297</v>
      </c>
      <c r="T311" s="13">
        <v>329</v>
      </c>
      <c r="U311" s="13">
        <v>1014</v>
      </c>
      <c r="V311" s="13">
        <v>1005</v>
      </c>
      <c r="W311" s="13">
        <v>67</v>
      </c>
      <c r="X311" s="13">
        <v>55</v>
      </c>
      <c r="Y311" s="13"/>
      <c r="Z311" s="13"/>
      <c r="AA311" s="13"/>
      <c r="AB311" s="13"/>
      <c r="AC311" s="13"/>
      <c r="AD311" s="13"/>
      <c r="AE311" s="13">
        <v>66</v>
      </c>
      <c r="AF311" s="13">
        <v>760</v>
      </c>
      <c r="AG311" s="13">
        <v>1875</v>
      </c>
      <c r="AH311" s="13">
        <v>1807</v>
      </c>
      <c r="AI311" s="13">
        <v>1678</v>
      </c>
      <c r="AJ311" s="13">
        <v>4651</v>
      </c>
      <c r="AK311" s="13">
        <v>4487</v>
      </c>
      <c r="AL311" s="13">
        <v>69</v>
      </c>
      <c r="AM311" s="13">
        <v>3928</v>
      </c>
      <c r="AN311" s="13">
        <v>8089</v>
      </c>
      <c r="AO311" s="13">
        <v>7901</v>
      </c>
      <c r="AP311" s="13">
        <v>7880</v>
      </c>
      <c r="AQ311" s="13">
        <v>389</v>
      </c>
      <c r="AR311" s="13">
        <v>25885</v>
      </c>
      <c r="AS311" s="13">
        <v>22774</v>
      </c>
      <c r="AT311" s="13">
        <v>24152</v>
      </c>
      <c r="AU311" s="13">
        <v>53</v>
      </c>
      <c r="AV311" s="13">
        <v>56</v>
      </c>
      <c r="AW311" s="13"/>
      <c r="AX311" s="13"/>
      <c r="AY311" s="13"/>
      <c r="AZ311" s="13"/>
      <c r="BA311" s="13"/>
      <c r="BB311" s="13"/>
      <c r="BC311" s="13">
        <v>264</v>
      </c>
      <c r="BD311" s="13">
        <v>61</v>
      </c>
      <c r="BE311" s="13">
        <v>308</v>
      </c>
      <c r="BF311" s="13">
        <v>298</v>
      </c>
      <c r="BG311" s="13">
        <v>461</v>
      </c>
      <c r="BH311" s="13">
        <v>547</v>
      </c>
      <c r="BI311" s="13">
        <v>430</v>
      </c>
      <c r="BJ311" s="13">
        <v>1364</v>
      </c>
      <c r="BK311" s="13">
        <v>1482</v>
      </c>
      <c r="BL311" s="13">
        <v>1253</v>
      </c>
      <c r="BM311" s="13">
        <v>1877</v>
      </c>
      <c r="BN311" s="13">
        <v>1995</v>
      </c>
      <c r="BO311" s="13">
        <v>1920</v>
      </c>
      <c r="BP311" s="13">
        <v>5908</v>
      </c>
      <c r="BQ311" s="13">
        <v>5802</v>
      </c>
      <c r="BR311" s="13">
        <v>6221</v>
      </c>
      <c r="BS311" s="13">
        <v>10742</v>
      </c>
      <c r="BT311" s="13">
        <v>11005</v>
      </c>
      <c r="BU311" s="13"/>
      <c r="BV311" s="13"/>
      <c r="BW311" s="13"/>
      <c r="BX311" s="13"/>
      <c r="BY311" s="13"/>
      <c r="BZ311" s="13"/>
      <c r="CA311" s="13">
        <v>62</v>
      </c>
      <c r="CB311" s="13">
        <v>8332</v>
      </c>
      <c r="CC311" s="13">
        <v>21618</v>
      </c>
      <c r="CD311" s="13">
        <v>23447</v>
      </c>
      <c r="CE311" s="13">
        <v>21939</v>
      </c>
      <c r="CF311" s="13">
        <v>288</v>
      </c>
      <c r="CG311" s="13">
        <v>237</v>
      </c>
      <c r="CH311" s="13">
        <v>236</v>
      </c>
      <c r="CI311" s="13">
        <v>434</v>
      </c>
      <c r="CJ311" s="13">
        <v>421</v>
      </c>
      <c r="CK311" s="13">
        <v>259</v>
      </c>
      <c r="CL311" s="13">
        <v>642</v>
      </c>
      <c r="CM311" s="13">
        <v>945</v>
      </c>
      <c r="CN311" s="13">
        <v>1262</v>
      </c>
      <c r="CO311" s="13">
        <v>2343</v>
      </c>
      <c r="CP311" s="13">
        <v>2336</v>
      </c>
      <c r="CQ311" s="13">
        <v>2468</v>
      </c>
      <c r="CR311" s="13">
        <v>6028</v>
      </c>
      <c r="CS311" s="13"/>
      <c r="CT311" s="13"/>
      <c r="CU311" s="13"/>
    </row>
    <row r="312" spans="2:99" x14ac:dyDescent="0.2">
      <c r="B312" s="14">
        <v>3.229166666666667E-2</v>
      </c>
      <c r="C312" s="13">
        <v>37</v>
      </c>
      <c r="D312" s="13"/>
      <c r="E312" s="13"/>
      <c r="F312" s="13"/>
      <c r="G312" s="13">
        <v>8497</v>
      </c>
      <c r="H312" s="13">
        <v>7090</v>
      </c>
      <c r="I312" s="13">
        <v>7785</v>
      </c>
      <c r="J312" s="13">
        <v>22293</v>
      </c>
      <c r="K312" s="13">
        <v>22718</v>
      </c>
      <c r="L312" s="13">
        <v>23789</v>
      </c>
      <c r="M312" s="13">
        <v>192</v>
      </c>
      <c r="N312" s="13">
        <v>199</v>
      </c>
      <c r="O312" s="13">
        <v>60</v>
      </c>
      <c r="P312" s="13">
        <v>59</v>
      </c>
      <c r="Q312" s="13">
        <v>230</v>
      </c>
      <c r="R312" s="13">
        <v>303</v>
      </c>
      <c r="S312" s="13">
        <v>339</v>
      </c>
      <c r="T312" s="13">
        <v>342</v>
      </c>
      <c r="U312" s="13">
        <v>1124</v>
      </c>
      <c r="V312" s="13">
        <v>1127</v>
      </c>
      <c r="W312" s="13">
        <v>60</v>
      </c>
      <c r="X312" s="13">
        <v>62</v>
      </c>
      <c r="Y312" s="13"/>
      <c r="Z312" s="13"/>
      <c r="AA312" s="13"/>
      <c r="AB312" s="13"/>
      <c r="AC312" s="13"/>
      <c r="AD312" s="13"/>
      <c r="AE312" s="13">
        <v>64</v>
      </c>
      <c r="AF312" s="13">
        <v>822</v>
      </c>
      <c r="AG312" s="13">
        <v>2106</v>
      </c>
      <c r="AH312" s="13">
        <v>1902</v>
      </c>
      <c r="AI312" s="13">
        <v>1818</v>
      </c>
      <c r="AJ312" s="13">
        <v>5097</v>
      </c>
      <c r="AK312" s="13">
        <v>4884</v>
      </c>
      <c r="AL312" s="13">
        <v>63</v>
      </c>
      <c r="AM312" s="13">
        <v>4262</v>
      </c>
      <c r="AN312" s="13">
        <v>8760</v>
      </c>
      <c r="AO312" s="13">
        <v>8648</v>
      </c>
      <c r="AP312" s="13">
        <v>8497</v>
      </c>
      <c r="AQ312" s="13">
        <v>406</v>
      </c>
      <c r="AR312" s="13">
        <v>27685</v>
      </c>
      <c r="AS312" s="13">
        <v>24631</v>
      </c>
      <c r="AT312" s="13">
        <v>26480</v>
      </c>
      <c r="AU312" s="13">
        <v>54</v>
      </c>
      <c r="AV312" s="13">
        <v>68</v>
      </c>
      <c r="AW312" s="13"/>
      <c r="AX312" s="13"/>
      <c r="AY312" s="13"/>
      <c r="AZ312" s="13"/>
      <c r="BA312" s="13"/>
      <c r="BB312" s="13"/>
      <c r="BC312" s="13">
        <v>288</v>
      </c>
      <c r="BD312" s="13">
        <v>75</v>
      </c>
      <c r="BE312" s="13">
        <v>341</v>
      </c>
      <c r="BF312" s="13">
        <v>303</v>
      </c>
      <c r="BG312" s="13">
        <v>478</v>
      </c>
      <c r="BH312" s="13">
        <v>574</v>
      </c>
      <c r="BI312" s="13">
        <v>480</v>
      </c>
      <c r="BJ312" s="13">
        <v>1466</v>
      </c>
      <c r="BK312" s="13">
        <v>1613</v>
      </c>
      <c r="BL312" s="13">
        <v>1301</v>
      </c>
      <c r="BM312" s="13">
        <v>2081</v>
      </c>
      <c r="BN312" s="13">
        <v>2210</v>
      </c>
      <c r="BO312" s="13">
        <v>2139</v>
      </c>
      <c r="BP312" s="13">
        <v>6383</v>
      </c>
      <c r="BQ312" s="13">
        <v>6269</v>
      </c>
      <c r="BR312" s="13">
        <v>6840</v>
      </c>
      <c r="BS312" s="13">
        <v>11720</v>
      </c>
      <c r="BT312" s="13">
        <v>11979</v>
      </c>
      <c r="BU312" s="13"/>
      <c r="BV312" s="13"/>
      <c r="BW312" s="13"/>
      <c r="BX312" s="13"/>
      <c r="BY312" s="13"/>
      <c r="BZ312" s="13"/>
      <c r="CA312" s="13">
        <v>83</v>
      </c>
      <c r="CB312" s="13">
        <v>8769</v>
      </c>
      <c r="CC312" s="13">
        <v>23221</v>
      </c>
      <c r="CD312" s="13">
        <v>25102</v>
      </c>
      <c r="CE312" s="13">
        <v>23302</v>
      </c>
      <c r="CF312" s="13">
        <v>319</v>
      </c>
      <c r="CG312" s="13">
        <v>261</v>
      </c>
      <c r="CH312" s="13">
        <v>246</v>
      </c>
      <c r="CI312" s="13">
        <v>476</v>
      </c>
      <c r="CJ312" s="13">
        <v>466</v>
      </c>
      <c r="CK312" s="13">
        <v>274</v>
      </c>
      <c r="CL312" s="13">
        <v>698</v>
      </c>
      <c r="CM312" s="13">
        <v>1048</v>
      </c>
      <c r="CN312" s="13">
        <v>1288</v>
      </c>
      <c r="CO312" s="13">
        <v>2543</v>
      </c>
      <c r="CP312" s="13">
        <v>2545</v>
      </c>
      <c r="CQ312" s="13">
        <v>2711</v>
      </c>
      <c r="CR312" s="13">
        <v>6636</v>
      </c>
      <c r="CS312" s="13"/>
      <c r="CT312" s="13"/>
      <c r="CU312" s="13"/>
    </row>
    <row r="313" spans="2:99" x14ac:dyDescent="0.2">
      <c r="B313" s="14">
        <v>3.3333333333333333E-2</v>
      </c>
      <c r="C313" s="13">
        <v>37</v>
      </c>
      <c r="D313" s="13"/>
      <c r="E313" s="13"/>
      <c r="F313" s="13"/>
      <c r="G313" s="13">
        <v>9229</v>
      </c>
      <c r="H313" s="13">
        <v>7663</v>
      </c>
      <c r="I313" s="13">
        <v>8319</v>
      </c>
      <c r="J313" s="13">
        <v>23984</v>
      </c>
      <c r="K313" s="13">
        <v>24530</v>
      </c>
      <c r="L313" s="13">
        <v>25542</v>
      </c>
      <c r="M313" s="13">
        <v>203</v>
      </c>
      <c r="N313" s="13">
        <v>206</v>
      </c>
      <c r="O313" s="13">
        <v>60</v>
      </c>
      <c r="P313" s="13">
        <v>62</v>
      </c>
      <c r="Q313" s="13">
        <v>237</v>
      </c>
      <c r="R313" s="13">
        <v>337</v>
      </c>
      <c r="S313" s="13">
        <v>371</v>
      </c>
      <c r="T313" s="13">
        <v>380</v>
      </c>
      <c r="U313" s="13">
        <v>1225</v>
      </c>
      <c r="V313" s="13">
        <v>1223</v>
      </c>
      <c r="W313" s="13">
        <v>59</v>
      </c>
      <c r="X313" s="13">
        <v>54</v>
      </c>
      <c r="Y313" s="13"/>
      <c r="Z313" s="13"/>
      <c r="AA313" s="13"/>
      <c r="AB313" s="13"/>
      <c r="AC313" s="13"/>
      <c r="AD313" s="13"/>
      <c r="AE313" s="13">
        <v>42</v>
      </c>
      <c r="AF313" s="13">
        <v>898</v>
      </c>
      <c r="AG313" s="13">
        <v>2287</v>
      </c>
      <c r="AH313" s="13">
        <v>2107</v>
      </c>
      <c r="AI313" s="13">
        <v>1952</v>
      </c>
      <c r="AJ313" s="13">
        <v>5483</v>
      </c>
      <c r="AK313" s="13">
        <v>5274</v>
      </c>
      <c r="AL313" s="13">
        <v>62</v>
      </c>
      <c r="AM313" s="13">
        <v>4639</v>
      </c>
      <c r="AN313" s="13">
        <v>9465</v>
      </c>
      <c r="AO313" s="13">
        <v>9343</v>
      </c>
      <c r="AP313" s="13">
        <v>9336</v>
      </c>
      <c r="AQ313" s="13">
        <v>439</v>
      </c>
      <c r="AR313" s="13">
        <v>30383</v>
      </c>
      <c r="AS313" s="13">
        <v>27297</v>
      </c>
      <c r="AT313" s="13">
        <v>28872</v>
      </c>
      <c r="AU313" s="13">
        <v>49</v>
      </c>
      <c r="AV313" s="13">
        <v>52</v>
      </c>
      <c r="AW313" s="13"/>
      <c r="AX313" s="13"/>
      <c r="AY313" s="13"/>
      <c r="AZ313" s="13"/>
      <c r="BA313" s="13"/>
      <c r="BB313" s="13"/>
      <c r="BC313" s="13">
        <v>286</v>
      </c>
      <c r="BD313" s="13">
        <v>62</v>
      </c>
      <c r="BE313" s="13">
        <v>352</v>
      </c>
      <c r="BF313" s="13">
        <v>343</v>
      </c>
      <c r="BG313" s="13">
        <v>540</v>
      </c>
      <c r="BH313" s="13">
        <v>597</v>
      </c>
      <c r="BI313" s="13">
        <v>505</v>
      </c>
      <c r="BJ313" s="13">
        <v>1596</v>
      </c>
      <c r="BK313" s="13">
        <v>1768</v>
      </c>
      <c r="BL313" s="13">
        <v>1444</v>
      </c>
      <c r="BM313" s="13">
        <v>2296</v>
      </c>
      <c r="BN313" s="13">
        <v>2377</v>
      </c>
      <c r="BO313" s="13">
        <v>2256</v>
      </c>
      <c r="BP313" s="13">
        <v>6934</v>
      </c>
      <c r="BQ313" s="13">
        <v>6926</v>
      </c>
      <c r="BR313" s="13">
        <v>7448</v>
      </c>
      <c r="BS313" s="13">
        <v>12705</v>
      </c>
      <c r="BT313" s="13">
        <v>13138</v>
      </c>
      <c r="BU313" s="13"/>
      <c r="BV313" s="13"/>
      <c r="BW313" s="13"/>
      <c r="BX313" s="13"/>
      <c r="BY313" s="13"/>
      <c r="BZ313" s="13"/>
      <c r="CA313" s="13">
        <v>64</v>
      </c>
      <c r="CB313" s="13">
        <v>9444</v>
      </c>
      <c r="CC313" s="13">
        <v>25282</v>
      </c>
      <c r="CD313" s="13">
        <v>26746</v>
      </c>
      <c r="CE313" s="13">
        <v>24930</v>
      </c>
      <c r="CF313" s="13">
        <v>324</v>
      </c>
      <c r="CG313" s="13">
        <v>262</v>
      </c>
      <c r="CH313" s="13">
        <v>269</v>
      </c>
      <c r="CI313" s="13">
        <v>491</v>
      </c>
      <c r="CJ313" s="13">
        <v>495</v>
      </c>
      <c r="CK313" s="13">
        <v>310</v>
      </c>
      <c r="CL313" s="13">
        <v>781</v>
      </c>
      <c r="CM313" s="13">
        <v>1128</v>
      </c>
      <c r="CN313" s="13">
        <v>1416</v>
      </c>
      <c r="CO313" s="13">
        <v>2772</v>
      </c>
      <c r="CP313" s="13">
        <v>2779</v>
      </c>
      <c r="CQ313" s="13">
        <v>2982</v>
      </c>
      <c r="CR313" s="13">
        <v>7265</v>
      </c>
      <c r="CS313" s="13"/>
      <c r="CT313" s="13"/>
      <c r="CU313" s="13"/>
    </row>
    <row r="314" spans="2:99" x14ac:dyDescent="0.2">
      <c r="B314" s="14">
        <v>3.4374999999999996E-2</v>
      </c>
      <c r="C314" s="13">
        <v>37</v>
      </c>
      <c r="D314" s="13"/>
      <c r="E314" s="13"/>
      <c r="F314" s="13"/>
      <c r="G314" s="13">
        <v>9976</v>
      </c>
      <c r="H314" s="13">
        <v>8320</v>
      </c>
      <c r="I314" s="13">
        <v>9050</v>
      </c>
      <c r="J314" s="13">
        <v>25880</v>
      </c>
      <c r="K314" s="13">
        <v>26118</v>
      </c>
      <c r="L314" s="13">
        <v>27507</v>
      </c>
      <c r="M314" s="13">
        <v>228</v>
      </c>
      <c r="N314" s="13">
        <v>229</v>
      </c>
      <c r="O314" s="13">
        <v>48</v>
      </c>
      <c r="P314" s="13">
        <v>69</v>
      </c>
      <c r="Q314" s="13">
        <v>262</v>
      </c>
      <c r="R314" s="13">
        <v>363</v>
      </c>
      <c r="S314" s="13">
        <v>374</v>
      </c>
      <c r="T314" s="13">
        <v>407</v>
      </c>
      <c r="U314" s="13">
        <v>1390</v>
      </c>
      <c r="V314" s="13">
        <v>1347</v>
      </c>
      <c r="W314" s="13">
        <v>55</v>
      </c>
      <c r="X314" s="13">
        <v>60</v>
      </c>
      <c r="Y314" s="13"/>
      <c r="Z314" s="13"/>
      <c r="AA314" s="13"/>
      <c r="AB314" s="13"/>
      <c r="AC314" s="13"/>
      <c r="AD314" s="13"/>
      <c r="AE314" s="13">
        <v>54</v>
      </c>
      <c r="AF314" s="13">
        <v>964</v>
      </c>
      <c r="AG314" s="13">
        <v>2473</v>
      </c>
      <c r="AH314" s="13">
        <v>2266</v>
      </c>
      <c r="AI314" s="13">
        <v>2165</v>
      </c>
      <c r="AJ314" s="13">
        <v>5977</v>
      </c>
      <c r="AK314" s="13">
        <v>5670</v>
      </c>
      <c r="AL314" s="13">
        <v>68</v>
      </c>
      <c r="AM314" s="13">
        <v>4960</v>
      </c>
      <c r="AN314" s="13">
        <v>10292</v>
      </c>
      <c r="AO314" s="13">
        <v>10238</v>
      </c>
      <c r="AP314" s="13">
        <v>9968</v>
      </c>
      <c r="AQ314" s="13">
        <v>459</v>
      </c>
      <c r="AR314" s="13">
        <v>32496</v>
      </c>
      <c r="AS314" s="13">
        <v>29384</v>
      </c>
      <c r="AT314" s="13">
        <v>31038</v>
      </c>
      <c r="AU314" s="13">
        <v>69</v>
      </c>
      <c r="AV314" s="13">
        <v>60</v>
      </c>
      <c r="AW314" s="13"/>
      <c r="AX314" s="13"/>
      <c r="AY314" s="13"/>
      <c r="AZ314" s="13"/>
      <c r="BA314" s="13"/>
      <c r="BB314" s="13"/>
      <c r="BC314" s="13">
        <v>316</v>
      </c>
      <c r="BD314" s="13">
        <v>68</v>
      </c>
      <c r="BE314" s="13">
        <v>381</v>
      </c>
      <c r="BF314" s="13">
        <v>355</v>
      </c>
      <c r="BG314" s="13">
        <v>561</v>
      </c>
      <c r="BH314" s="13">
        <v>663</v>
      </c>
      <c r="BI314" s="13">
        <v>529</v>
      </c>
      <c r="BJ314" s="13">
        <v>1744</v>
      </c>
      <c r="BK314" s="13">
        <v>1854</v>
      </c>
      <c r="BL314" s="13">
        <v>1543</v>
      </c>
      <c r="BM314" s="13">
        <v>2500</v>
      </c>
      <c r="BN314" s="13">
        <v>2563</v>
      </c>
      <c r="BO314" s="13">
        <v>2476</v>
      </c>
      <c r="BP314" s="13">
        <v>7531</v>
      </c>
      <c r="BQ314" s="13">
        <v>7540</v>
      </c>
      <c r="BR314" s="13">
        <v>8130</v>
      </c>
      <c r="BS314" s="13">
        <v>13964</v>
      </c>
      <c r="BT314" s="13">
        <v>14212</v>
      </c>
      <c r="BU314" s="13"/>
      <c r="BV314" s="13"/>
      <c r="BW314" s="13"/>
      <c r="BX314" s="13"/>
      <c r="BY314" s="13"/>
      <c r="BZ314" s="13"/>
      <c r="CA314" s="13">
        <v>70</v>
      </c>
      <c r="CB314" s="13">
        <v>10238</v>
      </c>
      <c r="CC314" s="13">
        <v>26242</v>
      </c>
      <c r="CD314" s="13">
        <v>28418</v>
      </c>
      <c r="CE314" s="13">
        <v>26717</v>
      </c>
      <c r="CF314" s="13">
        <v>333</v>
      </c>
      <c r="CG314" s="13">
        <v>266</v>
      </c>
      <c r="CH314" s="13">
        <v>270</v>
      </c>
      <c r="CI314" s="13">
        <v>532</v>
      </c>
      <c r="CJ314" s="13">
        <v>533</v>
      </c>
      <c r="CK314" s="13">
        <v>298</v>
      </c>
      <c r="CL314" s="13">
        <v>804</v>
      </c>
      <c r="CM314" s="13">
        <v>1262</v>
      </c>
      <c r="CN314" s="13">
        <v>1539</v>
      </c>
      <c r="CO314" s="13">
        <v>3024</v>
      </c>
      <c r="CP314" s="13">
        <v>3004</v>
      </c>
      <c r="CQ314" s="13">
        <v>3271</v>
      </c>
      <c r="CR314" s="13">
        <v>7953</v>
      </c>
      <c r="CS314" s="13"/>
      <c r="CT314" s="13"/>
      <c r="CU314" s="13"/>
    </row>
    <row r="315" spans="2:99" x14ac:dyDescent="0.2">
      <c r="B315" s="14">
        <v>3.5416666666666666E-2</v>
      </c>
      <c r="C315" s="13">
        <v>37</v>
      </c>
      <c r="D315" s="13"/>
      <c r="E315" s="13"/>
      <c r="F315" s="13"/>
      <c r="G315" s="13">
        <v>10418</v>
      </c>
      <c r="H315" s="13">
        <v>8928</v>
      </c>
      <c r="I315" s="13">
        <v>9649</v>
      </c>
      <c r="J315" s="13">
        <v>27318</v>
      </c>
      <c r="K315" s="13">
        <v>27786</v>
      </c>
      <c r="L315" s="13">
        <v>29422</v>
      </c>
      <c r="M315" s="13">
        <v>227</v>
      </c>
      <c r="N315" s="13">
        <v>247</v>
      </c>
      <c r="O315" s="13">
        <v>60</v>
      </c>
      <c r="P315" s="13">
        <v>53</v>
      </c>
      <c r="Q315" s="13">
        <v>251</v>
      </c>
      <c r="R315" s="13">
        <v>374</v>
      </c>
      <c r="S315" s="13">
        <v>391</v>
      </c>
      <c r="T315" s="13">
        <v>446</v>
      </c>
      <c r="U315" s="13">
        <v>1479</v>
      </c>
      <c r="V315" s="13">
        <v>1474</v>
      </c>
      <c r="W315" s="13">
        <v>56</v>
      </c>
      <c r="X315" s="13">
        <v>51</v>
      </c>
      <c r="Y315" s="13"/>
      <c r="Z315" s="13"/>
      <c r="AA315" s="13"/>
      <c r="AB315" s="13"/>
      <c r="AC315" s="13"/>
      <c r="AD315" s="13"/>
      <c r="AE315" s="13">
        <v>43</v>
      </c>
      <c r="AF315" s="13">
        <v>1039</v>
      </c>
      <c r="AG315" s="13">
        <v>2648</v>
      </c>
      <c r="AH315" s="13">
        <v>2437</v>
      </c>
      <c r="AI315" s="13">
        <v>2321</v>
      </c>
      <c r="AJ315" s="13">
        <v>6380</v>
      </c>
      <c r="AK315" s="13">
        <v>6187</v>
      </c>
      <c r="AL315" s="13">
        <v>73</v>
      </c>
      <c r="AM315" s="13">
        <v>5323</v>
      </c>
      <c r="AN315" s="13">
        <v>10933</v>
      </c>
      <c r="AO315" s="13">
        <v>10902</v>
      </c>
      <c r="AP315" s="13">
        <v>10769</v>
      </c>
      <c r="AQ315" s="13">
        <v>433</v>
      </c>
      <c r="AR315" s="13">
        <v>35106</v>
      </c>
      <c r="AS315" s="13">
        <v>31039</v>
      </c>
      <c r="AT315" s="13">
        <v>32912</v>
      </c>
      <c r="AU315" s="13">
        <v>58</v>
      </c>
      <c r="AV315" s="13">
        <v>53</v>
      </c>
      <c r="AW315" s="13"/>
      <c r="AX315" s="13"/>
      <c r="AY315" s="13"/>
      <c r="AZ315" s="13"/>
      <c r="BA315" s="13"/>
      <c r="BB315" s="13"/>
      <c r="BC315" s="13">
        <v>331</v>
      </c>
      <c r="BD315" s="13">
        <v>68</v>
      </c>
      <c r="BE315" s="13">
        <v>404</v>
      </c>
      <c r="BF315" s="13">
        <v>381</v>
      </c>
      <c r="BG315" s="13">
        <v>616</v>
      </c>
      <c r="BH315" s="13">
        <v>710</v>
      </c>
      <c r="BI315" s="13">
        <v>580</v>
      </c>
      <c r="BJ315" s="13">
        <v>1826</v>
      </c>
      <c r="BK315" s="13">
        <v>2016</v>
      </c>
      <c r="BL315" s="13">
        <v>1673</v>
      </c>
      <c r="BM315" s="13">
        <v>2645</v>
      </c>
      <c r="BN315" s="13">
        <v>2777</v>
      </c>
      <c r="BO315" s="13">
        <v>2691</v>
      </c>
      <c r="BP315" s="13">
        <v>8083</v>
      </c>
      <c r="BQ315" s="13">
        <v>7995</v>
      </c>
      <c r="BR315" s="13">
        <v>8814</v>
      </c>
      <c r="BS315" s="13">
        <v>14937</v>
      </c>
      <c r="BT315" s="13">
        <v>15511</v>
      </c>
      <c r="BU315" s="13"/>
      <c r="BV315" s="13"/>
      <c r="BW315" s="13"/>
      <c r="BX315" s="13"/>
      <c r="BY315" s="13"/>
      <c r="BZ315" s="13"/>
      <c r="CA315" s="13">
        <v>72</v>
      </c>
      <c r="CB315" s="13">
        <v>10825</v>
      </c>
      <c r="CC315" s="13">
        <v>28399</v>
      </c>
      <c r="CD315" s="13">
        <v>30508</v>
      </c>
      <c r="CE315" s="13">
        <v>28423</v>
      </c>
      <c r="CF315" s="13">
        <v>364</v>
      </c>
      <c r="CG315" s="13">
        <v>288</v>
      </c>
      <c r="CH315" s="13">
        <v>308</v>
      </c>
      <c r="CI315" s="13">
        <v>617</v>
      </c>
      <c r="CJ315" s="13">
        <v>562</v>
      </c>
      <c r="CK315" s="13">
        <v>326</v>
      </c>
      <c r="CL315" s="13">
        <v>884</v>
      </c>
      <c r="CM315" s="13">
        <v>1359</v>
      </c>
      <c r="CN315" s="13">
        <v>1698</v>
      </c>
      <c r="CO315" s="13">
        <v>3285</v>
      </c>
      <c r="CP315" s="13">
        <v>3249</v>
      </c>
      <c r="CQ315" s="13">
        <v>3486</v>
      </c>
      <c r="CR315" s="13">
        <v>8658</v>
      </c>
      <c r="CS315" s="13"/>
      <c r="CT315" s="13"/>
      <c r="CU315" s="13"/>
    </row>
    <row r="316" spans="2:99" x14ac:dyDescent="0.2">
      <c r="B316" s="14">
        <v>3.6458333333333336E-2</v>
      </c>
      <c r="C316" s="13">
        <v>37</v>
      </c>
      <c r="D316" s="13"/>
      <c r="E316" s="13"/>
      <c r="F316" s="13"/>
      <c r="G316" s="13">
        <v>11096</v>
      </c>
      <c r="H316" s="13">
        <v>9556</v>
      </c>
      <c r="I316" s="13">
        <v>10187</v>
      </c>
      <c r="J316" s="13">
        <v>29099</v>
      </c>
      <c r="K316" s="13">
        <v>29563</v>
      </c>
      <c r="L316" s="13">
        <v>31175</v>
      </c>
      <c r="M316" s="13">
        <v>260</v>
      </c>
      <c r="N316" s="13">
        <v>250</v>
      </c>
      <c r="O316" s="13">
        <v>50</v>
      </c>
      <c r="P316" s="13">
        <v>62</v>
      </c>
      <c r="Q316" s="13">
        <v>295</v>
      </c>
      <c r="R316" s="13">
        <v>405</v>
      </c>
      <c r="S316" s="13">
        <v>449</v>
      </c>
      <c r="T316" s="13">
        <v>466</v>
      </c>
      <c r="U316" s="13">
        <v>1579</v>
      </c>
      <c r="V316" s="13">
        <v>1588</v>
      </c>
      <c r="W316" s="13">
        <v>50</v>
      </c>
      <c r="X316" s="13">
        <v>43</v>
      </c>
      <c r="Y316" s="13"/>
      <c r="Z316" s="13"/>
      <c r="AA316" s="13"/>
      <c r="AB316" s="13"/>
      <c r="AC316" s="13"/>
      <c r="AD316" s="13"/>
      <c r="AE316" s="13">
        <v>55</v>
      </c>
      <c r="AF316" s="13">
        <v>1112</v>
      </c>
      <c r="AG316" s="13">
        <v>2810</v>
      </c>
      <c r="AH316" s="13">
        <v>2629</v>
      </c>
      <c r="AI316" s="13">
        <v>2499</v>
      </c>
      <c r="AJ316" s="13">
        <v>6890</v>
      </c>
      <c r="AK316" s="13">
        <v>6555</v>
      </c>
      <c r="AL316" s="13">
        <v>53</v>
      </c>
      <c r="AM316" s="13">
        <v>5666</v>
      </c>
      <c r="AN316" s="13">
        <v>11803</v>
      </c>
      <c r="AO316" s="13">
        <v>11875</v>
      </c>
      <c r="AP316" s="13">
        <v>11433</v>
      </c>
      <c r="AQ316" s="13">
        <v>496</v>
      </c>
      <c r="AR316" s="13">
        <v>37112</v>
      </c>
      <c r="AS316" s="13">
        <v>33942</v>
      </c>
      <c r="AT316" s="13">
        <v>35361</v>
      </c>
      <c r="AU316" s="13">
        <v>56</v>
      </c>
      <c r="AV316" s="13">
        <v>49</v>
      </c>
      <c r="AW316" s="13"/>
      <c r="AX316" s="13"/>
      <c r="AY316" s="13"/>
      <c r="AZ316" s="13"/>
      <c r="BA316" s="13"/>
      <c r="BB316" s="13"/>
      <c r="BC316" s="13">
        <v>335</v>
      </c>
      <c r="BD316" s="13">
        <v>70</v>
      </c>
      <c r="BE316" s="13">
        <v>431</v>
      </c>
      <c r="BF316" s="13">
        <v>392</v>
      </c>
      <c r="BG316" s="13">
        <v>638</v>
      </c>
      <c r="BH316" s="13">
        <v>774</v>
      </c>
      <c r="BI316" s="13">
        <v>605</v>
      </c>
      <c r="BJ316" s="13">
        <v>2008</v>
      </c>
      <c r="BK316" s="13">
        <v>2134</v>
      </c>
      <c r="BL316" s="13">
        <v>1798</v>
      </c>
      <c r="BM316" s="13">
        <v>2834</v>
      </c>
      <c r="BN316" s="13">
        <v>3033</v>
      </c>
      <c r="BO316" s="13">
        <v>2869</v>
      </c>
      <c r="BP316" s="13">
        <v>8597</v>
      </c>
      <c r="BQ316" s="13">
        <v>8667</v>
      </c>
      <c r="BR316" s="13">
        <v>9287</v>
      </c>
      <c r="BS316" s="13">
        <v>15937</v>
      </c>
      <c r="BT316" s="13">
        <v>16626</v>
      </c>
      <c r="BU316" s="13"/>
      <c r="BV316" s="13"/>
      <c r="BW316" s="13"/>
      <c r="BX316" s="13"/>
      <c r="BY316" s="13"/>
      <c r="BZ316" s="13"/>
      <c r="CA316" s="13">
        <v>70</v>
      </c>
      <c r="CB316" s="13">
        <v>11705</v>
      </c>
      <c r="CC316" s="13">
        <v>29919</v>
      </c>
      <c r="CD316" s="13">
        <v>31966</v>
      </c>
      <c r="CE316" s="13">
        <v>30093</v>
      </c>
      <c r="CF316" s="13">
        <v>382</v>
      </c>
      <c r="CG316" s="13">
        <v>305</v>
      </c>
      <c r="CH316" s="13">
        <v>331</v>
      </c>
      <c r="CI316" s="13">
        <v>610</v>
      </c>
      <c r="CJ316" s="13">
        <v>622</v>
      </c>
      <c r="CK316" s="13">
        <v>333</v>
      </c>
      <c r="CL316" s="13">
        <v>914</v>
      </c>
      <c r="CM316" s="13">
        <v>1420</v>
      </c>
      <c r="CN316" s="13">
        <v>1791</v>
      </c>
      <c r="CO316" s="13">
        <v>3496</v>
      </c>
      <c r="CP316" s="13">
        <v>3556</v>
      </c>
      <c r="CQ316" s="13">
        <v>3752</v>
      </c>
      <c r="CR316" s="13">
        <v>9232</v>
      </c>
      <c r="CS316" s="13"/>
      <c r="CT316" s="13"/>
      <c r="CU316" s="13"/>
    </row>
    <row r="317" spans="2:99" x14ac:dyDescent="0.2">
      <c r="B317" s="14">
        <v>3.7499999999999999E-2</v>
      </c>
      <c r="C317" s="13">
        <v>36.9</v>
      </c>
      <c r="D317" s="13"/>
      <c r="E317" s="13"/>
      <c r="F317" s="13"/>
      <c r="G317" s="13">
        <v>11699</v>
      </c>
      <c r="H317" s="13">
        <v>9992</v>
      </c>
      <c r="I317" s="13">
        <v>11042</v>
      </c>
      <c r="J317" s="13">
        <v>30623</v>
      </c>
      <c r="K317" s="13">
        <v>31463</v>
      </c>
      <c r="L317" s="13">
        <v>32951</v>
      </c>
      <c r="M317" s="13">
        <v>264</v>
      </c>
      <c r="N317" s="13">
        <v>268</v>
      </c>
      <c r="O317" s="13">
        <v>58</v>
      </c>
      <c r="P317" s="13">
        <v>52</v>
      </c>
      <c r="Q317" s="13">
        <v>309</v>
      </c>
      <c r="R317" s="13">
        <v>451</v>
      </c>
      <c r="S317" s="13">
        <v>444</v>
      </c>
      <c r="T317" s="13">
        <v>512</v>
      </c>
      <c r="U317" s="13">
        <v>1711</v>
      </c>
      <c r="V317" s="13">
        <v>1684</v>
      </c>
      <c r="W317" s="13">
        <v>57</v>
      </c>
      <c r="X317" s="13">
        <v>74</v>
      </c>
      <c r="Y317" s="13"/>
      <c r="Z317" s="13"/>
      <c r="AA317" s="13"/>
      <c r="AB317" s="13"/>
      <c r="AC317" s="13"/>
      <c r="AD317" s="13"/>
      <c r="AE317" s="13">
        <v>76</v>
      </c>
      <c r="AF317" s="13">
        <v>1201</v>
      </c>
      <c r="AG317" s="13">
        <v>3009</v>
      </c>
      <c r="AH317" s="13">
        <v>2811</v>
      </c>
      <c r="AI317" s="13">
        <v>2629</v>
      </c>
      <c r="AJ317" s="13">
        <v>7352</v>
      </c>
      <c r="AK317" s="13">
        <v>6804</v>
      </c>
      <c r="AL317" s="13">
        <v>60</v>
      </c>
      <c r="AM317" s="13">
        <v>6016</v>
      </c>
      <c r="AN317" s="13">
        <v>12477</v>
      </c>
      <c r="AO317" s="13">
        <v>12650</v>
      </c>
      <c r="AP317" s="13">
        <v>12365</v>
      </c>
      <c r="AQ317" s="13">
        <v>511</v>
      </c>
      <c r="AR317" s="13">
        <v>39972</v>
      </c>
      <c r="AS317" s="13">
        <v>35569</v>
      </c>
      <c r="AT317" s="13">
        <v>37958</v>
      </c>
      <c r="AU317" s="13">
        <v>58</v>
      </c>
      <c r="AV317" s="13">
        <v>52</v>
      </c>
      <c r="AW317" s="13"/>
      <c r="AX317" s="13"/>
      <c r="AY317" s="13"/>
      <c r="AZ317" s="13"/>
      <c r="BA317" s="13"/>
      <c r="BB317" s="13"/>
      <c r="BC317" s="13">
        <v>371</v>
      </c>
      <c r="BD317" s="13">
        <v>63</v>
      </c>
      <c r="BE317" s="13">
        <v>451</v>
      </c>
      <c r="BF317" s="13">
        <v>427</v>
      </c>
      <c r="BG317" s="13">
        <v>658</v>
      </c>
      <c r="BH317" s="13">
        <v>807</v>
      </c>
      <c r="BI317" s="13">
        <v>671</v>
      </c>
      <c r="BJ317" s="13">
        <v>2143</v>
      </c>
      <c r="BK317" s="13">
        <v>2316</v>
      </c>
      <c r="BL317" s="13">
        <v>1951</v>
      </c>
      <c r="BM317" s="13">
        <v>3031</v>
      </c>
      <c r="BN317" s="13">
        <v>3199</v>
      </c>
      <c r="BO317" s="13">
        <v>3080</v>
      </c>
      <c r="BP317" s="13">
        <v>9268</v>
      </c>
      <c r="BQ317" s="13">
        <v>9150</v>
      </c>
      <c r="BR317" s="13">
        <v>10006</v>
      </c>
      <c r="BS317" s="13">
        <v>17020</v>
      </c>
      <c r="BT317" s="13">
        <v>17782</v>
      </c>
      <c r="BU317" s="13"/>
      <c r="BV317" s="13"/>
      <c r="BW317" s="13"/>
      <c r="BX317" s="13"/>
      <c r="BY317" s="13"/>
      <c r="BZ317" s="13"/>
      <c r="CA317" s="13">
        <v>80</v>
      </c>
      <c r="CB317" s="13">
        <v>12273</v>
      </c>
      <c r="CC317" s="13">
        <v>31473</v>
      </c>
      <c r="CD317" s="13">
        <v>33788</v>
      </c>
      <c r="CE317" s="13">
        <v>31841</v>
      </c>
      <c r="CF317" s="13">
        <v>408</v>
      </c>
      <c r="CG317" s="13">
        <v>332</v>
      </c>
      <c r="CH317" s="13">
        <v>326</v>
      </c>
      <c r="CI317" s="13">
        <v>640</v>
      </c>
      <c r="CJ317" s="13">
        <v>642</v>
      </c>
      <c r="CK317" s="13">
        <v>358</v>
      </c>
      <c r="CL317" s="13">
        <v>985</v>
      </c>
      <c r="CM317" s="13">
        <v>1494</v>
      </c>
      <c r="CN317" s="13">
        <v>1906</v>
      </c>
      <c r="CO317" s="13">
        <v>3781</v>
      </c>
      <c r="CP317" s="13">
        <v>3697</v>
      </c>
      <c r="CQ317" s="13">
        <v>4061</v>
      </c>
      <c r="CR317" s="13">
        <v>10076</v>
      </c>
      <c r="CS317" s="13"/>
      <c r="CT317" s="13"/>
      <c r="CU317" s="13"/>
    </row>
    <row r="318" spans="2:99" x14ac:dyDescent="0.2">
      <c r="B318" s="14">
        <v>3.8541666666666669E-2</v>
      </c>
      <c r="C318" s="13">
        <v>37</v>
      </c>
      <c r="D318" s="13"/>
      <c r="E318" s="13"/>
      <c r="F318" s="13"/>
      <c r="G318" s="13">
        <v>12251</v>
      </c>
      <c r="H318" s="13">
        <v>10771</v>
      </c>
      <c r="I318" s="13">
        <v>11441</v>
      </c>
      <c r="J318" s="13">
        <v>32803</v>
      </c>
      <c r="K318" s="13">
        <v>32981</v>
      </c>
      <c r="L318" s="13">
        <v>34939</v>
      </c>
      <c r="M318" s="13">
        <v>273</v>
      </c>
      <c r="N318" s="13">
        <v>277</v>
      </c>
      <c r="O318" s="13">
        <v>57</v>
      </c>
      <c r="P318" s="13">
        <v>62</v>
      </c>
      <c r="Q318" s="13">
        <v>313</v>
      </c>
      <c r="R318" s="13">
        <v>468</v>
      </c>
      <c r="S318" s="13">
        <v>480</v>
      </c>
      <c r="T318" s="13">
        <v>549</v>
      </c>
      <c r="U318" s="13">
        <v>1820</v>
      </c>
      <c r="V318" s="13">
        <v>1835</v>
      </c>
      <c r="W318" s="13">
        <v>67</v>
      </c>
      <c r="X318" s="13">
        <v>54</v>
      </c>
      <c r="Y318" s="13"/>
      <c r="Z318" s="13"/>
      <c r="AA318" s="13"/>
      <c r="AB318" s="13"/>
      <c r="AC318" s="13"/>
      <c r="AD318" s="13"/>
      <c r="AE318" s="13">
        <v>55</v>
      </c>
      <c r="AF318" s="13">
        <v>1265</v>
      </c>
      <c r="AG318" s="13">
        <v>3163</v>
      </c>
      <c r="AH318" s="13">
        <v>2971</v>
      </c>
      <c r="AI318" s="13">
        <v>2780</v>
      </c>
      <c r="AJ318" s="13">
        <v>7884</v>
      </c>
      <c r="AK318" s="13">
        <v>7355</v>
      </c>
      <c r="AL318" s="13">
        <v>65</v>
      </c>
      <c r="AM318" s="13">
        <v>6567</v>
      </c>
      <c r="AN318" s="13">
        <v>13298</v>
      </c>
      <c r="AO318" s="13">
        <v>13240</v>
      </c>
      <c r="AP318" s="13">
        <v>13445</v>
      </c>
      <c r="AQ318" s="13">
        <v>498</v>
      </c>
      <c r="AR318" s="13">
        <v>42190</v>
      </c>
      <c r="AS318" s="13">
        <v>37921</v>
      </c>
      <c r="AT318" s="13">
        <v>39855</v>
      </c>
      <c r="AU318" s="13">
        <v>68</v>
      </c>
      <c r="AV318" s="13">
        <v>67</v>
      </c>
      <c r="AW318" s="13"/>
      <c r="AX318" s="13"/>
      <c r="AY318" s="13"/>
      <c r="AZ318" s="13"/>
      <c r="BA318" s="13"/>
      <c r="BB318" s="13"/>
      <c r="BC318" s="13">
        <v>396</v>
      </c>
      <c r="BD318" s="13">
        <v>60</v>
      </c>
      <c r="BE318" s="13">
        <v>472</v>
      </c>
      <c r="BF318" s="13">
        <v>452</v>
      </c>
      <c r="BG318" s="13">
        <v>706</v>
      </c>
      <c r="BH318" s="13">
        <v>852</v>
      </c>
      <c r="BI318" s="13">
        <v>691</v>
      </c>
      <c r="BJ318" s="13">
        <v>2289</v>
      </c>
      <c r="BK318" s="13">
        <v>2444</v>
      </c>
      <c r="BL318" s="13">
        <v>2050</v>
      </c>
      <c r="BM318" s="13">
        <v>3175</v>
      </c>
      <c r="BN318" s="13">
        <v>3375</v>
      </c>
      <c r="BO318" s="13">
        <v>3311</v>
      </c>
      <c r="BP318" s="13">
        <v>9829</v>
      </c>
      <c r="BQ318" s="13">
        <v>9750</v>
      </c>
      <c r="BR318" s="13">
        <v>10588</v>
      </c>
      <c r="BS318" s="13">
        <v>18241</v>
      </c>
      <c r="BT318" s="13">
        <v>19108</v>
      </c>
      <c r="BU318" s="13"/>
      <c r="BV318" s="13"/>
      <c r="BW318" s="13"/>
      <c r="BX318" s="13"/>
      <c r="BY318" s="13"/>
      <c r="BZ318" s="13"/>
      <c r="CA318" s="13">
        <v>75</v>
      </c>
      <c r="CB318" s="13">
        <v>12979</v>
      </c>
      <c r="CC318" s="13">
        <v>33367</v>
      </c>
      <c r="CD318" s="13">
        <v>35163</v>
      </c>
      <c r="CE318" s="13">
        <v>33099</v>
      </c>
      <c r="CF318" s="13">
        <v>426</v>
      </c>
      <c r="CG318" s="13">
        <v>329</v>
      </c>
      <c r="CH318" s="13">
        <v>353</v>
      </c>
      <c r="CI318" s="13">
        <v>705</v>
      </c>
      <c r="CJ318" s="13">
        <v>666</v>
      </c>
      <c r="CK318" s="13">
        <v>375</v>
      </c>
      <c r="CL318" s="13">
        <v>1053</v>
      </c>
      <c r="CM318" s="13">
        <v>1633</v>
      </c>
      <c r="CN318" s="13">
        <v>2037</v>
      </c>
      <c r="CO318" s="13">
        <v>4087</v>
      </c>
      <c r="CP318" s="13">
        <v>4058</v>
      </c>
      <c r="CQ318" s="13">
        <v>4391</v>
      </c>
      <c r="CR318" s="13">
        <v>10902</v>
      </c>
      <c r="CS318" s="13"/>
      <c r="CT318" s="13"/>
      <c r="CU318" s="13"/>
    </row>
    <row r="319" spans="2:99" x14ac:dyDescent="0.2">
      <c r="B319" s="14">
        <v>3.9583333333333331E-2</v>
      </c>
      <c r="C319" s="13">
        <v>37</v>
      </c>
      <c r="D319" s="13"/>
      <c r="E319" s="13"/>
      <c r="F319" s="13"/>
      <c r="G319" s="13">
        <v>12903</v>
      </c>
      <c r="H319" s="13">
        <v>11288</v>
      </c>
      <c r="I319" s="13">
        <v>12205</v>
      </c>
      <c r="J319" s="13">
        <v>34571</v>
      </c>
      <c r="K319" s="13">
        <v>35342</v>
      </c>
      <c r="L319" s="13">
        <v>36437</v>
      </c>
      <c r="M319" s="13">
        <v>282</v>
      </c>
      <c r="N319" s="13">
        <v>300</v>
      </c>
      <c r="O319" s="13">
        <v>63</v>
      </c>
      <c r="P319" s="13">
        <v>51</v>
      </c>
      <c r="Q319" s="13">
        <v>338</v>
      </c>
      <c r="R319" s="13">
        <v>498</v>
      </c>
      <c r="S319" s="13">
        <v>511</v>
      </c>
      <c r="T319" s="13">
        <v>583</v>
      </c>
      <c r="U319" s="13">
        <v>1958</v>
      </c>
      <c r="V319" s="13">
        <v>1925</v>
      </c>
      <c r="W319" s="13">
        <v>59</v>
      </c>
      <c r="X319" s="13">
        <v>53</v>
      </c>
      <c r="Y319" s="13"/>
      <c r="Z319" s="13"/>
      <c r="AA319" s="13"/>
      <c r="AB319" s="13"/>
      <c r="AC319" s="13"/>
      <c r="AD319" s="13"/>
      <c r="AE319" s="13">
        <v>54</v>
      </c>
      <c r="AF319" s="13">
        <v>1384</v>
      </c>
      <c r="AG319" s="13">
        <v>3453</v>
      </c>
      <c r="AH319" s="13">
        <v>3266</v>
      </c>
      <c r="AI319" s="13">
        <v>3012</v>
      </c>
      <c r="AJ319" s="13">
        <v>8482</v>
      </c>
      <c r="AK319" s="13">
        <v>7833</v>
      </c>
      <c r="AL319" s="13">
        <v>50</v>
      </c>
      <c r="AM319" s="13">
        <v>7069</v>
      </c>
      <c r="AN319" s="13">
        <v>14246</v>
      </c>
      <c r="AO319" s="13">
        <v>14284</v>
      </c>
      <c r="AP319" s="13">
        <v>14262</v>
      </c>
      <c r="AQ319" s="13">
        <v>468</v>
      </c>
      <c r="AR319" s="13">
        <v>45446</v>
      </c>
      <c r="AS319" s="13">
        <v>40572</v>
      </c>
      <c r="AT319" s="13">
        <v>43138</v>
      </c>
      <c r="AU319" s="13">
        <v>67</v>
      </c>
      <c r="AV319" s="13">
        <v>62</v>
      </c>
      <c r="AW319" s="13"/>
      <c r="AX319" s="13"/>
      <c r="AY319" s="13"/>
      <c r="AZ319" s="13"/>
      <c r="BA319" s="13"/>
      <c r="BB319" s="13"/>
      <c r="BC319" s="13">
        <v>416</v>
      </c>
      <c r="BD319" s="13">
        <v>72</v>
      </c>
      <c r="BE319" s="13">
        <v>490</v>
      </c>
      <c r="BF319" s="13">
        <v>475</v>
      </c>
      <c r="BG319" s="13">
        <v>795</v>
      </c>
      <c r="BH319" s="13">
        <v>905</v>
      </c>
      <c r="BI319" s="13">
        <v>737</v>
      </c>
      <c r="BJ319" s="13">
        <v>2391</v>
      </c>
      <c r="BK319" s="13">
        <v>2659</v>
      </c>
      <c r="BL319" s="13">
        <v>2186</v>
      </c>
      <c r="BM319" s="13">
        <v>3417</v>
      </c>
      <c r="BN319" s="13">
        <v>3634</v>
      </c>
      <c r="BO319" s="13">
        <v>3463</v>
      </c>
      <c r="BP319" s="13">
        <v>10459</v>
      </c>
      <c r="BQ319" s="13">
        <v>10431</v>
      </c>
      <c r="BR319" s="13">
        <v>11255</v>
      </c>
      <c r="BS319" s="13">
        <v>19329</v>
      </c>
      <c r="BT319" s="13">
        <v>20379</v>
      </c>
      <c r="BU319" s="13"/>
      <c r="BV319" s="13"/>
      <c r="BW319" s="13"/>
      <c r="BX319" s="13"/>
      <c r="BY319" s="13"/>
      <c r="BZ319" s="13"/>
      <c r="CA319" s="13">
        <v>45</v>
      </c>
      <c r="CB319" s="13">
        <v>13860</v>
      </c>
      <c r="CC319" s="13">
        <v>36267</v>
      </c>
      <c r="CD319" s="13">
        <v>37844</v>
      </c>
      <c r="CE319" s="13">
        <v>35409</v>
      </c>
      <c r="CF319" s="13">
        <v>452</v>
      </c>
      <c r="CG319" s="13">
        <v>335</v>
      </c>
      <c r="CH319" s="13">
        <v>363</v>
      </c>
      <c r="CI319" s="13">
        <v>732</v>
      </c>
      <c r="CJ319" s="13">
        <v>690</v>
      </c>
      <c r="CK319" s="13">
        <v>388</v>
      </c>
      <c r="CL319" s="13">
        <v>1138</v>
      </c>
      <c r="CM319" s="13">
        <v>1821</v>
      </c>
      <c r="CN319" s="13">
        <v>2199</v>
      </c>
      <c r="CO319" s="13">
        <v>4269</v>
      </c>
      <c r="CP319" s="13">
        <v>4344</v>
      </c>
      <c r="CQ319" s="13">
        <v>4519</v>
      </c>
      <c r="CR319" s="13">
        <v>11185</v>
      </c>
      <c r="CS319" s="13"/>
      <c r="CT319" s="13"/>
      <c r="CU319" s="13"/>
    </row>
    <row r="320" spans="2:99" x14ac:dyDescent="0.2">
      <c r="B320" s="14">
        <v>4.0625000000000001E-2</v>
      </c>
      <c r="C320" s="13">
        <v>37</v>
      </c>
      <c r="D320" s="13"/>
      <c r="E320" s="13"/>
      <c r="F320" s="13"/>
      <c r="G320" s="13">
        <v>13528</v>
      </c>
      <c r="H320" s="13">
        <v>11934</v>
      </c>
      <c r="I320" s="13">
        <v>12823</v>
      </c>
      <c r="J320" s="13">
        <v>36477</v>
      </c>
      <c r="K320" s="13">
        <v>37260</v>
      </c>
      <c r="L320" s="13">
        <v>39666</v>
      </c>
      <c r="M320" s="13">
        <v>288</v>
      </c>
      <c r="N320" s="13">
        <v>301</v>
      </c>
      <c r="O320" s="13">
        <v>61</v>
      </c>
      <c r="P320" s="13">
        <v>58</v>
      </c>
      <c r="Q320" s="13">
        <v>348</v>
      </c>
      <c r="R320" s="13">
        <v>526</v>
      </c>
      <c r="S320" s="13">
        <v>557</v>
      </c>
      <c r="T320" s="13">
        <v>603</v>
      </c>
      <c r="U320" s="13">
        <v>2059</v>
      </c>
      <c r="V320" s="13">
        <v>2052</v>
      </c>
      <c r="W320" s="13">
        <v>54</v>
      </c>
      <c r="X320" s="13">
        <v>62</v>
      </c>
      <c r="Y320" s="13"/>
      <c r="Z320" s="13"/>
      <c r="AA320" s="13"/>
      <c r="AB320" s="13"/>
      <c r="AC320" s="13"/>
      <c r="AD320" s="13"/>
      <c r="AE320" s="13">
        <v>43</v>
      </c>
      <c r="AF320" s="13">
        <v>1444</v>
      </c>
      <c r="AG320" s="13">
        <v>3656</v>
      </c>
      <c r="AH320" s="13">
        <v>3403</v>
      </c>
      <c r="AI320" s="13">
        <v>3135</v>
      </c>
      <c r="AJ320" s="13">
        <v>9084</v>
      </c>
      <c r="AK320" s="13">
        <v>8277</v>
      </c>
      <c r="AL320" s="13">
        <v>66</v>
      </c>
      <c r="AM320" s="13">
        <v>7367</v>
      </c>
      <c r="AN320" s="13">
        <v>15007</v>
      </c>
      <c r="AO320" s="13">
        <v>15244</v>
      </c>
      <c r="AP320" s="13">
        <v>15009</v>
      </c>
      <c r="AQ320" s="13">
        <v>458</v>
      </c>
      <c r="AR320" s="13">
        <v>48040</v>
      </c>
      <c r="AS320" s="13">
        <v>42648</v>
      </c>
      <c r="AT320" s="13">
        <v>45101</v>
      </c>
      <c r="AU320" s="13">
        <v>57</v>
      </c>
      <c r="AV320" s="13">
        <v>48</v>
      </c>
      <c r="AW320" s="13"/>
      <c r="AX320" s="13"/>
      <c r="AY320" s="13"/>
      <c r="AZ320" s="13"/>
      <c r="BA320" s="13"/>
      <c r="BB320" s="13"/>
      <c r="BC320" s="13">
        <v>421</v>
      </c>
      <c r="BD320" s="13">
        <v>60</v>
      </c>
      <c r="BE320" s="13">
        <v>528</v>
      </c>
      <c r="BF320" s="13">
        <v>489</v>
      </c>
      <c r="BG320" s="13">
        <v>806</v>
      </c>
      <c r="BH320" s="13">
        <v>946</v>
      </c>
      <c r="BI320" s="13">
        <v>815</v>
      </c>
      <c r="BJ320" s="13">
        <v>2608</v>
      </c>
      <c r="BK320" s="13">
        <v>2821</v>
      </c>
      <c r="BL320" s="13">
        <v>2272</v>
      </c>
      <c r="BM320" s="13">
        <v>3628</v>
      </c>
      <c r="BN320" s="13">
        <v>3832</v>
      </c>
      <c r="BO320" s="13">
        <v>3682</v>
      </c>
      <c r="BP320" s="13">
        <v>11133</v>
      </c>
      <c r="BQ320" s="13">
        <v>11091</v>
      </c>
      <c r="BR320" s="13">
        <v>12138</v>
      </c>
      <c r="BS320" s="13">
        <v>20587</v>
      </c>
      <c r="BT320" s="13">
        <v>21703</v>
      </c>
      <c r="BU320" s="13"/>
      <c r="BV320" s="13"/>
      <c r="BW320" s="13"/>
      <c r="BX320" s="13"/>
      <c r="BY320" s="13"/>
      <c r="BZ320" s="13"/>
      <c r="CA320" s="13">
        <v>50</v>
      </c>
      <c r="CB320" s="13">
        <v>14788</v>
      </c>
      <c r="CC320" s="13">
        <v>37873</v>
      </c>
      <c r="CD320" s="13">
        <v>39497</v>
      </c>
      <c r="CE320" s="13">
        <v>36930</v>
      </c>
      <c r="CF320" s="13">
        <v>467</v>
      </c>
      <c r="CG320" s="13">
        <v>372</v>
      </c>
      <c r="CH320" s="13">
        <v>393</v>
      </c>
      <c r="CI320" s="13">
        <v>780</v>
      </c>
      <c r="CJ320" s="13">
        <v>775</v>
      </c>
      <c r="CK320" s="13">
        <v>398</v>
      </c>
      <c r="CL320" s="13">
        <v>1177</v>
      </c>
      <c r="CM320" s="13">
        <v>1907</v>
      </c>
      <c r="CN320" s="13">
        <v>2338</v>
      </c>
      <c r="CO320" s="13">
        <v>4514</v>
      </c>
      <c r="CP320" s="13">
        <v>4645</v>
      </c>
      <c r="CQ320" s="13">
        <v>4805</v>
      </c>
      <c r="CR320" s="13">
        <v>12292</v>
      </c>
      <c r="CS320" s="13"/>
      <c r="CT320" s="13"/>
      <c r="CU320" s="13"/>
    </row>
    <row r="321" spans="2:99" x14ac:dyDescent="0.2">
      <c r="B321" s="14">
        <v>4.1666666666666664E-2</v>
      </c>
      <c r="C321" s="13">
        <v>37</v>
      </c>
      <c r="D321" s="13"/>
      <c r="E321" s="13"/>
      <c r="F321" s="13"/>
      <c r="G321" s="13">
        <v>14183</v>
      </c>
      <c r="H321" s="13">
        <v>12499</v>
      </c>
      <c r="I321" s="13">
        <v>13482</v>
      </c>
      <c r="J321" s="13">
        <v>38379</v>
      </c>
      <c r="K321" s="13">
        <v>39331</v>
      </c>
      <c r="L321" s="13">
        <v>41239</v>
      </c>
      <c r="M321" s="13">
        <v>316</v>
      </c>
      <c r="N321" s="13">
        <v>322</v>
      </c>
      <c r="O321" s="13">
        <v>62</v>
      </c>
      <c r="P321" s="13">
        <v>65</v>
      </c>
      <c r="Q321" s="13">
        <v>372</v>
      </c>
      <c r="R321" s="13">
        <v>571</v>
      </c>
      <c r="S321" s="13">
        <v>588</v>
      </c>
      <c r="T321" s="13">
        <v>653</v>
      </c>
      <c r="U321" s="13">
        <v>2179</v>
      </c>
      <c r="V321" s="13">
        <v>2179</v>
      </c>
      <c r="W321" s="13">
        <v>57</v>
      </c>
      <c r="X321" s="13">
        <v>60</v>
      </c>
      <c r="Y321" s="13"/>
      <c r="Z321" s="13"/>
      <c r="AA321" s="13"/>
      <c r="AB321" s="13"/>
      <c r="AC321" s="13"/>
      <c r="AD321" s="13"/>
      <c r="AE321" s="13">
        <v>52</v>
      </c>
      <c r="AF321" s="13">
        <v>1508</v>
      </c>
      <c r="AG321" s="13">
        <v>3893</v>
      </c>
      <c r="AH321" s="13">
        <v>3590</v>
      </c>
      <c r="AI321" s="13">
        <v>3372</v>
      </c>
      <c r="AJ321" s="13">
        <v>9444</v>
      </c>
      <c r="AK321" s="13">
        <v>8830</v>
      </c>
      <c r="AL321" s="13">
        <v>51</v>
      </c>
      <c r="AM321" s="13">
        <v>7886</v>
      </c>
      <c r="AN321" s="13">
        <v>15715</v>
      </c>
      <c r="AO321" s="13">
        <v>16151</v>
      </c>
      <c r="AP321" s="13">
        <v>15904</v>
      </c>
      <c r="AQ321" s="13">
        <v>460</v>
      </c>
      <c r="AR321" s="13">
        <v>50171</v>
      </c>
      <c r="AS321" s="13">
        <v>44008</v>
      </c>
      <c r="AT321" s="13">
        <v>47327</v>
      </c>
      <c r="AU321" s="13">
        <v>58</v>
      </c>
      <c r="AV321" s="13">
        <v>79</v>
      </c>
      <c r="AW321" s="13"/>
      <c r="AX321" s="13"/>
      <c r="AY321" s="13"/>
      <c r="AZ321" s="13"/>
      <c r="BA321" s="13"/>
      <c r="BB321" s="13"/>
      <c r="BC321" s="13">
        <v>454</v>
      </c>
      <c r="BD321" s="13">
        <v>58</v>
      </c>
      <c r="BE321" s="13">
        <v>555</v>
      </c>
      <c r="BF321" s="13">
        <v>523</v>
      </c>
      <c r="BG321" s="13">
        <v>836</v>
      </c>
      <c r="BH321" s="13">
        <v>1019</v>
      </c>
      <c r="BI321" s="13">
        <v>833</v>
      </c>
      <c r="BJ321" s="13">
        <v>2709</v>
      </c>
      <c r="BK321" s="13">
        <v>2981</v>
      </c>
      <c r="BL321" s="13">
        <v>2438</v>
      </c>
      <c r="BM321" s="13">
        <v>3791</v>
      </c>
      <c r="BN321" s="13">
        <v>4014</v>
      </c>
      <c r="BO321" s="13">
        <v>3931</v>
      </c>
      <c r="BP321" s="13">
        <v>11525</v>
      </c>
      <c r="BQ321" s="13">
        <v>11548</v>
      </c>
      <c r="BR321" s="13">
        <v>12872</v>
      </c>
      <c r="BS321" s="13">
        <v>21616</v>
      </c>
      <c r="BT321" s="13">
        <v>22820</v>
      </c>
      <c r="BU321" s="13"/>
      <c r="BV321" s="13"/>
      <c r="BW321" s="13"/>
      <c r="BX321" s="13"/>
      <c r="BY321" s="13"/>
      <c r="BZ321" s="13"/>
      <c r="CA321" s="13">
        <v>59</v>
      </c>
      <c r="CB321" s="13">
        <v>15499</v>
      </c>
      <c r="CC321" s="13">
        <v>39745</v>
      </c>
      <c r="CD321" s="13">
        <v>41332</v>
      </c>
      <c r="CE321" s="13">
        <v>38515</v>
      </c>
      <c r="CF321" s="13">
        <v>483</v>
      </c>
      <c r="CG321" s="13">
        <v>382</v>
      </c>
      <c r="CH321" s="13">
        <v>419</v>
      </c>
      <c r="CI321" s="13">
        <v>828</v>
      </c>
      <c r="CJ321" s="13">
        <v>789</v>
      </c>
      <c r="CK321" s="13">
        <v>445</v>
      </c>
      <c r="CL321" s="13">
        <v>1222</v>
      </c>
      <c r="CM321" s="13">
        <v>2004</v>
      </c>
      <c r="CN321" s="13">
        <v>2498</v>
      </c>
      <c r="CO321" s="13">
        <v>4799</v>
      </c>
      <c r="CP321" s="13">
        <v>4823</v>
      </c>
      <c r="CQ321" s="13">
        <v>5117</v>
      </c>
      <c r="CR321" s="13">
        <v>13125</v>
      </c>
      <c r="CS321" s="13"/>
      <c r="CT321" s="13"/>
      <c r="CU321" s="13"/>
    </row>
    <row r="322" spans="2:99" x14ac:dyDescent="0.2">
      <c r="B322" s="14">
        <v>4.2708333333333327E-2</v>
      </c>
      <c r="C322" s="13">
        <v>37</v>
      </c>
      <c r="D322" s="13"/>
      <c r="E322" s="13"/>
      <c r="F322" s="13"/>
      <c r="G322" s="13">
        <v>14881</v>
      </c>
      <c r="H322" s="13">
        <v>13129</v>
      </c>
      <c r="I322" s="13">
        <v>14045</v>
      </c>
      <c r="J322" s="13">
        <v>40037</v>
      </c>
      <c r="K322" s="13">
        <v>40730</v>
      </c>
      <c r="L322" s="13">
        <v>43324</v>
      </c>
      <c r="M322" s="13">
        <v>326</v>
      </c>
      <c r="N322" s="13">
        <v>327</v>
      </c>
      <c r="O322" s="13">
        <v>56</v>
      </c>
      <c r="P322" s="13">
        <v>64</v>
      </c>
      <c r="Q322" s="13">
        <v>391</v>
      </c>
      <c r="R322" s="13">
        <v>575</v>
      </c>
      <c r="S322" s="13">
        <v>581</v>
      </c>
      <c r="T322" s="13">
        <v>687</v>
      </c>
      <c r="U322" s="13">
        <v>2328</v>
      </c>
      <c r="V322" s="13">
        <v>2306</v>
      </c>
      <c r="W322" s="13">
        <v>53</v>
      </c>
      <c r="X322" s="13">
        <v>51</v>
      </c>
      <c r="Y322" s="13"/>
      <c r="Z322" s="13"/>
      <c r="AA322" s="13"/>
      <c r="AB322" s="13"/>
      <c r="AC322" s="13"/>
      <c r="AD322" s="13"/>
      <c r="AE322" s="13">
        <v>57</v>
      </c>
      <c r="AF322" s="13">
        <v>1638</v>
      </c>
      <c r="AG322" s="13">
        <v>4007</v>
      </c>
      <c r="AH322" s="13">
        <v>3828</v>
      </c>
      <c r="AI322" s="13">
        <v>3551</v>
      </c>
      <c r="AJ322" s="13">
        <v>10039</v>
      </c>
      <c r="AK322" s="13">
        <v>9084</v>
      </c>
      <c r="AL322" s="13">
        <v>41</v>
      </c>
      <c r="AM322" s="13">
        <v>8197</v>
      </c>
      <c r="AN322" s="13">
        <v>16638</v>
      </c>
      <c r="AO322" s="13">
        <v>16905</v>
      </c>
      <c r="AP322" s="13">
        <v>16741</v>
      </c>
      <c r="AQ322" s="13">
        <v>517</v>
      </c>
      <c r="AR322" s="13">
        <v>53082</v>
      </c>
      <c r="AS322" s="13">
        <v>46991</v>
      </c>
      <c r="AT322" s="13">
        <v>49481</v>
      </c>
      <c r="AU322" s="13">
        <v>63</v>
      </c>
      <c r="AV322" s="13">
        <v>53</v>
      </c>
      <c r="AW322" s="13"/>
      <c r="AX322" s="13"/>
      <c r="AY322" s="13"/>
      <c r="AZ322" s="13"/>
      <c r="BA322" s="13"/>
      <c r="BB322" s="13"/>
      <c r="BC322" s="13">
        <v>469</v>
      </c>
      <c r="BD322" s="13">
        <v>48</v>
      </c>
      <c r="BE322" s="13">
        <v>568</v>
      </c>
      <c r="BF322" s="13">
        <v>536</v>
      </c>
      <c r="BG322" s="13">
        <v>868</v>
      </c>
      <c r="BH322" s="13">
        <v>1089</v>
      </c>
      <c r="BI322" s="13">
        <v>876</v>
      </c>
      <c r="BJ322" s="13">
        <v>2863</v>
      </c>
      <c r="BK322" s="13">
        <v>3089</v>
      </c>
      <c r="BL322" s="13">
        <v>2568</v>
      </c>
      <c r="BM322" s="13">
        <v>3936</v>
      </c>
      <c r="BN322" s="13">
        <v>4227</v>
      </c>
      <c r="BO322" s="13">
        <v>4060</v>
      </c>
      <c r="BP322" s="13">
        <v>12322</v>
      </c>
      <c r="BQ322" s="13">
        <v>12178</v>
      </c>
      <c r="BR322" s="13">
        <v>13560</v>
      </c>
      <c r="BS322" s="13">
        <v>22941</v>
      </c>
      <c r="BT322" s="13">
        <v>24248</v>
      </c>
      <c r="BU322" s="13"/>
      <c r="BV322" s="13"/>
      <c r="BW322" s="13"/>
      <c r="BX322" s="13"/>
      <c r="BY322" s="13"/>
      <c r="BZ322" s="13"/>
      <c r="CA322" s="13">
        <v>58</v>
      </c>
      <c r="CB322" s="13">
        <v>16170</v>
      </c>
      <c r="CC322" s="13">
        <v>41138</v>
      </c>
      <c r="CD322" s="13">
        <v>42922</v>
      </c>
      <c r="CE322" s="13">
        <v>40379</v>
      </c>
      <c r="CF322" s="13">
        <v>517</v>
      </c>
      <c r="CG322" s="13">
        <v>398</v>
      </c>
      <c r="CH322" s="13">
        <v>444</v>
      </c>
      <c r="CI322" s="13">
        <v>874</v>
      </c>
      <c r="CJ322" s="13">
        <v>857</v>
      </c>
      <c r="CK322" s="13">
        <v>445</v>
      </c>
      <c r="CL322" s="13">
        <v>1318</v>
      </c>
      <c r="CM322" s="13">
        <v>2051</v>
      </c>
      <c r="CN322" s="13">
        <v>2665</v>
      </c>
      <c r="CO322" s="13">
        <v>5128</v>
      </c>
      <c r="CP322" s="13">
        <v>5119</v>
      </c>
      <c r="CQ322" s="13">
        <v>5431</v>
      </c>
      <c r="CR322" s="13">
        <v>13910</v>
      </c>
      <c r="CS322" s="13"/>
      <c r="CT322" s="13"/>
      <c r="CU322" s="13"/>
    </row>
    <row r="323" spans="2:99" x14ac:dyDescent="0.2">
      <c r="B323" s="14">
        <v>4.3750000000000004E-2</v>
      </c>
      <c r="C323" s="13">
        <v>37</v>
      </c>
      <c r="D323" s="13"/>
      <c r="E323" s="13"/>
      <c r="F323" s="13"/>
      <c r="G323" s="13">
        <v>15415</v>
      </c>
      <c r="H323" s="13">
        <v>13595</v>
      </c>
      <c r="I323" s="13">
        <v>14738</v>
      </c>
      <c r="J323" s="13">
        <v>42161</v>
      </c>
      <c r="K323" s="13">
        <v>42149</v>
      </c>
      <c r="L323" s="13">
        <v>45001</v>
      </c>
      <c r="M323" s="13">
        <v>342</v>
      </c>
      <c r="N323" s="13">
        <v>347</v>
      </c>
      <c r="O323" s="13">
        <v>63</v>
      </c>
      <c r="P323" s="13">
        <v>73</v>
      </c>
      <c r="Q323" s="13">
        <v>416</v>
      </c>
      <c r="R323" s="13">
        <v>623</v>
      </c>
      <c r="S323" s="13">
        <v>635</v>
      </c>
      <c r="T323" s="13">
        <v>744</v>
      </c>
      <c r="U323" s="13">
        <v>2440</v>
      </c>
      <c r="V323" s="13">
        <v>2505</v>
      </c>
      <c r="W323" s="13">
        <v>60</v>
      </c>
      <c r="X323" s="13">
        <v>65</v>
      </c>
      <c r="Y323" s="13"/>
      <c r="Z323" s="13"/>
      <c r="AA323" s="13"/>
      <c r="AB323" s="13"/>
      <c r="AC323" s="13"/>
      <c r="AD323" s="13"/>
      <c r="AE323" s="13">
        <v>73</v>
      </c>
      <c r="AF323" s="13">
        <v>1676</v>
      </c>
      <c r="AG323" s="13">
        <v>4203</v>
      </c>
      <c r="AH323" s="13">
        <v>4015</v>
      </c>
      <c r="AI323" s="13">
        <v>3641</v>
      </c>
      <c r="AJ323" s="13">
        <v>10504</v>
      </c>
      <c r="AK323" s="13">
        <v>9571</v>
      </c>
      <c r="AL323" s="13">
        <v>52</v>
      </c>
      <c r="AM323" s="13">
        <v>8720</v>
      </c>
      <c r="AN323" s="13">
        <v>17391</v>
      </c>
      <c r="AO323" s="13">
        <v>17811</v>
      </c>
      <c r="AP323" s="13">
        <v>17491</v>
      </c>
      <c r="AQ323" s="13">
        <v>515</v>
      </c>
      <c r="AR323" s="13">
        <v>54913</v>
      </c>
      <c r="AS323" s="13">
        <v>48144</v>
      </c>
      <c r="AT323" s="13">
        <v>52033</v>
      </c>
      <c r="AU323" s="13">
        <v>58</v>
      </c>
      <c r="AV323" s="13">
        <v>58</v>
      </c>
      <c r="AW323" s="13"/>
      <c r="AX323" s="13"/>
      <c r="AY323" s="13"/>
      <c r="AZ323" s="13"/>
      <c r="BA323" s="13"/>
      <c r="BB323" s="13"/>
      <c r="BC323" s="13">
        <v>460</v>
      </c>
      <c r="BD323" s="13">
        <v>76</v>
      </c>
      <c r="BE323" s="13">
        <v>572</v>
      </c>
      <c r="BF323" s="13">
        <v>551</v>
      </c>
      <c r="BG323" s="13">
        <v>927</v>
      </c>
      <c r="BH323" s="13">
        <v>1126</v>
      </c>
      <c r="BI323" s="13">
        <v>915</v>
      </c>
      <c r="BJ323" s="13">
        <v>2978</v>
      </c>
      <c r="BK323" s="13">
        <v>3296</v>
      </c>
      <c r="BL323" s="13">
        <v>2657</v>
      </c>
      <c r="BM323" s="13">
        <v>4152</v>
      </c>
      <c r="BN323" s="13">
        <v>4429</v>
      </c>
      <c r="BO323" s="13">
        <v>4318</v>
      </c>
      <c r="BP323" s="13">
        <v>12676</v>
      </c>
      <c r="BQ323" s="13">
        <v>12807</v>
      </c>
      <c r="BR323" s="13">
        <v>14169</v>
      </c>
      <c r="BS323" s="13">
        <v>23935</v>
      </c>
      <c r="BT323" s="13">
        <v>25366</v>
      </c>
      <c r="BU323" s="13"/>
      <c r="BV323" s="13"/>
      <c r="BW323" s="13"/>
      <c r="BX323" s="13"/>
      <c r="BY323" s="13"/>
      <c r="BZ323" s="13"/>
      <c r="CA323" s="13">
        <v>71</v>
      </c>
      <c r="CB323" s="13">
        <v>16787</v>
      </c>
      <c r="CC323" s="13">
        <v>42714</v>
      </c>
      <c r="CD323" s="13">
        <v>44318</v>
      </c>
      <c r="CE323" s="13">
        <v>42003</v>
      </c>
      <c r="CF323" s="13">
        <v>530</v>
      </c>
      <c r="CG323" s="13">
        <v>405</v>
      </c>
      <c r="CH323" s="13">
        <v>445</v>
      </c>
      <c r="CI323" s="13">
        <v>898</v>
      </c>
      <c r="CJ323" s="13">
        <v>895</v>
      </c>
      <c r="CK323" s="13">
        <v>466</v>
      </c>
      <c r="CL323" s="13">
        <v>1340</v>
      </c>
      <c r="CM323" s="13">
        <v>2163</v>
      </c>
      <c r="CN323" s="13">
        <v>2756</v>
      </c>
      <c r="CO323" s="13">
        <v>5427</v>
      </c>
      <c r="CP323" s="13">
        <v>5342</v>
      </c>
      <c r="CQ323" s="13">
        <v>5735</v>
      </c>
      <c r="CR323" s="13">
        <v>14742</v>
      </c>
      <c r="CS323" s="13"/>
      <c r="CT323" s="13"/>
      <c r="CU323" s="13"/>
    </row>
    <row r="324" spans="2:99" x14ac:dyDescent="0.2">
      <c r="B324" s="14">
        <v>4.4791666666666667E-2</v>
      </c>
      <c r="C324" s="13">
        <v>37</v>
      </c>
      <c r="D324" s="13"/>
      <c r="E324" s="13"/>
      <c r="F324" s="13"/>
      <c r="G324" s="13">
        <v>15929</v>
      </c>
      <c r="H324" s="13">
        <v>14257</v>
      </c>
      <c r="I324" s="13">
        <v>15323</v>
      </c>
      <c r="J324" s="13">
        <v>43337</v>
      </c>
      <c r="K324" s="13">
        <v>44515</v>
      </c>
      <c r="L324" s="13">
        <v>47344</v>
      </c>
      <c r="M324" s="13">
        <v>344</v>
      </c>
      <c r="N324" s="13">
        <v>372</v>
      </c>
      <c r="O324" s="13">
        <v>57</v>
      </c>
      <c r="P324" s="13">
        <v>62</v>
      </c>
      <c r="Q324" s="13">
        <v>402</v>
      </c>
      <c r="R324" s="13">
        <v>662</v>
      </c>
      <c r="S324" s="13">
        <v>694</v>
      </c>
      <c r="T324" s="13">
        <v>750</v>
      </c>
      <c r="U324" s="13">
        <v>2602</v>
      </c>
      <c r="V324" s="13">
        <v>2616</v>
      </c>
      <c r="W324" s="13">
        <v>64</v>
      </c>
      <c r="X324" s="13">
        <v>45</v>
      </c>
      <c r="Y324" s="13"/>
      <c r="Z324" s="13"/>
      <c r="AA324" s="13"/>
      <c r="AB324" s="13"/>
      <c r="AC324" s="13"/>
      <c r="AD324" s="13"/>
      <c r="AE324" s="13">
        <v>69</v>
      </c>
      <c r="AF324" s="13">
        <v>1771</v>
      </c>
      <c r="AG324" s="13">
        <v>4402</v>
      </c>
      <c r="AH324" s="13">
        <v>4146</v>
      </c>
      <c r="AI324" s="13">
        <v>3822</v>
      </c>
      <c r="AJ324" s="13">
        <v>10996</v>
      </c>
      <c r="AK324" s="13">
        <v>9938</v>
      </c>
      <c r="AL324" s="13">
        <v>58</v>
      </c>
      <c r="AM324" s="13">
        <v>9017</v>
      </c>
      <c r="AN324" s="13">
        <v>17848</v>
      </c>
      <c r="AO324" s="13">
        <v>18345</v>
      </c>
      <c r="AP324" s="13">
        <v>18336</v>
      </c>
      <c r="AQ324" s="13">
        <v>548</v>
      </c>
      <c r="AR324" s="13">
        <v>57780</v>
      </c>
      <c r="AS324" s="13">
        <v>51188</v>
      </c>
      <c r="AT324" s="13">
        <v>54598</v>
      </c>
      <c r="AU324" s="13">
        <v>66</v>
      </c>
      <c r="AV324" s="13">
        <v>61</v>
      </c>
      <c r="AW324" s="13"/>
      <c r="AX324" s="13"/>
      <c r="AY324" s="13"/>
      <c r="AZ324" s="13"/>
      <c r="BA324" s="13"/>
      <c r="BB324" s="13"/>
      <c r="BC324" s="13">
        <v>508</v>
      </c>
      <c r="BD324" s="13">
        <v>65</v>
      </c>
      <c r="BE324" s="13">
        <v>628</v>
      </c>
      <c r="BF324" s="13">
        <v>563</v>
      </c>
      <c r="BG324" s="13">
        <v>944</v>
      </c>
      <c r="BH324" s="13">
        <v>1183</v>
      </c>
      <c r="BI324" s="13">
        <v>974</v>
      </c>
      <c r="BJ324" s="13">
        <v>3170</v>
      </c>
      <c r="BK324" s="13">
        <v>3411</v>
      </c>
      <c r="BL324" s="13">
        <v>2814</v>
      </c>
      <c r="BM324" s="13">
        <v>4332</v>
      </c>
      <c r="BN324" s="13">
        <v>4602</v>
      </c>
      <c r="BO324" s="13">
        <v>4447</v>
      </c>
      <c r="BP324" s="13">
        <v>13395</v>
      </c>
      <c r="BQ324" s="13">
        <v>13355</v>
      </c>
      <c r="BR324" s="13">
        <v>14690</v>
      </c>
      <c r="BS324" s="13">
        <v>25601</v>
      </c>
      <c r="BT324" s="13">
        <v>26583</v>
      </c>
      <c r="BU324" s="13"/>
      <c r="BV324" s="13"/>
      <c r="BW324" s="13"/>
      <c r="BX324" s="13"/>
      <c r="BY324" s="13"/>
      <c r="BZ324" s="13"/>
      <c r="CA324" s="13">
        <v>70</v>
      </c>
      <c r="CB324" s="13">
        <v>17299</v>
      </c>
      <c r="CC324" s="13">
        <v>44497</v>
      </c>
      <c r="CD324" s="13">
        <v>46195</v>
      </c>
      <c r="CE324" s="13">
        <v>43150</v>
      </c>
      <c r="CF324" s="13">
        <v>561</v>
      </c>
      <c r="CG324" s="13">
        <v>432</v>
      </c>
      <c r="CH324" s="13">
        <v>480</v>
      </c>
      <c r="CI324" s="13">
        <v>925</v>
      </c>
      <c r="CJ324" s="13">
        <v>932</v>
      </c>
      <c r="CK324" s="13">
        <v>494</v>
      </c>
      <c r="CL324" s="13">
        <v>1404</v>
      </c>
      <c r="CM324" s="13">
        <v>2285</v>
      </c>
      <c r="CN324" s="13">
        <v>2967</v>
      </c>
      <c r="CO324" s="13">
        <v>5695</v>
      </c>
      <c r="CP324" s="13">
        <v>5649</v>
      </c>
      <c r="CQ324" s="13">
        <v>6164</v>
      </c>
      <c r="CR324" s="13">
        <v>15672</v>
      </c>
      <c r="CS324" s="13"/>
      <c r="CT324" s="13"/>
      <c r="CU324" s="13"/>
    </row>
    <row r="325" spans="2:99" x14ac:dyDescent="0.2">
      <c r="B325" s="14">
        <v>4.5833333333333337E-2</v>
      </c>
      <c r="C325" s="13">
        <v>37</v>
      </c>
      <c r="D325" s="13"/>
      <c r="E325" s="13"/>
      <c r="F325" s="13"/>
      <c r="G325" s="13">
        <v>16563</v>
      </c>
      <c r="H325" s="13">
        <v>14781</v>
      </c>
      <c r="I325" s="13">
        <v>15903</v>
      </c>
      <c r="J325" s="13">
        <v>44777</v>
      </c>
      <c r="K325" s="13">
        <v>45956</v>
      </c>
      <c r="L325" s="13">
        <v>48904</v>
      </c>
      <c r="M325" s="13">
        <v>354</v>
      </c>
      <c r="N325" s="13">
        <v>370</v>
      </c>
      <c r="O325" s="13">
        <v>63</v>
      </c>
      <c r="P325" s="13">
        <v>62</v>
      </c>
      <c r="Q325" s="13">
        <v>436</v>
      </c>
      <c r="R325" s="13">
        <v>703</v>
      </c>
      <c r="S325" s="13">
        <v>717</v>
      </c>
      <c r="T325" s="13">
        <v>819</v>
      </c>
      <c r="U325" s="13">
        <v>2746</v>
      </c>
      <c r="V325" s="13">
        <v>2727</v>
      </c>
      <c r="W325" s="13">
        <v>66</v>
      </c>
      <c r="X325" s="13">
        <v>57</v>
      </c>
      <c r="Y325" s="13"/>
      <c r="Z325" s="13"/>
      <c r="AA325" s="13"/>
      <c r="AB325" s="13"/>
      <c r="AC325" s="13"/>
      <c r="AD325" s="13"/>
      <c r="AE325" s="13">
        <v>53</v>
      </c>
      <c r="AF325" s="13">
        <v>1861</v>
      </c>
      <c r="AG325" s="13">
        <v>4640</v>
      </c>
      <c r="AH325" s="13">
        <v>4382</v>
      </c>
      <c r="AI325" s="13">
        <v>3983</v>
      </c>
      <c r="AJ325" s="13">
        <v>11340</v>
      </c>
      <c r="AK325" s="13">
        <v>10607</v>
      </c>
      <c r="AL325" s="13">
        <v>54</v>
      </c>
      <c r="AM325" s="13">
        <v>9366</v>
      </c>
      <c r="AN325" s="13">
        <v>18863</v>
      </c>
      <c r="AO325" s="13">
        <v>19495</v>
      </c>
      <c r="AP325" s="13">
        <v>18871</v>
      </c>
      <c r="AQ325" s="13">
        <v>543</v>
      </c>
      <c r="AR325" s="13">
        <v>59274</v>
      </c>
      <c r="AS325" s="13">
        <v>53189</v>
      </c>
      <c r="AT325" s="13">
        <v>56146</v>
      </c>
      <c r="AU325" s="13">
        <v>69</v>
      </c>
      <c r="AV325" s="13">
        <v>55</v>
      </c>
      <c r="AW325" s="13"/>
      <c r="AX325" s="13"/>
      <c r="AY325" s="13"/>
      <c r="AZ325" s="13"/>
      <c r="BA325" s="13"/>
      <c r="BB325" s="13"/>
      <c r="BC325" s="13">
        <v>540</v>
      </c>
      <c r="BD325" s="13">
        <v>63</v>
      </c>
      <c r="BE325" s="13">
        <v>628</v>
      </c>
      <c r="BF325" s="13">
        <v>597</v>
      </c>
      <c r="BG325" s="13">
        <v>998</v>
      </c>
      <c r="BH325" s="13">
        <v>1201</v>
      </c>
      <c r="BI325" s="13">
        <v>981</v>
      </c>
      <c r="BJ325" s="13">
        <v>3301</v>
      </c>
      <c r="BK325" s="13">
        <v>3605</v>
      </c>
      <c r="BL325" s="13">
        <v>2928</v>
      </c>
      <c r="BM325" s="13">
        <v>4564</v>
      </c>
      <c r="BN325" s="13">
        <v>4866</v>
      </c>
      <c r="BO325" s="13">
        <v>4698</v>
      </c>
      <c r="BP325" s="13">
        <v>13951</v>
      </c>
      <c r="BQ325" s="13">
        <v>14162</v>
      </c>
      <c r="BR325" s="13">
        <v>15465</v>
      </c>
      <c r="BS325" s="13">
        <v>26636</v>
      </c>
      <c r="BT325" s="13">
        <v>27798</v>
      </c>
      <c r="BU325" s="13"/>
      <c r="BV325" s="13"/>
      <c r="BW325" s="13"/>
      <c r="BX325" s="13"/>
      <c r="BY325" s="13"/>
      <c r="BZ325" s="13"/>
      <c r="CA325" s="13">
        <v>51</v>
      </c>
      <c r="CB325" s="13">
        <v>18302</v>
      </c>
      <c r="CC325" s="13">
        <v>45863</v>
      </c>
      <c r="CD325" s="13">
        <v>47396</v>
      </c>
      <c r="CE325" s="13">
        <v>45019</v>
      </c>
      <c r="CF325" s="13">
        <v>581</v>
      </c>
      <c r="CG325" s="13">
        <v>447</v>
      </c>
      <c r="CH325" s="13">
        <v>487</v>
      </c>
      <c r="CI325" s="13">
        <v>1004</v>
      </c>
      <c r="CJ325" s="13">
        <v>982</v>
      </c>
      <c r="CK325" s="13">
        <v>490</v>
      </c>
      <c r="CL325" s="13">
        <v>1470</v>
      </c>
      <c r="CM325" s="13">
        <v>2417</v>
      </c>
      <c r="CN325" s="13">
        <v>3069</v>
      </c>
      <c r="CO325" s="13">
        <v>6061</v>
      </c>
      <c r="CP325" s="13">
        <v>5992</v>
      </c>
      <c r="CQ325" s="13">
        <v>6469</v>
      </c>
      <c r="CR325" s="13">
        <v>16514</v>
      </c>
      <c r="CS325" s="13"/>
      <c r="CT325" s="13"/>
      <c r="CU325" s="13"/>
    </row>
    <row r="326" spans="2:99" x14ac:dyDescent="0.2">
      <c r="B326" s="14">
        <v>4.6875E-2</v>
      </c>
      <c r="C326" s="13">
        <v>37</v>
      </c>
      <c r="D326" s="13"/>
      <c r="E326" s="13"/>
      <c r="F326" s="13"/>
      <c r="G326" s="13">
        <v>17251</v>
      </c>
      <c r="H326" s="13">
        <v>15462</v>
      </c>
      <c r="I326" s="13">
        <v>16657</v>
      </c>
      <c r="J326" s="13">
        <v>46420</v>
      </c>
      <c r="K326" s="13">
        <v>48048</v>
      </c>
      <c r="L326" s="13">
        <v>50996</v>
      </c>
      <c r="M326" s="13">
        <v>385</v>
      </c>
      <c r="N326" s="13">
        <v>374</v>
      </c>
      <c r="O326" s="13">
        <v>64</v>
      </c>
      <c r="P326" s="13">
        <v>53</v>
      </c>
      <c r="Q326" s="13">
        <v>430</v>
      </c>
      <c r="R326" s="13">
        <v>736</v>
      </c>
      <c r="S326" s="13">
        <v>730</v>
      </c>
      <c r="T326" s="13">
        <v>844</v>
      </c>
      <c r="U326" s="13">
        <v>2849</v>
      </c>
      <c r="V326" s="13">
        <v>2903</v>
      </c>
      <c r="W326" s="13">
        <v>65</v>
      </c>
      <c r="X326" s="13">
        <v>66</v>
      </c>
      <c r="Y326" s="13"/>
      <c r="Z326" s="13"/>
      <c r="AA326" s="13"/>
      <c r="AB326" s="13"/>
      <c r="AC326" s="13"/>
      <c r="AD326" s="13"/>
      <c r="AE326" s="13">
        <v>58</v>
      </c>
      <c r="AF326" s="13">
        <v>1922</v>
      </c>
      <c r="AG326" s="13">
        <v>4834</v>
      </c>
      <c r="AH326" s="13">
        <v>4545</v>
      </c>
      <c r="AI326" s="13">
        <v>4313</v>
      </c>
      <c r="AJ326" s="13">
        <v>11690</v>
      </c>
      <c r="AK326" s="13">
        <v>10863</v>
      </c>
      <c r="AL326" s="13">
        <v>60</v>
      </c>
      <c r="AM326" s="13">
        <v>9768</v>
      </c>
      <c r="AN326" s="13">
        <v>19675</v>
      </c>
      <c r="AO326" s="13">
        <v>20030</v>
      </c>
      <c r="AP326" s="13">
        <v>19781</v>
      </c>
      <c r="AQ326" s="13">
        <v>550</v>
      </c>
      <c r="AR326" s="13">
        <v>61684</v>
      </c>
      <c r="AS326" s="13">
        <v>55215</v>
      </c>
      <c r="AT326" s="13">
        <v>58955</v>
      </c>
      <c r="AU326" s="13">
        <v>66</v>
      </c>
      <c r="AV326" s="13">
        <v>56</v>
      </c>
      <c r="AW326" s="13"/>
      <c r="AX326" s="13"/>
      <c r="AY326" s="13"/>
      <c r="AZ326" s="13"/>
      <c r="BA326" s="13"/>
      <c r="BB326" s="13"/>
      <c r="BC326" s="13">
        <v>523</v>
      </c>
      <c r="BD326" s="13">
        <v>58</v>
      </c>
      <c r="BE326" s="13">
        <v>673</v>
      </c>
      <c r="BF326" s="13">
        <v>598</v>
      </c>
      <c r="BG326" s="13">
        <v>1045</v>
      </c>
      <c r="BH326" s="13">
        <v>1279</v>
      </c>
      <c r="BI326" s="13">
        <v>1032</v>
      </c>
      <c r="BJ326" s="13">
        <v>3434</v>
      </c>
      <c r="BK326" s="13">
        <v>3796</v>
      </c>
      <c r="BL326" s="13">
        <v>3034</v>
      </c>
      <c r="BM326" s="13">
        <v>4803</v>
      </c>
      <c r="BN326" s="13">
        <v>5100</v>
      </c>
      <c r="BO326" s="13">
        <v>4919</v>
      </c>
      <c r="BP326" s="13">
        <v>14478</v>
      </c>
      <c r="BQ326" s="13">
        <v>14601</v>
      </c>
      <c r="BR326" s="13">
        <v>16124</v>
      </c>
      <c r="BS326" s="13">
        <v>27878</v>
      </c>
      <c r="BT326" s="13">
        <v>29008</v>
      </c>
      <c r="BU326" s="13"/>
      <c r="BV326" s="13"/>
      <c r="BW326" s="13"/>
      <c r="BX326" s="13"/>
      <c r="BY326" s="13"/>
      <c r="BZ326" s="13"/>
      <c r="CA326" s="13">
        <v>71</v>
      </c>
      <c r="CB326" s="13">
        <v>18976</v>
      </c>
      <c r="CC326" s="13">
        <v>47916</v>
      </c>
      <c r="CD326" s="13">
        <v>48776</v>
      </c>
      <c r="CE326" s="13">
        <v>46462</v>
      </c>
      <c r="CF326" s="13">
        <v>605</v>
      </c>
      <c r="CG326" s="13">
        <v>467</v>
      </c>
      <c r="CH326" s="13">
        <v>509</v>
      </c>
      <c r="CI326" s="13">
        <v>1048</v>
      </c>
      <c r="CJ326" s="13">
        <v>1020</v>
      </c>
      <c r="CK326" s="13">
        <v>509</v>
      </c>
      <c r="CL326" s="13">
        <v>1515</v>
      </c>
      <c r="CM326" s="13">
        <v>2506</v>
      </c>
      <c r="CN326" s="13">
        <v>3180</v>
      </c>
      <c r="CO326" s="13">
        <v>6277</v>
      </c>
      <c r="CP326" s="13">
        <v>6227</v>
      </c>
      <c r="CQ326" s="13">
        <v>6836</v>
      </c>
      <c r="CR326" s="13">
        <v>17345</v>
      </c>
      <c r="CS326" s="13"/>
      <c r="CT326" s="13"/>
      <c r="CU326" s="13"/>
    </row>
    <row r="327" spans="2:99" x14ac:dyDescent="0.2">
      <c r="B327" s="14">
        <v>4.7916666666666663E-2</v>
      </c>
      <c r="C327" s="13">
        <v>37</v>
      </c>
      <c r="D327" s="13"/>
      <c r="E327" s="13"/>
      <c r="F327" s="13"/>
      <c r="G327" s="13">
        <v>17704</v>
      </c>
      <c r="H327" s="13">
        <v>15929</v>
      </c>
      <c r="I327" s="13">
        <v>17149</v>
      </c>
      <c r="J327" s="13">
        <v>48352</v>
      </c>
      <c r="K327" s="13">
        <v>49695</v>
      </c>
      <c r="L327" s="13">
        <v>52722</v>
      </c>
      <c r="M327" s="13">
        <v>396</v>
      </c>
      <c r="N327" s="13">
        <v>404</v>
      </c>
      <c r="O327" s="13">
        <v>58</v>
      </c>
      <c r="P327" s="13">
        <v>58</v>
      </c>
      <c r="Q327" s="13">
        <v>485</v>
      </c>
      <c r="R327" s="13">
        <v>758</v>
      </c>
      <c r="S327" s="13">
        <v>773</v>
      </c>
      <c r="T327" s="13">
        <v>902</v>
      </c>
      <c r="U327" s="13">
        <v>2971</v>
      </c>
      <c r="V327" s="13">
        <v>2998</v>
      </c>
      <c r="W327" s="13">
        <v>58</v>
      </c>
      <c r="X327" s="13">
        <v>71</v>
      </c>
      <c r="Y327" s="13"/>
      <c r="Z327" s="13"/>
      <c r="AA327" s="13"/>
      <c r="AB327" s="13"/>
      <c r="AC327" s="13"/>
      <c r="AD327" s="13"/>
      <c r="AE327" s="13">
        <v>63</v>
      </c>
      <c r="AF327" s="13">
        <v>1994</v>
      </c>
      <c r="AG327" s="13">
        <v>4988</v>
      </c>
      <c r="AH327" s="13">
        <v>4703</v>
      </c>
      <c r="AI327" s="13">
        <v>4355</v>
      </c>
      <c r="AJ327" s="13">
        <v>12288</v>
      </c>
      <c r="AK327" s="13">
        <v>11377</v>
      </c>
      <c r="AL327" s="13">
        <v>59</v>
      </c>
      <c r="AM327" s="13">
        <v>10130</v>
      </c>
      <c r="AN327" s="13">
        <v>20577</v>
      </c>
      <c r="AO327" s="13">
        <v>20756</v>
      </c>
      <c r="AP327" s="13">
        <v>20479</v>
      </c>
      <c r="AQ327" s="13">
        <v>564</v>
      </c>
      <c r="AR327" s="13">
        <v>64688</v>
      </c>
      <c r="AS327" s="13">
        <v>57575</v>
      </c>
      <c r="AT327" s="13">
        <v>60650</v>
      </c>
      <c r="AU327" s="13">
        <v>54</v>
      </c>
      <c r="AV327" s="13">
        <v>57</v>
      </c>
      <c r="AW327" s="13"/>
      <c r="AX327" s="13"/>
      <c r="AY327" s="13"/>
      <c r="AZ327" s="13"/>
      <c r="BA327" s="13"/>
      <c r="BB327" s="13"/>
      <c r="BC327" s="13">
        <v>560</v>
      </c>
      <c r="BD327" s="13">
        <v>68</v>
      </c>
      <c r="BE327" s="13">
        <v>702</v>
      </c>
      <c r="BF327" s="13">
        <v>655</v>
      </c>
      <c r="BG327" s="13">
        <v>1065</v>
      </c>
      <c r="BH327" s="13">
        <v>1312</v>
      </c>
      <c r="BI327" s="13">
        <v>1066</v>
      </c>
      <c r="BJ327" s="13">
        <v>3513</v>
      </c>
      <c r="BK327" s="13">
        <v>3919</v>
      </c>
      <c r="BL327" s="13">
        <v>3204</v>
      </c>
      <c r="BM327" s="13">
        <v>4878</v>
      </c>
      <c r="BN327" s="13">
        <v>5284</v>
      </c>
      <c r="BO327" s="13">
        <v>5082</v>
      </c>
      <c r="BP327" s="13">
        <v>15052</v>
      </c>
      <c r="BQ327" s="13">
        <v>15001</v>
      </c>
      <c r="BR327" s="13">
        <v>16821</v>
      </c>
      <c r="BS327" s="13">
        <v>29529</v>
      </c>
      <c r="BT327" s="13">
        <v>30231</v>
      </c>
      <c r="BU327" s="13"/>
      <c r="BV327" s="13"/>
      <c r="BW327" s="13"/>
      <c r="BX327" s="13"/>
      <c r="BY327" s="13"/>
      <c r="BZ327" s="13"/>
      <c r="CA327" s="13">
        <v>69</v>
      </c>
      <c r="CB327" s="13">
        <v>19551</v>
      </c>
      <c r="CC327" s="13">
        <v>49289</v>
      </c>
      <c r="CD327" s="13">
        <v>50437</v>
      </c>
      <c r="CE327" s="13">
        <v>48068</v>
      </c>
      <c r="CF327" s="13">
        <v>599</v>
      </c>
      <c r="CG327" s="13">
        <v>465</v>
      </c>
      <c r="CH327" s="13">
        <v>530</v>
      </c>
      <c r="CI327" s="13">
        <v>1058</v>
      </c>
      <c r="CJ327" s="13">
        <v>1054</v>
      </c>
      <c r="CK327" s="13">
        <v>529</v>
      </c>
      <c r="CL327" s="13">
        <v>1550</v>
      </c>
      <c r="CM327" s="13">
        <v>2613</v>
      </c>
      <c r="CN327" s="13">
        <v>3368</v>
      </c>
      <c r="CO327" s="13">
        <v>6574</v>
      </c>
      <c r="CP327" s="13">
        <v>6467</v>
      </c>
      <c r="CQ327" s="13">
        <v>7170</v>
      </c>
      <c r="CR327" s="13">
        <v>18018</v>
      </c>
      <c r="CS327" s="13"/>
      <c r="CT327" s="13"/>
      <c r="CU327" s="13"/>
    </row>
    <row r="328" spans="2:99" x14ac:dyDescent="0.2">
      <c r="B328" s="14">
        <v>4.8958333333333333E-2</v>
      </c>
      <c r="C328" s="13">
        <v>37</v>
      </c>
      <c r="D328" s="13"/>
      <c r="E328" s="13"/>
      <c r="F328" s="13"/>
      <c r="G328" s="13">
        <v>18203</v>
      </c>
      <c r="H328" s="13">
        <v>16499</v>
      </c>
      <c r="I328" s="13">
        <v>17810</v>
      </c>
      <c r="J328" s="13">
        <v>49251</v>
      </c>
      <c r="K328" s="13">
        <v>50762</v>
      </c>
      <c r="L328" s="13">
        <v>54436</v>
      </c>
      <c r="M328" s="13">
        <v>417</v>
      </c>
      <c r="N328" s="13">
        <v>389</v>
      </c>
      <c r="O328" s="13">
        <v>54</v>
      </c>
      <c r="P328" s="13">
        <v>61</v>
      </c>
      <c r="Q328" s="13">
        <v>493</v>
      </c>
      <c r="R328" s="13">
        <v>786</v>
      </c>
      <c r="S328" s="13">
        <v>813</v>
      </c>
      <c r="T328" s="13">
        <v>914</v>
      </c>
      <c r="U328" s="13">
        <v>3122</v>
      </c>
      <c r="V328" s="13">
        <v>3166</v>
      </c>
      <c r="W328" s="13">
        <v>49</v>
      </c>
      <c r="X328" s="13">
        <v>42</v>
      </c>
      <c r="Y328" s="13"/>
      <c r="Z328" s="13"/>
      <c r="AA328" s="13"/>
      <c r="AB328" s="13"/>
      <c r="AC328" s="13"/>
      <c r="AD328" s="13"/>
      <c r="AE328" s="13">
        <v>60</v>
      </c>
      <c r="AF328" s="13">
        <v>2065</v>
      </c>
      <c r="AG328" s="13">
        <v>5068</v>
      </c>
      <c r="AH328" s="13">
        <v>4913</v>
      </c>
      <c r="AI328" s="13">
        <v>4565</v>
      </c>
      <c r="AJ328" s="13">
        <v>12815</v>
      </c>
      <c r="AK328" s="13">
        <v>11759</v>
      </c>
      <c r="AL328" s="13">
        <v>76</v>
      </c>
      <c r="AM328" s="13">
        <v>10548</v>
      </c>
      <c r="AN328" s="13">
        <v>20841</v>
      </c>
      <c r="AO328" s="13">
        <v>21401</v>
      </c>
      <c r="AP328" s="13">
        <v>21337</v>
      </c>
      <c r="AQ328" s="13">
        <v>569</v>
      </c>
      <c r="AR328" s="13">
        <v>66585</v>
      </c>
      <c r="AS328" s="13">
        <v>59830</v>
      </c>
      <c r="AT328" s="13">
        <v>63157</v>
      </c>
      <c r="AU328" s="13">
        <v>69</v>
      </c>
      <c r="AV328" s="13">
        <v>39</v>
      </c>
      <c r="AW328" s="13"/>
      <c r="AX328" s="13"/>
      <c r="AY328" s="13"/>
      <c r="AZ328" s="13"/>
      <c r="BA328" s="13"/>
      <c r="BB328" s="13"/>
      <c r="BC328" s="13">
        <v>563</v>
      </c>
      <c r="BD328" s="13">
        <v>73</v>
      </c>
      <c r="BE328" s="13">
        <v>707</v>
      </c>
      <c r="BF328" s="13">
        <v>664</v>
      </c>
      <c r="BG328" s="13">
        <v>1113</v>
      </c>
      <c r="BH328" s="13">
        <v>1391</v>
      </c>
      <c r="BI328" s="13">
        <v>1117</v>
      </c>
      <c r="BJ328" s="13">
        <v>3714</v>
      </c>
      <c r="BK328" s="13">
        <v>4049</v>
      </c>
      <c r="BL328" s="13">
        <v>3296</v>
      </c>
      <c r="BM328" s="13">
        <v>5026</v>
      </c>
      <c r="BN328" s="13">
        <v>5376</v>
      </c>
      <c r="BO328" s="13">
        <v>5352</v>
      </c>
      <c r="BP328" s="13">
        <v>15625</v>
      </c>
      <c r="BQ328" s="13">
        <v>15775</v>
      </c>
      <c r="BR328" s="13">
        <v>17794</v>
      </c>
      <c r="BS328" s="13">
        <v>29938</v>
      </c>
      <c r="BT328" s="13">
        <v>31916</v>
      </c>
      <c r="BU328" s="13"/>
      <c r="BV328" s="13"/>
      <c r="BW328" s="13"/>
      <c r="BX328" s="13"/>
      <c r="BY328" s="13"/>
      <c r="BZ328" s="13"/>
      <c r="CA328" s="13">
        <v>60</v>
      </c>
      <c r="CB328" s="13">
        <v>20256</v>
      </c>
      <c r="CC328" s="13">
        <v>51440</v>
      </c>
      <c r="CD328" s="13">
        <v>51979</v>
      </c>
      <c r="CE328" s="13">
        <v>49876</v>
      </c>
      <c r="CF328" s="13">
        <v>645</v>
      </c>
      <c r="CG328" s="13">
        <v>482</v>
      </c>
      <c r="CH328" s="13">
        <v>546</v>
      </c>
      <c r="CI328" s="13">
        <v>1120</v>
      </c>
      <c r="CJ328" s="13">
        <v>1086</v>
      </c>
      <c r="CK328" s="13">
        <v>549</v>
      </c>
      <c r="CL328" s="13">
        <v>1638</v>
      </c>
      <c r="CM328" s="13">
        <v>2734</v>
      </c>
      <c r="CN328" s="13">
        <v>3474</v>
      </c>
      <c r="CO328" s="13">
        <v>6873</v>
      </c>
      <c r="CP328" s="13">
        <v>6684</v>
      </c>
      <c r="CQ328" s="13">
        <v>7480</v>
      </c>
      <c r="CR328" s="13">
        <v>18940</v>
      </c>
      <c r="CS328" s="13"/>
      <c r="CT328" s="13"/>
      <c r="CU328" s="13"/>
    </row>
    <row r="329" spans="2:99" x14ac:dyDescent="0.2">
      <c r="B329" s="14">
        <v>4.9999999999999996E-2</v>
      </c>
      <c r="C329" s="13">
        <v>37</v>
      </c>
      <c r="D329" s="13"/>
      <c r="E329" s="13"/>
      <c r="F329" s="13"/>
      <c r="G329" s="13">
        <v>18724</v>
      </c>
      <c r="H329" s="13">
        <v>17151</v>
      </c>
      <c r="I329" s="13">
        <v>18425</v>
      </c>
      <c r="J329" s="13">
        <v>51250</v>
      </c>
      <c r="K329" s="13">
        <v>52054</v>
      </c>
      <c r="L329" s="13">
        <v>56091</v>
      </c>
      <c r="M329" s="13">
        <v>424</v>
      </c>
      <c r="N329" s="13">
        <v>426</v>
      </c>
      <c r="O329" s="13">
        <v>62</v>
      </c>
      <c r="P329" s="13">
        <v>68</v>
      </c>
      <c r="Q329" s="13">
        <v>488</v>
      </c>
      <c r="R329" s="13">
        <v>813</v>
      </c>
      <c r="S329" s="13">
        <v>823</v>
      </c>
      <c r="T329" s="13">
        <v>952</v>
      </c>
      <c r="U329" s="13">
        <v>3215</v>
      </c>
      <c r="V329" s="13">
        <v>3314</v>
      </c>
      <c r="W329" s="13">
        <v>63</v>
      </c>
      <c r="X329" s="13">
        <v>62</v>
      </c>
      <c r="Y329" s="13"/>
      <c r="Z329" s="13"/>
      <c r="AA329" s="13"/>
      <c r="AB329" s="13"/>
      <c r="AC329" s="13"/>
      <c r="AD329" s="13"/>
      <c r="AE329" s="13">
        <v>45</v>
      </c>
      <c r="AF329" s="13">
        <v>2113</v>
      </c>
      <c r="AG329" s="13">
        <v>5302</v>
      </c>
      <c r="AH329" s="13">
        <v>5123</v>
      </c>
      <c r="AI329" s="13">
        <v>4669</v>
      </c>
      <c r="AJ329" s="13">
        <v>13145</v>
      </c>
      <c r="AK329" s="13">
        <v>12212</v>
      </c>
      <c r="AL329" s="13">
        <v>57</v>
      </c>
      <c r="AM329" s="13">
        <v>10980</v>
      </c>
      <c r="AN329" s="13">
        <v>22022</v>
      </c>
      <c r="AO329" s="13">
        <v>22527</v>
      </c>
      <c r="AP329" s="13">
        <v>22109</v>
      </c>
      <c r="AQ329" s="13">
        <v>575</v>
      </c>
      <c r="AR329" s="13">
        <v>68899</v>
      </c>
      <c r="AS329" s="13">
        <v>61613</v>
      </c>
      <c r="AT329" s="13">
        <v>65892</v>
      </c>
      <c r="AU329" s="13">
        <v>62</v>
      </c>
      <c r="AV329" s="13">
        <v>59</v>
      </c>
      <c r="AW329" s="13"/>
      <c r="AX329" s="13"/>
      <c r="AY329" s="13"/>
      <c r="AZ329" s="13"/>
      <c r="BA329" s="13"/>
      <c r="BB329" s="13"/>
      <c r="BC329" s="13">
        <v>590</v>
      </c>
      <c r="BD329" s="13">
        <v>67</v>
      </c>
      <c r="BE329" s="13">
        <v>739</v>
      </c>
      <c r="BF329" s="13">
        <v>669</v>
      </c>
      <c r="BG329" s="13">
        <v>1120</v>
      </c>
      <c r="BH329" s="13">
        <v>1406</v>
      </c>
      <c r="BI329" s="13">
        <v>1156</v>
      </c>
      <c r="BJ329" s="13">
        <v>3801</v>
      </c>
      <c r="BK329" s="13">
        <v>4247</v>
      </c>
      <c r="BL329" s="13">
        <v>3441</v>
      </c>
      <c r="BM329" s="13">
        <v>5313</v>
      </c>
      <c r="BN329" s="13">
        <v>5626</v>
      </c>
      <c r="BO329" s="13">
        <v>5488</v>
      </c>
      <c r="BP329" s="13">
        <v>16236</v>
      </c>
      <c r="BQ329" s="13">
        <v>16274</v>
      </c>
      <c r="BR329" s="13">
        <v>18286</v>
      </c>
      <c r="BS329" s="13">
        <v>31530</v>
      </c>
      <c r="BT329" s="13">
        <v>33108</v>
      </c>
      <c r="BU329" s="13"/>
      <c r="BV329" s="13"/>
      <c r="BW329" s="13"/>
      <c r="BX329" s="13"/>
      <c r="BY329" s="13"/>
      <c r="BZ329" s="13"/>
      <c r="CA329" s="13">
        <v>63</v>
      </c>
      <c r="CB329" s="13">
        <v>20405</v>
      </c>
      <c r="CC329" s="13">
        <v>51926</v>
      </c>
      <c r="CD329" s="13">
        <v>53243</v>
      </c>
      <c r="CE329" s="13">
        <v>50785</v>
      </c>
      <c r="CF329" s="13">
        <v>650</v>
      </c>
      <c r="CG329" s="13">
        <v>516</v>
      </c>
      <c r="CH329" s="13">
        <v>551</v>
      </c>
      <c r="CI329" s="13">
        <v>1140</v>
      </c>
      <c r="CJ329" s="13">
        <v>1172</v>
      </c>
      <c r="CK329" s="13">
        <v>555</v>
      </c>
      <c r="CL329" s="13">
        <v>1661</v>
      </c>
      <c r="CM329" s="13">
        <v>2892</v>
      </c>
      <c r="CN329" s="13">
        <v>3660</v>
      </c>
      <c r="CO329" s="13">
        <v>7138</v>
      </c>
      <c r="CP329" s="13">
        <v>6989</v>
      </c>
      <c r="CQ329" s="13">
        <v>7858</v>
      </c>
      <c r="CR329" s="13">
        <v>19995</v>
      </c>
      <c r="CS329" s="13"/>
      <c r="CT329" s="13"/>
      <c r="CU329" s="13"/>
    </row>
    <row r="330" spans="2:99" x14ac:dyDescent="0.2">
      <c r="B330" s="14">
        <v>5.1041666666666673E-2</v>
      </c>
      <c r="C330" s="13">
        <v>36.9</v>
      </c>
      <c r="D330" s="13"/>
      <c r="E330" s="13"/>
      <c r="F330" s="13"/>
      <c r="G330" s="13">
        <v>19184</v>
      </c>
      <c r="H330" s="13">
        <v>17562</v>
      </c>
      <c r="I330" s="13">
        <v>19002</v>
      </c>
      <c r="J330" s="13">
        <v>52486</v>
      </c>
      <c r="K330" s="13">
        <v>53854</v>
      </c>
      <c r="L330" s="13">
        <v>57957</v>
      </c>
      <c r="M330" s="13">
        <v>440</v>
      </c>
      <c r="N330" s="13">
        <v>446</v>
      </c>
      <c r="O330" s="13">
        <v>70</v>
      </c>
      <c r="P330" s="13">
        <v>52</v>
      </c>
      <c r="Q330" s="13">
        <v>527</v>
      </c>
      <c r="R330" s="13">
        <v>855</v>
      </c>
      <c r="S330" s="13">
        <v>861</v>
      </c>
      <c r="T330" s="13">
        <v>1040</v>
      </c>
      <c r="U330" s="13">
        <v>3352</v>
      </c>
      <c r="V330" s="13">
        <v>3464</v>
      </c>
      <c r="W330" s="13">
        <v>62</v>
      </c>
      <c r="X330" s="13">
        <v>57</v>
      </c>
      <c r="Y330" s="13"/>
      <c r="Z330" s="13"/>
      <c r="AA330" s="13"/>
      <c r="AB330" s="13"/>
      <c r="AC330" s="13"/>
      <c r="AD330" s="13"/>
      <c r="AE330" s="13">
        <v>56</v>
      </c>
      <c r="AF330" s="13">
        <v>2251</v>
      </c>
      <c r="AG330" s="13">
        <v>5535</v>
      </c>
      <c r="AH330" s="13">
        <v>5247</v>
      </c>
      <c r="AI330" s="13">
        <v>4936</v>
      </c>
      <c r="AJ330" s="13">
        <v>13631</v>
      </c>
      <c r="AK330" s="13">
        <v>12729</v>
      </c>
      <c r="AL330" s="13">
        <v>54</v>
      </c>
      <c r="AM330" s="13">
        <v>11138</v>
      </c>
      <c r="AN330" s="13">
        <v>22780</v>
      </c>
      <c r="AO330" s="13">
        <v>23140</v>
      </c>
      <c r="AP330" s="13">
        <v>22723</v>
      </c>
      <c r="AQ330" s="13">
        <v>593</v>
      </c>
      <c r="AR330" s="13">
        <v>71526</v>
      </c>
      <c r="AS330" s="13">
        <v>63612</v>
      </c>
      <c r="AT330" s="13">
        <v>68443</v>
      </c>
      <c r="AU330" s="13">
        <v>52</v>
      </c>
      <c r="AV330" s="13">
        <v>58</v>
      </c>
      <c r="AW330" s="13"/>
      <c r="AX330" s="13"/>
      <c r="AY330" s="13"/>
      <c r="AZ330" s="13"/>
      <c r="BA330" s="13"/>
      <c r="BB330" s="13"/>
      <c r="BC330" s="13">
        <v>606</v>
      </c>
      <c r="BD330" s="13">
        <v>66</v>
      </c>
      <c r="BE330" s="13">
        <v>741</v>
      </c>
      <c r="BF330" s="13">
        <v>678</v>
      </c>
      <c r="BG330" s="13">
        <v>1177</v>
      </c>
      <c r="BH330" s="13">
        <v>1463</v>
      </c>
      <c r="BI330" s="13">
        <v>1190</v>
      </c>
      <c r="BJ330" s="13">
        <v>4015</v>
      </c>
      <c r="BK330" s="13">
        <v>4408</v>
      </c>
      <c r="BL330" s="13">
        <v>3521</v>
      </c>
      <c r="BM330" s="13">
        <v>5447</v>
      </c>
      <c r="BN330" s="13">
        <v>5883</v>
      </c>
      <c r="BO330" s="13">
        <v>5672</v>
      </c>
      <c r="BP330" s="13">
        <v>16728</v>
      </c>
      <c r="BQ330" s="13">
        <v>16787</v>
      </c>
      <c r="BR330" s="13">
        <v>18856</v>
      </c>
      <c r="BS330" s="13">
        <v>32708</v>
      </c>
      <c r="BT330" s="13">
        <v>34397</v>
      </c>
      <c r="BU330" s="13"/>
      <c r="BV330" s="13"/>
      <c r="BW330" s="13"/>
      <c r="BX330" s="13"/>
      <c r="BY330" s="13"/>
      <c r="BZ330" s="13"/>
      <c r="CA330" s="13">
        <v>57</v>
      </c>
      <c r="CB330" s="13">
        <v>21514</v>
      </c>
      <c r="CC330" s="13">
        <v>53348</v>
      </c>
      <c r="CD330" s="13">
        <v>54528</v>
      </c>
      <c r="CE330" s="13">
        <v>52989</v>
      </c>
      <c r="CF330" s="13">
        <v>704</v>
      </c>
      <c r="CG330" s="13">
        <v>523</v>
      </c>
      <c r="CH330" s="13">
        <v>575</v>
      </c>
      <c r="CI330" s="13">
        <v>1191</v>
      </c>
      <c r="CJ330" s="13">
        <v>1163</v>
      </c>
      <c r="CK330" s="13">
        <v>579</v>
      </c>
      <c r="CL330" s="13">
        <v>1745</v>
      </c>
      <c r="CM330" s="13">
        <v>2982</v>
      </c>
      <c r="CN330" s="13">
        <v>3854</v>
      </c>
      <c r="CO330" s="13">
        <v>7487</v>
      </c>
      <c r="CP330" s="13">
        <v>7216</v>
      </c>
      <c r="CQ330" s="13">
        <v>7990</v>
      </c>
      <c r="CR330" s="13">
        <v>20450</v>
      </c>
      <c r="CS330" s="13"/>
      <c r="CT330" s="13"/>
      <c r="CU330" s="13"/>
    </row>
    <row r="331" spans="2:99" x14ac:dyDescent="0.2">
      <c r="B331" s="14">
        <v>5.2083333333333336E-2</v>
      </c>
      <c r="C331" s="13">
        <v>37</v>
      </c>
      <c r="D331" s="13"/>
      <c r="E331" s="13"/>
      <c r="F331" s="13"/>
      <c r="G331" s="13">
        <v>20008</v>
      </c>
      <c r="H331" s="13">
        <v>18070</v>
      </c>
      <c r="I331" s="13">
        <v>19522</v>
      </c>
      <c r="J331" s="13">
        <v>54216</v>
      </c>
      <c r="K331" s="13">
        <v>55941</v>
      </c>
      <c r="L331" s="13">
        <v>59565</v>
      </c>
      <c r="M331" s="13">
        <v>443</v>
      </c>
      <c r="N331" s="13">
        <v>479</v>
      </c>
      <c r="O331" s="13">
        <v>44</v>
      </c>
      <c r="P331" s="13">
        <v>62</v>
      </c>
      <c r="Q331" s="13">
        <v>543</v>
      </c>
      <c r="R331" s="13">
        <v>868</v>
      </c>
      <c r="S331" s="13">
        <v>904</v>
      </c>
      <c r="T331" s="13">
        <v>1076</v>
      </c>
      <c r="U331" s="13">
        <v>3524</v>
      </c>
      <c r="V331" s="13">
        <v>3591</v>
      </c>
      <c r="W331" s="13">
        <v>62</v>
      </c>
      <c r="X331" s="13">
        <v>67</v>
      </c>
      <c r="Y331" s="13"/>
      <c r="Z331" s="13"/>
      <c r="AA331" s="13"/>
      <c r="AB331" s="13"/>
      <c r="AC331" s="13"/>
      <c r="AD331" s="13"/>
      <c r="AE331" s="13">
        <v>68</v>
      </c>
      <c r="AF331" s="13">
        <v>2342</v>
      </c>
      <c r="AG331" s="13">
        <v>5769</v>
      </c>
      <c r="AH331" s="13">
        <v>5386</v>
      </c>
      <c r="AI331" s="13">
        <v>5032</v>
      </c>
      <c r="AJ331" s="13">
        <v>14144</v>
      </c>
      <c r="AK331" s="13">
        <v>13027</v>
      </c>
      <c r="AL331" s="13">
        <v>52</v>
      </c>
      <c r="AM331" s="13">
        <v>11700</v>
      </c>
      <c r="AN331" s="13">
        <v>23497</v>
      </c>
      <c r="AO331" s="13">
        <v>24071</v>
      </c>
      <c r="AP331" s="13">
        <v>23569</v>
      </c>
      <c r="AQ331" s="13">
        <v>578</v>
      </c>
      <c r="AR331" s="13">
        <v>72758</v>
      </c>
      <c r="AS331" s="13">
        <v>66335</v>
      </c>
      <c r="AT331" s="13">
        <v>69876</v>
      </c>
      <c r="AU331" s="13">
        <v>73</v>
      </c>
      <c r="AV331" s="13">
        <v>68</v>
      </c>
      <c r="AW331" s="13"/>
      <c r="AX331" s="13"/>
      <c r="AY331" s="13"/>
      <c r="AZ331" s="13"/>
      <c r="BA331" s="13"/>
      <c r="BB331" s="13"/>
      <c r="BC331" s="13">
        <v>618</v>
      </c>
      <c r="BD331" s="13">
        <v>74</v>
      </c>
      <c r="BE331" s="13">
        <v>793</v>
      </c>
      <c r="BF331" s="13">
        <v>739</v>
      </c>
      <c r="BG331" s="13">
        <v>1207</v>
      </c>
      <c r="BH331" s="13">
        <v>1537</v>
      </c>
      <c r="BI331" s="13">
        <v>1237</v>
      </c>
      <c r="BJ331" s="13">
        <v>4175</v>
      </c>
      <c r="BK331" s="13">
        <v>4522</v>
      </c>
      <c r="BL331" s="13">
        <v>3598</v>
      </c>
      <c r="BM331" s="13">
        <v>5756</v>
      </c>
      <c r="BN331" s="13">
        <v>6044</v>
      </c>
      <c r="BO331" s="13">
        <v>5877</v>
      </c>
      <c r="BP331" s="13">
        <v>17423</v>
      </c>
      <c r="BQ331" s="13">
        <v>17384</v>
      </c>
      <c r="BR331" s="13">
        <v>19599</v>
      </c>
      <c r="BS331" s="13">
        <v>33361</v>
      </c>
      <c r="BT331" s="13">
        <v>35423</v>
      </c>
      <c r="BU331" s="13"/>
      <c r="BV331" s="13"/>
      <c r="BW331" s="13"/>
      <c r="BX331" s="13"/>
      <c r="BY331" s="13"/>
      <c r="BZ331" s="13"/>
      <c r="CA331" s="13">
        <v>67</v>
      </c>
      <c r="CB331" s="13">
        <v>22302</v>
      </c>
      <c r="CC331" s="13">
        <v>55035</v>
      </c>
      <c r="CD331" s="13">
        <v>56438</v>
      </c>
      <c r="CE331" s="13">
        <v>53529</v>
      </c>
      <c r="CF331" s="13">
        <v>726</v>
      </c>
      <c r="CG331" s="13">
        <v>542</v>
      </c>
      <c r="CH331" s="13">
        <v>597</v>
      </c>
      <c r="CI331" s="13">
        <v>1265</v>
      </c>
      <c r="CJ331" s="13">
        <v>1223</v>
      </c>
      <c r="CK331" s="13">
        <v>603</v>
      </c>
      <c r="CL331" s="13">
        <v>1827</v>
      </c>
      <c r="CM331" s="13">
        <v>3086</v>
      </c>
      <c r="CN331" s="13">
        <v>3959</v>
      </c>
      <c r="CO331" s="13">
        <v>7696</v>
      </c>
      <c r="CP331" s="13">
        <v>7534</v>
      </c>
      <c r="CQ331" s="13">
        <v>8366</v>
      </c>
      <c r="CR331" s="13">
        <v>21467</v>
      </c>
      <c r="CS331" s="13"/>
      <c r="CT331" s="13"/>
      <c r="CU331" s="13"/>
    </row>
    <row r="332" spans="2:99" x14ac:dyDescent="0.2">
      <c r="B332" s="14">
        <v>5.3124999999999999E-2</v>
      </c>
      <c r="C332" s="13">
        <v>37</v>
      </c>
      <c r="D332" s="13"/>
      <c r="E332" s="13"/>
      <c r="F332" s="13"/>
      <c r="G332" s="13">
        <v>20398</v>
      </c>
      <c r="H332" s="13">
        <v>18665</v>
      </c>
      <c r="I332" s="13">
        <v>20067</v>
      </c>
      <c r="J332" s="13">
        <v>55481</v>
      </c>
      <c r="K332" s="13">
        <v>56921</v>
      </c>
      <c r="L332" s="13">
        <v>61410</v>
      </c>
      <c r="M332" s="13">
        <v>460</v>
      </c>
      <c r="N332" s="13">
        <v>476</v>
      </c>
      <c r="O332" s="13">
        <v>52</v>
      </c>
      <c r="P332" s="13">
        <v>68</v>
      </c>
      <c r="Q332" s="13">
        <v>559</v>
      </c>
      <c r="R332" s="13">
        <v>915</v>
      </c>
      <c r="S332" s="13">
        <v>908</v>
      </c>
      <c r="T332" s="13">
        <v>1111</v>
      </c>
      <c r="U332" s="13">
        <v>3634</v>
      </c>
      <c r="V332" s="13">
        <v>3765</v>
      </c>
      <c r="W332" s="13">
        <v>74</v>
      </c>
      <c r="X332" s="13">
        <v>59</v>
      </c>
      <c r="Y332" s="13"/>
      <c r="Z332" s="13"/>
      <c r="AA332" s="13"/>
      <c r="AB332" s="13"/>
      <c r="AC332" s="13"/>
      <c r="AD332" s="13"/>
      <c r="AE332" s="13">
        <v>54</v>
      </c>
      <c r="AF332" s="13">
        <v>2389</v>
      </c>
      <c r="AG332" s="13">
        <v>5911</v>
      </c>
      <c r="AH332" s="13">
        <v>5542</v>
      </c>
      <c r="AI332" s="13">
        <v>5236</v>
      </c>
      <c r="AJ332" s="13">
        <v>14616</v>
      </c>
      <c r="AK332" s="13">
        <v>13316</v>
      </c>
      <c r="AL332" s="13">
        <v>66</v>
      </c>
      <c r="AM332" s="13">
        <v>12069</v>
      </c>
      <c r="AN332" s="13">
        <v>24077</v>
      </c>
      <c r="AO332" s="13">
        <v>25037</v>
      </c>
      <c r="AP332" s="13">
        <v>24278</v>
      </c>
      <c r="AQ332" s="13">
        <v>622</v>
      </c>
      <c r="AR332" s="13">
        <v>75076</v>
      </c>
      <c r="AS332" s="13">
        <v>68183</v>
      </c>
      <c r="AT332" s="13">
        <v>71261</v>
      </c>
      <c r="AU332" s="13">
        <v>65</v>
      </c>
      <c r="AV332" s="13">
        <v>51</v>
      </c>
      <c r="AW332" s="13"/>
      <c r="AX332" s="13"/>
      <c r="AY332" s="13"/>
      <c r="AZ332" s="13"/>
      <c r="BA332" s="13"/>
      <c r="BB332" s="13"/>
      <c r="BC332" s="13">
        <v>644</v>
      </c>
      <c r="BD332" s="13">
        <v>72</v>
      </c>
      <c r="BE332" s="13">
        <v>813</v>
      </c>
      <c r="BF332" s="13">
        <v>732</v>
      </c>
      <c r="BG332" s="13">
        <v>1258</v>
      </c>
      <c r="BH332" s="13">
        <v>1551</v>
      </c>
      <c r="BI332" s="13">
        <v>1317</v>
      </c>
      <c r="BJ332" s="13">
        <v>4229</v>
      </c>
      <c r="BK332" s="13">
        <v>4697</v>
      </c>
      <c r="BL332" s="13">
        <v>3714</v>
      </c>
      <c r="BM332" s="13">
        <v>5914</v>
      </c>
      <c r="BN332" s="13">
        <v>6203</v>
      </c>
      <c r="BO332" s="13">
        <v>6056</v>
      </c>
      <c r="BP332" s="13">
        <v>17950</v>
      </c>
      <c r="BQ332" s="13">
        <v>18000</v>
      </c>
      <c r="BR332" s="13">
        <v>20290</v>
      </c>
      <c r="BS332" s="13">
        <v>35214</v>
      </c>
      <c r="BT332" s="13">
        <v>37100</v>
      </c>
      <c r="BU332" s="13"/>
      <c r="BV332" s="13"/>
      <c r="BW332" s="13"/>
      <c r="BX332" s="13"/>
      <c r="BY332" s="13"/>
      <c r="BZ332" s="13"/>
      <c r="CA332" s="13">
        <v>75</v>
      </c>
      <c r="CB332" s="13">
        <v>22767</v>
      </c>
      <c r="CC332" s="13">
        <v>56383</v>
      </c>
      <c r="CD332" s="13">
        <v>57437</v>
      </c>
      <c r="CE332" s="13">
        <v>55156</v>
      </c>
      <c r="CF332" s="13">
        <v>734</v>
      </c>
      <c r="CG332" s="13">
        <v>565</v>
      </c>
      <c r="CH332" s="13">
        <v>611</v>
      </c>
      <c r="CI332" s="13">
        <v>1269</v>
      </c>
      <c r="CJ332" s="13">
        <v>1260</v>
      </c>
      <c r="CK332" s="13">
        <v>595</v>
      </c>
      <c r="CL332" s="13">
        <v>1861</v>
      </c>
      <c r="CM332" s="13">
        <v>3181</v>
      </c>
      <c r="CN332" s="13">
        <v>4107</v>
      </c>
      <c r="CO332" s="13">
        <v>7881</v>
      </c>
      <c r="CP332" s="13">
        <v>7842</v>
      </c>
      <c r="CQ332" s="13">
        <v>8754</v>
      </c>
      <c r="CR332" s="13">
        <v>22378</v>
      </c>
      <c r="CS332" s="13"/>
      <c r="CT332" s="13"/>
      <c r="CU332" s="13"/>
    </row>
    <row r="333" spans="2:99" x14ac:dyDescent="0.2">
      <c r="B333" s="14">
        <v>5.4166666666666669E-2</v>
      </c>
      <c r="C333" s="13">
        <v>36.9</v>
      </c>
      <c r="D333" s="13"/>
      <c r="E333" s="13"/>
      <c r="F333" s="13"/>
      <c r="G333" s="13">
        <v>20811</v>
      </c>
      <c r="H333" s="13">
        <v>19040</v>
      </c>
      <c r="I333" s="13">
        <v>20713</v>
      </c>
      <c r="J333" s="13">
        <v>57462</v>
      </c>
      <c r="K333" s="13">
        <v>58228</v>
      </c>
      <c r="L333" s="13">
        <v>62799</v>
      </c>
      <c r="M333" s="13">
        <v>490</v>
      </c>
      <c r="N333" s="13">
        <v>482</v>
      </c>
      <c r="O333" s="13">
        <v>55</v>
      </c>
      <c r="P333" s="13">
        <v>46</v>
      </c>
      <c r="Q333" s="13">
        <v>566</v>
      </c>
      <c r="R333" s="13">
        <v>945</v>
      </c>
      <c r="S333" s="13">
        <v>960</v>
      </c>
      <c r="T333" s="13">
        <v>1153</v>
      </c>
      <c r="U333" s="13">
        <v>3752</v>
      </c>
      <c r="V333" s="13">
        <v>3856</v>
      </c>
      <c r="W333" s="13">
        <v>70</v>
      </c>
      <c r="X333" s="13">
        <v>63</v>
      </c>
      <c r="Y333" s="13"/>
      <c r="Z333" s="13"/>
      <c r="AA333" s="13"/>
      <c r="AB333" s="13"/>
      <c r="AC333" s="13"/>
      <c r="AD333" s="13"/>
      <c r="AE333" s="13">
        <v>63</v>
      </c>
      <c r="AF333" s="13">
        <v>2482</v>
      </c>
      <c r="AG333" s="13">
        <v>6109</v>
      </c>
      <c r="AH333" s="13">
        <v>5727</v>
      </c>
      <c r="AI333" s="13">
        <v>5529</v>
      </c>
      <c r="AJ333" s="13">
        <v>14750</v>
      </c>
      <c r="AK333" s="13">
        <v>13715</v>
      </c>
      <c r="AL333" s="13">
        <v>62</v>
      </c>
      <c r="AM333" s="13">
        <v>12398</v>
      </c>
      <c r="AN333" s="13">
        <v>24938</v>
      </c>
      <c r="AO333" s="13">
        <v>25790</v>
      </c>
      <c r="AP333" s="13">
        <v>25048</v>
      </c>
      <c r="AQ333" s="13">
        <v>637</v>
      </c>
      <c r="AR333" s="13">
        <v>76255</v>
      </c>
      <c r="AS333" s="13">
        <v>69518</v>
      </c>
      <c r="AT333" s="13">
        <v>74407</v>
      </c>
      <c r="AU333" s="13">
        <v>78</v>
      </c>
      <c r="AV333" s="13">
        <v>59</v>
      </c>
      <c r="AW333" s="13"/>
      <c r="AX333" s="13"/>
      <c r="AY333" s="13"/>
      <c r="AZ333" s="13"/>
      <c r="BA333" s="13"/>
      <c r="BB333" s="13"/>
      <c r="BC333" s="13">
        <v>652</v>
      </c>
      <c r="BD333" s="13">
        <v>69</v>
      </c>
      <c r="BE333" s="13">
        <v>843</v>
      </c>
      <c r="BF333" s="13">
        <v>767</v>
      </c>
      <c r="BG333" s="13">
        <v>1302</v>
      </c>
      <c r="BH333" s="13">
        <v>1615</v>
      </c>
      <c r="BI333" s="13">
        <v>1314</v>
      </c>
      <c r="BJ333" s="13">
        <v>4337</v>
      </c>
      <c r="BK333" s="13">
        <v>4868</v>
      </c>
      <c r="BL333" s="13">
        <v>3909</v>
      </c>
      <c r="BM333" s="13">
        <v>5987</v>
      </c>
      <c r="BN333" s="13">
        <v>6382</v>
      </c>
      <c r="BO333" s="13">
        <v>6236</v>
      </c>
      <c r="BP333" s="13">
        <v>18437</v>
      </c>
      <c r="BQ333" s="13">
        <v>18686</v>
      </c>
      <c r="BR333" s="13">
        <v>21138</v>
      </c>
      <c r="BS333" s="13">
        <v>35678</v>
      </c>
      <c r="BT333" s="13">
        <v>38095</v>
      </c>
      <c r="BU333" s="13"/>
      <c r="BV333" s="13"/>
      <c r="BW333" s="13"/>
      <c r="BX333" s="13"/>
      <c r="BY333" s="13"/>
      <c r="BZ333" s="13"/>
      <c r="CA333" s="13">
        <v>49</v>
      </c>
      <c r="CB333" s="13">
        <v>23558</v>
      </c>
      <c r="CC333" s="13">
        <v>58123</v>
      </c>
      <c r="CD333" s="13">
        <v>59223</v>
      </c>
      <c r="CE333" s="13">
        <v>57234</v>
      </c>
      <c r="CF333" s="13">
        <v>747</v>
      </c>
      <c r="CG333" s="13">
        <v>567</v>
      </c>
      <c r="CH333" s="13">
        <v>618</v>
      </c>
      <c r="CI333" s="13">
        <v>1340</v>
      </c>
      <c r="CJ333" s="13">
        <v>1315</v>
      </c>
      <c r="CK333" s="13">
        <v>613</v>
      </c>
      <c r="CL333" s="13">
        <v>1900</v>
      </c>
      <c r="CM333" s="13">
        <v>3362</v>
      </c>
      <c r="CN333" s="13">
        <v>4249</v>
      </c>
      <c r="CO333" s="13">
        <v>8353</v>
      </c>
      <c r="CP333" s="13">
        <v>8034</v>
      </c>
      <c r="CQ333" s="13">
        <v>9005</v>
      </c>
      <c r="CR333" s="13">
        <v>22990</v>
      </c>
      <c r="CS333" s="13"/>
      <c r="CT333" s="13"/>
      <c r="CU333" s="13"/>
    </row>
    <row r="334" spans="2:99" x14ac:dyDescent="0.2">
      <c r="B334" s="14">
        <v>5.5208333333333331E-2</v>
      </c>
      <c r="C334" s="13">
        <v>37</v>
      </c>
      <c r="D334" s="13"/>
      <c r="E334" s="13"/>
      <c r="F334" s="13"/>
      <c r="G334" s="13">
        <v>21313</v>
      </c>
      <c r="H334" s="13">
        <v>19624</v>
      </c>
      <c r="I334" s="13">
        <v>21135</v>
      </c>
      <c r="J334" s="13">
        <v>58224</v>
      </c>
      <c r="K334" s="13">
        <v>60825</v>
      </c>
      <c r="L334" s="13">
        <v>63604</v>
      </c>
      <c r="M334" s="13">
        <v>493</v>
      </c>
      <c r="N334" s="13">
        <v>507</v>
      </c>
      <c r="O334" s="13">
        <v>61</v>
      </c>
      <c r="P334" s="13">
        <v>61</v>
      </c>
      <c r="Q334" s="13">
        <v>617</v>
      </c>
      <c r="R334" s="13">
        <v>971</v>
      </c>
      <c r="S334" s="13">
        <v>988</v>
      </c>
      <c r="T334" s="13">
        <v>1236</v>
      </c>
      <c r="U334" s="13">
        <v>3892</v>
      </c>
      <c r="V334" s="13">
        <v>4025</v>
      </c>
      <c r="W334" s="13">
        <v>72</v>
      </c>
      <c r="X334" s="13">
        <v>61</v>
      </c>
      <c r="Y334" s="13"/>
      <c r="Z334" s="13"/>
      <c r="AA334" s="13"/>
      <c r="AB334" s="13"/>
      <c r="AC334" s="13"/>
      <c r="AD334" s="13"/>
      <c r="AE334" s="13">
        <v>57</v>
      </c>
      <c r="AF334" s="13">
        <v>2571</v>
      </c>
      <c r="AG334" s="13">
        <v>6211</v>
      </c>
      <c r="AH334" s="13">
        <v>5961</v>
      </c>
      <c r="AI334" s="13">
        <v>5625</v>
      </c>
      <c r="AJ334" s="13">
        <v>15212</v>
      </c>
      <c r="AK334" s="13">
        <v>14114</v>
      </c>
      <c r="AL334" s="13">
        <v>72</v>
      </c>
      <c r="AM334" s="13">
        <v>12778</v>
      </c>
      <c r="AN334" s="13">
        <v>25583</v>
      </c>
      <c r="AO334" s="13">
        <v>26473</v>
      </c>
      <c r="AP334" s="13">
        <v>25987</v>
      </c>
      <c r="AQ334" s="13">
        <v>604</v>
      </c>
      <c r="AR334" s="13">
        <v>77983</v>
      </c>
      <c r="AS334" s="13">
        <v>71524</v>
      </c>
      <c r="AT334" s="13">
        <v>75407</v>
      </c>
      <c r="AU334" s="13">
        <v>64</v>
      </c>
      <c r="AV334" s="13">
        <v>66</v>
      </c>
      <c r="AW334" s="13"/>
      <c r="AX334" s="13"/>
      <c r="AY334" s="13"/>
      <c r="AZ334" s="13"/>
      <c r="BA334" s="13"/>
      <c r="BB334" s="13"/>
      <c r="BC334" s="13">
        <v>682</v>
      </c>
      <c r="BD334" s="13">
        <v>70</v>
      </c>
      <c r="BE334" s="13">
        <v>851</v>
      </c>
      <c r="BF334" s="13">
        <v>796</v>
      </c>
      <c r="BG334" s="13">
        <v>1350</v>
      </c>
      <c r="BH334" s="13">
        <v>1651</v>
      </c>
      <c r="BI334" s="13">
        <v>1372</v>
      </c>
      <c r="BJ334" s="13">
        <v>4469</v>
      </c>
      <c r="BK334" s="13">
        <v>4995</v>
      </c>
      <c r="BL334" s="13">
        <v>4011</v>
      </c>
      <c r="BM334" s="13">
        <v>6089</v>
      </c>
      <c r="BN334" s="13">
        <v>6608</v>
      </c>
      <c r="BO334" s="13">
        <v>6452</v>
      </c>
      <c r="BP334" s="13">
        <v>19064</v>
      </c>
      <c r="BQ334" s="13">
        <v>19092</v>
      </c>
      <c r="BR334" s="13">
        <v>21717</v>
      </c>
      <c r="BS334" s="13">
        <v>36843</v>
      </c>
      <c r="BT334" s="13">
        <v>39041</v>
      </c>
      <c r="BU334" s="13"/>
      <c r="BV334" s="13"/>
      <c r="BW334" s="13"/>
      <c r="BX334" s="13"/>
      <c r="BY334" s="13"/>
      <c r="BZ334" s="13"/>
      <c r="CA334" s="13">
        <v>74</v>
      </c>
      <c r="CB334" s="13">
        <v>24155</v>
      </c>
      <c r="CC334" s="13">
        <v>58995</v>
      </c>
      <c r="CD334" s="13">
        <v>61042</v>
      </c>
      <c r="CE334" s="13">
        <v>57639</v>
      </c>
      <c r="CF334" s="13">
        <v>773</v>
      </c>
      <c r="CG334" s="13">
        <v>579</v>
      </c>
      <c r="CH334" s="13">
        <v>652</v>
      </c>
      <c r="CI334" s="13">
        <v>1362</v>
      </c>
      <c r="CJ334" s="13">
        <v>1387</v>
      </c>
      <c r="CK334" s="13">
        <v>627</v>
      </c>
      <c r="CL334" s="13">
        <v>1984</v>
      </c>
      <c r="CM334" s="13">
        <v>3430</v>
      </c>
      <c r="CN334" s="13">
        <v>4390</v>
      </c>
      <c r="CO334" s="13">
        <v>8574</v>
      </c>
      <c r="CP334" s="13">
        <v>8387</v>
      </c>
      <c r="CQ334" s="13">
        <v>9286</v>
      </c>
      <c r="CR334" s="13">
        <v>24013</v>
      </c>
      <c r="CS334" s="13"/>
      <c r="CT334" s="13"/>
      <c r="CU334" s="13"/>
    </row>
    <row r="335" spans="2:99" x14ac:dyDescent="0.2">
      <c r="B335" s="14">
        <v>5.6250000000000001E-2</v>
      </c>
      <c r="C335" s="13">
        <v>37</v>
      </c>
      <c r="D335" s="13"/>
      <c r="E335" s="13"/>
      <c r="F335" s="13"/>
      <c r="G335" s="13">
        <v>21770</v>
      </c>
      <c r="H335" s="13">
        <v>20298</v>
      </c>
      <c r="I335" s="13">
        <v>21720</v>
      </c>
      <c r="J335" s="13">
        <v>59608</v>
      </c>
      <c r="K335" s="13">
        <v>61297</v>
      </c>
      <c r="L335" s="13">
        <v>65385</v>
      </c>
      <c r="M335" s="13">
        <v>500</v>
      </c>
      <c r="N335" s="13">
        <v>515</v>
      </c>
      <c r="O335" s="13">
        <v>62</v>
      </c>
      <c r="P335" s="13">
        <v>63</v>
      </c>
      <c r="Q335" s="13">
        <v>620</v>
      </c>
      <c r="R335" s="13">
        <v>993</v>
      </c>
      <c r="S335" s="13">
        <v>1036</v>
      </c>
      <c r="T335" s="13">
        <v>1292</v>
      </c>
      <c r="U335" s="13">
        <v>4037</v>
      </c>
      <c r="V335" s="13">
        <v>4224</v>
      </c>
      <c r="W335" s="13">
        <v>57</v>
      </c>
      <c r="X335" s="13">
        <v>61</v>
      </c>
      <c r="Y335" s="13"/>
      <c r="Z335" s="13"/>
      <c r="AA335" s="13"/>
      <c r="AB335" s="13"/>
      <c r="AC335" s="13"/>
      <c r="AD335" s="13"/>
      <c r="AE335" s="13">
        <v>57</v>
      </c>
      <c r="AF335" s="13">
        <v>2630</v>
      </c>
      <c r="AG335" s="13">
        <v>6457</v>
      </c>
      <c r="AH335" s="13">
        <v>6139</v>
      </c>
      <c r="AI335" s="13">
        <v>5796</v>
      </c>
      <c r="AJ335" s="13">
        <v>15623</v>
      </c>
      <c r="AK335" s="13">
        <v>14357</v>
      </c>
      <c r="AL335" s="13">
        <v>61</v>
      </c>
      <c r="AM335" s="13">
        <v>13165</v>
      </c>
      <c r="AN335" s="13">
        <v>26249</v>
      </c>
      <c r="AO335" s="13">
        <v>27309</v>
      </c>
      <c r="AP335" s="13">
        <v>26716</v>
      </c>
      <c r="AQ335" s="13">
        <v>637</v>
      </c>
      <c r="AR335" s="13">
        <v>79548</v>
      </c>
      <c r="AS335" s="13">
        <v>73331</v>
      </c>
      <c r="AT335" s="13">
        <v>77694</v>
      </c>
      <c r="AU335" s="13">
        <v>52</v>
      </c>
      <c r="AV335" s="13">
        <v>58</v>
      </c>
      <c r="AW335" s="13"/>
      <c r="AX335" s="13"/>
      <c r="AY335" s="13"/>
      <c r="AZ335" s="13"/>
      <c r="BA335" s="13"/>
      <c r="BB335" s="13"/>
      <c r="BC335" s="13">
        <v>681</v>
      </c>
      <c r="BD335" s="13">
        <v>73</v>
      </c>
      <c r="BE335" s="13">
        <v>857</v>
      </c>
      <c r="BF335" s="13">
        <v>824</v>
      </c>
      <c r="BG335" s="13">
        <v>1369</v>
      </c>
      <c r="BH335" s="13">
        <v>1678</v>
      </c>
      <c r="BI335" s="13">
        <v>1404</v>
      </c>
      <c r="BJ335" s="13">
        <v>4664</v>
      </c>
      <c r="BK335" s="13">
        <v>5201</v>
      </c>
      <c r="BL335" s="13">
        <v>4059</v>
      </c>
      <c r="BM335" s="13">
        <v>6360</v>
      </c>
      <c r="BN335" s="13">
        <v>6777</v>
      </c>
      <c r="BO335" s="13">
        <v>6667</v>
      </c>
      <c r="BP335" s="13">
        <v>19509</v>
      </c>
      <c r="BQ335" s="13">
        <v>19749</v>
      </c>
      <c r="BR335" s="13">
        <v>22331</v>
      </c>
      <c r="BS335" s="13">
        <v>37995</v>
      </c>
      <c r="BT335" s="13">
        <v>40634</v>
      </c>
      <c r="BU335" s="13"/>
      <c r="BV335" s="13"/>
      <c r="BW335" s="13"/>
      <c r="BX335" s="13"/>
      <c r="BY335" s="13"/>
      <c r="BZ335" s="13"/>
      <c r="CA335" s="13">
        <v>70</v>
      </c>
      <c r="CB335" s="13">
        <v>24609</v>
      </c>
      <c r="CC335" s="13">
        <v>59902</v>
      </c>
      <c r="CD335" s="13">
        <v>62216</v>
      </c>
      <c r="CE335" s="13">
        <v>58820</v>
      </c>
      <c r="CF335" s="13">
        <v>762</v>
      </c>
      <c r="CG335" s="13">
        <v>582</v>
      </c>
      <c r="CH335" s="13">
        <v>666</v>
      </c>
      <c r="CI335" s="13">
        <v>1419</v>
      </c>
      <c r="CJ335" s="13">
        <v>1382</v>
      </c>
      <c r="CK335" s="13">
        <v>645</v>
      </c>
      <c r="CL335" s="13">
        <v>1997</v>
      </c>
      <c r="CM335" s="13">
        <v>3503</v>
      </c>
      <c r="CN335" s="13">
        <v>4516</v>
      </c>
      <c r="CO335" s="13">
        <v>8871</v>
      </c>
      <c r="CP335" s="13">
        <v>8445</v>
      </c>
      <c r="CQ335" s="13">
        <v>9750</v>
      </c>
      <c r="CR335" s="13">
        <v>25225</v>
      </c>
      <c r="CS335" s="13"/>
      <c r="CT335" s="13"/>
      <c r="CU335" s="13"/>
    </row>
    <row r="336" spans="2:99" x14ac:dyDescent="0.2">
      <c r="B336" s="14">
        <v>5.7291666666666664E-2</v>
      </c>
      <c r="C336" s="13">
        <v>37</v>
      </c>
      <c r="D336" s="13"/>
      <c r="E336" s="13"/>
      <c r="F336" s="13"/>
      <c r="G336" s="13">
        <v>22084</v>
      </c>
      <c r="H336" s="13">
        <v>20977</v>
      </c>
      <c r="I336" s="13">
        <v>22322</v>
      </c>
      <c r="J336" s="13">
        <v>61218</v>
      </c>
      <c r="K336" s="13">
        <v>63400</v>
      </c>
      <c r="L336" s="13">
        <v>67790</v>
      </c>
      <c r="M336" s="13">
        <v>525</v>
      </c>
      <c r="N336" s="13">
        <v>546</v>
      </c>
      <c r="O336" s="13">
        <v>55</v>
      </c>
      <c r="P336" s="13">
        <v>64</v>
      </c>
      <c r="Q336" s="13">
        <v>627</v>
      </c>
      <c r="R336" s="13">
        <v>1025</v>
      </c>
      <c r="S336" s="13">
        <v>1069</v>
      </c>
      <c r="T336" s="13">
        <v>1336</v>
      </c>
      <c r="U336" s="13">
        <v>4205</v>
      </c>
      <c r="V336" s="13">
        <v>4399</v>
      </c>
      <c r="W336" s="13">
        <v>63</v>
      </c>
      <c r="X336" s="13">
        <v>51</v>
      </c>
      <c r="Y336" s="13"/>
      <c r="Z336" s="13"/>
      <c r="AA336" s="13"/>
      <c r="AB336" s="13"/>
      <c r="AC336" s="13"/>
      <c r="AD336" s="13"/>
      <c r="AE336" s="13">
        <v>55</v>
      </c>
      <c r="AF336" s="13">
        <v>2690</v>
      </c>
      <c r="AG336" s="13">
        <v>6544</v>
      </c>
      <c r="AH336" s="13">
        <v>6327</v>
      </c>
      <c r="AI336" s="13">
        <v>5865</v>
      </c>
      <c r="AJ336" s="13">
        <v>15973</v>
      </c>
      <c r="AK336" s="13">
        <v>14972</v>
      </c>
      <c r="AL336" s="13">
        <v>56</v>
      </c>
      <c r="AM336" s="13">
        <v>13529</v>
      </c>
      <c r="AN336" s="13">
        <v>27284</v>
      </c>
      <c r="AO336" s="13">
        <v>28053</v>
      </c>
      <c r="AP336" s="13">
        <v>27316</v>
      </c>
      <c r="AQ336" s="13">
        <v>660</v>
      </c>
      <c r="AR336" s="13">
        <v>82162</v>
      </c>
      <c r="AS336" s="13">
        <v>75605</v>
      </c>
      <c r="AT336" s="13">
        <v>80231</v>
      </c>
      <c r="AU336" s="13">
        <v>70</v>
      </c>
      <c r="AV336" s="13">
        <v>44</v>
      </c>
      <c r="AW336" s="13"/>
      <c r="AX336" s="13"/>
      <c r="AY336" s="13"/>
      <c r="AZ336" s="13"/>
      <c r="BA336" s="13"/>
      <c r="BB336" s="13"/>
      <c r="BC336" s="13">
        <v>698</v>
      </c>
      <c r="BD336" s="13">
        <v>64</v>
      </c>
      <c r="BE336" s="13">
        <v>876</v>
      </c>
      <c r="BF336" s="13">
        <v>847</v>
      </c>
      <c r="BG336" s="13">
        <v>1399</v>
      </c>
      <c r="BH336" s="13">
        <v>1751</v>
      </c>
      <c r="BI336" s="13">
        <v>1431</v>
      </c>
      <c r="BJ336" s="13">
        <v>4793</v>
      </c>
      <c r="BK336" s="13">
        <v>5311</v>
      </c>
      <c r="BL336" s="13">
        <v>4216</v>
      </c>
      <c r="BM336" s="13">
        <v>6549</v>
      </c>
      <c r="BN336" s="13">
        <v>7005</v>
      </c>
      <c r="BO336" s="13">
        <v>6802</v>
      </c>
      <c r="BP336" s="13">
        <v>20081</v>
      </c>
      <c r="BQ336" s="13">
        <v>20170</v>
      </c>
      <c r="BR336" s="13">
        <v>22853</v>
      </c>
      <c r="BS336" s="13">
        <v>39148</v>
      </c>
      <c r="BT336" s="13">
        <v>42411</v>
      </c>
      <c r="BU336" s="13"/>
      <c r="BV336" s="13"/>
      <c r="BW336" s="13"/>
      <c r="BX336" s="13"/>
      <c r="BY336" s="13"/>
      <c r="BZ336" s="13"/>
      <c r="CA336" s="13">
        <v>69</v>
      </c>
      <c r="CB336" s="13">
        <v>25516</v>
      </c>
      <c r="CC336" s="13">
        <v>61765</v>
      </c>
      <c r="CD336" s="13">
        <v>62799</v>
      </c>
      <c r="CE336" s="13">
        <v>60745</v>
      </c>
      <c r="CF336" s="13">
        <v>817</v>
      </c>
      <c r="CG336" s="13">
        <v>606</v>
      </c>
      <c r="CH336" s="13">
        <v>668</v>
      </c>
      <c r="CI336" s="13">
        <v>1427</v>
      </c>
      <c r="CJ336" s="13">
        <v>1405</v>
      </c>
      <c r="CK336" s="13">
        <v>672</v>
      </c>
      <c r="CL336" s="13">
        <v>2069</v>
      </c>
      <c r="CM336" s="13">
        <v>3594</v>
      </c>
      <c r="CN336" s="13">
        <v>4610</v>
      </c>
      <c r="CO336" s="13">
        <v>9147</v>
      </c>
      <c r="CP336" s="13">
        <v>8858</v>
      </c>
      <c r="CQ336" s="13">
        <v>9810</v>
      </c>
      <c r="CR336" s="13">
        <v>25483</v>
      </c>
      <c r="CS336" s="13"/>
      <c r="CT336" s="13"/>
      <c r="CU336" s="13"/>
    </row>
    <row r="337" spans="2:99" x14ac:dyDescent="0.2">
      <c r="B337" s="14">
        <v>5.8333333333333327E-2</v>
      </c>
      <c r="C337" s="13">
        <v>37</v>
      </c>
      <c r="D337" s="13"/>
      <c r="E337" s="13"/>
      <c r="F337" s="13"/>
      <c r="G337" s="13">
        <v>22784</v>
      </c>
      <c r="H337" s="13">
        <v>21257</v>
      </c>
      <c r="I337" s="13">
        <v>22732</v>
      </c>
      <c r="J337" s="13">
        <v>63014</v>
      </c>
      <c r="K337" s="13">
        <v>64589</v>
      </c>
      <c r="L337" s="13">
        <v>68434</v>
      </c>
      <c r="M337" s="13">
        <v>530</v>
      </c>
      <c r="N337" s="13">
        <v>556</v>
      </c>
      <c r="O337" s="13">
        <v>55</v>
      </c>
      <c r="P337" s="13">
        <v>55</v>
      </c>
      <c r="Q337" s="13">
        <v>642</v>
      </c>
      <c r="R337" s="13">
        <v>1074</v>
      </c>
      <c r="S337" s="13">
        <v>1100</v>
      </c>
      <c r="T337" s="13">
        <v>1377</v>
      </c>
      <c r="U337" s="13">
        <v>4326</v>
      </c>
      <c r="V337" s="13">
        <v>4545</v>
      </c>
      <c r="W337" s="13">
        <v>52</v>
      </c>
      <c r="X337" s="13">
        <v>58</v>
      </c>
      <c r="Y337" s="13"/>
      <c r="Z337" s="13"/>
      <c r="AA337" s="13"/>
      <c r="AB337" s="13"/>
      <c r="AC337" s="13"/>
      <c r="AD337" s="13"/>
      <c r="AE337" s="13">
        <v>62</v>
      </c>
      <c r="AF337" s="13">
        <v>2785</v>
      </c>
      <c r="AG337" s="13">
        <v>6714</v>
      </c>
      <c r="AH337" s="13">
        <v>6397</v>
      </c>
      <c r="AI337" s="13">
        <v>6092</v>
      </c>
      <c r="AJ337" s="13">
        <v>16307</v>
      </c>
      <c r="AK337" s="13">
        <v>15366</v>
      </c>
      <c r="AL337" s="13">
        <v>65</v>
      </c>
      <c r="AM337" s="13">
        <v>13843</v>
      </c>
      <c r="AN337" s="13">
        <v>28066</v>
      </c>
      <c r="AO337" s="13">
        <v>29119</v>
      </c>
      <c r="AP337" s="13">
        <v>28260</v>
      </c>
      <c r="AQ337" s="13">
        <v>669</v>
      </c>
      <c r="AR337" s="13">
        <v>84751</v>
      </c>
      <c r="AS337" s="13">
        <v>76996</v>
      </c>
      <c r="AT337" s="13">
        <v>81827</v>
      </c>
      <c r="AU337" s="13">
        <v>74</v>
      </c>
      <c r="AV337" s="13">
        <v>53</v>
      </c>
      <c r="AW337" s="13"/>
      <c r="AX337" s="13"/>
      <c r="AY337" s="13"/>
      <c r="AZ337" s="13"/>
      <c r="BA337" s="13"/>
      <c r="BB337" s="13"/>
      <c r="BC337" s="13">
        <v>718</v>
      </c>
      <c r="BD337" s="13">
        <v>72</v>
      </c>
      <c r="BE337" s="13">
        <v>899</v>
      </c>
      <c r="BF337" s="13">
        <v>837</v>
      </c>
      <c r="BG337" s="13">
        <v>1438</v>
      </c>
      <c r="BH337" s="13">
        <v>1806</v>
      </c>
      <c r="BI337" s="13">
        <v>1441</v>
      </c>
      <c r="BJ337" s="13">
        <v>4893</v>
      </c>
      <c r="BK337" s="13">
        <v>5495</v>
      </c>
      <c r="BL337" s="13">
        <v>4310</v>
      </c>
      <c r="BM337" s="13">
        <v>6658</v>
      </c>
      <c r="BN337" s="13">
        <v>7136</v>
      </c>
      <c r="BO337" s="13">
        <v>7097</v>
      </c>
      <c r="BP337" s="13">
        <v>20658</v>
      </c>
      <c r="BQ337" s="13">
        <v>20788</v>
      </c>
      <c r="BR337" s="13">
        <v>23364</v>
      </c>
      <c r="BS337" s="13">
        <v>40793</v>
      </c>
      <c r="BT337" s="13">
        <v>43647</v>
      </c>
      <c r="BU337" s="13"/>
      <c r="BV337" s="13"/>
      <c r="BW337" s="13"/>
      <c r="BX337" s="13"/>
      <c r="BY337" s="13"/>
      <c r="BZ337" s="13"/>
      <c r="CA337" s="13">
        <v>90</v>
      </c>
      <c r="CB337" s="13">
        <v>25775</v>
      </c>
      <c r="CC337" s="13">
        <v>62891</v>
      </c>
      <c r="CD337" s="13">
        <v>64574</v>
      </c>
      <c r="CE337" s="13">
        <v>61694</v>
      </c>
      <c r="CF337" s="13">
        <v>832</v>
      </c>
      <c r="CG337" s="13">
        <v>642</v>
      </c>
      <c r="CH337" s="13">
        <v>704</v>
      </c>
      <c r="CI337" s="13">
        <v>1483</v>
      </c>
      <c r="CJ337" s="13">
        <v>1426</v>
      </c>
      <c r="CK337" s="13">
        <v>681</v>
      </c>
      <c r="CL337" s="13">
        <v>2110</v>
      </c>
      <c r="CM337" s="13">
        <v>3665</v>
      </c>
      <c r="CN337" s="13">
        <v>4807</v>
      </c>
      <c r="CO337" s="13">
        <v>9369</v>
      </c>
      <c r="CP337" s="13">
        <v>9109</v>
      </c>
      <c r="CQ337" s="13">
        <v>10167</v>
      </c>
      <c r="CR337" s="13">
        <v>26489</v>
      </c>
      <c r="CS337" s="13"/>
      <c r="CT337" s="13"/>
      <c r="CU337" s="13"/>
    </row>
    <row r="338" spans="2:99" x14ac:dyDescent="0.2">
      <c r="B338" s="14">
        <v>5.9375000000000004E-2</v>
      </c>
      <c r="C338" s="13">
        <v>37</v>
      </c>
      <c r="D338" s="13"/>
      <c r="E338" s="13"/>
      <c r="F338" s="13"/>
      <c r="G338" s="13">
        <v>23194</v>
      </c>
      <c r="H338" s="13">
        <v>21754</v>
      </c>
      <c r="I338" s="13">
        <v>23219</v>
      </c>
      <c r="J338" s="13">
        <v>63861</v>
      </c>
      <c r="K338" s="13">
        <v>65808</v>
      </c>
      <c r="L338" s="13">
        <v>70392</v>
      </c>
      <c r="M338" s="13">
        <v>562</v>
      </c>
      <c r="N338" s="13">
        <v>555</v>
      </c>
      <c r="O338" s="13">
        <v>51</v>
      </c>
      <c r="P338" s="13">
        <v>71</v>
      </c>
      <c r="Q338" s="13">
        <v>673</v>
      </c>
      <c r="R338" s="13">
        <v>1119</v>
      </c>
      <c r="S338" s="13">
        <v>1139</v>
      </c>
      <c r="T338" s="13">
        <v>1425</v>
      </c>
      <c r="U338" s="13">
        <v>4337</v>
      </c>
      <c r="V338" s="13">
        <v>4689</v>
      </c>
      <c r="W338" s="13">
        <v>57</v>
      </c>
      <c r="X338" s="13">
        <v>53</v>
      </c>
      <c r="Y338" s="13"/>
      <c r="Z338" s="13"/>
      <c r="AA338" s="13"/>
      <c r="AB338" s="13"/>
      <c r="AC338" s="13"/>
      <c r="AD338" s="13"/>
      <c r="AE338" s="13">
        <v>57</v>
      </c>
      <c r="AF338" s="13">
        <v>2824</v>
      </c>
      <c r="AG338" s="13">
        <v>6863</v>
      </c>
      <c r="AH338" s="13">
        <v>6509</v>
      </c>
      <c r="AI338" s="13">
        <v>6165</v>
      </c>
      <c r="AJ338" s="13">
        <v>16561</v>
      </c>
      <c r="AK338" s="13">
        <v>15659</v>
      </c>
      <c r="AL338" s="13">
        <v>61</v>
      </c>
      <c r="AM338" s="13">
        <v>14443</v>
      </c>
      <c r="AN338" s="13">
        <v>28356</v>
      </c>
      <c r="AO338" s="13">
        <v>29689</v>
      </c>
      <c r="AP338" s="13">
        <v>29009</v>
      </c>
      <c r="AQ338" s="13">
        <v>657</v>
      </c>
      <c r="AR338" s="13">
        <v>85694</v>
      </c>
      <c r="AS338" s="13">
        <v>79726</v>
      </c>
      <c r="AT338" s="13">
        <v>84168</v>
      </c>
      <c r="AU338" s="13">
        <v>59</v>
      </c>
      <c r="AV338" s="13">
        <v>59</v>
      </c>
      <c r="AW338" s="13"/>
      <c r="AX338" s="13"/>
      <c r="AY338" s="13"/>
      <c r="AZ338" s="13"/>
      <c r="BA338" s="13"/>
      <c r="BB338" s="13"/>
      <c r="BC338" s="13">
        <v>732</v>
      </c>
      <c r="BD338" s="13">
        <v>66</v>
      </c>
      <c r="BE338" s="13">
        <v>937</v>
      </c>
      <c r="BF338" s="13">
        <v>849</v>
      </c>
      <c r="BG338" s="13">
        <v>1478</v>
      </c>
      <c r="BH338" s="13">
        <v>1864</v>
      </c>
      <c r="BI338" s="13">
        <v>1472</v>
      </c>
      <c r="BJ338" s="13">
        <v>5107</v>
      </c>
      <c r="BK338" s="13">
        <v>5590</v>
      </c>
      <c r="BL338" s="13">
        <v>4403</v>
      </c>
      <c r="BM338" s="13">
        <v>6785</v>
      </c>
      <c r="BN338" s="13">
        <v>7302</v>
      </c>
      <c r="BO338" s="13">
        <v>7268</v>
      </c>
      <c r="BP338" s="13">
        <v>21111</v>
      </c>
      <c r="BQ338" s="13">
        <v>21554</v>
      </c>
      <c r="BR338" s="13">
        <v>24166</v>
      </c>
      <c r="BS338" s="13">
        <v>41796</v>
      </c>
      <c r="BT338" s="13">
        <v>44305</v>
      </c>
      <c r="BU338" s="13"/>
      <c r="BV338" s="13"/>
      <c r="BW338" s="13"/>
      <c r="BX338" s="13"/>
      <c r="BY338" s="13"/>
      <c r="BZ338" s="13"/>
      <c r="CA338" s="13">
        <v>81</v>
      </c>
      <c r="CB338" s="13">
        <v>26274</v>
      </c>
      <c r="CC338" s="13">
        <v>64281</v>
      </c>
      <c r="CD338" s="13">
        <v>66007</v>
      </c>
      <c r="CE338" s="13">
        <v>62411</v>
      </c>
      <c r="CF338" s="13">
        <v>846</v>
      </c>
      <c r="CG338" s="13">
        <v>649</v>
      </c>
      <c r="CH338" s="13">
        <v>732</v>
      </c>
      <c r="CI338" s="13">
        <v>1540</v>
      </c>
      <c r="CJ338" s="13">
        <v>1504</v>
      </c>
      <c r="CK338" s="13">
        <v>691</v>
      </c>
      <c r="CL338" s="13">
        <v>2170</v>
      </c>
      <c r="CM338" s="13">
        <v>3882</v>
      </c>
      <c r="CN338" s="13">
        <v>4916</v>
      </c>
      <c r="CO338" s="13">
        <v>9643</v>
      </c>
      <c r="CP338" s="13">
        <v>9370</v>
      </c>
      <c r="CQ338" s="13">
        <v>10507</v>
      </c>
      <c r="CR338" s="13">
        <v>27408</v>
      </c>
      <c r="CS338" s="13"/>
      <c r="CT338" s="13"/>
      <c r="CU338" s="13"/>
    </row>
    <row r="339" spans="2:99" x14ac:dyDescent="0.2">
      <c r="B339" s="14">
        <v>6.0416666666666667E-2</v>
      </c>
      <c r="C339" s="13">
        <v>37</v>
      </c>
      <c r="D339" s="13"/>
      <c r="E339" s="13"/>
      <c r="F339" s="13"/>
      <c r="G339" s="13">
        <v>23597</v>
      </c>
      <c r="H339" s="13">
        <v>22198</v>
      </c>
      <c r="I339" s="13">
        <v>23936</v>
      </c>
      <c r="J339" s="13">
        <v>64902</v>
      </c>
      <c r="K339" s="13">
        <v>67217</v>
      </c>
      <c r="L339" s="13">
        <v>71059</v>
      </c>
      <c r="M339" s="13">
        <v>553</v>
      </c>
      <c r="N339" s="13">
        <v>583</v>
      </c>
      <c r="O339" s="13">
        <v>51</v>
      </c>
      <c r="P339" s="13">
        <v>63</v>
      </c>
      <c r="Q339" s="13">
        <v>693</v>
      </c>
      <c r="R339" s="13">
        <v>1143</v>
      </c>
      <c r="S339" s="13">
        <v>1152</v>
      </c>
      <c r="T339" s="13">
        <v>1541</v>
      </c>
      <c r="U339" s="13">
        <v>4516</v>
      </c>
      <c r="V339" s="13">
        <v>4888</v>
      </c>
      <c r="W339" s="13">
        <v>58</v>
      </c>
      <c r="X339" s="13">
        <v>59</v>
      </c>
      <c r="Y339" s="13"/>
      <c r="Z339" s="13"/>
      <c r="AA339" s="13"/>
      <c r="AB339" s="13"/>
      <c r="AC339" s="13"/>
      <c r="AD339" s="13"/>
      <c r="AE339" s="13">
        <v>61</v>
      </c>
      <c r="AF339" s="13">
        <v>2942</v>
      </c>
      <c r="AG339" s="13">
        <v>7069</v>
      </c>
      <c r="AH339" s="13">
        <v>6724</v>
      </c>
      <c r="AI339" s="13">
        <v>6392</v>
      </c>
      <c r="AJ339" s="13">
        <v>17142</v>
      </c>
      <c r="AK339" s="13">
        <v>16029</v>
      </c>
      <c r="AL339" s="13">
        <v>66</v>
      </c>
      <c r="AM339" s="13">
        <v>14539</v>
      </c>
      <c r="AN339" s="13">
        <v>29302</v>
      </c>
      <c r="AO339" s="13">
        <v>30430</v>
      </c>
      <c r="AP339" s="13">
        <v>29381</v>
      </c>
      <c r="AQ339" s="13">
        <v>691</v>
      </c>
      <c r="AR339" s="13">
        <v>86812</v>
      </c>
      <c r="AS339" s="13">
        <v>81653</v>
      </c>
      <c r="AT339" s="13">
        <v>86893</v>
      </c>
      <c r="AU339" s="13">
        <v>60</v>
      </c>
      <c r="AV339" s="13">
        <v>56</v>
      </c>
      <c r="AW339" s="13"/>
      <c r="AX339" s="13"/>
      <c r="AY339" s="13"/>
      <c r="AZ339" s="13"/>
      <c r="BA339" s="13"/>
      <c r="BB339" s="13"/>
      <c r="BC339" s="13">
        <v>748</v>
      </c>
      <c r="BD339" s="13">
        <v>80</v>
      </c>
      <c r="BE339" s="13">
        <v>975</v>
      </c>
      <c r="BF339" s="13">
        <v>879</v>
      </c>
      <c r="BG339" s="13">
        <v>1523</v>
      </c>
      <c r="BH339" s="13">
        <v>1881</v>
      </c>
      <c r="BI339" s="13">
        <v>1516</v>
      </c>
      <c r="BJ339" s="13">
        <v>5318</v>
      </c>
      <c r="BK339" s="13">
        <v>5749</v>
      </c>
      <c r="BL339" s="13">
        <v>4515</v>
      </c>
      <c r="BM339" s="13">
        <v>7014</v>
      </c>
      <c r="BN339" s="13">
        <v>7523</v>
      </c>
      <c r="BO339" s="13">
        <v>7456</v>
      </c>
      <c r="BP339" s="13">
        <v>21614</v>
      </c>
      <c r="BQ339" s="13">
        <v>21878</v>
      </c>
      <c r="BR339" s="13">
        <v>24476</v>
      </c>
      <c r="BS339" s="13">
        <v>43185</v>
      </c>
      <c r="BT339" s="13">
        <v>46029</v>
      </c>
      <c r="BU339" s="13"/>
      <c r="BV339" s="13"/>
      <c r="BW339" s="13"/>
      <c r="BX339" s="13"/>
      <c r="BY339" s="13"/>
      <c r="BZ339" s="13"/>
      <c r="CA339" s="13">
        <v>74</v>
      </c>
      <c r="CB339" s="13">
        <v>26502</v>
      </c>
      <c r="CC339" s="13">
        <v>65860</v>
      </c>
      <c r="CD339" s="13">
        <v>67683</v>
      </c>
      <c r="CE339" s="13">
        <v>63618</v>
      </c>
      <c r="CF339" s="13">
        <v>873</v>
      </c>
      <c r="CG339" s="13">
        <v>686</v>
      </c>
      <c r="CH339" s="13">
        <v>749</v>
      </c>
      <c r="CI339" s="13">
        <v>1552</v>
      </c>
      <c r="CJ339" s="13">
        <v>1569</v>
      </c>
      <c r="CK339" s="13">
        <v>716</v>
      </c>
      <c r="CL339" s="13">
        <v>2196</v>
      </c>
      <c r="CM339" s="13">
        <v>3981</v>
      </c>
      <c r="CN339" s="13">
        <v>5038</v>
      </c>
      <c r="CO339" s="13">
        <v>10087</v>
      </c>
      <c r="CP339" s="13">
        <v>9579</v>
      </c>
      <c r="CQ339" s="13">
        <v>10875</v>
      </c>
      <c r="CR339" s="13">
        <v>28367</v>
      </c>
      <c r="CS339" s="13"/>
      <c r="CT339" s="13"/>
      <c r="CU339" s="13"/>
    </row>
    <row r="340" spans="2:99" x14ac:dyDescent="0.2">
      <c r="B340" s="14">
        <v>6.1458333333333337E-2</v>
      </c>
      <c r="C340" s="13">
        <v>37</v>
      </c>
      <c r="D340" s="13"/>
      <c r="E340" s="13"/>
      <c r="F340" s="13"/>
      <c r="G340" s="13">
        <v>23977</v>
      </c>
      <c r="H340" s="13">
        <v>22711</v>
      </c>
      <c r="I340" s="13">
        <v>24424</v>
      </c>
      <c r="J340" s="13">
        <v>65826</v>
      </c>
      <c r="K340" s="13">
        <v>68200</v>
      </c>
      <c r="L340" s="13">
        <v>73188</v>
      </c>
      <c r="M340" s="13">
        <v>590</v>
      </c>
      <c r="N340" s="13">
        <v>565</v>
      </c>
      <c r="O340" s="13">
        <v>63</v>
      </c>
      <c r="P340" s="13">
        <v>63</v>
      </c>
      <c r="Q340" s="13">
        <v>692</v>
      </c>
      <c r="R340" s="13">
        <v>1144</v>
      </c>
      <c r="S340" s="13">
        <v>1216</v>
      </c>
      <c r="T340" s="13">
        <v>1560</v>
      </c>
      <c r="U340" s="13">
        <v>4657</v>
      </c>
      <c r="V340" s="13">
        <v>5002</v>
      </c>
      <c r="W340" s="13">
        <v>51</v>
      </c>
      <c r="X340" s="13">
        <v>70</v>
      </c>
      <c r="Y340" s="13"/>
      <c r="Z340" s="13"/>
      <c r="AA340" s="13"/>
      <c r="AB340" s="13"/>
      <c r="AC340" s="13"/>
      <c r="AD340" s="13"/>
      <c r="AE340" s="13">
        <v>60</v>
      </c>
      <c r="AF340" s="13">
        <v>2994</v>
      </c>
      <c r="AG340" s="13">
        <v>7234</v>
      </c>
      <c r="AH340" s="13">
        <v>6822</v>
      </c>
      <c r="AI340" s="13">
        <v>6471</v>
      </c>
      <c r="AJ340" s="13">
        <v>17525</v>
      </c>
      <c r="AK340" s="13">
        <v>16406</v>
      </c>
      <c r="AL340" s="13">
        <v>73</v>
      </c>
      <c r="AM340" s="13">
        <v>14849</v>
      </c>
      <c r="AN340" s="13">
        <v>29824</v>
      </c>
      <c r="AO340" s="13">
        <v>31120</v>
      </c>
      <c r="AP340" s="13">
        <v>30240</v>
      </c>
      <c r="AQ340" s="13">
        <v>666</v>
      </c>
      <c r="AR340" s="13">
        <v>88271</v>
      </c>
      <c r="AS340" s="13">
        <v>83155</v>
      </c>
      <c r="AT340" s="13">
        <v>87791</v>
      </c>
      <c r="AU340" s="13">
        <v>68</v>
      </c>
      <c r="AV340" s="13">
        <v>59</v>
      </c>
      <c r="AW340" s="13"/>
      <c r="AX340" s="13"/>
      <c r="AY340" s="13"/>
      <c r="AZ340" s="13"/>
      <c r="BA340" s="13"/>
      <c r="BB340" s="13"/>
      <c r="BC340" s="13">
        <v>786</v>
      </c>
      <c r="BD340" s="13">
        <v>80</v>
      </c>
      <c r="BE340" s="13">
        <v>974</v>
      </c>
      <c r="BF340" s="13">
        <v>902</v>
      </c>
      <c r="BG340" s="13">
        <v>1576</v>
      </c>
      <c r="BH340" s="13">
        <v>1929</v>
      </c>
      <c r="BI340" s="13">
        <v>1570</v>
      </c>
      <c r="BJ340" s="13">
        <v>5338</v>
      </c>
      <c r="BK340" s="13">
        <v>5892</v>
      </c>
      <c r="BL340" s="13">
        <v>4532</v>
      </c>
      <c r="BM340" s="13">
        <v>7248</v>
      </c>
      <c r="BN340" s="13">
        <v>7683</v>
      </c>
      <c r="BO340" s="13">
        <v>7584</v>
      </c>
      <c r="BP340" s="13">
        <v>22100</v>
      </c>
      <c r="BQ340" s="13">
        <v>22334</v>
      </c>
      <c r="BR340" s="13">
        <v>25163</v>
      </c>
      <c r="BS340" s="13">
        <v>43695</v>
      </c>
      <c r="BT340" s="13">
        <v>46700</v>
      </c>
      <c r="BU340" s="13"/>
      <c r="BV340" s="13"/>
      <c r="BW340" s="13"/>
      <c r="BX340" s="13"/>
      <c r="BY340" s="13"/>
      <c r="BZ340" s="13"/>
      <c r="CA340" s="13">
        <v>63</v>
      </c>
      <c r="CB340" s="13">
        <v>27566</v>
      </c>
      <c r="CC340" s="13">
        <v>66503</v>
      </c>
      <c r="CD340" s="13">
        <v>68021</v>
      </c>
      <c r="CE340" s="13">
        <v>64912</v>
      </c>
      <c r="CF340" s="13">
        <v>889</v>
      </c>
      <c r="CG340" s="13">
        <v>675</v>
      </c>
      <c r="CH340" s="13">
        <v>750</v>
      </c>
      <c r="CI340" s="13">
        <v>1597</v>
      </c>
      <c r="CJ340" s="13">
        <v>1588</v>
      </c>
      <c r="CK340" s="13">
        <v>733</v>
      </c>
      <c r="CL340" s="13">
        <v>2252</v>
      </c>
      <c r="CM340" s="13">
        <v>4059</v>
      </c>
      <c r="CN340" s="13">
        <v>5184</v>
      </c>
      <c r="CO340" s="13">
        <v>10140</v>
      </c>
      <c r="CP340" s="13">
        <v>9909</v>
      </c>
      <c r="CQ340" s="13">
        <v>11123</v>
      </c>
      <c r="CR340" s="13">
        <v>28869</v>
      </c>
      <c r="CS340" s="13"/>
      <c r="CT340" s="13"/>
      <c r="CU340" s="13"/>
    </row>
    <row r="341" spans="2:99" x14ac:dyDescent="0.2">
      <c r="B341" s="14">
        <v>6.25E-2</v>
      </c>
      <c r="C341" s="13">
        <v>37</v>
      </c>
      <c r="D341" s="13"/>
      <c r="E341" s="13"/>
      <c r="F341" s="13"/>
      <c r="G341" s="13">
        <v>24462</v>
      </c>
      <c r="H341" s="13">
        <v>23271</v>
      </c>
      <c r="I341" s="13">
        <v>25068</v>
      </c>
      <c r="J341" s="13">
        <v>67844</v>
      </c>
      <c r="K341" s="13">
        <v>69596</v>
      </c>
      <c r="L341" s="13">
        <v>74523</v>
      </c>
      <c r="M341" s="13">
        <v>594</v>
      </c>
      <c r="N341" s="13">
        <v>584</v>
      </c>
      <c r="O341" s="13">
        <v>65</v>
      </c>
      <c r="P341" s="13">
        <v>65</v>
      </c>
      <c r="Q341" s="13">
        <v>717</v>
      </c>
      <c r="R341" s="13">
        <v>1196</v>
      </c>
      <c r="S341" s="13">
        <v>1237</v>
      </c>
      <c r="T341" s="13">
        <v>1618</v>
      </c>
      <c r="U341" s="13">
        <v>4835</v>
      </c>
      <c r="V341" s="13">
        <v>5238</v>
      </c>
      <c r="W341" s="13">
        <v>59</v>
      </c>
      <c r="X341" s="13">
        <v>55</v>
      </c>
      <c r="Y341" s="13"/>
      <c r="Z341" s="13"/>
      <c r="AA341" s="13"/>
      <c r="AB341" s="13"/>
      <c r="AC341" s="13"/>
      <c r="AD341" s="13"/>
      <c r="AE341" s="13">
        <v>77</v>
      </c>
      <c r="AF341" s="13">
        <v>3100</v>
      </c>
      <c r="AG341" s="13">
        <v>7469</v>
      </c>
      <c r="AH341" s="13">
        <v>7019</v>
      </c>
      <c r="AI341" s="13">
        <v>6670</v>
      </c>
      <c r="AJ341" s="13">
        <v>17829</v>
      </c>
      <c r="AK341" s="13">
        <v>16602</v>
      </c>
      <c r="AL341" s="13">
        <v>51</v>
      </c>
      <c r="AM341" s="13">
        <v>15269</v>
      </c>
      <c r="AN341" s="13">
        <v>30609</v>
      </c>
      <c r="AO341" s="13">
        <v>32325</v>
      </c>
      <c r="AP341" s="13">
        <v>30907</v>
      </c>
      <c r="AQ341" s="13">
        <v>648</v>
      </c>
      <c r="AR341" s="13">
        <v>90481</v>
      </c>
      <c r="AS341" s="13">
        <v>83996</v>
      </c>
      <c r="AT341" s="13">
        <v>89265</v>
      </c>
      <c r="AU341" s="13">
        <v>63</v>
      </c>
      <c r="AV341" s="13">
        <v>64</v>
      </c>
      <c r="AW341" s="13"/>
      <c r="AX341" s="13"/>
      <c r="AY341" s="13"/>
      <c r="AZ341" s="13"/>
      <c r="BA341" s="13"/>
      <c r="BB341" s="13"/>
      <c r="BC341" s="13">
        <v>775</v>
      </c>
      <c r="BD341" s="13">
        <v>85</v>
      </c>
      <c r="BE341" s="13">
        <v>994</v>
      </c>
      <c r="BF341" s="13">
        <v>876</v>
      </c>
      <c r="BG341" s="13">
        <v>1591</v>
      </c>
      <c r="BH341" s="13">
        <v>1948</v>
      </c>
      <c r="BI341" s="13">
        <v>1596</v>
      </c>
      <c r="BJ341" s="13">
        <v>5562</v>
      </c>
      <c r="BK341" s="13">
        <v>6138</v>
      </c>
      <c r="BL341" s="13">
        <v>4662</v>
      </c>
      <c r="BM341" s="13">
        <v>7332</v>
      </c>
      <c r="BN341" s="13">
        <v>7864</v>
      </c>
      <c r="BO341" s="13">
        <v>7716</v>
      </c>
      <c r="BP341" s="13">
        <v>22641</v>
      </c>
      <c r="BQ341" s="13">
        <v>22844</v>
      </c>
      <c r="BR341" s="13">
        <v>25684</v>
      </c>
      <c r="BS341" s="13">
        <v>45192</v>
      </c>
      <c r="BT341" s="13">
        <v>48045</v>
      </c>
      <c r="BU341" s="13"/>
      <c r="BV341" s="13"/>
      <c r="BW341" s="13"/>
      <c r="BX341" s="13"/>
      <c r="BY341" s="13"/>
      <c r="BZ341" s="13"/>
      <c r="CA341" s="13">
        <v>84</v>
      </c>
      <c r="CB341" s="13">
        <v>28192</v>
      </c>
      <c r="CC341" s="13">
        <v>67975</v>
      </c>
      <c r="CD341" s="13">
        <v>68846</v>
      </c>
      <c r="CE341" s="13">
        <v>65418</v>
      </c>
      <c r="CF341" s="13">
        <v>892</v>
      </c>
      <c r="CG341" s="13">
        <v>685</v>
      </c>
      <c r="CH341" s="13">
        <v>761</v>
      </c>
      <c r="CI341" s="13">
        <v>1686</v>
      </c>
      <c r="CJ341" s="13">
        <v>1594</v>
      </c>
      <c r="CK341" s="13">
        <v>737</v>
      </c>
      <c r="CL341" s="13">
        <v>2309</v>
      </c>
      <c r="CM341" s="13">
        <v>4175</v>
      </c>
      <c r="CN341" s="13">
        <v>5274</v>
      </c>
      <c r="CO341" s="13">
        <v>10496</v>
      </c>
      <c r="CP341" s="13">
        <v>10090</v>
      </c>
      <c r="CQ341" s="13">
        <v>11433</v>
      </c>
      <c r="CR341" s="13">
        <v>29616</v>
      </c>
      <c r="CS341" s="13"/>
      <c r="CT341" s="13"/>
      <c r="CU341" s="13"/>
    </row>
    <row r="342" spans="2:99" x14ac:dyDescent="0.2">
      <c r="B342" s="14">
        <v>6.3541666666666663E-2</v>
      </c>
      <c r="C342" s="13">
        <v>37</v>
      </c>
      <c r="D342" s="13"/>
      <c r="E342" s="13"/>
      <c r="F342" s="13"/>
      <c r="G342" s="13">
        <v>24813</v>
      </c>
      <c r="H342" s="13">
        <v>23751</v>
      </c>
      <c r="I342" s="13">
        <v>25231</v>
      </c>
      <c r="J342" s="13">
        <v>68552</v>
      </c>
      <c r="K342" s="13">
        <v>70832</v>
      </c>
      <c r="L342" s="13">
        <v>74772</v>
      </c>
      <c r="M342" s="13">
        <v>614</v>
      </c>
      <c r="N342" s="13">
        <v>589</v>
      </c>
      <c r="O342" s="13">
        <v>55</v>
      </c>
      <c r="P342" s="13">
        <v>70</v>
      </c>
      <c r="Q342" s="13">
        <v>741</v>
      </c>
      <c r="R342" s="13">
        <v>1210</v>
      </c>
      <c r="S342" s="13">
        <v>1261</v>
      </c>
      <c r="T342" s="13">
        <v>1688</v>
      </c>
      <c r="U342" s="13">
        <v>4954</v>
      </c>
      <c r="V342" s="13">
        <v>5298</v>
      </c>
      <c r="W342" s="13">
        <v>55</v>
      </c>
      <c r="X342" s="13">
        <v>67</v>
      </c>
      <c r="Y342" s="13"/>
      <c r="Z342" s="13"/>
      <c r="AA342" s="13"/>
      <c r="AB342" s="13"/>
      <c r="AC342" s="13"/>
      <c r="AD342" s="13"/>
      <c r="AE342" s="13">
        <v>69</v>
      </c>
      <c r="AF342" s="13">
        <v>3110</v>
      </c>
      <c r="AG342" s="13">
        <v>7534</v>
      </c>
      <c r="AH342" s="13">
        <v>7149</v>
      </c>
      <c r="AI342" s="13">
        <v>6893</v>
      </c>
      <c r="AJ342" s="13">
        <v>18316</v>
      </c>
      <c r="AK342" s="13">
        <v>16998</v>
      </c>
      <c r="AL342" s="13">
        <v>53</v>
      </c>
      <c r="AM342" s="13">
        <v>15445</v>
      </c>
      <c r="AN342" s="13">
        <v>31059</v>
      </c>
      <c r="AO342" s="13">
        <v>32651</v>
      </c>
      <c r="AP342" s="13">
        <v>31645</v>
      </c>
      <c r="AQ342" s="13">
        <v>694</v>
      </c>
      <c r="AR342" s="13">
        <v>90886</v>
      </c>
      <c r="AS342" s="13">
        <v>86733</v>
      </c>
      <c r="AT342" s="13">
        <v>91794</v>
      </c>
      <c r="AU342" s="13">
        <v>65</v>
      </c>
      <c r="AV342" s="13">
        <v>68</v>
      </c>
      <c r="AW342" s="13"/>
      <c r="AX342" s="13"/>
      <c r="AY342" s="13"/>
      <c r="AZ342" s="13"/>
      <c r="BA342" s="13"/>
      <c r="BB342" s="13"/>
      <c r="BC342" s="13">
        <v>779</v>
      </c>
      <c r="BD342" s="13">
        <v>64</v>
      </c>
      <c r="BE342" s="13">
        <v>1006</v>
      </c>
      <c r="BF342" s="13">
        <v>920</v>
      </c>
      <c r="BG342" s="13">
        <v>1615</v>
      </c>
      <c r="BH342" s="13">
        <v>1976</v>
      </c>
      <c r="BI342" s="13">
        <v>1641</v>
      </c>
      <c r="BJ342" s="13">
        <v>5775</v>
      </c>
      <c r="BK342" s="13">
        <v>6231</v>
      </c>
      <c r="BL342" s="13">
        <v>4793</v>
      </c>
      <c r="BM342" s="13">
        <v>7617</v>
      </c>
      <c r="BN342" s="13">
        <v>8013</v>
      </c>
      <c r="BO342" s="13">
        <v>7907</v>
      </c>
      <c r="BP342" s="13">
        <v>22981</v>
      </c>
      <c r="BQ342" s="13">
        <v>23607</v>
      </c>
      <c r="BR342" s="13">
        <v>26218</v>
      </c>
      <c r="BS342" s="13">
        <v>45847</v>
      </c>
      <c r="BT342" s="13">
        <v>49004</v>
      </c>
      <c r="BU342" s="13"/>
      <c r="BV342" s="13"/>
      <c r="BW342" s="13"/>
      <c r="BX342" s="13"/>
      <c r="BY342" s="13"/>
      <c r="BZ342" s="13"/>
      <c r="CA342" s="13">
        <v>57</v>
      </c>
      <c r="CB342" s="13">
        <v>28456</v>
      </c>
      <c r="CC342" s="13">
        <v>68895</v>
      </c>
      <c r="CD342" s="13">
        <v>70633</v>
      </c>
      <c r="CE342" s="13">
        <v>66602</v>
      </c>
      <c r="CF342" s="13">
        <v>932</v>
      </c>
      <c r="CG342" s="13">
        <v>699</v>
      </c>
      <c r="CH342" s="13">
        <v>768</v>
      </c>
      <c r="CI342" s="13">
        <v>1700</v>
      </c>
      <c r="CJ342" s="13">
        <v>1653</v>
      </c>
      <c r="CK342" s="13">
        <v>761</v>
      </c>
      <c r="CL342" s="13">
        <v>2337</v>
      </c>
      <c r="CM342" s="13">
        <v>4270</v>
      </c>
      <c r="CN342" s="13">
        <v>5411</v>
      </c>
      <c r="CO342" s="13">
        <v>10608</v>
      </c>
      <c r="CP342" s="13">
        <v>10469</v>
      </c>
      <c r="CQ342" s="13">
        <v>11762</v>
      </c>
      <c r="CR342" s="13">
        <v>30610</v>
      </c>
      <c r="CS342" s="13"/>
      <c r="CT342" s="13"/>
      <c r="CU342" s="13"/>
    </row>
    <row r="343" spans="2:99" x14ac:dyDescent="0.2">
      <c r="B343" s="14">
        <v>6.458333333333334E-2</v>
      </c>
      <c r="C343" s="13">
        <v>37</v>
      </c>
      <c r="D343" s="13"/>
      <c r="E343" s="13"/>
      <c r="F343" s="13"/>
      <c r="G343" s="13">
        <v>25364</v>
      </c>
      <c r="H343" s="13">
        <v>24184</v>
      </c>
      <c r="I343" s="13">
        <v>25728</v>
      </c>
      <c r="J343" s="13">
        <v>69789</v>
      </c>
      <c r="K343" s="13">
        <v>72374</v>
      </c>
      <c r="L343" s="13">
        <v>75907</v>
      </c>
      <c r="M343" s="13">
        <v>616</v>
      </c>
      <c r="N343" s="13">
        <v>615</v>
      </c>
      <c r="O343" s="13">
        <v>71</v>
      </c>
      <c r="P343" s="13">
        <v>75</v>
      </c>
      <c r="Q343" s="13">
        <v>755</v>
      </c>
      <c r="R343" s="13">
        <v>1260</v>
      </c>
      <c r="S343" s="13">
        <v>1316</v>
      </c>
      <c r="T343" s="13">
        <v>1753</v>
      </c>
      <c r="U343" s="13">
        <v>5133</v>
      </c>
      <c r="V343" s="13">
        <v>5537</v>
      </c>
      <c r="W343" s="13">
        <v>56</v>
      </c>
      <c r="X343" s="13">
        <v>66</v>
      </c>
      <c r="Y343" s="13"/>
      <c r="Z343" s="13"/>
      <c r="AA343" s="13"/>
      <c r="AB343" s="13"/>
      <c r="AC343" s="13"/>
      <c r="AD343" s="13"/>
      <c r="AE343" s="13">
        <v>58</v>
      </c>
      <c r="AF343" s="13">
        <v>3228</v>
      </c>
      <c r="AG343" s="13">
        <v>7777</v>
      </c>
      <c r="AH343" s="13">
        <v>7355</v>
      </c>
      <c r="AI343" s="13">
        <v>6893</v>
      </c>
      <c r="AJ343" s="13">
        <v>18659</v>
      </c>
      <c r="AK343" s="13">
        <v>17275</v>
      </c>
      <c r="AL343" s="13">
        <v>64</v>
      </c>
      <c r="AM343" s="13">
        <v>15996</v>
      </c>
      <c r="AN343" s="13">
        <v>31635</v>
      </c>
      <c r="AO343" s="13">
        <v>33586</v>
      </c>
      <c r="AP343" s="13">
        <v>32038</v>
      </c>
      <c r="AQ343" s="13">
        <v>695</v>
      </c>
      <c r="AR343" s="13">
        <v>94914</v>
      </c>
      <c r="AS343" s="13">
        <v>88669</v>
      </c>
      <c r="AT343" s="13">
        <v>93081</v>
      </c>
      <c r="AU343" s="13">
        <v>68</v>
      </c>
      <c r="AV343" s="13">
        <v>60</v>
      </c>
      <c r="AW343" s="13"/>
      <c r="AX343" s="13"/>
      <c r="AY343" s="13"/>
      <c r="AZ343" s="13"/>
      <c r="BA343" s="13"/>
      <c r="BB343" s="13"/>
      <c r="BC343" s="13">
        <v>789</v>
      </c>
      <c r="BD343" s="13">
        <v>67</v>
      </c>
      <c r="BE343" s="13">
        <v>1010</v>
      </c>
      <c r="BF343" s="13">
        <v>960</v>
      </c>
      <c r="BG343" s="13">
        <v>1642</v>
      </c>
      <c r="BH343" s="13">
        <v>2021</v>
      </c>
      <c r="BI343" s="13">
        <v>1652</v>
      </c>
      <c r="BJ343" s="13">
        <v>5833</v>
      </c>
      <c r="BK343" s="13">
        <v>6370</v>
      </c>
      <c r="BL343" s="13">
        <v>4812</v>
      </c>
      <c r="BM343" s="13">
        <v>7650</v>
      </c>
      <c r="BN343" s="13">
        <v>8185</v>
      </c>
      <c r="BO343" s="13">
        <v>7995</v>
      </c>
      <c r="BP343" s="13">
        <v>23798</v>
      </c>
      <c r="BQ343" s="13">
        <v>23934</v>
      </c>
      <c r="BR343" s="13">
        <v>26602</v>
      </c>
      <c r="BS343" s="13">
        <v>47176</v>
      </c>
      <c r="BT343" s="13">
        <v>50503</v>
      </c>
      <c r="BU343" s="13"/>
      <c r="BV343" s="13"/>
      <c r="BW343" s="13"/>
      <c r="BX343" s="13"/>
      <c r="BY343" s="13"/>
      <c r="BZ343" s="13"/>
      <c r="CA343" s="13">
        <v>74</v>
      </c>
      <c r="CB343" s="13">
        <v>28573</v>
      </c>
      <c r="CC343" s="13">
        <v>70274</v>
      </c>
      <c r="CD343" s="13">
        <v>71247</v>
      </c>
      <c r="CE343" s="13">
        <v>67837</v>
      </c>
      <c r="CF343" s="13">
        <v>957</v>
      </c>
      <c r="CG343" s="13">
        <v>729</v>
      </c>
      <c r="CH343" s="13">
        <v>781</v>
      </c>
      <c r="CI343" s="13">
        <v>1769</v>
      </c>
      <c r="CJ343" s="13">
        <v>1699</v>
      </c>
      <c r="CK343" s="13">
        <v>766</v>
      </c>
      <c r="CL343" s="13">
        <v>2381</v>
      </c>
      <c r="CM343" s="13">
        <v>4405</v>
      </c>
      <c r="CN343" s="13">
        <v>5553</v>
      </c>
      <c r="CO343" s="13">
        <v>10923</v>
      </c>
      <c r="CP343" s="13">
        <v>10673</v>
      </c>
      <c r="CQ343" s="13">
        <v>12126</v>
      </c>
      <c r="CR343" s="13">
        <v>31561</v>
      </c>
      <c r="CS343" s="13"/>
      <c r="CT343" s="13"/>
      <c r="CU343" s="13"/>
    </row>
    <row r="344" spans="2:99" x14ac:dyDescent="0.2">
      <c r="B344" s="14">
        <v>6.5625000000000003E-2</v>
      </c>
      <c r="C344" s="13">
        <v>37</v>
      </c>
      <c r="D344" s="13"/>
      <c r="E344" s="13"/>
      <c r="F344" s="13"/>
      <c r="G344" s="13">
        <v>25821</v>
      </c>
      <c r="H344" s="13">
        <v>24547</v>
      </c>
      <c r="I344" s="13">
        <v>26401</v>
      </c>
      <c r="J344" s="13">
        <v>71382</v>
      </c>
      <c r="K344" s="13">
        <v>72803</v>
      </c>
      <c r="L344" s="13">
        <v>77587</v>
      </c>
      <c r="M344" s="13">
        <v>628</v>
      </c>
      <c r="N344" s="13">
        <v>618</v>
      </c>
      <c r="O344" s="13">
        <v>64</v>
      </c>
      <c r="P344" s="13">
        <v>87</v>
      </c>
      <c r="Q344" s="13">
        <v>791</v>
      </c>
      <c r="R344" s="13">
        <v>1297</v>
      </c>
      <c r="S344" s="13">
        <v>1325</v>
      </c>
      <c r="T344" s="13">
        <v>1856</v>
      </c>
      <c r="U344" s="13">
        <v>5179</v>
      </c>
      <c r="V344" s="13">
        <v>5712</v>
      </c>
      <c r="W344" s="13">
        <v>69</v>
      </c>
      <c r="X344" s="13">
        <v>58</v>
      </c>
      <c r="Y344" s="13"/>
      <c r="Z344" s="13"/>
      <c r="AA344" s="13"/>
      <c r="AB344" s="13"/>
      <c r="AC344" s="13"/>
      <c r="AD344" s="13"/>
      <c r="AE344" s="13">
        <v>52</v>
      </c>
      <c r="AF344" s="13">
        <v>3277</v>
      </c>
      <c r="AG344" s="13">
        <v>7942</v>
      </c>
      <c r="AH344" s="13">
        <v>7531</v>
      </c>
      <c r="AI344" s="13">
        <v>7113</v>
      </c>
      <c r="AJ344" s="13">
        <v>18870</v>
      </c>
      <c r="AK344" s="13">
        <v>17741</v>
      </c>
      <c r="AL344" s="13">
        <v>62</v>
      </c>
      <c r="AM344" s="13">
        <v>16222</v>
      </c>
      <c r="AN344" s="13">
        <v>32279</v>
      </c>
      <c r="AO344" s="13">
        <v>33682</v>
      </c>
      <c r="AP344" s="13">
        <v>32853</v>
      </c>
      <c r="AQ344" s="13">
        <v>678</v>
      </c>
      <c r="AR344" s="13">
        <v>94248</v>
      </c>
      <c r="AS344" s="13">
        <v>89970</v>
      </c>
      <c r="AT344" s="13">
        <v>93909</v>
      </c>
      <c r="AU344" s="13">
        <v>57</v>
      </c>
      <c r="AV344" s="13">
        <v>57</v>
      </c>
      <c r="AW344" s="13"/>
      <c r="AX344" s="13"/>
      <c r="AY344" s="13"/>
      <c r="AZ344" s="13"/>
      <c r="BA344" s="13"/>
      <c r="BB344" s="13"/>
      <c r="BC344" s="13">
        <v>808</v>
      </c>
      <c r="BD344" s="13">
        <v>81</v>
      </c>
      <c r="BE344" s="13">
        <v>1044</v>
      </c>
      <c r="BF344" s="13">
        <v>955</v>
      </c>
      <c r="BG344" s="13">
        <v>1667</v>
      </c>
      <c r="BH344" s="13">
        <v>2086</v>
      </c>
      <c r="BI344" s="13">
        <v>1650</v>
      </c>
      <c r="BJ344" s="13">
        <v>5973</v>
      </c>
      <c r="BK344" s="13">
        <v>6463</v>
      </c>
      <c r="BL344" s="13">
        <v>4910</v>
      </c>
      <c r="BM344" s="13">
        <v>7781</v>
      </c>
      <c r="BN344" s="13">
        <v>8417</v>
      </c>
      <c r="BO344" s="13">
        <v>8195</v>
      </c>
      <c r="BP344" s="13">
        <v>24001</v>
      </c>
      <c r="BQ344" s="13">
        <v>24594</v>
      </c>
      <c r="BR344" s="13">
        <v>27501</v>
      </c>
      <c r="BS344" s="13">
        <v>48553</v>
      </c>
      <c r="BT344" s="13">
        <v>51445</v>
      </c>
      <c r="BU344" s="13"/>
      <c r="BV344" s="13"/>
      <c r="BW344" s="13"/>
      <c r="BX344" s="13"/>
      <c r="BY344" s="13"/>
      <c r="BZ344" s="13"/>
      <c r="CA344" s="13">
        <v>69</v>
      </c>
      <c r="CB344" s="13">
        <v>29193</v>
      </c>
      <c r="CC344" s="13">
        <v>70567</v>
      </c>
      <c r="CD344" s="13">
        <v>72167</v>
      </c>
      <c r="CE344" s="13">
        <v>68825</v>
      </c>
      <c r="CF344" s="13">
        <v>974</v>
      </c>
      <c r="CG344" s="13">
        <v>750</v>
      </c>
      <c r="CH344" s="13">
        <v>803</v>
      </c>
      <c r="CI344" s="13">
        <v>1768</v>
      </c>
      <c r="CJ344" s="13">
        <v>1681</v>
      </c>
      <c r="CK344" s="13">
        <v>781</v>
      </c>
      <c r="CL344" s="13">
        <v>2454</v>
      </c>
      <c r="CM344" s="13">
        <v>4498</v>
      </c>
      <c r="CN344" s="13">
        <v>5715</v>
      </c>
      <c r="CO344" s="13">
        <v>11139</v>
      </c>
      <c r="CP344" s="13">
        <v>10923</v>
      </c>
      <c r="CQ344" s="13">
        <v>12341</v>
      </c>
      <c r="CR344" s="13">
        <v>32217</v>
      </c>
      <c r="CS344" s="13"/>
      <c r="CT344" s="13"/>
      <c r="CU344" s="13"/>
    </row>
    <row r="345" spans="2:99" x14ac:dyDescent="0.2">
      <c r="B345" s="14">
        <v>6.6666666666666666E-2</v>
      </c>
      <c r="C345" s="13">
        <v>37</v>
      </c>
      <c r="D345" s="13"/>
      <c r="E345" s="13"/>
      <c r="F345" s="13"/>
      <c r="G345" s="13">
        <v>26042</v>
      </c>
      <c r="H345" s="13">
        <v>24959</v>
      </c>
      <c r="I345" s="13">
        <v>26655</v>
      </c>
      <c r="J345" s="13">
        <v>72858</v>
      </c>
      <c r="K345" s="13">
        <v>74437</v>
      </c>
      <c r="L345" s="13">
        <v>79050</v>
      </c>
      <c r="M345" s="13">
        <v>657</v>
      </c>
      <c r="N345" s="13">
        <v>635</v>
      </c>
      <c r="O345" s="13">
        <v>65</v>
      </c>
      <c r="P345" s="13">
        <v>80</v>
      </c>
      <c r="Q345" s="13">
        <v>775</v>
      </c>
      <c r="R345" s="13">
        <v>1313</v>
      </c>
      <c r="S345" s="13">
        <v>1353</v>
      </c>
      <c r="T345" s="13">
        <v>1842</v>
      </c>
      <c r="U345" s="13">
        <v>5306</v>
      </c>
      <c r="V345" s="13">
        <v>5891</v>
      </c>
      <c r="W345" s="13">
        <v>61</v>
      </c>
      <c r="X345" s="13">
        <v>64</v>
      </c>
      <c r="Y345" s="13"/>
      <c r="Z345" s="13"/>
      <c r="AA345" s="13"/>
      <c r="AB345" s="13"/>
      <c r="AC345" s="13"/>
      <c r="AD345" s="13"/>
      <c r="AE345" s="13">
        <v>64</v>
      </c>
      <c r="AF345" s="13">
        <v>3306</v>
      </c>
      <c r="AG345" s="13">
        <v>8046</v>
      </c>
      <c r="AH345" s="13">
        <v>7610</v>
      </c>
      <c r="AI345" s="13">
        <v>7291</v>
      </c>
      <c r="AJ345" s="13">
        <v>19135</v>
      </c>
      <c r="AK345" s="13">
        <v>18034</v>
      </c>
      <c r="AL345" s="13">
        <v>79</v>
      </c>
      <c r="AM345" s="13">
        <v>16607</v>
      </c>
      <c r="AN345" s="13">
        <v>33258</v>
      </c>
      <c r="AO345" s="13">
        <v>34809</v>
      </c>
      <c r="AP345" s="13">
        <v>33283</v>
      </c>
      <c r="AQ345" s="13">
        <v>704</v>
      </c>
      <c r="AR345" s="13">
        <v>96750</v>
      </c>
      <c r="AS345" s="13">
        <v>90704</v>
      </c>
      <c r="AT345" s="13">
        <v>96256</v>
      </c>
      <c r="AU345" s="13">
        <v>77</v>
      </c>
      <c r="AV345" s="13">
        <v>47</v>
      </c>
      <c r="AW345" s="13"/>
      <c r="AX345" s="13"/>
      <c r="AY345" s="13"/>
      <c r="AZ345" s="13"/>
      <c r="BA345" s="13"/>
      <c r="BB345" s="13"/>
      <c r="BC345" s="13">
        <v>823</v>
      </c>
      <c r="BD345" s="13">
        <v>71</v>
      </c>
      <c r="BE345" s="13">
        <v>1071</v>
      </c>
      <c r="BF345" s="13">
        <v>971</v>
      </c>
      <c r="BG345" s="13">
        <v>1697</v>
      </c>
      <c r="BH345" s="13">
        <v>2122</v>
      </c>
      <c r="BI345" s="13">
        <v>1764</v>
      </c>
      <c r="BJ345" s="13">
        <v>6153</v>
      </c>
      <c r="BK345" s="13">
        <v>6747</v>
      </c>
      <c r="BL345" s="13">
        <v>4951</v>
      </c>
      <c r="BM345" s="13">
        <v>8024</v>
      </c>
      <c r="BN345" s="13">
        <v>8521</v>
      </c>
      <c r="BO345" s="13">
        <v>8478</v>
      </c>
      <c r="BP345" s="13">
        <v>24642</v>
      </c>
      <c r="BQ345" s="13">
        <v>25194</v>
      </c>
      <c r="BR345" s="13">
        <v>28192</v>
      </c>
      <c r="BS345" s="13">
        <v>49570</v>
      </c>
      <c r="BT345" s="13">
        <v>52562</v>
      </c>
      <c r="BU345" s="13"/>
      <c r="BV345" s="13"/>
      <c r="BW345" s="13"/>
      <c r="BX345" s="13"/>
      <c r="BY345" s="13"/>
      <c r="BZ345" s="13"/>
      <c r="CA345" s="13">
        <v>75</v>
      </c>
      <c r="CB345" s="13">
        <v>29962</v>
      </c>
      <c r="CC345" s="13">
        <v>70876</v>
      </c>
      <c r="CD345" s="13">
        <v>74254</v>
      </c>
      <c r="CE345" s="13">
        <v>69519</v>
      </c>
      <c r="CF345" s="13">
        <v>997</v>
      </c>
      <c r="CG345" s="13">
        <v>758</v>
      </c>
      <c r="CH345" s="13">
        <v>822</v>
      </c>
      <c r="CI345" s="13">
        <v>1814</v>
      </c>
      <c r="CJ345" s="13">
        <v>1768</v>
      </c>
      <c r="CK345" s="13">
        <v>767</v>
      </c>
      <c r="CL345" s="13">
        <v>2525</v>
      </c>
      <c r="CM345" s="13">
        <v>4570</v>
      </c>
      <c r="CN345" s="13">
        <v>5852</v>
      </c>
      <c r="CO345" s="13">
        <v>11626</v>
      </c>
      <c r="CP345" s="13">
        <v>11226</v>
      </c>
      <c r="CQ345" s="13">
        <v>12631</v>
      </c>
      <c r="CR345" s="13">
        <v>32868</v>
      </c>
      <c r="CS345" s="13"/>
      <c r="CT345" s="13"/>
      <c r="CU345" s="13"/>
    </row>
    <row r="346" spans="2:99" x14ac:dyDescent="0.2">
      <c r="B346" s="14">
        <v>6.7708333333333329E-2</v>
      </c>
      <c r="C346" s="13">
        <v>37</v>
      </c>
      <c r="D346" s="13"/>
      <c r="E346" s="13"/>
      <c r="F346" s="13"/>
      <c r="G346" s="13">
        <v>26527</v>
      </c>
      <c r="H346" s="13">
        <v>25428</v>
      </c>
      <c r="I346" s="13">
        <v>27157</v>
      </c>
      <c r="J346" s="13">
        <v>73165</v>
      </c>
      <c r="K346" s="13">
        <v>75310</v>
      </c>
      <c r="L346" s="13">
        <v>79624</v>
      </c>
      <c r="M346" s="13">
        <v>654</v>
      </c>
      <c r="N346" s="13">
        <v>662</v>
      </c>
      <c r="O346" s="13">
        <v>67</v>
      </c>
      <c r="P346" s="13">
        <v>76</v>
      </c>
      <c r="Q346" s="13">
        <v>804</v>
      </c>
      <c r="R346" s="13">
        <v>1313</v>
      </c>
      <c r="S346" s="13">
        <v>1407</v>
      </c>
      <c r="T346" s="13">
        <v>1931</v>
      </c>
      <c r="U346" s="13">
        <v>5410</v>
      </c>
      <c r="V346" s="13">
        <v>6014</v>
      </c>
      <c r="W346" s="13">
        <v>43</v>
      </c>
      <c r="X346" s="13">
        <v>51</v>
      </c>
      <c r="Y346" s="13"/>
      <c r="Z346" s="13"/>
      <c r="AA346" s="13"/>
      <c r="AB346" s="13"/>
      <c r="AC346" s="13"/>
      <c r="AD346" s="13"/>
      <c r="AE346" s="13">
        <v>75</v>
      </c>
      <c r="AF346" s="13">
        <v>3469</v>
      </c>
      <c r="AG346" s="13">
        <v>8164</v>
      </c>
      <c r="AH346" s="13">
        <v>7792</v>
      </c>
      <c r="AI346" s="13">
        <v>7317</v>
      </c>
      <c r="AJ346" s="13">
        <v>19777</v>
      </c>
      <c r="AK346" s="13">
        <v>18603</v>
      </c>
      <c r="AL346" s="13">
        <v>59</v>
      </c>
      <c r="AM346" s="13">
        <v>16931</v>
      </c>
      <c r="AN346" s="13">
        <v>33597</v>
      </c>
      <c r="AO346" s="13">
        <v>35788</v>
      </c>
      <c r="AP346" s="13">
        <v>34284</v>
      </c>
      <c r="AQ346" s="13">
        <v>687</v>
      </c>
      <c r="AR346" s="13">
        <v>95921</v>
      </c>
      <c r="AS346" s="13">
        <v>91587</v>
      </c>
      <c r="AT346" s="13">
        <v>97747</v>
      </c>
      <c r="AU346" s="13">
        <v>57</v>
      </c>
      <c r="AV346" s="13">
        <v>66</v>
      </c>
      <c r="AW346" s="13"/>
      <c r="AX346" s="13"/>
      <c r="AY346" s="13"/>
      <c r="AZ346" s="13"/>
      <c r="BA346" s="13"/>
      <c r="BB346" s="13"/>
      <c r="BC346" s="13">
        <v>877</v>
      </c>
      <c r="BD346" s="13">
        <v>57</v>
      </c>
      <c r="BE346" s="13">
        <v>1075</v>
      </c>
      <c r="BF346" s="13">
        <v>999</v>
      </c>
      <c r="BG346" s="13">
        <v>1761</v>
      </c>
      <c r="BH346" s="13">
        <v>2132</v>
      </c>
      <c r="BI346" s="13">
        <v>1743</v>
      </c>
      <c r="BJ346" s="13">
        <v>6281</v>
      </c>
      <c r="BK346" s="13">
        <v>6845</v>
      </c>
      <c r="BL346" s="13">
        <v>5061</v>
      </c>
      <c r="BM346" s="13">
        <v>8142</v>
      </c>
      <c r="BN346" s="13">
        <v>8754</v>
      </c>
      <c r="BO346" s="13">
        <v>8547</v>
      </c>
      <c r="BP346" s="13">
        <v>25046</v>
      </c>
      <c r="BQ346" s="13">
        <v>25434</v>
      </c>
      <c r="BR346" s="13">
        <v>28736</v>
      </c>
      <c r="BS346" s="13">
        <v>50620</v>
      </c>
      <c r="BT346" s="13">
        <v>54316</v>
      </c>
      <c r="BU346" s="13"/>
      <c r="BV346" s="13"/>
      <c r="BW346" s="13"/>
      <c r="BX346" s="13"/>
      <c r="BY346" s="13"/>
      <c r="BZ346" s="13"/>
      <c r="CA346" s="13">
        <v>88</v>
      </c>
      <c r="CB346" s="13">
        <v>30230</v>
      </c>
      <c r="CC346" s="13">
        <v>72060</v>
      </c>
      <c r="CD346" s="13">
        <v>73919</v>
      </c>
      <c r="CE346" s="13">
        <v>71254</v>
      </c>
      <c r="CF346" s="13">
        <v>1027</v>
      </c>
      <c r="CG346" s="13">
        <v>758</v>
      </c>
      <c r="CH346" s="13">
        <v>852</v>
      </c>
      <c r="CI346" s="13">
        <v>1853</v>
      </c>
      <c r="CJ346" s="13">
        <v>1798</v>
      </c>
      <c r="CK346" s="13">
        <v>797</v>
      </c>
      <c r="CL346" s="13">
        <v>2536</v>
      </c>
      <c r="CM346" s="13">
        <v>4686</v>
      </c>
      <c r="CN346" s="13">
        <v>5979</v>
      </c>
      <c r="CO346" s="13">
        <v>11655</v>
      </c>
      <c r="CP346" s="13">
        <v>11428</v>
      </c>
      <c r="CQ346" s="13">
        <v>12820</v>
      </c>
      <c r="CR346" s="13">
        <v>33670</v>
      </c>
      <c r="CS346" s="13"/>
      <c r="CT346" s="13"/>
      <c r="CU346" s="13"/>
    </row>
    <row r="347" spans="2:99" x14ac:dyDescent="0.2">
      <c r="B347" s="14">
        <v>6.8749999999999992E-2</v>
      </c>
      <c r="C347" s="13">
        <v>37</v>
      </c>
      <c r="D347" s="13"/>
      <c r="E347" s="13"/>
      <c r="F347" s="13"/>
      <c r="G347" s="13">
        <v>27130</v>
      </c>
      <c r="H347" s="13">
        <v>26015</v>
      </c>
      <c r="I347" s="13">
        <v>27742</v>
      </c>
      <c r="J347" s="13">
        <v>73556</v>
      </c>
      <c r="K347" s="13">
        <v>76276</v>
      </c>
      <c r="L347" s="13">
        <v>81167</v>
      </c>
      <c r="M347" s="13">
        <v>676</v>
      </c>
      <c r="N347" s="13">
        <v>677</v>
      </c>
      <c r="O347" s="13">
        <v>58</v>
      </c>
      <c r="P347" s="13">
        <v>76</v>
      </c>
      <c r="Q347" s="13">
        <v>807</v>
      </c>
      <c r="R347" s="13">
        <v>1397</v>
      </c>
      <c r="S347" s="13">
        <v>1444</v>
      </c>
      <c r="T347" s="13">
        <v>1964</v>
      </c>
      <c r="U347" s="13">
        <v>5546</v>
      </c>
      <c r="V347" s="13">
        <v>6157</v>
      </c>
      <c r="W347" s="13">
        <v>56</v>
      </c>
      <c r="X347" s="13">
        <v>60</v>
      </c>
      <c r="Y347" s="13"/>
      <c r="Z347" s="13"/>
      <c r="AA347" s="13"/>
      <c r="AB347" s="13"/>
      <c r="AC347" s="13"/>
      <c r="AD347" s="13"/>
      <c r="AE347" s="13">
        <v>62</v>
      </c>
      <c r="AF347" s="13">
        <v>3519</v>
      </c>
      <c r="AG347" s="13">
        <v>8329</v>
      </c>
      <c r="AH347" s="13">
        <v>7918</v>
      </c>
      <c r="AI347" s="13">
        <v>7558</v>
      </c>
      <c r="AJ347" s="13">
        <v>19894</v>
      </c>
      <c r="AK347" s="13">
        <v>18654</v>
      </c>
      <c r="AL347" s="13">
        <v>63</v>
      </c>
      <c r="AM347" s="13">
        <v>17131</v>
      </c>
      <c r="AN347" s="13">
        <v>34292</v>
      </c>
      <c r="AO347" s="13">
        <v>36309</v>
      </c>
      <c r="AP347" s="13">
        <v>34659</v>
      </c>
      <c r="AQ347" s="13">
        <v>750</v>
      </c>
      <c r="AR347" s="13">
        <v>98508</v>
      </c>
      <c r="AS347" s="13">
        <v>94671</v>
      </c>
      <c r="AT347" s="13" t="s">
        <v>131</v>
      </c>
      <c r="AU347" s="13">
        <v>73</v>
      </c>
      <c r="AV347" s="13">
        <v>60</v>
      </c>
      <c r="AW347" s="13"/>
      <c r="AX347" s="13"/>
      <c r="AY347" s="13"/>
      <c r="AZ347" s="13"/>
      <c r="BA347" s="13"/>
      <c r="BB347" s="13"/>
      <c r="BC347" s="13">
        <v>857</v>
      </c>
      <c r="BD347" s="13">
        <v>55</v>
      </c>
      <c r="BE347" s="13">
        <v>1102</v>
      </c>
      <c r="BF347" s="13">
        <v>1009</v>
      </c>
      <c r="BG347" s="13">
        <v>1793</v>
      </c>
      <c r="BH347" s="13">
        <v>2227</v>
      </c>
      <c r="BI347" s="13">
        <v>1775</v>
      </c>
      <c r="BJ347" s="13">
        <v>6453</v>
      </c>
      <c r="BK347" s="13">
        <v>6980</v>
      </c>
      <c r="BL347" s="13">
        <v>5178</v>
      </c>
      <c r="BM347" s="13">
        <v>8298</v>
      </c>
      <c r="BN347" s="13">
        <v>8836</v>
      </c>
      <c r="BO347" s="13">
        <v>8688</v>
      </c>
      <c r="BP347" s="13">
        <v>25390</v>
      </c>
      <c r="BQ347" s="13">
        <v>25760</v>
      </c>
      <c r="BR347" s="13">
        <v>29250</v>
      </c>
      <c r="BS347" s="13">
        <v>51376</v>
      </c>
      <c r="BT347" s="13">
        <v>55330</v>
      </c>
      <c r="BU347" s="13"/>
      <c r="BV347" s="13"/>
      <c r="BW347" s="13"/>
      <c r="BX347" s="13"/>
      <c r="BY347" s="13"/>
      <c r="BZ347" s="13"/>
      <c r="CA347" s="13">
        <v>65</v>
      </c>
      <c r="CB347" s="13">
        <v>30856</v>
      </c>
      <c r="CC347" s="13">
        <v>72399</v>
      </c>
      <c r="CD347" s="13">
        <v>75277</v>
      </c>
      <c r="CE347" s="13">
        <v>71996</v>
      </c>
      <c r="CF347" s="13">
        <v>1034</v>
      </c>
      <c r="CG347" s="13">
        <v>781</v>
      </c>
      <c r="CH347" s="13">
        <v>873</v>
      </c>
      <c r="CI347" s="13">
        <v>1895</v>
      </c>
      <c r="CJ347" s="13">
        <v>1840</v>
      </c>
      <c r="CK347" s="13">
        <v>778</v>
      </c>
      <c r="CL347" s="13">
        <v>2582</v>
      </c>
      <c r="CM347" s="13">
        <v>4777</v>
      </c>
      <c r="CN347" s="13">
        <v>6072</v>
      </c>
      <c r="CO347" s="13">
        <v>12054</v>
      </c>
      <c r="CP347" s="13">
        <v>11769</v>
      </c>
      <c r="CQ347" s="13">
        <v>13065</v>
      </c>
      <c r="CR347" s="13">
        <v>34529</v>
      </c>
      <c r="CS347" s="13"/>
      <c r="CT347" s="13"/>
      <c r="CU347" s="13"/>
    </row>
    <row r="348" spans="2:99" x14ac:dyDescent="0.2">
      <c r="B348" s="14">
        <v>6.9791666666666669E-2</v>
      </c>
      <c r="C348" s="13">
        <v>37</v>
      </c>
      <c r="D348" s="13"/>
      <c r="E348" s="13"/>
      <c r="F348" s="13"/>
      <c r="G348" s="13">
        <v>27251</v>
      </c>
      <c r="H348" s="13">
        <v>26478</v>
      </c>
      <c r="I348" s="13">
        <v>28404</v>
      </c>
      <c r="J348" s="13">
        <v>75249</v>
      </c>
      <c r="K348" s="13">
        <v>77163</v>
      </c>
      <c r="L348" s="13">
        <v>81402</v>
      </c>
      <c r="M348" s="13">
        <v>690</v>
      </c>
      <c r="N348" s="13">
        <v>662</v>
      </c>
      <c r="O348" s="13">
        <v>66</v>
      </c>
      <c r="P348" s="13">
        <v>74</v>
      </c>
      <c r="Q348" s="13">
        <v>825</v>
      </c>
      <c r="R348" s="13">
        <v>1415</v>
      </c>
      <c r="S348" s="13">
        <v>1474</v>
      </c>
      <c r="T348" s="13">
        <v>2043</v>
      </c>
      <c r="U348" s="13">
        <v>5630</v>
      </c>
      <c r="V348" s="13">
        <v>6304</v>
      </c>
      <c r="W348" s="13">
        <v>51</v>
      </c>
      <c r="X348" s="13">
        <v>59</v>
      </c>
      <c r="Y348" s="13"/>
      <c r="Z348" s="13"/>
      <c r="AA348" s="13"/>
      <c r="AB348" s="13"/>
      <c r="AC348" s="13"/>
      <c r="AD348" s="13"/>
      <c r="AE348" s="13">
        <v>64</v>
      </c>
      <c r="AF348" s="13">
        <v>3584</v>
      </c>
      <c r="AG348" s="13">
        <v>8407</v>
      </c>
      <c r="AH348" s="13">
        <v>7979</v>
      </c>
      <c r="AI348" s="13">
        <v>7562</v>
      </c>
      <c r="AJ348" s="13">
        <v>20093</v>
      </c>
      <c r="AK348" s="13">
        <v>18817</v>
      </c>
      <c r="AL348" s="13">
        <v>53</v>
      </c>
      <c r="AM348" s="13">
        <v>17546</v>
      </c>
      <c r="AN348" s="13">
        <v>34540</v>
      </c>
      <c r="AO348" s="13">
        <v>37483</v>
      </c>
      <c r="AP348" s="13">
        <v>35240</v>
      </c>
      <c r="AQ348" s="13">
        <v>710</v>
      </c>
      <c r="AR348" s="13" t="s">
        <v>131</v>
      </c>
      <c r="AS348" s="13">
        <v>95780</v>
      </c>
      <c r="AT348" s="13" t="s">
        <v>131</v>
      </c>
      <c r="AU348" s="13">
        <v>63</v>
      </c>
      <c r="AV348" s="13">
        <v>58</v>
      </c>
      <c r="AW348" s="13"/>
      <c r="AX348" s="13"/>
      <c r="AY348" s="13"/>
      <c r="AZ348" s="13"/>
      <c r="BA348" s="13"/>
      <c r="BB348" s="13"/>
      <c r="BC348" s="13">
        <v>879</v>
      </c>
      <c r="BD348" s="13">
        <v>81</v>
      </c>
      <c r="BE348" s="13">
        <v>1114</v>
      </c>
      <c r="BF348" s="13">
        <v>1018</v>
      </c>
      <c r="BG348" s="13">
        <v>1824</v>
      </c>
      <c r="BH348" s="13">
        <v>2190</v>
      </c>
      <c r="BI348" s="13">
        <v>1801</v>
      </c>
      <c r="BJ348" s="13">
        <v>6458</v>
      </c>
      <c r="BK348" s="13">
        <v>7033</v>
      </c>
      <c r="BL348" s="13">
        <v>5238</v>
      </c>
      <c r="BM348" s="13">
        <v>8356</v>
      </c>
      <c r="BN348" s="13">
        <v>9082</v>
      </c>
      <c r="BO348" s="13">
        <v>9007</v>
      </c>
      <c r="BP348" s="13">
        <v>25976</v>
      </c>
      <c r="BQ348" s="13">
        <v>26552</v>
      </c>
      <c r="BR348" s="13">
        <v>29801</v>
      </c>
      <c r="BS348" s="13">
        <v>52346</v>
      </c>
      <c r="BT348" s="13">
        <v>56040</v>
      </c>
      <c r="BU348" s="13"/>
      <c r="BV348" s="13"/>
      <c r="BW348" s="13"/>
      <c r="BX348" s="13"/>
      <c r="BY348" s="13"/>
      <c r="BZ348" s="13"/>
      <c r="CA348" s="13">
        <v>71</v>
      </c>
      <c r="CB348" s="13">
        <v>31590</v>
      </c>
      <c r="CC348" s="13">
        <v>73657</v>
      </c>
      <c r="CD348" s="13">
        <v>76455</v>
      </c>
      <c r="CE348" s="13">
        <v>73039</v>
      </c>
      <c r="CF348" s="13">
        <v>1032</v>
      </c>
      <c r="CG348" s="13">
        <v>827</v>
      </c>
      <c r="CH348" s="13">
        <v>852</v>
      </c>
      <c r="CI348" s="13">
        <v>1900</v>
      </c>
      <c r="CJ348" s="13">
        <v>1835</v>
      </c>
      <c r="CK348" s="13">
        <v>809</v>
      </c>
      <c r="CL348" s="13">
        <v>2643</v>
      </c>
      <c r="CM348" s="13">
        <v>4862</v>
      </c>
      <c r="CN348" s="13">
        <v>6227</v>
      </c>
      <c r="CO348" s="13">
        <v>12373</v>
      </c>
      <c r="CP348" s="13">
        <v>11957</v>
      </c>
      <c r="CQ348" s="13">
        <v>13481</v>
      </c>
      <c r="CR348" s="13">
        <v>34947</v>
      </c>
      <c r="CS348" s="13"/>
      <c r="CT348" s="13"/>
      <c r="CU348" s="13"/>
    </row>
    <row r="349" spans="2:99" x14ac:dyDescent="0.2">
      <c r="B349" s="14">
        <v>7.0833333333333331E-2</v>
      </c>
      <c r="C349" s="13">
        <v>37</v>
      </c>
      <c r="D349" s="13"/>
      <c r="E349" s="13"/>
      <c r="F349" s="13"/>
      <c r="G349" s="13">
        <v>27620</v>
      </c>
      <c r="H349" s="13">
        <v>26970</v>
      </c>
      <c r="I349" s="13">
        <v>28609</v>
      </c>
      <c r="J349" s="13">
        <v>75922</v>
      </c>
      <c r="K349" s="13">
        <v>77973</v>
      </c>
      <c r="L349" s="13">
        <v>82576</v>
      </c>
      <c r="M349" s="13">
        <v>689</v>
      </c>
      <c r="N349" s="13">
        <v>698</v>
      </c>
      <c r="O349" s="13">
        <v>58</v>
      </c>
      <c r="P349" s="13">
        <v>67</v>
      </c>
      <c r="Q349" s="13">
        <v>880</v>
      </c>
      <c r="R349" s="13">
        <v>1461</v>
      </c>
      <c r="S349" s="13">
        <v>1488</v>
      </c>
      <c r="T349" s="13">
        <v>2069</v>
      </c>
      <c r="U349" s="13">
        <v>5846</v>
      </c>
      <c r="V349" s="13">
        <v>6476</v>
      </c>
      <c r="W349" s="13">
        <v>79</v>
      </c>
      <c r="X349" s="13">
        <v>63</v>
      </c>
      <c r="Y349" s="13"/>
      <c r="Z349" s="13"/>
      <c r="AA349" s="13"/>
      <c r="AB349" s="13"/>
      <c r="AC349" s="13"/>
      <c r="AD349" s="13"/>
      <c r="AE349" s="13">
        <v>64</v>
      </c>
      <c r="AF349" s="13">
        <v>3670</v>
      </c>
      <c r="AG349" s="13">
        <v>8613</v>
      </c>
      <c r="AH349" s="13">
        <v>8149</v>
      </c>
      <c r="AI349" s="13">
        <v>7783</v>
      </c>
      <c r="AJ349" s="13">
        <v>20722</v>
      </c>
      <c r="AK349" s="13">
        <v>19630</v>
      </c>
      <c r="AL349" s="13">
        <v>65</v>
      </c>
      <c r="AM349" s="13">
        <v>17931</v>
      </c>
      <c r="AN349" s="13">
        <v>35676</v>
      </c>
      <c r="AO349" s="13">
        <v>37922</v>
      </c>
      <c r="AP349" s="13">
        <v>35944</v>
      </c>
      <c r="AQ349" s="13">
        <v>723</v>
      </c>
      <c r="AR349" s="13" t="s">
        <v>131</v>
      </c>
      <c r="AS349" s="13">
        <v>98070</v>
      </c>
      <c r="AT349" s="13" t="s">
        <v>131</v>
      </c>
      <c r="AU349" s="13">
        <v>65</v>
      </c>
      <c r="AV349" s="13">
        <v>59</v>
      </c>
      <c r="AW349" s="13"/>
      <c r="AX349" s="13"/>
      <c r="AY349" s="13"/>
      <c r="AZ349" s="13"/>
      <c r="BA349" s="13"/>
      <c r="BB349" s="13"/>
      <c r="BC349" s="13">
        <v>878</v>
      </c>
      <c r="BD349" s="13">
        <v>70</v>
      </c>
      <c r="BE349" s="13">
        <v>1117</v>
      </c>
      <c r="BF349" s="13">
        <v>1040</v>
      </c>
      <c r="BG349" s="13">
        <v>1832</v>
      </c>
      <c r="BH349" s="13">
        <v>2257</v>
      </c>
      <c r="BI349" s="13">
        <v>1861</v>
      </c>
      <c r="BJ349" s="13">
        <v>6654</v>
      </c>
      <c r="BK349" s="13">
        <v>7241</v>
      </c>
      <c r="BL349" s="13">
        <v>5333</v>
      </c>
      <c r="BM349" s="13">
        <v>8533</v>
      </c>
      <c r="BN349" s="13">
        <v>9113</v>
      </c>
      <c r="BO349" s="13">
        <v>9068</v>
      </c>
      <c r="BP349" s="13">
        <v>26283</v>
      </c>
      <c r="BQ349" s="13">
        <v>27121</v>
      </c>
      <c r="BR349" s="13">
        <v>30563</v>
      </c>
      <c r="BS349" s="13">
        <v>53322</v>
      </c>
      <c r="BT349" s="13">
        <v>57534</v>
      </c>
      <c r="BU349" s="13"/>
      <c r="BV349" s="13"/>
      <c r="BW349" s="13"/>
      <c r="BX349" s="13"/>
      <c r="BY349" s="13"/>
      <c r="BZ349" s="13"/>
      <c r="CA349" s="13">
        <v>68</v>
      </c>
      <c r="CB349" s="13">
        <v>31917</v>
      </c>
      <c r="CC349" s="13">
        <v>74387</v>
      </c>
      <c r="CD349" s="13">
        <v>76438</v>
      </c>
      <c r="CE349" s="13">
        <v>72958</v>
      </c>
      <c r="CF349" s="13">
        <v>1068</v>
      </c>
      <c r="CG349" s="13">
        <v>807</v>
      </c>
      <c r="CH349" s="13">
        <v>898</v>
      </c>
      <c r="CI349" s="13">
        <v>1946</v>
      </c>
      <c r="CJ349" s="13">
        <v>1919</v>
      </c>
      <c r="CK349" s="13">
        <v>857</v>
      </c>
      <c r="CL349" s="13">
        <v>2662</v>
      </c>
      <c r="CM349" s="13">
        <v>5027</v>
      </c>
      <c r="CN349" s="13">
        <v>6194</v>
      </c>
      <c r="CO349" s="13">
        <v>12532</v>
      </c>
      <c r="CP349" s="13">
        <v>12221</v>
      </c>
      <c r="CQ349" s="13">
        <v>13750</v>
      </c>
      <c r="CR349" s="13">
        <v>35816</v>
      </c>
      <c r="CS349" s="13"/>
      <c r="CT349" s="13"/>
      <c r="CU349" s="13"/>
    </row>
    <row r="350" spans="2:99" x14ac:dyDescent="0.2">
      <c r="B350" s="14">
        <v>7.1875000000000008E-2</v>
      </c>
      <c r="C350" s="13">
        <v>37</v>
      </c>
      <c r="D350" s="13"/>
      <c r="E350" s="13"/>
      <c r="F350" s="13"/>
      <c r="G350" s="13">
        <v>28048</v>
      </c>
      <c r="H350" s="13">
        <v>27179</v>
      </c>
      <c r="I350" s="13">
        <v>28870</v>
      </c>
      <c r="J350" s="13">
        <v>77190</v>
      </c>
      <c r="K350" s="13">
        <v>78794</v>
      </c>
      <c r="L350" s="13">
        <v>84198</v>
      </c>
      <c r="M350" s="13">
        <v>725</v>
      </c>
      <c r="N350" s="13">
        <v>715</v>
      </c>
      <c r="O350" s="13">
        <v>60</v>
      </c>
      <c r="P350" s="13">
        <v>70</v>
      </c>
      <c r="Q350" s="13">
        <v>882</v>
      </c>
      <c r="R350" s="13">
        <v>1440</v>
      </c>
      <c r="S350" s="13">
        <v>1516</v>
      </c>
      <c r="T350" s="13">
        <v>2185</v>
      </c>
      <c r="U350" s="13">
        <v>5933</v>
      </c>
      <c r="V350" s="13">
        <v>6674</v>
      </c>
      <c r="W350" s="13">
        <v>63</v>
      </c>
      <c r="X350" s="13">
        <v>64</v>
      </c>
      <c r="Y350" s="13"/>
      <c r="Z350" s="13"/>
      <c r="AA350" s="13"/>
      <c r="AB350" s="13"/>
      <c r="AC350" s="13"/>
      <c r="AD350" s="13"/>
      <c r="AE350" s="13">
        <v>54</v>
      </c>
      <c r="AF350" s="13">
        <v>3666</v>
      </c>
      <c r="AG350" s="13">
        <v>8733</v>
      </c>
      <c r="AH350" s="13">
        <v>8302</v>
      </c>
      <c r="AI350" s="13">
        <v>7914</v>
      </c>
      <c r="AJ350" s="13">
        <v>20747</v>
      </c>
      <c r="AK350" s="13">
        <v>19802</v>
      </c>
      <c r="AL350" s="13">
        <v>56</v>
      </c>
      <c r="AM350" s="13">
        <v>18089</v>
      </c>
      <c r="AN350" s="13">
        <v>36175</v>
      </c>
      <c r="AO350" s="13">
        <v>38569</v>
      </c>
      <c r="AP350" s="13">
        <v>36440</v>
      </c>
      <c r="AQ350" s="13">
        <v>772</v>
      </c>
      <c r="AR350" s="13" t="s">
        <v>131</v>
      </c>
      <c r="AS350" s="13">
        <v>98718</v>
      </c>
      <c r="AT350" s="13" t="s">
        <v>131</v>
      </c>
      <c r="AU350" s="13">
        <v>74</v>
      </c>
      <c r="AV350" s="13">
        <v>51</v>
      </c>
      <c r="AW350" s="13"/>
      <c r="AX350" s="13"/>
      <c r="AY350" s="13"/>
      <c r="AZ350" s="13"/>
      <c r="BA350" s="13"/>
      <c r="BB350" s="13"/>
      <c r="BC350" s="13">
        <v>879</v>
      </c>
      <c r="BD350" s="13">
        <v>65</v>
      </c>
      <c r="BE350" s="13">
        <v>1136</v>
      </c>
      <c r="BF350" s="13">
        <v>1080</v>
      </c>
      <c r="BG350" s="13">
        <v>1850</v>
      </c>
      <c r="BH350" s="13">
        <v>2310</v>
      </c>
      <c r="BI350" s="13">
        <v>1908</v>
      </c>
      <c r="BJ350" s="13">
        <v>6699</v>
      </c>
      <c r="BK350" s="13">
        <v>7379</v>
      </c>
      <c r="BL350" s="13">
        <v>5397</v>
      </c>
      <c r="BM350" s="13">
        <v>8724</v>
      </c>
      <c r="BN350" s="13">
        <v>9212</v>
      </c>
      <c r="BO350" s="13">
        <v>9158</v>
      </c>
      <c r="BP350" s="13">
        <v>26918</v>
      </c>
      <c r="BQ350" s="13">
        <v>27236</v>
      </c>
      <c r="BR350" s="13">
        <v>30636</v>
      </c>
      <c r="BS350" s="13">
        <v>54274</v>
      </c>
      <c r="BT350" s="13">
        <v>58625</v>
      </c>
      <c r="BU350" s="13"/>
      <c r="BV350" s="13"/>
      <c r="BW350" s="13"/>
      <c r="BX350" s="13"/>
      <c r="BY350" s="13"/>
      <c r="BZ350" s="13"/>
      <c r="CA350" s="13">
        <v>67</v>
      </c>
      <c r="CB350" s="13">
        <v>32204</v>
      </c>
      <c r="CC350" s="13">
        <v>75649</v>
      </c>
      <c r="CD350" s="13">
        <v>77326</v>
      </c>
      <c r="CE350" s="13">
        <v>73866</v>
      </c>
      <c r="CF350" s="13">
        <v>1054</v>
      </c>
      <c r="CG350" s="13">
        <v>825</v>
      </c>
      <c r="CH350" s="13">
        <v>915</v>
      </c>
      <c r="CI350" s="13">
        <v>1984</v>
      </c>
      <c r="CJ350" s="13">
        <v>1930</v>
      </c>
      <c r="CK350" s="13">
        <v>867</v>
      </c>
      <c r="CL350" s="13">
        <v>2712</v>
      </c>
      <c r="CM350" s="13">
        <v>5030</v>
      </c>
      <c r="CN350" s="13">
        <v>6366</v>
      </c>
      <c r="CO350" s="13">
        <v>12836</v>
      </c>
      <c r="CP350" s="13">
        <v>12417</v>
      </c>
      <c r="CQ350" s="13">
        <v>13955</v>
      </c>
      <c r="CR350" s="13">
        <v>36296</v>
      </c>
      <c r="CS350" s="13"/>
      <c r="CT350" s="13"/>
      <c r="CU350" s="13"/>
    </row>
    <row r="351" spans="2:99" x14ac:dyDescent="0.2">
      <c r="B351" s="14">
        <v>7.2916666666666671E-2</v>
      </c>
      <c r="C351" s="13">
        <v>37</v>
      </c>
      <c r="D351" s="13"/>
      <c r="E351" s="13"/>
      <c r="F351" s="13"/>
      <c r="G351" s="13">
        <v>28705</v>
      </c>
      <c r="H351" s="13">
        <v>27538</v>
      </c>
      <c r="I351" s="13">
        <v>29730</v>
      </c>
      <c r="J351" s="13">
        <v>79444</v>
      </c>
      <c r="K351" s="13">
        <v>80311</v>
      </c>
      <c r="L351" s="13">
        <v>84357</v>
      </c>
      <c r="M351" s="13">
        <v>727</v>
      </c>
      <c r="N351" s="13">
        <v>714</v>
      </c>
      <c r="O351" s="13">
        <v>60</v>
      </c>
      <c r="P351" s="13">
        <v>68</v>
      </c>
      <c r="Q351" s="13">
        <v>882</v>
      </c>
      <c r="R351" s="13">
        <v>1490</v>
      </c>
      <c r="S351" s="13">
        <v>1557</v>
      </c>
      <c r="T351" s="13">
        <v>2226</v>
      </c>
      <c r="U351" s="13">
        <v>6062</v>
      </c>
      <c r="V351" s="13">
        <v>6862</v>
      </c>
      <c r="W351" s="13">
        <v>55</v>
      </c>
      <c r="X351" s="13">
        <v>80</v>
      </c>
      <c r="Y351" s="13"/>
      <c r="Z351" s="13"/>
      <c r="AA351" s="13"/>
      <c r="AB351" s="13"/>
      <c r="AC351" s="13"/>
      <c r="AD351" s="13"/>
      <c r="AE351" s="13">
        <v>69</v>
      </c>
      <c r="AF351" s="13">
        <v>3772</v>
      </c>
      <c r="AG351" s="13">
        <v>8924</v>
      </c>
      <c r="AH351" s="13">
        <v>8428</v>
      </c>
      <c r="AI351" s="13">
        <v>8002</v>
      </c>
      <c r="AJ351" s="13">
        <v>21048</v>
      </c>
      <c r="AK351" s="13">
        <v>20323</v>
      </c>
      <c r="AL351" s="13">
        <v>70</v>
      </c>
      <c r="AM351" s="13">
        <v>18521</v>
      </c>
      <c r="AN351" s="13">
        <v>36592</v>
      </c>
      <c r="AO351" s="13">
        <v>39174</v>
      </c>
      <c r="AP351" s="13">
        <v>37058</v>
      </c>
      <c r="AQ351" s="13">
        <v>746</v>
      </c>
      <c r="AR351" s="13" t="s">
        <v>131</v>
      </c>
      <c r="AS351" s="13" t="s">
        <v>131</v>
      </c>
      <c r="AT351" s="13" t="s">
        <v>131</v>
      </c>
      <c r="AU351" s="13">
        <v>60</v>
      </c>
      <c r="AV351" s="13">
        <v>61</v>
      </c>
      <c r="AW351" s="13"/>
      <c r="AX351" s="13"/>
      <c r="AY351" s="13"/>
      <c r="AZ351" s="13"/>
      <c r="BA351" s="13"/>
      <c r="BB351" s="13"/>
      <c r="BC351" s="13">
        <v>911</v>
      </c>
      <c r="BD351" s="13">
        <v>75</v>
      </c>
      <c r="BE351" s="13">
        <v>1164</v>
      </c>
      <c r="BF351" s="13">
        <v>1035</v>
      </c>
      <c r="BG351" s="13">
        <v>1897</v>
      </c>
      <c r="BH351" s="13">
        <v>2316</v>
      </c>
      <c r="BI351" s="13">
        <v>1866</v>
      </c>
      <c r="BJ351" s="13">
        <v>6744</v>
      </c>
      <c r="BK351" s="13">
        <v>7555</v>
      </c>
      <c r="BL351" s="13">
        <v>5459</v>
      </c>
      <c r="BM351" s="13">
        <v>8815</v>
      </c>
      <c r="BN351" s="13">
        <v>9398</v>
      </c>
      <c r="BO351" s="13">
        <v>9274</v>
      </c>
      <c r="BP351" s="13">
        <v>27233</v>
      </c>
      <c r="BQ351" s="13">
        <v>27552</v>
      </c>
      <c r="BR351" s="13">
        <v>31137</v>
      </c>
      <c r="BS351" s="13">
        <v>55000</v>
      </c>
      <c r="BT351" s="13">
        <v>59151</v>
      </c>
      <c r="BU351" s="13"/>
      <c r="BV351" s="13"/>
      <c r="BW351" s="13"/>
      <c r="BX351" s="13"/>
      <c r="BY351" s="13"/>
      <c r="BZ351" s="13"/>
      <c r="CA351" s="13">
        <v>77</v>
      </c>
      <c r="CB351" s="13">
        <v>32581</v>
      </c>
      <c r="CC351" s="13">
        <v>77214</v>
      </c>
      <c r="CD351" s="13">
        <v>78478</v>
      </c>
      <c r="CE351" s="13">
        <v>74968</v>
      </c>
      <c r="CF351" s="13">
        <v>1112</v>
      </c>
      <c r="CG351" s="13">
        <v>836</v>
      </c>
      <c r="CH351" s="13">
        <v>892</v>
      </c>
      <c r="CI351" s="13">
        <v>2049</v>
      </c>
      <c r="CJ351" s="13">
        <v>1957</v>
      </c>
      <c r="CK351" s="13">
        <v>869</v>
      </c>
      <c r="CL351" s="13">
        <v>2801</v>
      </c>
      <c r="CM351" s="13">
        <v>5199</v>
      </c>
      <c r="CN351" s="13">
        <v>6456</v>
      </c>
      <c r="CO351" s="13">
        <v>12987</v>
      </c>
      <c r="CP351" s="13">
        <v>12637</v>
      </c>
      <c r="CQ351" s="13">
        <v>14593</v>
      </c>
      <c r="CR351" s="13">
        <v>37079</v>
      </c>
      <c r="CS351" s="13"/>
      <c r="CT351" s="13"/>
      <c r="CU351" s="13"/>
    </row>
    <row r="352" spans="2:99" x14ac:dyDescent="0.2">
      <c r="B352" s="14">
        <v>7.3958333333333334E-2</v>
      </c>
      <c r="C352" s="13">
        <v>37</v>
      </c>
      <c r="D352" s="13"/>
      <c r="E352" s="13"/>
      <c r="F352" s="13"/>
      <c r="G352" s="13">
        <v>28842</v>
      </c>
      <c r="H352" s="13">
        <v>28729</v>
      </c>
      <c r="I352" s="13">
        <v>30212</v>
      </c>
      <c r="J352" s="13">
        <v>80039</v>
      </c>
      <c r="K352" s="13">
        <v>81241</v>
      </c>
      <c r="L352" s="13">
        <v>85562</v>
      </c>
      <c r="M352" s="13">
        <v>740</v>
      </c>
      <c r="N352" s="13">
        <v>741</v>
      </c>
      <c r="O352" s="13">
        <v>55</v>
      </c>
      <c r="P352" s="13">
        <v>70</v>
      </c>
      <c r="Q352" s="13">
        <v>900</v>
      </c>
      <c r="R352" s="13">
        <v>1532</v>
      </c>
      <c r="S352" s="13">
        <v>1610</v>
      </c>
      <c r="T352" s="13">
        <v>2291</v>
      </c>
      <c r="U352" s="13">
        <v>6187</v>
      </c>
      <c r="V352" s="13">
        <v>7102</v>
      </c>
      <c r="W352" s="13">
        <v>63</v>
      </c>
      <c r="X352" s="13">
        <v>64</v>
      </c>
      <c r="Y352" s="13"/>
      <c r="Z352" s="13"/>
      <c r="AA352" s="13"/>
      <c r="AB352" s="13"/>
      <c r="AC352" s="13"/>
      <c r="AD352" s="13"/>
      <c r="AE352" s="13">
        <v>66</v>
      </c>
      <c r="AF352" s="13">
        <v>3765</v>
      </c>
      <c r="AG352" s="13">
        <v>8926</v>
      </c>
      <c r="AH352" s="13">
        <v>8572</v>
      </c>
      <c r="AI352" s="13">
        <v>8392</v>
      </c>
      <c r="AJ352" s="13">
        <v>21579</v>
      </c>
      <c r="AK352" s="13">
        <v>20338</v>
      </c>
      <c r="AL352" s="13">
        <v>68</v>
      </c>
      <c r="AM352" s="13">
        <v>18573</v>
      </c>
      <c r="AN352" s="13">
        <v>36968</v>
      </c>
      <c r="AO352" s="13">
        <v>39953</v>
      </c>
      <c r="AP352" s="13">
        <v>37986</v>
      </c>
      <c r="AQ352" s="13">
        <v>736</v>
      </c>
      <c r="AR352" s="13" t="s">
        <v>131</v>
      </c>
      <c r="AS352" s="13" t="s">
        <v>131</v>
      </c>
      <c r="AT352" s="13" t="s">
        <v>131</v>
      </c>
      <c r="AU352" s="13">
        <v>67</v>
      </c>
      <c r="AV352" s="13">
        <v>55</v>
      </c>
      <c r="AW352" s="13"/>
      <c r="AX352" s="13"/>
      <c r="AY352" s="13"/>
      <c r="AZ352" s="13"/>
      <c r="BA352" s="13"/>
      <c r="BB352" s="13"/>
      <c r="BC352" s="13">
        <v>939</v>
      </c>
      <c r="BD352" s="13">
        <v>75</v>
      </c>
      <c r="BE352" s="13">
        <v>1193</v>
      </c>
      <c r="BF352" s="13">
        <v>1102</v>
      </c>
      <c r="BG352" s="13">
        <v>1921</v>
      </c>
      <c r="BH352" s="13">
        <v>2336</v>
      </c>
      <c r="BI352" s="13">
        <v>1934</v>
      </c>
      <c r="BJ352" s="13">
        <v>6856</v>
      </c>
      <c r="BK352" s="13">
        <v>7561</v>
      </c>
      <c r="BL352" s="13">
        <v>5550</v>
      </c>
      <c r="BM352" s="13">
        <v>8976</v>
      </c>
      <c r="BN352" s="13">
        <v>9624</v>
      </c>
      <c r="BO352" s="13">
        <v>9552</v>
      </c>
      <c r="BP352" s="13">
        <v>27496</v>
      </c>
      <c r="BQ352" s="13">
        <v>28261</v>
      </c>
      <c r="BR352" s="13">
        <v>31868</v>
      </c>
      <c r="BS352" s="13">
        <v>55955</v>
      </c>
      <c r="BT352" s="13">
        <v>60421</v>
      </c>
      <c r="BU352" s="13"/>
      <c r="BV352" s="13"/>
      <c r="BW352" s="13"/>
      <c r="BX352" s="13"/>
      <c r="BY352" s="13"/>
      <c r="BZ352" s="13"/>
      <c r="CA352" s="13">
        <v>76</v>
      </c>
      <c r="CB352" s="13">
        <v>33111</v>
      </c>
      <c r="CC352" s="13">
        <v>76765</v>
      </c>
      <c r="CD352" s="13">
        <v>78781</v>
      </c>
      <c r="CE352" s="13">
        <v>75326</v>
      </c>
      <c r="CF352" s="13">
        <v>1090</v>
      </c>
      <c r="CG352" s="13">
        <v>848</v>
      </c>
      <c r="CH352" s="13">
        <v>941</v>
      </c>
      <c r="CI352" s="13">
        <v>2072</v>
      </c>
      <c r="CJ352" s="13">
        <v>1983</v>
      </c>
      <c r="CK352" s="13">
        <v>864</v>
      </c>
      <c r="CL352" s="13">
        <v>2793</v>
      </c>
      <c r="CM352" s="13">
        <v>5271</v>
      </c>
      <c r="CN352" s="13">
        <v>6549</v>
      </c>
      <c r="CO352" s="13">
        <v>12969</v>
      </c>
      <c r="CP352" s="13">
        <v>12895</v>
      </c>
      <c r="CQ352" s="13">
        <v>14590</v>
      </c>
      <c r="CR352" s="13">
        <v>37985</v>
      </c>
      <c r="CS352" s="13"/>
      <c r="CT352" s="13"/>
      <c r="CU352" s="13"/>
    </row>
    <row r="353" spans="2:99" x14ac:dyDescent="0.2">
      <c r="B353" s="14">
        <v>7.4999999999999997E-2</v>
      </c>
      <c r="C353" s="13">
        <v>37</v>
      </c>
      <c r="D353" s="13"/>
      <c r="E353" s="13"/>
      <c r="F353" s="13"/>
      <c r="G353" s="13">
        <v>29219</v>
      </c>
      <c r="H353" s="13">
        <v>28448</v>
      </c>
      <c r="I353" s="13">
        <v>30548</v>
      </c>
      <c r="J353" s="13">
        <v>80664</v>
      </c>
      <c r="K353" s="13">
        <v>81951</v>
      </c>
      <c r="L353" s="13">
        <v>87124</v>
      </c>
      <c r="M353" s="13">
        <v>764</v>
      </c>
      <c r="N353" s="13">
        <v>743</v>
      </c>
      <c r="O353" s="13">
        <v>55</v>
      </c>
      <c r="P353" s="13">
        <v>79</v>
      </c>
      <c r="Q353" s="13">
        <v>940</v>
      </c>
      <c r="R353" s="13">
        <v>1565</v>
      </c>
      <c r="S353" s="13">
        <v>1631</v>
      </c>
      <c r="T353" s="13">
        <v>2345</v>
      </c>
      <c r="U353" s="13">
        <v>6338</v>
      </c>
      <c r="V353" s="13">
        <v>7251</v>
      </c>
      <c r="W353" s="13">
        <v>65</v>
      </c>
      <c r="X353" s="13">
        <v>63</v>
      </c>
      <c r="Y353" s="13"/>
      <c r="Z353" s="13"/>
      <c r="AA353" s="13"/>
      <c r="AB353" s="13"/>
      <c r="AC353" s="13"/>
      <c r="AD353" s="13"/>
      <c r="AE353" s="13">
        <v>49</v>
      </c>
      <c r="AF353" s="13">
        <v>3908</v>
      </c>
      <c r="AG353" s="13">
        <v>9306</v>
      </c>
      <c r="AH353" s="13">
        <v>8662</v>
      </c>
      <c r="AI353" s="13">
        <v>8238</v>
      </c>
      <c r="AJ353" s="13">
        <v>21544</v>
      </c>
      <c r="AK353" s="13">
        <v>20766</v>
      </c>
      <c r="AL353" s="13">
        <v>62</v>
      </c>
      <c r="AM353" s="13">
        <v>19018</v>
      </c>
      <c r="AN353" s="13">
        <v>37848</v>
      </c>
      <c r="AO353" s="13">
        <v>40671</v>
      </c>
      <c r="AP353" s="13">
        <v>38553</v>
      </c>
      <c r="AQ353" s="13">
        <v>744</v>
      </c>
      <c r="AR353" s="13" t="s">
        <v>131</v>
      </c>
      <c r="AS353" s="13" t="s">
        <v>131</v>
      </c>
      <c r="AT353" s="13" t="s">
        <v>131</v>
      </c>
      <c r="AU353" s="13">
        <v>63</v>
      </c>
      <c r="AV353" s="13">
        <v>58</v>
      </c>
      <c r="AW353" s="13"/>
      <c r="AX353" s="13"/>
      <c r="AY353" s="13"/>
      <c r="AZ353" s="13"/>
      <c r="BA353" s="13"/>
      <c r="BB353" s="13"/>
      <c r="BC353" s="13">
        <v>948</v>
      </c>
      <c r="BD353" s="13">
        <v>71</v>
      </c>
      <c r="BE353" s="13">
        <v>1196</v>
      </c>
      <c r="BF353" s="13">
        <v>1120</v>
      </c>
      <c r="BG353" s="13">
        <v>1955</v>
      </c>
      <c r="BH353" s="13">
        <v>2387</v>
      </c>
      <c r="BI353" s="13">
        <v>1948</v>
      </c>
      <c r="BJ353" s="13">
        <v>6930</v>
      </c>
      <c r="BK353" s="13">
        <v>7775</v>
      </c>
      <c r="BL353" s="13">
        <v>5621</v>
      </c>
      <c r="BM353" s="13">
        <v>9252</v>
      </c>
      <c r="BN353" s="13">
        <v>9820</v>
      </c>
      <c r="BO353" s="13">
        <v>9497</v>
      </c>
      <c r="BP353" s="13">
        <v>28153</v>
      </c>
      <c r="BQ353" s="13">
        <v>28592</v>
      </c>
      <c r="BR353" s="13">
        <v>32338</v>
      </c>
      <c r="BS353" s="13">
        <v>57303</v>
      </c>
      <c r="BT353" s="13">
        <v>61498</v>
      </c>
      <c r="BU353" s="13"/>
      <c r="BV353" s="13"/>
      <c r="BW353" s="13"/>
      <c r="BX353" s="13"/>
      <c r="BY353" s="13"/>
      <c r="BZ353" s="13"/>
      <c r="CA353" s="13">
        <v>71</v>
      </c>
      <c r="CB353" s="13">
        <v>33792</v>
      </c>
      <c r="CC353" s="13">
        <v>77826</v>
      </c>
      <c r="CD353" s="13">
        <v>80280</v>
      </c>
      <c r="CE353" s="13">
        <v>76170</v>
      </c>
      <c r="CF353" s="13">
        <v>1121</v>
      </c>
      <c r="CG353" s="13">
        <v>846</v>
      </c>
      <c r="CH353" s="13">
        <v>941</v>
      </c>
      <c r="CI353" s="13">
        <v>2104</v>
      </c>
      <c r="CJ353" s="13">
        <v>2036</v>
      </c>
      <c r="CK353" s="13">
        <v>886</v>
      </c>
      <c r="CL353" s="13">
        <v>2846</v>
      </c>
      <c r="CM353" s="13">
        <v>5364</v>
      </c>
      <c r="CN353" s="13">
        <v>6681</v>
      </c>
      <c r="CO353" s="13">
        <v>13355</v>
      </c>
      <c r="CP353" s="13">
        <v>13077</v>
      </c>
      <c r="CQ353" s="13">
        <v>14921</v>
      </c>
      <c r="CR353" s="13">
        <v>38786</v>
      </c>
      <c r="CS353" s="13"/>
      <c r="CT353" s="13"/>
      <c r="CU353" s="13"/>
    </row>
    <row r="354" spans="2:99" x14ac:dyDescent="0.2">
      <c r="B354" s="14">
        <v>7.604166666666666E-2</v>
      </c>
      <c r="C354" s="13">
        <v>37</v>
      </c>
      <c r="D354" s="13"/>
      <c r="E354" s="13"/>
      <c r="F354" s="13"/>
      <c r="G354" s="13">
        <v>29359</v>
      </c>
      <c r="H354" s="13">
        <v>29052</v>
      </c>
      <c r="I354" s="13">
        <v>30993</v>
      </c>
      <c r="J354" s="13">
        <v>81057</v>
      </c>
      <c r="K354" s="13">
        <v>83013</v>
      </c>
      <c r="L354" s="13">
        <v>87096</v>
      </c>
      <c r="M354" s="13">
        <v>758</v>
      </c>
      <c r="N354" s="13">
        <v>750</v>
      </c>
      <c r="O354" s="13">
        <v>81</v>
      </c>
      <c r="P354" s="13">
        <v>62</v>
      </c>
      <c r="Q354" s="13">
        <v>940</v>
      </c>
      <c r="R354" s="13">
        <v>1597</v>
      </c>
      <c r="S354" s="13">
        <v>1657</v>
      </c>
      <c r="T354" s="13">
        <v>2428</v>
      </c>
      <c r="U354" s="13">
        <v>6442</v>
      </c>
      <c r="V354" s="13">
        <v>7444</v>
      </c>
      <c r="W354" s="13">
        <v>60</v>
      </c>
      <c r="X354" s="13">
        <v>79</v>
      </c>
      <c r="Y354" s="13"/>
      <c r="Z354" s="13"/>
      <c r="AA354" s="13"/>
      <c r="AB354" s="13"/>
      <c r="AC354" s="13"/>
      <c r="AD354" s="13"/>
      <c r="AE354" s="13">
        <v>45</v>
      </c>
      <c r="AF354" s="13">
        <v>4037</v>
      </c>
      <c r="AG354" s="13">
        <v>9390</v>
      </c>
      <c r="AH354" s="13">
        <v>8809</v>
      </c>
      <c r="AI354" s="13">
        <v>8419</v>
      </c>
      <c r="AJ354" s="13">
        <v>21857</v>
      </c>
      <c r="AK354" s="13">
        <v>20776</v>
      </c>
      <c r="AL354" s="13">
        <v>78</v>
      </c>
      <c r="AM354" s="13">
        <v>19387</v>
      </c>
      <c r="AN354" s="13">
        <v>38004</v>
      </c>
      <c r="AO354" s="13">
        <v>41045</v>
      </c>
      <c r="AP354" s="13">
        <v>39302</v>
      </c>
      <c r="AQ354" s="13">
        <v>757</v>
      </c>
      <c r="AR354" s="13" t="s">
        <v>131</v>
      </c>
      <c r="AS354" s="13" t="s">
        <v>131</v>
      </c>
      <c r="AT354" s="13" t="s">
        <v>131</v>
      </c>
      <c r="AU354" s="13">
        <v>68</v>
      </c>
      <c r="AV354" s="13">
        <v>81</v>
      </c>
      <c r="AW354" s="13"/>
      <c r="AX354" s="13"/>
      <c r="AY354" s="13"/>
      <c r="AZ354" s="13"/>
      <c r="BA354" s="13"/>
      <c r="BB354" s="13"/>
      <c r="BC354" s="13">
        <v>977</v>
      </c>
      <c r="BD354" s="13">
        <v>94</v>
      </c>
      <c r="BE354" s="13">
        <v>1186</v>
      </c>
      <c r="BF354" s="13">
        <v>1108</v>
      </c>
      <c r="BG354" s="13">
        <v>1956</v>
      </c>
      <c r="BH354" s="13">
        <v>2398</v>
      </c>
      <c r="BI354" s="13">
        <v>1938</v>
      </c>
      <c r="BJ354" s="13">
        <v>7087</v>
      </c>
      <c r="BK354" s="13">
        <v>7822</v>
      </c>
      <c r="BL354" s="13">
        <v>5740</v>
      </c>
      <c r="BM354" s="13">
        <v>9233</v>
      </c>
      <c r="BN354" s="13">
        <v>9856</v>
      </c>
      <c r="BO354" s="13">
        <v>9805</v>
      </c>
      <c r="BP354" s="13">
        <v>28407</v>
      </c>
      <c r="BQ354" s="13">
        <v>29151</v>
      </c>
      <c r="BR354" s="13">
        <v>32292</v>
      </c>
      <c r="BS354" s="13">
        <v>58355</v>
      </c>
      <c r="BT354" s="13">
        <v>62561</v>
      </c>
      <c r="BU354" s="13"/>
      <c r="BV354" s="13"/>
      <c r="BW354" s="13"/>
      <c r="BX354" s="13"/>
      <c r="BY354" s="13"/>
      <c r="BZ354" s="13"/>
      <c r="CA354" s="13">
        <v>73</v>
      </c>
      <c r="CB354" s="13">
        <v>34069</v>
      </c>
      <c r="CC354" s="13">
        <v>77352</v>
      </c>
      <c r="CD354" s="13">
        <v>80455</v>
      </c>
      <c r="CE354" s="13">
        <v>77848</v>
      </c>
      <c r="CF354" s="13">
        <v>1145</v>
      </c>
      <c r="CG354" s="13">
        <v>859</v>
      </c>
      <c r="CH354" s="13">
        <v>966</v>
      </c>
      <c r="CI354" s="13">
        <v>2149</v>
      </c>
      <c r="CJ354" s="13">
        <v>2046</v>
      </c>
      <c r="CK354" s="13">
        <v>914</v>
      </c>
      <c r="CL354" s="13">
        <v>2869</v>
      </c>
      <c r="CM354" s="13">
        <v>5455</v>
      </c>
      <c r="CN354" s="13">
        <v>6853</v>
      </c>
      <c r="CO354" s="13">
        <v>13650</v>
      </c>
      <c r="CP354" s="13">
        <v>13388</v>
      </c>
      <c r="CQ354" s="13">
        <v>15169</v>
      </c>
      <c r="CR354" s="13">
        <v>39071</v>
      </c>
      <c r="CS354" s="13"/>
      <c r="CT354" s="13"/>
      <c r="CU354" s="13"/>
    </row>
    <row r="355" spans="2:99" x14ac:dyDescent="0.2">
      <c r="B355" s="14">
        <v>7.7083333333333337E-2</v>
      </c>
      <c r="C355" s="13">
        <v>37</v>
      </c>
      <c r="D355" s="13"/>
      <c r="E355" s="13"/>
      <c r="F355" s="13"/>
      <c r="G355" s="13">
        <v>29888</v>
      </c>
      <c r="H355" s="13">
        <v>29117</v>
      </c>
      <c r="I355" s="13">
        <v>31276</v>
      </c>
      <c r="J355" s="13">
        <v>81923</v>
      </c>
      <c r="K355" s="13">
        <v>84184</v>
      </c>
      <c r="L355" s="13">
        <v>88203</v>
      </c>
      <c r="M355" s="13">
        <v>767</v>
      </c>
      <c r="N355" s="13">
        <v>766</v>
      </c>
      <c r="O355" s="13">
        <v>77</v>
      </c>
      <c r="P355" s="13">
        <v>73</v>
      </c>
      <c r="Q355" s="13">
        <v>929</v>
      </c>
      <c r="R355" s="13">
        <v>1607</v>
      </c>
      <c r="S355" s="13">
        <v>1707</v>
      </c>
      <c r="T355" s="13">
        <v>2430</v>
      </c>
      <c r="U355" s="13">
        <v>6582</v>
      </c>
      <c r="V355" s="13">
        <v>7484</v>
      </c>
      <c r="W355" s="13">
        <v>56</v>
      </c>
      <c r="X355" s="13">
        <v>43</v>
      </c>
      <c r="Y355" s="13"/>
      <c r="Z355" s="13"/>
      <c r="AA355" s="13"/>
      <c r="AB355" s="13"/>
      <c r="AC355" s="13"/>
      <c r="AD355" s="13"/>
      <c r="AE355" s="13">
        <v>66</v>
      </c>
      <c r="AF355" s="13">
        <v>4078</v>
      </c>
      <c r="AG355" s="13">
        <v>9368</v>
      </c>
      <c r="AH355" s="13">
        <v>8890</v>
      </c>
      <c r="AI355" s="13">
        <v>8515</v>
      </c>
      <c r="AJ355" s="13">
        <v>21895</v>
      </c>
      <c r="AK355" s="13">
        <v>20856</v>
      </c>
      <c r="AL355" s="13">
        <v>78</v>
      </c>
      <c r="AM355" s="13">
        <v>19512</v>
      </c>
      <c r="AN355" s="13">
        <v>39226</v>
      </c>
      <c r="AO355" s="13">
        <v>42023</v>
      </c>
      <c r="AP355" s="13">
        <v>39881</v>
      </c>
      <c r="AQ355" s="13">
        <v>747</v>
      </c>
      <c r="AR355" s="13" t="s">
        <v>131</v>
      </c>
      <c r="AS355" s="13" t="s">
        <v>131</v>
      </c>
      <c r="AT355" s="13" t="s">
        <v>131</v>
      </c>
      <c r="AU355" s="13">
        <v>74</v>
      </c>
      <c r="AV355" s="13">
        <v>65</v>
      </c>
      <c r="AW355" s="13"/>
      <c r="AX355" s="13"/>
      <c r="AY355" s="13"/>
      <c r="AZ355" s="13"/>
      <c r="BA355" s="13"/>
      <c r="BB355" s="13"/>
      <c r="BC355" s="13">
        <v>1002</v>
      </c>
      <c r="BD355" s="13">
        <v>70</v>
      </c>
      <c r="BE355" s="13">
        <v>1231</v>
      </c>
      <c r="BF355" s="13">
        <v>1121</v>
      </c>
      <c r="BG355" s="13">
        <v>2038</v>
      </c>
      <c r="BH355" s="13">
        <v>2455</v>
      </c>
      <c r="BI355" s="13">
        <v>1982</v>
      </c>
      <c r="BJ355" s="13">
        <v>7147</v>
      </c>
      <c r="BK355" s="13">
        <v>8080</v>
      </c>
      <c r="BL355" s="13">
        <v>5771</v>
      </c>
      <c r="BM355" s="13">
        <v>9423</v>
      </c>
      <c r="BN355" s="13">
        <v>9982</v>
      </c>
      <c r="BO355" s="13">
        <v>9911</v>
      </c>
      <c r="BP355" s="13">
        <v>28653</v>
      </c>
      <c r="BQ355" s="13">
        <v>29695</v>
      </c>
      <c r="BR355" s="13">
        <v>33289</v>
      </c>
      <c r="BS355" s="13">
        <v>59267</v>
      </c>
      <c r="BT355" s="13">
        <v>63749</v>
      </c>
      <c r="BU355" s="13"/>
      <c r="BV355" s="13"/>
      <c r="BW355" s="13"/>
      <c r="BX355" s="13"/>
      <c r="BY355" s="13"/>
      <c r="BZ355" s="13"/>
      <c r="CA355" s="13">
        <v>69</v>
      </c>
      <c r="CB355" s="13">
        <v>34507</v>
      </c>
      <c r="CC355" s="13">
        <v>79447</v>
      </c>
      <c r="CD355" s="13">
        <v>81019</v>
      </c>
      <c r="CE355" s="13">
        <v>76228</v>
      </c>
      <c r="CF355" s="13">
        <v>1164</v>
      </c>
      <c r="CG355" s="13">
        <v>881</v>
      </c>
      <c r="CH355" s="13">
        <v>970</v>
      </c>
      <c r="CI355" s="13">
        <v>2162</v>
      </c>
      <c r="CJ355" s="13">
        <v>2076</v>
      </c>
      <c r="CK355" s="13">
        <v>903</v>
      </c>
      <c r="CL355" s="13">
        <v>2904</v>
      </c>
      <c r="CM355" s="13">
        <v>5587</v>
      </c>
      <c r="CN355" s="13">
        <v>6933</v>
      </c>
      <c r="CO355" s="13">
        <v>13822</v>
      </c>
      <c r="CP355" s="13">
        <v>13566</v>
      </c>
      <c r="CQ355" s="13">
        <v>15286</v>
      </c>
      <c r="CR355" s="13">
        <v>40142</v>
      </c>
      <c r="CS355" s="13"/>
      <c r="CT355" s="13"/>
      <c r="CU355" s="13"/>
    </row>
    <row r="356" spans="2:99" x14ac:dyDescent="0.2">
      <c r="B356" s="14">
        <v>7.8125E-2</v>
      </c>
      <c r="C356" s="13">
        <v>37</v>
      </c>
      <c r="D356" s="13"/>
      <c r="E356" s="13"/>
      <c r="F356" s="13"/>
      <c r="G356" s="13">
        <v>30482</v>
      </c>
      <c r="H356" s="13">
        <v>29531</v>
      </c>
      <c r="I356" s="13">
        <v>31596</v>
      </c>
      <c r="J356" s="13">
        <v>83388</v>
      </c>
      <c r="K356" s="13">
        <v>85348</v>
      </c>
      <c r="L356" s="13">
        <v>88739</v>
      </c>
      <c r="M356" s="13">
        <v>800</v>
      </c>
      <c r="N356" s="13">
        <v>780</v>
      </c>
      <c r="O356" s="13">
        <v>55</v>
      </c>
      <c r="P356" s="13">
        <v>77</v>
      </c>
      <c r="Q356" s="13">
        <v>962</v>
      </c>
      <c r="R356" s="13">
        <v>1653</v>
      </c>
      <c r="S356" s="13">
        <v>1721</v>
      </c>
      <c r="T356" s="13">
        <v>2542</v>
      </c>
      <c r="U356" s="13">
        <v>6723</v>
      </c>
      <c r="V356" s="13">
        <v>7813</v>
      </c>
      <c r="W356" s="13">
        <v>75</v>
      </c>
      <c r="X356" s="13">
        <v>59</v>
      </c>
      <c r="Y356" s="13"/>
      <c r="Z356" s="13"/>
      <c r="AA356" s="13"/>
      <c r="AB356" s="13"/>
      <c r="AC356" s="13"/>
      <c r="AD356" s="13"/>
      <c r="AE356" s="13">
        <v>61</v>
      </c>
      <c r="AF356" s="13">
        <v>4153</v>
      </c>
      <c r="AG356" s="13">
        <v>9572</v>
      </c>
      <c r="AH356" s="13">
        <v>9057</v>
      </c>
      <c r="AI356" s="13">
        <v>8564</v>
      </c>
      <c r="AJ356" s="13">
        <v>22464</v>
      </c>
      <c r="AK356" s="13">
        <v>21540</v>
      </c>
      <c r="AL356" s="13">
        <v>56</v>
      </c>
      <c r="AM356" s="13">
        <v>19752</v>
      </c>
      <c r="AN356" s="13">
        <v>39805</v>
      </c>
      <c r="AO356" s="13">
        <v>43051</v>
      </c>
      <c r="AP356" s="13">
        <v>40278</v>
      </c>
      <c r="AQ356" s="13">
        <v>791</v>
      </c>
      <c r="AR356" s="13" t="s">
        <v>131</v>
      </c>
      <c r="AS356" s="13" t="s">
        <v>131</v>
      </c>
      <c r="AT356" s="13" t="s">
        <v>131</v>
      </c>
      <c r="AU356" s="13">
        <v>62</v>
      </c>
      <c r="AV356" s="13">
        <v>51</v>
      </c>
      <c r="AW356" s="13"/>
      <c r="AX356" s="13"/>
      <c r="AY356" s="13"/>
      <c r="AZ356" s="13"/>
      <c r="BA356" s="13"/>
      <c r="BB356" s="13"/>
      <c r="BC356" s="13">
        <v>973</v>
      </c>
      <c r="BD356" s="13">
        <v>66</v>
      </c>
      <c r="BE356" s="13">
        <v>1241</v>
      </c>
      <c r="BF356" s="13">
        <v>1153</v>
      </c>
      <c r="BG356" s="13">
        <v>2058</v>
      </c>
      <c r="BH356" s="13">
        <v>2466</v>
      </c>
      <c r="BI356" s="13">
        <v>2006</v>
      </c>
      <c r="BJ356" s="13">
        <v>7116</v>
      </c>
      <c r="BK356" s="13">
        <v>8122</v>
      </c>
      <c r="BL356" s="13">
        <v>5776</v>
      </c>
      <c r="BM356" s="13">
        <v>9558</v>
      </c>
      <c r="BN356" s="13">
        <v>10105</v>
      </c>
      <c r="BO356" s="13">
        <v>10091</v>
      </c>
      <c r="BP356" s="13">
        <v>29076</v>
      </c>
      <c r="BQ356" s="13">
        <v>29936</v>
      </c>
      <c r="BR356" s="13">
        <v>33079</v>
      </c>
      <c r="BS356" s="13">
        <v>60077</v>
      </c>
      <c r="BT356" s="13">
        <v>64474</v>
      </c>
      <c r="BU356" s="13"/>
      <c r="BV356" s="13"/>
      <c r="BW356" s="13"/>
      <c r="BX356" s="13"/>
      <c r="BY356" s="13"/>
      <c r="BZ356" s="13"/>
      <c r="CA356" s="13">
        <v>68</v>
      </c>
      <c r="CB356" s="13">
        <v>34735</v>
      </c>
      <c r="CC356" s="13">
        <v>79074</v>
      </c>
      <c r="CD356" s="13">
        <v>81754</v>
      </c>
      <c r="CE356" s="13">
        <v>77738</v>
      </c>
      <c r="CF356" s="13">
        <v>1205</v>
      </c>
      <c r="CG356" s="13">
        <v>917</v>
      </c>
      <c r="CH356" s="13">
        <v>987</v>
      </c>
      <c r="CI356" s="13">
        <v>2204</v>
      </c>
      <c r="CJ356" s="13">
        <v>2131</v>
      </c>
      <c r="CK356" s="13">
        <v>904</v>
      </c>
      <c r="CL356" s="13">
        <v>2984</v>
      </c>
      <c r="CM356" s="13">
        <v>5743</v>
      </c>
      <c r="CN356" s="13">
        <v>7143</v>
      </c>
      <c r="CO356" s="13">
        <v>14068</v>
      </c>
      <c r="CP356" s="13">
        <v>13778</v>
      </c>
      <c r="CQ356" s="13">
        <v>15628</v>
      </c>
      <c r="CR356" s="13">
        <v>40769</v>
      </c>
      <c r="CS356" s="13"/>
      <c r="CT356" s="13"/>
      <c r="CU356" s="13"/>
    </row>
    <row r="357" spans="2:99" x14ac:dyDescent="0.2">
      <c r="B357" s="14">
        <v>7.9166666666666663E-2</v>
      </c>
      <c r="C357" s="13">
        <v>37</v>
      </c>
      <c r="D357" s="13"/>
      <c r="E357" s="13"/>
      <c r="F357" s="13"/>
      <c r="G357" s="13">
        <v>30821</v>
      </c>
      <c r="H357" s="13">
        <v>30192</v>
      </c>
      <c r="I357" s="13">
        <v>31861</v>
      </c>
      <c r="J357" s="13">
        <v>83807</v>
      </c>
      <c r="K357" s="13">
        <v>85469</v>
      </c>
      <c r="L357" s="13">
        <v>89199</v>
      </c>
      <c r="M357" s="13">
        <v>782</v>
      </c>
      <c r="N357" s="13">
        <v>794</v>
      </c>
      <c r="O357" s="13">
        <v>57</v>
      </c>
      <c r="P357" s="13">
        <v>62</v>
      </c>
      <c r="Q357" s="13">
        <v>961</v>
      </c>
      <c r="R357" s="13">
        <v>1683</v>
      </c>
      <c r="S357" s="13">
        <v>1752</v>
      </c>
      <c r="T357" s="13">
        <v>2578</v>
      </c>
      <c r="U357" s="13">
        <v>6811</v>
      </c>
      <c r="V357" s="13">
        <v>7969</v>
      </c>
      <c r="W357" s="13">
        <v>63</v>
      </c>
      <c r="X357" s="13">
        <v>52</v>
      </c>
      <c r="Y357" s="13"/>
      <c r="Z357" s="13"/>
      <c r="AA357" s="13"/>
      <c r="AB357" s="13"/>
      <c r="AC357" s="13"/>
      <c r="AD357" s="13"/>
      <c r="AE357" s="13">
        <v>54</v>
      </c>
      <c r="AF357" s="13">
        <v>4181</v>
      </c>
      <c r="AG357" s="13">
        <v>9690</v>
      </c>
      <c r="AH357" s="13">
        <v>9110</v>
      </c>
      <c r="AI357" s="13">
        <v>8913</v>
      </c>
      <c r="AJ357" s="13">
        <v>22631</v>
      </c>
      <c r="AK357" s="13">
        <v>22020</v>
      </c>
      <c r="AL357" s="13">
        <v>49</v>
      </c>
      <c r="AM357" s="13">
        <v>20055</v>
      </c>
      <c r="AN357" s="13">
        <v>39975</v>
      </c>
      <c r="AO357" s="13">
        <v>43152</v>
      </c>
      <c r="AP357" s="13">
        <v>41034</v>
      </c>
      <c r="AQ357" s="13">
        <v>781</v>
      </c>
      <c r="AR357" s="13" t="s">
        <v>131</v>
      </c>
      <c r="AS357" s="13" t="s">
        <v>131</v>
      </c>
      <c r="AT357" s="13" t="s">
        <v>131</v>
      </c>
      <c r="AU357" s="13">
        <v>77</v>
      </c>
      <c r="AV357" s="13">
        <v>57</v>
      </c>
      <c r="AW357" s="13"/>
      <c r="AX357" s="13"/>
      <c r="AY357" s="13"/>
      <c r="AZ357" s="13"/>
      <c r="BA357" s="13"/>
      <c r="BB357" s="13"/>
      <c r="BC357" s="13">
        <v>997</v>
      </c>
      <c r="BD357" s="13">
        <v>68</v>
      </c>
      <c r="BE357" s="13">
        <v>1241</v>
      </c>
      <c r="BF357" s="13">
        <v>1163</v>
      </c>
      <c r="BG357" s="13">
        <v>2057</v>
      </c>
      <c r="BH357" s="13">
        <v>2516</v>
      </c>
      <c r="BI357" s="13">
        <v>2072</v>
      </c>
      <c r="BJ357" s="13">
        <v>7212</v>
      </c>
      <c r="BK357" s="13">
        <v>8203</v>
      </c>
      <c r="BL357" s="13">
        <v>5891</v>
      </c>
      <c r="BM357" s="13">
        <v>9569</v>
      </c>
      <c r="BN357" s="13">
        <v>10236</v>
      </c>
      <c r="BO357" s="13">
        <v>10166</v>
      </c>
      <c r="BP357" s="13">
        <v>29382</v>
      </c>
      <c r="BQ357" s="13">
        <v>30615</v>
      </c>
      <c r="BR357" s="13">
        <v>34177</v>
      </c>
      <c r="BS357" s="13">
        <v>61209</v>
      </c>
      <c r="BT357" s="13">
        <v>65541</v>
      </c>
      <c r="BU357" s="13"/>
      <c r="BV357" s="13"/>
      <c r="BW357" s="13"/>
      <c r="BX357" s="13"/>
      <c r="BY357" s="13"/>
      <c r="BZ357" s="13"/>
      <c r="CA357" s="13">
        <v>89</v>
      </c>
      <c r="CB357" s="13">
        <v>35082</v>
      </c>
      <c r="CC357" s="13">
        <v>80063</v>
      </c>
      <c r="CD357" s="13">
        <v>82329</v>
      </c>
      <c r="CE357" s="13">
        <v>79788</v>
      </c>
      <c r="CF357" s="13">
        <v>1181</v>
      </c>
      <c r="CG357" s="13">
        <v>917</v>
      </c>
      <c r="CH357" s="13">
        <v>992</v>
      </c>
      <c r="CI357" s="13">
        <v>2212</v>
      </c>
      <c r="CJ357" s="13">
        <v>2160</v>
      </c>
      <c r="CK357" s="13">
        <v>938</v>
      </c>
      <c r="CL357" s="13">
        <v>2966</v>
      </c>
      <c r="CM357" s="13">
        <v>5760</v>
      </c>
      <c r="CN357" s="13">
        <v>7111</v>
      </c>
      <c r="CO357" s="13">
        <v>14167</v>
      </c>
      <c r="CP357" s="13">
        <v>14085</v>
      </c>
      <c r="CQ357" s="13">
        <v>15775</v>
      </c>
      <c r="CR357" s="13">
        <v>41330</v>
      </c>
      <c r="CS357" s="13"/>
      <c r="CT357" s="13"/>
      <c r="CU357" s="13"/>
    </row>
    <row r="358" spans="2:99" x14ac:dyDescent="0.2">
      <c r="B358" s="14">
        <v>8.020833333333334E-2</v>
      </c>
      <c r="C358" s="13">
        <v>37</v>
      </c>
      <c r="D358" s="13"/>
      <c r="E358" s="13"/>
      <c r="F358" s="13"/>
      <c r="G358" s="13">
        <v>31053</v>
      </c>
      <c r="H358" s="13">
        <v>30208</v>
      </c>
      <c r="I358" s="13">
        <v>32396</v>
      </c>
      <c r="J358" s="13">
        <v>84508</v>
      </c>
      <c r="K358" s="13">
        <v>86598</v>
      </c>
      <c r="L358" s="13">
        <v>90544</v>
      </c>
      <c r="M358" s="13">
        <v>801</v>
      </c>
      <c r="N358" s="13">
        <v>804</v>
      </c>
      <c r="O358" s="13">
        <v>81</v>
      </c>
      <c r="P358" s="13">
        <v>87</v>
      </c>
      <c r="Q358" s="13">
        <v>981</v>
      </c>
      <c r="R358" s="13">
        <v>1694</v>
      </c>
      <c r="S358" s="13">
        <v>1779</v>
      </c>
      <c r="T358" s="13">
        <v>2600</v>
      </c>
      <c r="U358" s="13">
        <v>6833</v>
      </c>
      <c r="V358" s="13">
        <v>8149</v>
      </c>
      <c r="W358" s="13">
        <v>57</v>
      </c>
      <c r="X358" s="13">
        <v>50</v>
      </c>
      <c r="Y358" s="13"/>
      <c r="Z358" s="13"/>
      <c r="AA358" s="13"/>
      <c r="AB358" s="13"/>
      <c r="AC358" s="13"/>
      <c r="AD358" s="13"/>
      <c r="AE358" s="13">
        <v>67</v>
      </c>
      <c r="AF358" s="13">
        <v>4246</v>
      </c>
      <c r="AG358" s="13">
        <v>9819</v>
      </c>
      <c r="AH358" s="13">
        <v>9231</v>
      </c>
      <c r="AI358" s="13">
        <v>8813</v>
      </c>
      <c r="AJ358" s="13">
        <v>23005</v>
      </c>
      <c r="AK358" s="13">
        <v>22273</v>
      </c>
      <c r="AL358" s="13">
        <v>66</v>
      </c>
      <c r="AM358" s="13">
        <v>20366</v>
      </c>
      <c r="AN358" s="13">
        <v>40424</v>
      </c>
      <c r="AO358" s="13">
        <v>43867</v>
      </c>
      <c r="AP358" s="13">
        <v>41499</v>
      </c>
      <c r="AQ358" s="13">
        <v>782</v>
      </c>
      <c r="AR358" s="13" t="s">
        <v>131</v>
      </c>
      <c r="AS358" s="13" t="s">
        <v>131</v>
      </c>
      <c r="AT358" s="13" t="s">
        <v>131</v>
      </c>
      <c r="AU358" s="13">
        <v>65</v>
      </c>
      <c r="AV358" s="13">
        <v>52</v>
      </c>
      <c r="AW358" s="13"/>
      <c r="AX358" s="13"/>
      <c r="AY358" s="13"/>
      <c r="AZ358" s="13"/>
      <c r="BA358" s="13"/>
      <c r="BB358" s="13"/>
      <c r="BC358" s="13">
        <v>1016</v>
      </c>
      <c r="BD358" s="13">
        <v>71</v>
      </c>
      <c r="BE358" s="13">
        <v>1289</v>
      </c>
      <c r="BF358" s="13">
        <v>1171</v>
      </c>
      <c r="BG358" s="13">
        <v>2114</v>
      </c>
      <c r="BH358" s="13">
        <v>2506</v>
      </c>
      <c r="BI358" s="13">
        <v>2084</v>
      </c>
      <c r="BJ358" s="13">
        <v>7367</v>
      </c>
      <c r="BK358" s="13">
        <v>8532</v>
      </c>
      <c r="BL358" s="13">
        <v>5910</v>
      </c>
      <c r="BM358" s="13">
        <v>9834</v>
      </c>
      <c r="BN358" s="13">
        <v>10446</v>
      </c>
      <c r="BO358" s="13">
        <v>10314</v>
      </c>
      <c r="BP358" s="13">
        <v>29822</v>
      </c>
      <c r="BQ358" s="13">
        <v>31139</v>
      </c>
      <c r="BR358" s="13">
        <v>34296</v>
      </c>
      <c r="BS358" s="13">
        <v>61522</v>
      </c>
      <c r="BT358" s="13">
        <v>67121</v>
      </c>
      <c r="BU358" s="13"/>
      <c r="BV358" s="13"/>
      <c r="BW358" s="13"/>
      <c r="BX358" s="13"/>
      <c r="BY358" s="13"/>
      <c r="BZ358" s="13"/>
      <c r="CA358" s="13">
        <v>70</v>
      </c>
      <c r="CB358" s="13">
        <v>35706</v>
      </c>
      <c r="CC358" s="13">
        <v>80181</v>
      </c>
      <c r="CD358" s="13">
        <v>82598</v>
      </c>
      <c r="CE358" s="13">
        <v>79416</v>
      </c>
      <c r="CF358" s="13">
        <v>1236</v>
      </c>
      <c r="CG358" s="13">
        <v>954</v>
      </c>
      <c r="CH358" s="13">
        <v>1012</v>
      </c>
      <c r="CI358" s="13">
        <v>2240</v>
      </c>
      <c r="CJ358" s="13">
        <v>2202</v>
      </c>
      <c r="CK358" s="13">
        <v>911</v>
      </c>
      <c r="CL358" s="13">
        <v>3030</v>
      </c>
      <c r="CM358" s="13">
        <v>5918</v>
      </c>
      <c r="CN358" s="13">
        <v>7377</v>
      </c>
      <c r="CO358" s="13">
        <v>14440</v>
      </c>
      <c r="CP358" s="13">
        <v>14171</v>
      </c>
      <c r="CQ358" s="13">
        <v>16110</v>
      </c>
      <c r="CR358" s="13">
        <v>42251</v>
      </c>
      <c r="CS358" s="13"/>
      <c r="CT358" s="13"/>
      <c r="CU358" s="13"/>
    </row>
    <row r="359" spans="2:99" x14ac:dyDescent="0.2">
      <c r="B359" s="14">
        <v>8.1250000000000003E-2</v>
      </c>
      <c r="C359" s="13">
        <v>37</v>
      </c>
      <c r="D359" s="13"/>
      <c r="E359" s="13"/>
      <c r="F359" s="13"/>
      <c r="G359" s="13">
        <v>31448</v>
      </c>
      <c r="H359" s="13">
        <v>30895</v>
      </c>
      <c r="I359" s="13">
        <v>32613</v>
      </c>
      <c r="J359" s="13">
        <v>86289</v>
      </c>
      <c r="K359" s="13">
        <v>87337</v>
      </c>
      <c r="L359" s="13">
        <v>90642</v>
      </c>
      <c r="M359" s="13">
        <v>837</v>
      </c>
      <c r="N359" s="13">
        <v>811</v>
      </c>
      <c r="O359" s="13">
        <v>68</v>
      </c>
      <c r="P359" s="13">
        <v>68</v>
      </c>
      <c r="Q359" s="13">
        <v>1020</v>
      </c>
      <c r="R359" s="13">
        <v>1710</v>
      </c>
      <c r="S359" s="13">
        <v>1814</v>
      </c>
      <c r="T359" s="13">
        <v>2706</v>
      </c>
      <c r="U359" s="13">
        <v>7022</v>
      </c>
      <c r="V359" s="13">
        <v>8281</v>
      </c>
      <c r="W359" s="13">
        <v>80</v>
      </c>
      <c r="X359" s="13">
        <v>80</v>
      </c>
      <c r="Y359" s="13"/>
      <c r="Z359" s="13"/>
      <c r="AA359" s="13"/>
      <c r="AB359" s="13"/>
      <c r="AC359" s="13"/>
      <c r="AD359" s="13"/>
      <c r="AE359" s="13">
        <v>66</v>
      </c>
      <c r="AF359" s="13">
        <v>4299</v>
      </c>
      <c r="AG359" s="13">
        <v>9894</v>
      </c>
      <c r="AH359" s="13">
        <v>9303</v>
      </c>
      <c r="AI359" s="13">
        <v>8893</v>
      </c>
      <c r="AJ359" s="13">
        <v>23345</v>
      </c>
      <c r="AK359" s="13">
        <v>22364</v>
      </c>
      <c r="AL359" s="13">
        <v>64</v>
      </c>
      <c r="AM359" s="13">
        <v>20826</v>
      </c>
      <c r="AN359" s="13">
        <v>40636</v>
      </c>
      <c r="AO359" s="13">
        <v>44886</v>
      </c>
      <c r="AP359" s="13">
        <v>42549</v>
      </c>
      <c r="AQ359" s="13">
        <v>782</v>
      </c>
      <c r="AR359" s="13" t="s">
        <v>131</v>
      </c>
      <c r="AS359" s="13" t="s">
        <v>131</v>
      </c>
      <c r="AT359" s="13" t="s">
        <v>131</v>
      </c>
      <c r="AU359" s="13">
        <v>82</v>
      </c>
      <c r="AV359" s="13">
        <v>66</v>
      </c>
      <c r="AW359" s="13"/>
      <c r="AX359" s="13"/>
      <c r="AY359" s="13"/>
      <c r="AZ359" s="13"/>
      <c r="BA359" s="13"/>
      <c r="BB359" s="13"/>
      <c r="BC359" s="13">
        <v>1008</v>
      </c>
      <c r="BD359" s="13">
        <v>68</v>
      </c>
      <c r="BE359" s="13">
        <v>1291</v>
      </c>
      <c r="BF359" s="13">
        <v>1179</v>
      </c>
      <c r="BG359" s="13">
        <v>2143</v>
      </c>
      <c r="BH359" s="13">
        <v>2572</v>
      </c>
      <c r="BI359" s="13">
        <v>2105</v>
      </c>
      <c r="BJ359" s="13">
        <v>7447</v>
      </c>
      <c r="BK359" s="13">
        <v>8535</v>
      </c>
      <c r="BL359" s="13">
        <v>6071</v>
      </c>
      <c r="BM359" s="13">
        <v>9968</v>
      </c>
      <c r="BN359" s="13">
        <v>10527</v>
      </c>
      <c r="BO359" s="13">
        <v>10532</v>
      </c>
      <c r="BP359" s="13">
        <v>30181</v>
      </c>
      <c r="BQ359" s="13">
        <v>31273</v>
      </c>
      <c r="BR359" s="13">
        <v>34726</v>
      </c>
      <c r="BS359" s="13">
        <v>62312</v>
      </c>
      <c r="BT359" s="13">
        <v>68360</v>
      </c>
      <c r="BU359" s="13"/>
      <c r="BV359" s="13"/>
      <c r="BW359" s="13"/>
      <c r="BX359" s="13"/>
      <c r="BY359" s="13"/>
      <c r="BZ359" s="13"/>
      <c r="CA359" s="13">
        <v>82</v>
      </c>
      <c r="CB359" s="13">
        <v>36078</v>
      </c>
      <c r="CC359" s="13">
        <v>80558</v>
      </c>
      <c r="CD359" s="13">
        <v>82163</v>
      </c>
      <c r="CE359" s="13">
        <v>80366</v>
      </c>
      <c r="CF359" s="13">
        <v>1224</v>
      </c>
      <c r="CG359" s="13">
        <v>935</v>
      </c>
      <c r="CH359" s="13">
        <v>1035</v>
      </c>
      <c r="CI359" s="13">
        <v>2296</v>
      </c>
      <c r="CJ359" s="13">
        <v>2207</v>
      </c>
      <c r="CK359" s="13">
        <v>953</v>
      </c>
      <c r="CL359" s="13">
        <v>3090</v>
      </c>
      <c r="CM359" s="13">
        <v>6010</v>
      </c>
      <c r="CN359" s="13">
        <v>7399</v>
      </c>
      <c r="CO359" s="13">
        <v>14704</v>
      </c>
      <c r="CP359" s="13">
        <v>14719</v>
      </c>
      <c r="CQ359" s="13">
        <v>16397</v>
      </c>
      <c r="CR359" s="13">
        <v>43462</v>
      </c>
      <c r="CS359" s="13"/>
      <c r="CT359" s="13"/>
      <c r="CU359" s="13"/>
    </row>
    <row r="360" spans="2:99" x14ac:dyDescent="0.2">
      <c r="B360" s="14">
        <v>8.2291666666666666E-2</v>
      </c>
      <c r="C360" s="13">
        <v>37</v>
      </c>
      <c r="D360" s="13"/>
      <c r="E360" s="13"/>
      <c r="F360" s="13"/>
      <c r="G360" s="13">
        <v>31599</v>
      </c>
      <c r="H360" s="13">
        <v>31473</v>
      </c>
      <c r="I360" s="13">
        <v>33095</v>
      </c>
      <c r="J360" s="13">
        <v>86757</v>
      </c>
      <c r="K360" s="13">
        <v>87438</v>
      </c>
      <c r="L360" s="13">
        <v>90934</v>
      </c>
      <c r="M360" s="13">
        <v>836</v>
      </c>
      <c r="N360" s="13">
        <v>843</v>
      </c>
      <c r="O360" s="13">
        <v>60</v>
      </c>
      <c r="P360" s="13">
        <v>76</v>
      </c>
      <c r="Q360" s="13">
        <v>994</v>
      </c>
      <c r="R360" s="13">
        <v>1759</v>
      </c>
      <c r="S360" s="13">
        <v>1826</v>
      </c>
      <c r="T360" s="13">
        <v>2764</v>
      </c>
      <c r="U360" s="13">
        <v>7096</v>
      </c>
      <c r="V360" s="13">
        <v>8402</v>
      </c>
      <c r="W360" s="13">
        <v>64</v>
      </c>
      <c r="X360" s="13">
        <v>67</v>
      </c>
      <c r="Y360" s="13"/>
      <c r="Z360" s="13"/>
      <c r="AA360" s="13"/>
      <c r="AB360" s="13"/>
      <c r="AC360" s="13"/>
      <c r="AD360" s="13"/>
      <c r="AE360" s="13">
        <v>65</v>
      </c>
      <c r="AF360" s="13">
        <v>4369</v>
      </c>
      <c r="AG360" s="13">
        <v>10031</v>
      </c>
      <c r="AH360" s="13">
        <v>9319</v>
      </c>
      <c r="AI360" s="13">
        <v>9056</v>
      </c>
      <c r="AJ360" s="13">
        <v>23415</v>
      </c>
      <c r="AK360" s="13">
        <v>22380</v>
      </c>
      <c r="AL360" s="13">
        <v>67</v>
      </c>
      <c r="AM360" s="13">
        <v>20835</v>
      </c>
      <c r="AN360" s="13">
        <v>41416</v>
      </c>
      <c r="AO360" s="13">
        <v>45033</v>
      </c>
      <c r="AP360" s="13">
        <v>42720</v>
      </c>
      <c r="AQ360" s="13">
        <v>779</v>
      </c>
      <c r="AR360" s="13" t="s">
        <v>131</v>
      </c>
      <c r="AS360" s="13" t="s">
        <v>131</v>
      </c>
      <c r="AT360" s="13" t="s">
        <v>131</v>
      </c>
      <c r="AU360" s="13">
        <v>82</v>
      </c>
      <c r="AV360" s="13">
        <v>60</v>
      </c>
      <c r="AW360" s="13"/>
      <c r="AX360" s="13"/>
      <c r="AY360" s="13"/>
      <c r="AZ360" s="13"/>
      <c r="BA360" s="13"/>
      <c r="BB360" s="13"/>
      <c r="BC360" s="13">
        <v>1007</v>
      </c>
      <c r="BD360" s="13">
        <v>89</v>
      </c>
      <c r="BE360" s="13">
        <v>1294</v>
      </c>
      <c r="BF360" s="13">
        <v>1175</v>
      </c>
      <c r="BG360" s="13">
        <v>2179</v>
      </c>
      <c r="BH360" s="13">
        <v>2620</v>
      </c>
      <c r="BI360" s="13">
        <v>2116</v>
      </c>
      <c r="BJ360" s="13">
        <v>7507</v>
      </c>
      <c r="BK360" s="13">
        <v>8605</v>
      </c>
      <c r="BL360" s="13">
        <v>6109</v>
      </c>
      <c r="BM360" s="13">
        <v>10151</v>
      </c>
      <c r="BN360" s="13">
        <v>10568</v>
      </c>
      <c r="BO360" s="13">
        <v>10687</v>
      </c>
      <c r="BP360" s="13">
        <v>30674</v>
      </c>
      <c r="BQ360" s="13">
        <v>31854</v>
      </c>
      <c r="BR360" s="13">
        <v>35338</v>
      </c>
      <c r="BS360" s="13">
        <v>63087</v>
      </c>
      <c r="BT360" s="13">
        <v>68789</v>
      </c>
      <c r="BU360" s="13"/>
      <c r="BV360" s="13"/>
      <c r="BW360" s="13"/>
      <c r="BX360" s="13"/>
      <c r="BY360" s="13"/>
      <c r="BZ360" s="13"/>
      <c r="CA360" s="13">
        <v>74</v>
      </c>
      <c r="CB360" s="13">
        <v>36028</v>
      </c>
      <c r="CC360" s="13">
        <v>81132</v>
      </c>
      <c r="CD360" s="13">
        <v>83064</v>
      </c>
      <c r="CE360" s="13">
        <v>80515</v>
      </c>
      <c r="CF360" s="13">
        <v>1268</v>
      </c>
      <c r="CG360" s="13">
        <v>949</v>
      </c>
      <c r="CH360" s="13">
        <v>1058</v>
      </c>
      <c r="CI360" s="13">
        <v>2319</v>
      </c>
      <c r="CJ360" s="13">
        <v>2236</v>
      </c>
      <c r="CK360" s="13">
        <v>971</v>
      </c>
      <c r="CL360" s="13">
        <v>3098</v>
      </c>
      <c r="CM360" s="13">
        <v>6099</v>
      </c>
      <c r="CN360" s="13">
        <v>7529</v>
      </c>
      <c r="CO360" s="13">
        <v>14902</v>
      </c>
      <c r="CP360" s="13">
        <v>14818</v>
      </c>
      <c r="CQ360" s="13">
        <v>16586</v>
      </c>
      <c r="CR360" s="13">
        <v>43573</v>
      </c>
      <c r="CS360" s="13"/>
      <c r="CT360" s="13"/>
      <c r="CU360" s="13"/>
    </row>
    <row r="361" spans="2:99" x14ac:dyDescent="0.2">
      <c r="B361" s="14">
        <v>8.3333333333333329E-2</v>
      </c>
      <c r="C361" s="13">
        <v>37</v>
      </c>
      <c r="D361" s="13"/>
      <c r="E361" s="13"/>
      <c r="F361" s="13"/>
      <c r="G361" s="13">
        <v>32216</v>
      </c>
      <c r="H361" s="13">
        <v>31444</v>
      </c>
      <c r="I361" s="13">
        <v>33706</v>
      </c>
      <c r="J361" s="13">
        <v>87714</v>
      </c>
      <c r="K361" s="13">
        <v>88063</v>
      </c>
      <c r="L361" s="13">
        <v>92383</v>
      </c>
      <c r="M361" s="13">
        <v>861</v>
      </c>
      <c r="N361" s="13">
        <v>848</v>
      </c>
      <c r="O361" s="13">
        <v>57</v>
      </c>
      <c r="P361" s="13">
        <v>58</v>
      </c>
      <c r="Q361" s="13">
        <v>1034</v>
      </c>
      <c r="R361" s="13">
        <v>1770</v>
      </c>
      <c r="S361" s="13">
        <v>1873</v>
      </c>
      <c r="T361" s="13">
        <v>2848</v>
      </c>
      <c r="U361" s="13">
        <v>7203</v>
      </c>
      <c r="V361" s="13">
        <v>8702</v>
      </c>
      <c r="W361" s="13">
        <v>57</v>
      </c>
      <c r="X361" s="13">
        <v>65</v>
      </c>
      <c r="Y361" s="13"/>
      <c r="Z361" s="13"/>
      <c r="AA361" s="13"/>
      <c r="AB361" s="13"/>
      <c r="AC361" s="13"/>
      <c r="AD361" s="13"/>
      <c r="AE361" s="13">
        <v>70</v>
      </c>
      <c r="AF361" s="13">
        <v>4488</v>
      </c>
      <c r="AG361" s="13">
        <v>10092</v>
      </c>
      <c r="AH361" s="13">
        <v>9656</v>
      </c>
      <c r="AI361" s="13">
        <v>9300</v>
      </c>
      <c r="AJ361" s="13">
        <v>23822</v>
      </c>
      <c r="AK361" s="13">
        <v>22780</v>
      </c>
      <c r="AL361" s="13">
        <v>60</v>
      </c>
      <c r="AM361" s="13">
        <v>21031</v>
      </c>
      <c r="AN361" s="13">
        <v>41835</v>
      </c>
      <c r="AO361" s="13">
        <v>45718</v>
      </c>
      <c r="AP361" s="13">
        <v>43174</v>
      </c>
      <c r="AQ361" s="13">
        <v>805</v>
      </c>
      <c r="AR361" s="13" t="s">
        <v>131</v>
      </c>
      <c r="AS361" s="13" t="s">
        <v>131</v>
      </c>
      <c r="AT361" s="13" t="s">
        <v>131</v>
      </c>
      <c r="AU361" s="13">
        <v>76</v>
      </c>
      <c r="AV361" s="13">
        <v>52</v>
      </c>
      <c r="AW361" s="13"/>
      <c r="AX361" s="13"/>
      <c r="AY361" s="13"/>
      <c r="AZ361" s="13"/>
      <c r="BA361" s="13"/>
      <c r="BB361" s="13"/>
      <c r="BC361" s="13">
        <v>1039</v>
      </c>
      <c r="BD361" s="13">
        <v>74</v>
      </c>
      <c r="BE361" s="13">
        <v>1299</v>
      </c>
      <c r="BF361" s="13">
        <v>1211</v>
      </c>
      <c r="BG361" s="13">
        <v>2181</v>
      </c>
      <c r="BH361" s="13">
        <v>2618</v>
      </c>
      <c r="BI361" s="13">
        <v>2167</v>
      </c>
      <c r="BJ361" s="13">
        <v>7507</v>
      </c>
      <c r="BK361" s="13">
        <v>8751</v>
      </c>
      <c r="BL361" s="13">
        <v>6193</v>
      </c>
      <c r="BM361" s="13">
        <v>10224</v>
      </c>
      <c r="BN361" s="13">
        <v>10843</v>
      </c>
      <c r="BO361" s="13">
        <v>10782</v>
      </c>
      <c r="BP361" s="13">
        <v>31053</v>
      </c>
      <c r="BQ361" s="13">
        <v>32000</v>
      </c>
      <c r="BR361" s="13">
        <v>35446</v>
      </c>
      <c r="BS361" s="13">
        <v>63720</v>
      </c>
      <c r="BT361" s="13">
        <v>69564</v>
      </c>
      <c r="BU361" s="13"/>
      <c r="BV361" s="13"/>
      <c r="BW361" s="13"/>
      <c r="BX361" s="13"/>
      <c r="BY361" s="13"/>
      <c r="BZ361" s="13"/>
      <c r="CA361" s="13">
        <v>84</v>
      </c>
      <c r="CB361" s="13">
        <v>36436</v>
      </c>
      <c r="CC361" s="13">
        <v>82169</v>
      </c>
      <c r="CD361" s="13">
        <v>83782</v>
      </c>
      <c r="CE361" s="13">
        <v>81052</v>
      </c>
      <c r="CF361" s="13">
        <v>1307</v>
      </c>
      <c r="CG361" s="13">
        <v>964</v>
      </c>
      <c r="CH361" s="13">
        <v>1055</v>
      </c>
      <c r="CI361" s="13">
        <v>2331</v>
      </c>
      <c r="CJ361" s="13">
        <v>2295</v>
      </c>
      <c r="CK361" s="13">
        <v>980</v>
      </c>
      <c r="CL361" s="13">
        <v>3132</v>
      </c>
      <c r="CM361" s="13">
        <v>6236</v>
      </c>
      <c r="CN361" s="13">
        <v>7513</v>
      </c>
      <c r="CO361" s="13">
        <v>15050</v>
      </c>
      <c r="CP361" s="13">
        <v>15061</v>
      </c>
      <c r="CQ361" s="13">
        <v>17021</v>
      </c>
      <c r="CR361" s="13">
        <v>43932</v>
      </c>
      <c r="CS361" s="13"/>
      <c r="CT361" s="13"/>
      <c r="CU361" s="13"/>
    </row>
    <row r="362" spans="2:99" x14ac:dyDescent="0.2">
      <c r="B362" s="14">
        <v>8.4374999999999992E-2</v>
      </c>
      <c r="C362" s="13">
        <v>37</v>
      </c>
      <c r="D362" s="13"/>
      <c r="E362" s="13"/>
      <c r="F362" s="13"/>
      <c r="G362" s="13">
        <v>32117</v>
      </c>
      <c r="H362" s="13">
        <v>32225</v>
      </c>
      <c r="I362" s="13">
        <v>33931</v>
      </c>
      <c r="J362" s="13">
        <v>88416</v>
      </c>
      <c r="K362" s="13">
        <v>89339</v>
      </c>
      <c r="L362" s="13">
        <v>92077</v>
      </c>
      <c r="M362" s="13">
        <v>846</v>
      </c>
      <c r="N362" s="13">
        <v>854</v>
      </c>
      <c r="O362" s="13">
        <v>60</v>
      </c>
      <c r="P362" s="13">
        <v>69</v>
      </c>
      <c r="Q362" s="13">
        <v>1079</v>
      </c>
      <c r="R362" s="13">
        <v>1826</v>
      </c>
      <c r="S362" s="13">
        <v>1894</v>
      </c>
      <c r="T362" s="13">
        <v>2870</v>
      </c>
      <c r="U362" s="13">
        <v>7453</v>
      </c>
      <c r="V362" s="13">
        <v>8730</v>
      </c>
      <c r="W362" s="13">
        <v>48</v>
      </c>
      <c r="X362" s="13">
        <v>46</v>
      </c>
      <c r="Y362" s="13"/>
      <c r="Z362" s="13"/>
      <c r="AA362" s="13"/>
      <c r="AB362" s="13"/>
      <c r="AC362" s="13"/>
      <c r="AD362" s="13"/>
      <c r="AE362" s="13">
        <v>70</v>
      </c>
      <c r="AF362" s="13">
        <v>4535</v>
      </c>
      <c r="AG362" s="13">
        <v>10369</v>
      </c>
      <c r="AH362" s="13">
        <v>9661</v>
      </c>
      <c r="AI362" s="13">
        <v>9271</v>
      </c>
      <c r="AJ362" s="13">
        <v>23946</v>
      </c>
      <c r="AK362" s="13">
        <v>22964</v>
      </c>
      <c r="AL362" s="13">
        <v>51</v>
      </c>
      <c r="AM362" s="13">
        <v>21670</v>
      </c>
      <c r="AN362" s="13">
        <v>42504</v>
      </c>
      <c r="AO362" s="13">
        <v>46918</v>
      </c>
      <c r="AP362" s="13">
        <v>43536</v>
      </c>
      <c r="AQ362" s="13">
        <v>807</v>
      </c>
      <c r="AR362" s="13" t="s">
        <v>131</v>
      </c>
      <c r="AS362" s="13" t="s">
        <v>131</v>
      </c>
      <c r="AT362" s="13" t="s">
        <v>131</v>
      </c>
      <c r="AU362" s="13">
        <v>74</v>
      </c>
      <c r="AV362" s="13">
        <v>63</v>
      </c>
      <c r="AW362" s="13"/>
      <c r="AX362" s="13"/>
      <c r="AY362" s="13"/>
      <c r="AZ362" s="13"/>
      <c r="BA362" s="13"/>
      <c r="BB362" s="13"/>
      <c r="BC362" s="13">
        <v>1019</v>
      </c>
      <c r="BD362" s="13">
        <v>68</v>
      </c>
      <c r="BE362" s="13">
        <v>1320</v>
      </c>
      <c r="BF362" s="13">
        <v>1247</v>
      </c>
      <c r="BG362" s="13">
        <v>2230</v>
      </c>
      <c r="BH362" s="13">
        <v>2649</v>
      </c>
      <c r="BI362" s="13">
        <v>2198</v>
      </c>
      <c r="BJ362" s="13">
        <v>7600</v>
      </c>
      <c r="BK362" s="13">
        <v>8832</v>
      </c>
      <c r="BL362" s="13">
        <v>6204</v>
      </c>
      <c r="BM362" s="13">
        <v>10438</v>
      </c>
      <c r="BN362" s="13">
        <v>10860</v>
      </c>
      <c r="BO362" s="13">
        <v>11033</v>
      </c>
      <c r="BP362" s="13">
        <v>31705</v>
      </c>
      <c r="BQ362" s="13">
        <v>32495</v>
      </c>
      <c r="BR362" s="13">
        <v>36308</v>
      </c>
      <c r="BS362" s="13">
        <v>65100</v>
      </c>
      <c r="BT362" s="13">
        <v>70732</v>
      </c>
      <c r="BU362" s="13"/>
      <c r="BV362" s="13"/>
      <c r="BW362" s="13"/>
      <c r="BX362" s="13"/>
      <c r="BY362" s="13"/>
      <c r="BZ362" s="13"/>
      <c r="CA362" s="13">
        <v>80</v>
      </c>
      <c r="CB362" s="13">
        <v>36835</v>
      </c>
      <c r="CC362" s="13">
        <v>82366</v>
      </c>
      <c r="CD362" s="13">
        <v>84256</v>
      </c>
      <c r="CE362" s="13">
        <v>81803</v>
      </c>
      <c r="CF362" s="13">
        <v>1305</v>
      </c>
      <c r="CG362" s="13">
        <v>967</v>
      </c>
      <c r="CH362" s="13">
        <v>1093</v>
      </c>
      <c r="CI362" s="13">
        <v>2383</v>
      </c>
      <c r="CJ362" s="13">
        <v>2304</v>
      </c>
      <c r="CK362" s="13">
        <v>995</v>
      </c>
      <c r="CL362" s="13">
        <v>3198</v>
      </c>
      <c r="CM362" s="13">
        <v>6315</v>
      </c>
      <c r="CN362" s="13">
        <v>7746</v>
      </c>
      <c r="CO362" s="13">
        <v>15316</v>
      </c>
      <c r="CP362" s="13">
        <v>15096</v>
      </c>
      <c r="CQ362" s="13">
        <v>17212</v>
      </c>
      <c r="CR362" s="13">
        <v>44633</v>
      </c>
      <c r="CS362" s="13"/>
      <c r="CT362" s="13"/>
      <c r="CU362" s="13"/>
    </row>
    <row r="363" spans="2:99" x14ac:dyDescent="0.2">
      <c r="B363" s="14">
        <v>8.5416666666666655E-2</v>
      </c>
      <c r="C363" s="13">
        <v>37</v>
      </c>
      <c r="D363" s="13"/>
      <c r="E363" s="13"/>
      <c r="F363" s="13"/>
      <c r="G363" s="13">
        <v>32764</v>
      </c>
      <c r="H363" s="13">
        <v>32706</v>
      </c>
      <c r="I363" s="13">
        <v>34167</v>
      </c>
      <c r="J363" s="13">
        <v>88405</v>
      </c>
      <c r="K363" s="13">
        <v>89528</v>
      </c>
      <c r="L363" s="13">
        <v>92849</v>
      </c>
      <c r="M363" s="13">
        <v>880</v>
      </c>
      <c r="N363" s="13">
        <v>850</v>
      </c>
      <c r="O363" s="13">
        <v>59</v>
      </c>
      <c r="P363" s="13">
        <v>81</v>
      </c>
      <c r="Q363" s="13">
        <v>1080</v>
      </c>
      <c r="R363" s="13">
        <v>1885</v>
      </c>
      <c r="S363" s="13">
        <v>1959</v>
      </c>
      <c r="T363" s="13">
        <v>2935</v>
      </c>
      <c r="U363" s="13">
        <v>7595</v>
      </c>
      <c r="V363" s="13">
        <v>8993</v>
      </c>
      <c r="W363" s="13">
        <v>63</v>
      </c>
      <c r="X363" s="13">
        <v>56</v>
      </c>
      <c r="Y363" s="13"/>
      <c r="Z363" s="13"/>
      <c r="AA363" s="13"/>
      <c r="AB363" s="13"/>
      <c r="AC363" s="13"/>
      <c r="AD363" s="13"/>
      <c r="AE363" s="13">
        <v>67</v>
      </c>
      <c r="AF363" s="13">
        <v>4602</v>
      </c>
      <c r="AG363" s="13">
        <v>10477</v>
      </c>
      <c r="AH363" s="13">
        <v>9773</v>
      </c>
      <c r="AI363" s="13">
        <v>9382</v>
      </c>
      <c r="AJ363" s="13">
        <v>24248</v>
      </c>
      <c r="AK363" s="13">
        <v>23587</v>
      </c>
      <c r="AL363" s="13">
        <v>55</v>
      </c>
      <c r="AM363" s="13">
        <v>21763</v>
      </c>
      <c r="AN363" s="13">
        <v>43270</v>
      </c>
      <c r="AO363" s="13">
        <v>46506</v>
      </c>
      <c r="AP363" s="13">
        <v>44002</v>
      </c>
      <c r="AQ363" s="13">
        <v>788</v>
      </c>
      <c r="AR363" s="13" t="s">
        <v>131</v>
      </c>
      <c r="AS363" s="13" t="s">
        <v>131</v>
      </c>
      <c r="AT363" s="13" t="s">
        <v>131</v>
      </c>
      <c r="AU363" s="13">
        <v>83</v>
      </c>
      <c r="AV363" s="13">
        <v>55</v>
      </c>
      <c r="AW363" s="13"/>
      <c r="AX363" s="13"/>
      <c r="AY363" s="13"/>
      <c r="AZ363" s="13"/>
      <c r="BA363" s="13"/>
      <c r="BB363" s="13"/>
      <c r="BC363" s="13">
        <v>1076</v>
      </c>
      <c r="BD363" s="13">
        <v>72</v>
      </c>
      <c r="BE363" s="13">
        <v>1324</v>
      </c>
      <c r="BF363" s="13">
        <v>1244</v>
      </c>
      <c r="BG363" s="13">
        <v>2220</v>
      </c>
      <c r="BH363" s="13">
        <v>2663</v>
      </c>
      <c r="BI363" s="13">
        <v>2191</v>
      </c>
      <c r="BJ363" s="13">
        <v>7744</v>
      </c>
      <c r="BK363" s="13">
        <v>8907</v>
      </c>
      <c r="BL363" s="13">
        <v>6293</v>
      </c>
      <c r="BM363" s="13">
        <v>10433</v>
      </c>
      <c r="BN363" s="13">
        <v>11014</v>
      </c>
      <c r="BO363" s="13">
        <v>11094</v>
      </c>
      <c r="BP363" s="13">
        <v>31653</v>
      </c>
      <c r="BQ363" s="13">
        <v>33006</v>
      </c>
      <c r="BR363" s="13">
        <v>36604</v>
      </c>
      <c r="BS363" s="13">
        <v>65453</v>
      </c>
      <c r="BT363" s="13">
        <v>71453</v>
      </c>
      <c r="BU363" s="13"/>
      <c r="BV363" s="13"/>
      <c r="BW363" s="13"/>
      <c r="BX363" s="13"/>
      <c r="BY363" s="13"/>
      <c r="BZ363" s="13"/>
      <c r="CA363" s="13">
        <v>84</v>
      </c>
      <c r="CB363" s="13">
        <v>37758</v>
      </c>
      <c r="CC363" s="13">
        <v>83445</v>
      </c>
      <c r="CD363" s="13">
        <v>84616</v>
      </c>
      <c r="CE363" s="13">
        <v>81817</v>
      </c>
      <c r="CF363" s="13">
        <v>1271</v>
      </c>
      <c r="CG363" s="13">
        <v>985</v>
      </c>
      <c r="CH363" s="13">
        <v>1089</v>
      </c>
      <c r="CI363" s="13">
        <v>2436</v>
      </c>
      <c r="CJ363" s="13">
        <v>2305</v>
      </c>
      <c r="CK363" s="13">
        <v>993</v>
      </c>
      <c r="CL363" s="13">
        <v>3256</v>
      </c>
      <c r="CM363" s="13">
        <v>6241</v>
      </c>
      <c r="CN363" s="13">
        <v>7882</v>
      </c>
      <c r="CO363" s="13">
        <v>15568</v>
      </c>
      <c r="CP363" s="13">
        <v>15416</v>
      </c>
      <c r="CQ363" s="13">
        <v>17248</v>
      </c>
      <c r="CR363" s="13">
        <v>45531</v>
      </c>
      <c r="CS363" s="13"/>
      <c r="CT363" s="13"/>
      <c r="CU363" s="13"/>
    </row>
    <row r="364" spans="2:99" x14ac:dyDescent="0.2">
      <c r="B364" s="14">
        <v>8.6458333333333345E-2</v>
      </c>
      <c r="C364" s="13">
        <v>37</v>
      </c>
      <c r="D364" s="13"/>
      <c r="E364" s="13"/>
      <c r="F364" s="13"/>
      <c r="G364" s="13">
        <v>32766</v>
      </c>
      <c r="H364" s="13">
        <v>33096</v>
      </c>
      <c r="I364" s="13">
        <v>34322</v>
      </c>
      <c r="J364" s="13">
        <v>89352</v>
      </c>
      <c r="K364" s="13">
        <v>90908</v>
      </c>
      <c r="L364" s="13">
        <v>93461</v>
      </c>
      <c r="M364" s="13">
        <v>861</v>
      </c>
      <c r="N364" s="13">
        <v>881</v>
      </c>
      <c r="O364" s="13">
        <v>66</v>
      </c>
      <c r="P364" s="13">
        <v>68</v>
      </c>
      <c r="Q364" s="13">
        <v>1090</v>
      </c>
      <c r="R364" s="13">
        <v>1846</v>
      </c>
      <c r="S364" s="13">
        <v>1938</v>
      </c>
      <c r="T364" s="13">
        <v>2984</v>
      </c>
      <c r="U364" s="13">
        <v>7592</v>
      </c>
      <c r="V364" s="13">
        <v>9138</v>
      </c>
      <c r="W364" s="13">
        <v>83</v>
      </c>
      <c r="X364" s="13">
        <v>69</v>
      </c>
      <c r="Y364" s="13"/>
      <c r="Z364" s="13"/>
      <c r="AA364" s="13"/>
      <c r="AB364" s="13"/>
      <c r="AC364" s="13"/>
      <c r="AD364" s="13"/>
      <c r="AE364" s="13">
        <v>59</v>
      </c>
      <c r="AF364" s="13">
        <v>4709</v>
      </c>
      <c r="AG364" s="13">
        <v>10588</v>
      </c>
      <c r="AH364" s="13">
        <v>9884</v>
      </c>
      <c r="AI364" s="13">
        <v>9600</v>
      </c>
      <c r="AJ364" s="13">
        <v>24942</v>
      </c>
      <c r="AK364" s="13">
        <v>23687</v>
      </c>
      <c r="AL364" s="13">
        <v>63</v>
      </c>
      <c r="AM364" s="13">
        <v>21953</v>
      </c>
      <c r="AN364" s="13">
        <v>43355</v>
      </c>
      <c r="AO364" s="13">
        <v>47828</v>
      </c>
      <c r="AP364" s="13">
        <v>44533</v>
      </c>
      <c r="AQ364" s="13">
        <v>836</v>
      </c>
      <c r="AR364" s="13" t="s">
        <v>131</v>
      </c>
      <c r="AS364" s="13" t="s">
        <v>131</v>
      </c>
      <c r="AT364" s="13" t="s">
        <v>131</v>
      </c>
      <c r="AU364" s="13">
        <v>67</v>
      </c>
      <c r="AV364" s="13">
        <v>68</v>
      </c>
      <c r="AW364" s="13"/>
      <c r="AX364" s="13"/>
      <c r="AY364" s="13"/>
      <c r="AZ364" s="13"/>
      <c r="BA364" s="13"/>
      <c r="BB364" s="13"/>
      <c r="BC364" s="13">
        <v>1055</v>
      </c>
      <c r="BD364" s="13">
        <v>72</v>
      </c>
      <c r="BE364" s="13">
        <v>1368</v>
      </c>
      <c r="BF364" s="13">
        <v>1248</v>
      </c>
      <c r="BG364" s="13">
        <v>2290</v>
      </c>
      <c r="BH364" s="13">
        <v>2691</v>
      </c>
      <c r="BI364" s="13">
        <v>2238</v>
      </c>
      <c r="BJ364" s="13">
        <v>7816</v>
      </c>
      <c r="BK364" s="13">
        <v>8850</v>
      </c>
      <c r="BL364" s="13">
        <v>6341</v>
      </c>
      <c r="BM364" s="13">
        <v>10610</v>
      </c>
      <c r="BN364" s="13">
        <v>11028</v>
      </c>
      <c r="BO364" s="13">
        <v>11388</v>
      </c>
      <c r="BP364" s="13">
        <v>31854</v>
      </c>
      <c r="BQ364" s="13">
        <v>32991</v>
      </c>
      <c r="BR364" s="13">
        <v>36926</v>
      </c>
      <c r="BS364" s="13">
        <v>66562</v>
      </c>
      <c r="BT364" s="13">
        <v>72735</v>
      </c>
      <c r="BU364" s="13"/>
      <c r="BV364" s="13"/>
      <c r="BW364" s="13"/>
      <c r="BX364" s="13"/>
      <c r="BY364" s="13"/>
      <c r="BZ364" s="13"/>
      <c r="CA364" s="13">
        <v>82</v>
      </c>
      <c r="CB364" s="13">
        <v>37915</v>
      </c>
      <c r="CC364" s="13">
        <v>83618</v>
      </c>
      <c r="CD364" s="13">
        <v>85093</v>
      </c>
      <c r="CE364" s="13">
        <v>82207</v>
      </c>
      <c r="CF364" s="13">
        <v>1314</v>
      </c>
      <c r="CG364" s="13">
        <v>1002</v>
      </c>
      <c r="CH364" s="13">
        <v>1128</v>
      </c>
      <c r="CI364" s="13">
        <v>2440</v>
      </c>
      <c r="CJ364" s="13">
        <v>2381</v>
      </c>
      <c r="CK364" s="13">
        <v>1036</v>
      </c>
      <c r="CL364" s="13">
        <v>3240</v>
      </c>
      <c r="CM364" s="13">
        <v>6406</v>
      </c>
      <c r="CN364" s="13">
        <v>7915</v>
      </c>
      <c r="CO364" s="13">
        <v>15826</v>
      </c>
      <c r="CP364" s="13">
        <v>15689</v>
      </c>
      <c r="CQ364" s="13">
        <v>17600</v>
      </c>
      <c r="CR364" s="13">
        <v>46208</v>
      </c>
      <c r="CS364" s="13"/>
      <c r="CT364" s="13"/>
      <c r="CU364" s="13"/>
    </row>
    <row r="365" spans="2:99" x14ac:dyDescent="0.2">
      <c r="B365" s="14">
        <v>8.7500000000000008E-2</v>
      </c>
      <c r="C365" s="13">
        <v>37</v>
      </c>
      <c r="D365" s="13"/>
      <c r="E365" s="13"/>
      <c r="F365" s="13"/>
      <c r="G365" s="13">
        <v>33110</v>
      </c>
      <c r="H365" s="13">
        <v>33143</v>
      </c>
      <c r="I365" s="13">
        <v>34920</v>
      </c>
      <c r="J365" s="13">
        <v>90359</v>
      </c>
      <c r="K365" s="13">
        <v>90943</v>
      </c>
      <c r="L365" s="13">
        <v>93575</v>
      </c>
      <c r="M365" s="13">
        <v>903</v>
      </c>
      <c r="N365" s="13">
        <v>882</v>
      </c>
      <c r="O365" s="13">
        <v>57</v>
      </c>
      <c r="P365" s="13">
        <v>72</v>
      </c>
      <c r="Q365" s="13">
        <v>1099</v>
      </c>
      <c r="R365" s="13">
        <v>1891</v>
      </c>
      <c r="S365" s="13">
        <v>1989</v>
      </c>
      <c r="T365" s="13">
        <v>3029</v>
      </c>
      <c r="U365" s="13">
        <v>7667</v>
      </c>
      <c r="V365" s="13">
        <v>9360</v>
      </c>
      <c r="W365" s="13">
        <v>70</v>
      </c>
      <c r="X365" s="13">
        <v>68</v>
      </c>
      <c r="Y365" s="13"/>
      <c r="Z365" s="13"/>
      <c r="AA365" s="13"/>
      <c r="AB365" s="13"/>
      <c r="AC365" s="13"/>
      <c r="AD365" s="13"/>
      <c r="AE365" s="13">
        <v>69</v>
      </c>
      <c r="AF365" s="13">
        <v>4725</v>
      </c>
      <c r="AG365" s="13">
        <v>10544</v>
      </c>
      <c r="AH365" s="13">
        <v>9992</v>
      </c>
      <c r="AI365" s="13">
        <v>9491</v>
      </c>
      <c r="AJ365" s="13">
        <v>24726</v>
      </c>
      <c r="AK365" s="13">
        <v>23983</v>
      </c>
      <c r="AL365" s="13">
        <v>67</v>
      </c>
      <c r="AM365" s="13">
        <v>22139</v>
      </c>
      <c r="AN365" s="13">
        <v>43630</v>
      </c>
      <c r="AO365" s="13">
        <v>48841</v>
      </c>
      <c r="AP365" s="13">
        <v>44944</v>
      </c>
      <c r="AQ365" s="13">
        <v>824</v>
      </c>
      <c r="AR365" s="13" t="s">
        <v>131</v>
      </c>
      <c r="AS365" s="13" t="s">
        <v>131</v>
      </c>
      <c r="AT365" s="13" t="s">
        <v>131</v>
      </c>
      <c r="AU365" s="13">
        <v>75</v>
      </c>
      <c r="AV365" s="13">
        <v>54</v>
      </c>
      <c r="AW365" s="13"/>
      <c r="AX365" s="13"/>
      <c r="AY365" s="13"/>
      <c r="AZ365" s="13"/>
      <c r="BA365" s="13"/>
      <c r="BB365" s="13"/>
      <c r="BC365" s="13">
        <v>1090</v>
      </c>
      <c r="BD365" s="13">
        <v>85</v>
      </c>
      <c r="BE365" s="13">
        <v>1357</v>
      </c>
      <c r="BF365" s="13">
        <v>1298</v>
      </c>
      <c r="BG365" s="13">
        <v>2304</v>
      </c>
      <c r="BH365" s="13">
        <v>2698</v>
      </c>
      <c r="BI365" s="13">
        <v>2207</v>
      </c>
      <c r="BJ365" s="13">
        <v>7860</v>
      </c>
      <c r="BK365" s="13">
        <v>8980</v>
      </c>
      <c r="BL365" s="13">
        <v>6413</v>
      </c>
      <c r="BM365" s="13">
        <v>10737</v>
      </c>
      <c r="BN365" s="13">
        <v>11273</v>
      </c>
      <c r="BO365" s="13">
        <v>11334</v>
      </c>
      <c r="BP365" s="13">
        <v>32404</v>
      </c>
      <c r="BQ365" s="13">
        <v>33935</v>
      </c>
      <c r="BR365" s="13">
        <v>37280</v>
      </c>
      <c r="BS365" s="13">
        <v>67170</v>
      </c>
      <c r="BT365" s="13">
        <v>72938</v>
      </c>
      <c r="BU365" s="13"/>
      <c r="BV365" s="13"/>
      <c r="BW365" s="13"/>
      <c r="BX365" s="13"/>
      <c r="BY365" s="13"/>
      <c r="BZ365" s="13"/>
      <c r="CA365" s="13">
        <v>78</v>
      </c>
      <c r="CB365" s="13">
        <v>38327</v>
      </c>
      <c r="CC365" s="13">
        <v>83903</v>
      </c>
      <c r="CD365" s="13">
        <v>84885</v>
      </c>
      <c r="CE365" s="13">
        <v>83350</v>
      </c>
      <c r="CF365" s="13">
        <v>1332</v>
      </c>
      <c r="CG365" s="13">
        <v>1019</v>
      </c>
      <c r="CH365" s="13">
        <v>1172</v>
      </c>
      <c r="CI365" s="13">
        <v>2492</v>
      </c>
      <c r="CJ365" s="13">
        <v>2379</v>
      </c>
      <c r="CK365" s="13">
        <v>1028</v>
      </c>
      <c r="CL365" s="13">
        <v>3306</v>
      </c>
      <c r="CM365" s="13">
        <v>6556</v>
      </c>
      <c r="CN365" s="13">
        <v>8011</v>
      </c>
      <c r="CO365" s="13">
        <v>15980</v>
      </c>
      <c r="CP365" s="13">
        <v>15950</v>
      </c>
      <c r="CQ365" s="13">
        <v>18041</v>
      </c>
      <c r="CR365" s="13">
        <v>46963</v>
      </c>
      <c r="CS365" s="13"/>
      <c r="CT365" s="13"/>
      <c r="CU365" s="13"/>
    </row>
    <row r="366" spans="2:99" x14ac:dyDescent="0.2">
      <c r="B366" s="14">
        <v>8.8541666666666671E-2</v>
      </c>
      <c r="C366" s="13">
        <v>37</v>
      </c>
      <c r="D366" s="13"/>
      <c r="E366" s="13"/>
      <c r="F366" s="13"/>
      <c r="G366" s="13">
        <v>33696</v>
      </c>
      <c r="H366" s="13">
        <v>33687</v>
      </c>
      <c r="I366" s="13">
        <v>35543</v>
      </c>
      <c r="J366" s="13">
        <v>89690</v>
      </c>
      <c r="K366" s="13">
        <v>91585</v>
      </c>
      <c r="L366" s="13">
        <v>95511</v>
      </c>
      <c r="M366" s="13">
        <v>903</v>
      </c>
      <c r="N366" s="13">
        <v>916</v>
      </c>
      <c r="O366" s="13">
        <v>58</v>
      </c>
      <c r="P366" s="13">
        <v>91</v>
      </c>
      <c r="Q366" s="13">
        <v>1126</v>
      </c>
      <c r="R366" s="13">
        <v>1930</v>
      </c>
      <c r="S366" s="13">
        <v>2031</v>
      </c>
      <c r="T366" s="13">
        <v>3090</v>
      </c>
      <c r="U366" s="13">
        <v>7799</v>
      </c>
      <c r="V366" s="13">
        <v>9544</v>
      </c>
      <c r="W366" s="13">
        <v>70</v>
      </c>
      <c r="X366" s="13">
        <v>74</v>
      </c>
      <c r="Y366" s="13"/>
      <c r="Z366" s="13"/>
      <c r="AA366" s="13"/>
      <c r="AB366" s="13"/>
      <c r="AC366" s="13"/>
      <c r="AD366" s="13"/>
      <c r="AE366" s="13">
        <v>59</v>
      </c>
      <c r="AF366" s="13">
        <v>4779</v>
      </c>
      <c r="AG366" s="13">
        <v>10747</v>
      </c>
      <c r="AH366" s="13">
        <v>10085</v>
      </c>
      <c r="AI366" s="13">
        <v>9694</v>
      </c>
      <c r="AJ366" s="13">
        <v>25102</v>
      </c>
      <c r="AK366" s="13">
        <v>24084</v>
      </c>
      <c r="AL366" s="13">
        <v>65</v>
      </c>
      <c r="AM366" s="13">
        <v>22669</v>
      </c>
      <c r="AN366" s="13">
        <v>44101</v>
      </c>
      <c r="AO366" s="13">
        <v>49293</v>
      </c>
      <c r="AP366" s="13">
        <v>45955</v>
      </c>
      <c r="AQ366" s="13">
        <v>830</v>
      </c>
      <c r="AR366" s="13" t="s">
        <v>131</v>
      </c>
      <c r="AS366" s="13" t="s">
        <v>131</v>
      </c>
      <c r="AT366" s="13" t="s">
        <v>131</v>
      </c>
      <c r="AU366" s="13">
        <v>83</v>
      </c>
      <c r="AV366" s="13">
        <v>64</v>
      </c>
      <c r="AW366" s="13"/>
      <c r="AX366" s="13"/>
      <c r="AY366" s="13"/>
      <c r="AZ366" s="13"/>
      <c r="BA366" s="13"/>
      <c r="BB366" s="13"/>
      <c r="BC366" s="13">
        <v>1094</v>
      </c>
      <c r="BD366" s="13">
        <v>71</v>
      </c>
      <c r="BE366" s="13">
        <v>1381</v>
      </c>
      <c r="BF366" s="13">
        <v>1282</v>
      </c>
      <c r="BG366" s="13">
        <v>2310</v>
      </c>
      <c r="BH366" s="13">
        <v>2722</v>
      </c>
      <c r="BI366" s="13">
        <v>2244</v>
      </c>
      <c r="BJ366" s="13">
        <v>8023</v>
      </c>
      <c r="BK366" s="13">
        <v>8982</v>
      </c>
      <c r="BL366" s="13">
        <v>6504</v>
      </c>
      <c r="BM366" s="13">
        <v>10793</v>
      </c>
      <c r="BN366" s="13">
        <v>11444</v>
      </c>
      <c r="BO366" s="13">
        <v>11441</v>
      </c>
      <c r="BP366" s="13">
        <v>32659</v>
      </c>
      <c r="BQ366" s="13">
        <v>33993</v>
      </c>
      <c r="BR366" s="13">
        <v>38111</v>
      </c>
      <c r="BS366" s="13">
        <v>67658</v>
      </c>
      <c r="BT366" s="13">
        <v>74146</v>
      </c>
      <c r="BU366" s="13"/>
      <c r="BV366" s="13"/>
      <c r="BW366" s="13"/>
      <c r="BX366" s="13"/>
      <c r="BY366" s="13"/>
      <c r="BZ366" s="13"/>
      <c r="CA366" s="13">
        <v>78</v>
      </c>
      <c r="CB366" s="13">
        <v>38289</v>
      </c>
      <c r="CC366" s="13">
        <v>83834</v>
      </c>
      <c r="CD366" s="13">
        <v>85074</v>
      </c>
      <c r="CE366" s="13">
        <v>82053</v>
      </c>
      <c r="CF366" s="13">
        <v>1369</v>
      </c>
      <c r="CG366" s="13">
        <v>1031</v>
      </c>
      <c r="CH366" s="13">
        <v>1158</v>
      </c>
      <c r="CI366" s="13">
        <v>2495</v>
      </c>
      <c r="CJ366" s="13">
        <v>2457</v>
      </c>
      <c r="CK366" s="13">
        <v>1051</v>
      </c>
      <c r="CL366" s="13">
        <v>3337</v>
      </c>
      <c r="CM366" s="13">
        <v>6707</v>
      </c>
      <c r="CN366" s="13">
        <v>8095</v>
      </c>
      <c r="CO366" s="13">
        <v>16070</v>
      </c>
      <c r="CP366" s="13">
        <v>16014</v>
      </c>
      <c r="CQ366" s="13">
        <v>18294</v>
      </c>
      <c r="CR366" s="13">
        <v>47131</v>
      </c>
      <c r="CS366" s="13"/>
      <c r="CT366" s="13"/>
      <c r="CU366" s="13"/>
    </row>
    <row r="367" spans="2:99" x14ac:dyDescent="0.2">
      <c r="B367" s="14">
        <v>8.9583333333333334E-2</v>
      </c>
      <c r="C367" s="13">
        <v>37</v>
      </c>
      <c r="D367" s="13"/>
      <c r="E367" s="13"/>
      <c r="F367" s="13"/>
      <c r="G367" s="13">
        <v>33997</v>
      </c>
      <c r="H367" s="13">
        <v>33824</v>
      </c>
      <c r="I367" s="13">
        <v>35665</v>
      </c>
      <c r="J367" s="13">
        <v>90096</v>
      </c>
      <c r="K367" s="13">
        <v>91818</v>
      </c>
      <c r="L367" s="13">
        <v>95161</v>
      </c>
      <c r="M367" s="13">
        <v>912</v>
      </c>
      <c r="N367" s="13">
        <v>909</v>
      </c>
      <c r="O367" s="13">
        <v>72</v>
      </c>
      <c r="P367" s="13">
        <v>83</v>
      </c>
      <c r="Q367" s="13">
        <v>1106</v>
      </c>
      <c r="R367" s="13">
        <v>1917</v>
      </c>
      <c r="S367" s="13">
        <v>2041</v>
      </c>
      <c r="T367" s="13">
        <v>3168</v>
      </c>
      <c r="U367" s="13">
        <v>7840</v>
      </c>
      <c r="V367" s="13">
        <v>9651</v>
      </c>
      <c r="W367" s="13">
        <v>63</v>
      </c>
      <c r="X367" s="13">
        <v>68</v>
      </c>
      <c r="Y367" s="13"/>
      <c r="Z367" s="13"/>
      <c r="AA367" s="13"/>
      <c r="AB367" s="13"/>
      <c r="AC367" s="13"/>
      <c r="AD367" s="13"/>
      <c r="AE367" s="13">
        <v>65</v>
      </c>
      <c r="AF367" s="13">
        <v>4800</v>
      </c>
      <c r="AG367" s="13">
        <v>10893</v>
      </c>
      <c r="AH367" s="13">
        <v>10304</v>
      </c>
      <c r="AI367" s="13">
        <v>9912</v>
      </c>
      <c r="AJ367" s="13">
        <v>25373</v>
      </c>
      <c r="AK367" s="13">
        <v>24503</v>
      </c>
      <c r="AL367" s="13">
        <v>53</v>
      </c>
      <c r="AM367" s="13">
        <v>22838</v>
      </c>
      <c r="AN367" s="13">
        <v>44307</v>
      </c>
      <c r="AO367" s="13">
        <v>49651</v>
      </c>
      <c r="AP367" s="13">
        <v>46214</v>
      </c>
      <c r="AQ367" s="13">
        <v>839</v>
      </c>
      <c r="AR367" s="13" t="s">
        <v>131</v>
      </c>
      <c r="AS367" s="13" t="s">
        <v>131</v>
      </c>
      <c r="AT367" s="13" t="s">
        <v>131</v>
      </c>
      <c r="AU367" s="13">
        <v>72</v>
      </c>
      <c r="AV367" s="13">
        <v>59</v>
      </c>
      <c r="AW367" s="13"/>
      <c r="AX367" s="13"/>
      <c r="AY367" s="13"/>
      <c r="AZ367" s="13"/>
      <c r="BA367" s="13"/>
      <c r="BB367" s="13"/>
      <c r="BC367" s="13">
        <v>1117</v>
      </c>
      <c r="BD367" s="13">
        <v>90</v>
      </c>
      <c r="BE367" s="13">
        <v>1386</v>
      </c>
      <c r="BF367" s="13">
        <v>1283</v>
      </c>
      <c r="BG367" s="13">
        <v>2348</v>
      </c>
      <c r="BH367" s="13">
        <v>2755</v>
      </c>
      <c r="BI367" s="13">
        <v>2289</v>
      </c>
      <c r="BJ367" s="13">
        <v>7920</v>
      </c>
      <c r="BK367" s="13">
        <v>9182</v>
      </c>
      <c r="BL367" s="13">
        <v>6530</v>
      </c>
      <c r="BM367" s="13">
        <v>10930</v>
      </c>
      <c r="BN367" s="13">
        <v>11513</v>
      </c>
      <c r="BO367" s="13">
        <v>11699</v>
      </c>
      <c r="BP367" s="13">
        <v>33598</v>
      </c>
      <c r="BQ367" s="13">
        <v>34422</v>
      </c>
      <c r="BR367" s="13">
        <v>38269</v>
      </c>
      <c r="BS367" s="13">
        <v>67720</v>
      </c>
      <c r="BT367" s="13">
        <v>75120</v>
      </c>
      <c r="BU367" s="13"/>
      <c r="BV367" s="13"/>
      <c r="BW367" s="13"/>
      <c r="BX367" s="13"/>
      <c r="BY367" s="13"/>
      <c r="BZ367" s="13"/>
      <c r="CA367" s="13">
        <v>88</v>
      </c>
      <c r="CB367" s="13">
        <v>38621</v>
      </c>
      <c r="CC367" s="13">
        <v>83560</v>
      </c>
      <c r="CD367" s="13">
        <v>86446</v>
      </c>
      <c r="CE367" s="13">
        <v>84115</v>
      </c>
      <c r="CF367" s="13">
        <v>1381</v>
      </c>
      <c r="CG367" s="13">
        <v>1047</v>
      </c>
      <c r="CH367" s="13">
        <v>1157</v>
      </c>
      <c r="CI367" s="13">
        <v>2583</v>
      </c>
      <c r="CJ367" s="13">
        <v>2447</v>
      </c>
      <c r="CK367" s="13">
        <v>1059</v>
      </c>
      <c r="CL367" s="13">
        <v>3429</v>
      </c>
      <c r="CM367" s="13">
        <v>6681</v>
      </c>
      <c r="CN367" s="13">
        <v>8225</v>
      </c>
      <c r="CO367" s="13">
        <v>16606</v>
      </c>
      <c r="CP367" s="13">
        <v>16162</v>
      </c>
      <c r="CQ367" s="13">
        <v>18275</v>
      </c>
      <c r="CR367" s="13">
        <v>47653</v>
      </c>
      <c r="CS367" s="13"/>
      <c r="CT367" s="13"/>
      <c r="CU367" s="13"/>
    </row>
    <row r="368" spans="2:99" x14ac:dyDescent="0.2">
      <c r="B368" s="14">
        <v>9.0624999999999997E-2</v>
      </c>
      <c r="C368" s="13">
        <v>37</v>
      </c>
      <c r="D368" s="13"/>
      <c r="E368" s="13"/>
      <c r="F368" s="13"/>
      <c r="G368" s="13">
        <v>34245</v>
      </c>
      <c r="H368" s="13">
        <v>34576</v>
      </c>
      <c r="I368" s="13">
        <v>35890</v>
      </c>
      <c r="J368" s="13">
        <v>90500</v>
      </c>
      <c r="K368" s="13">
        <v>92321</v>
      </c>
      <c r="L368" s="13">
        <v>94691</v>
      </c>
      <c r="M368" s="13">
        <v>930</v>
      </c>
      <c r="N368" s="13">
        <v>917</v>
      </c>
      <c r="O368" s="13">
        <v>61</v>
      </c>
      <c r="P368" s="13">
        <v>76</v>
      </c>
      <c r="Q368" s="13">
        <v>1144</v>
      </c>
      <c r="R368" s="13">
        <v>1977</v>
      </c>
      <c r="S368" s="13">
        <v>2066</v>
      </c>
      <c r="T368" s="13">
        <v>3223</v>
      </c>
      <c r="U368" s="13">
        <v>7948</v>
      </c>
      <c r="V368" s="13">
        <v>9777</v>
      </c>
      <c r="W368" s="13">
        <v>69</v>
      </c>
      <c r="X368" s="13">
        <v>49</v>
      </c>
      <c r="Y368" s="13"/>
      <c r="Z368" s="13"/>
      <c r="AA368" s="13"/>
      <c r="AB368" s="13"/>
      <c r="AC368" s="13"/>
      <c r="AD368" s="13"/>
      <c r="AE368" s="13">
        <v>65</v>
      </c>
      <c r="AF368" s="13">
        <v>4842</v>
      </c>
      <c r="AG368" s="13">
        <v>10933</v>
      </c>
      <c r="AH368" s="13">
        <v>10261</v>
      </c>
      <c r="AI368" s="13">
        <v>9910</v>
      </c>
      <c r="AJ368" s="13">
        <v>25423</v>
      </c>
      <c r="AK368" s="13">
        <v>24642</v>
      </c>
      <c r="AL368" s="13">
        <v>73</v>
      </c>
      <c r="AM368" s="13">
        <v>23368</v>
      </c>
      <c r="AN368" s="13">
        <v>44091</v>
      </c>
      <c r="AO368" s="13">
        <v>50246</v>
      </c>
      <c r="AP368" s="13">
        <v>46509</v>
      </c>
      <c r="AQ368" s="13">
        <v>839</v>
      </c>
      <c r="AR368" s="13" t="s">
        <v>131</v>
      </c>
      <c r="AS368" s="13" t="s">
        <v>131</v>
      </c>
      <c r="AT368" s="13" t="s">
        <v>131</v>
      </c>
      <c r="AU368" s="13">
        <v>75</v>
      </c>
      <c r="AV368" s="13">
        <v>55</v>
      </c>
      <c r="AW368" s="13"/>
      <c r="AX368" s="13"/>
      <c r="AY368" s="13"/>
      <c r="AZ368" s="13"/>
      <c r="BA368" s="13"/>
      <c r="BB368" s="13"/>
      <c r="BC368" s="13">
        <v>1117</v>
      </c>
      <c r="BD368" s="13">
        <v>77</v>
      </c>
      <c r="BE368" s="13">
        <v>1411</v>
      </c>
      <c r="BF368" s="13">
        <v>1287</v>
      </c>
      <c r="BG368" s="13">
        <v>2361</v>
      </c>
      <c r="BH368" s="13">
        <v>2763</v>
      </c>
      <c r="BI368" s="13">
        <v>2335</v>
      </c>
      <c r="BJ368" s="13">
        <v>8045</v>
      </c>
      <c r="BK368" s="13">
        <v>9267</v>
      </c>
      <c r="BL368" s="13">
        <v>6629</v>
      </c>
      <c r="BM368" s="13">
        <v>11105</v>
      </c>
      <c r="BN368" s="13">
        <v>11476</v>
      </c>
      <c r="BO368" s="13">
        <v>11717</v>
      </c>
      <c r="BP368" s="13">
        <v>33461</v>
      </c>
      <c r="BQ368" s="13">
        <v>34741</v>
      </c>
      <c r="BR368" s="13">
        <v>38283</v>
      </c>
      <c r="BS368" s="13">
        <v>69053</v>
      </c>
      <c r="BT368" s="13">
        <v>76055</v>
      </c>
      <c r="BU368" s="13"/>
      <c r="BV368" s="13"/>
      <c r="BW368" s="13"/>
      <c r="BX368" s="13"/>
      <c r="BY368" s="13"/>
      <c r="BZ368" s="13"/>
      <c r="CA368" s="13">
        <v>86</v>
      </c>
      <c r="CB368" s="13">
        <v>38797</v>
      </c>
      <c r="CC368" s="13">
        <v>83750</v>
      </c>
      <c r="CD368" s="13">
        <v>85528</v>
      </c>
      <c r="CE368" s="13">
        <v>83620</v>
      </c>
      <c r="CF368" s="13">
        <v>1380</v>
      </c>
      <c r="CG368" s="13">
        <v>1031</v>
      </c>
      <c r="CH368" s="13">
        <v>1185</v>
      </c>
      <c r="CI368" s="13">
        <v>2582</v>
      </c>
      <c r="CJ368" s="13">
        <v>2491</v>
      </c>
      <c r="CK368" s="13">
        <v>1066</v>
      </c>
      <c r="CL368" s="13">
        <v>3399</v>
      </c>
      <c r="CM368" s="13">
        <v>6759</v>
      </c>
      <c r="CN368" s="13">
        <v>8265</v>
      </c>
      <c r="CO368" s="13">
        <v>16690</v>
      </c>
      <c r="CP368" s="13">
        <v>16382</v>
      </c>
      <c r="CQ368" s="13">
        <v>18774</v>
      </c>
      <c r="CR368" s="13">
        <v>48337</v>
      </c>
      <c r="CS368" s="13"/>
      <c r="CT368" s="13"/>
      <c r="CU368" s="13"/>
    </row>
    <row r="369" spans="2:99" x14ac:dyDescent="0.2">
      <c r="B369" s="14">
        <v>9.1666666666666674E-2</v>
      </c>
      <c r="C369" s="13">
        <v>37</v>
      </c>
      <c r="D369" s="13"/>
      <c r="E369" s="13"/>
      <c r="F369" s="13"/>
      <c r="G369" s="13">
        <v>34538</v>
      </c>
      <c r="H369" s="13">
        <v>34740</v>
      </c>
      <c r="I369" s="13">
        <v>36018</v>
      </c>
      <c r="J369" s="13">
        <v>92807</v>
      </c>
      <c r="K369" s="13">
        <v>92197</v>
      </c>
      <c r="L369" s="13">
        <v>95593</v>
      </c>
      <c r="M369" s="13">
        <v>919</v>
      </c>
      <c r="N369" s="13">
        <v>924</v>
      </c>
      <c r="O369" s="13">
        <v>71</v>
      </c>
      <c r="P369" s="13">
        <v>69</v>
      </c>
      <c r="Q369" s="13">
        <v>1152</v>
      </c>
      <c r="R369" s="13">
        <v>1997</v>
      </c>
      <c r="S369" s="13">
        <v>2083</v>
      </c>
      <c r="T369" s="13">
        <v>3286</v>
      </c>
      <c r="U369" s="13">
        <v>8147</v>
      </c>
      <c r="V369" s="13">
        <v>10135</v>
      </c>
      <c r="W369" s="13">
        <v>65</v>
      </c>
      <c r="X369" s="13">
        <v>60</v>
      </c>
      <c r="Y369" s="13"/>
      <c r="Z369" s="13"/>
      <c r="AA369" s="13"/>
      <c r="AB369" s="13"/>
      <c r="AC369" s="13"/>
      <c r="AD369" s="13"/>
      <c r="AE369" s="13">
        <v>68</v>
      </c>
      <c r="AF369" s="13">
        <v>4973</v>
      </c>
      <c r="AG369" s="13">
        <v>11065</v>
      </c>
      <c r="AH369" s="13">
        <v>10372</v>
      </c>
      <c r="AI369" s="13">
        <v>9925</v>
      </c>
      <c r="AJ369" s="13">
        <v>25811</v>
      </c>
      <c r="AK369" s="13">
        <v>25295</v>
      </c>
      <c r="AL369" s="13">
        <v>69</v>
      </c>
      <c r="AM369" s="13">
        <v>23722</v>
      </c>
      <c r="AN369" s="13">
        <v>44696</v>
      </c>
      <c r="AO369" s="13">
        <v>50496</v>
      </c>
      <c r="AP369" s="13">
        <v>46951</v>
      </c>
      <c r="AQ369" s="13">
        <v>816</v>
      </c>
      <c r="AR369" s="13" t="s">
        <v>131</v>
      </c>
      <c r="AS369" s="13" t="s">
        <v>131</v>
      </c>
      <c r="AT369" s="13" t="s">
        <v>131</v>
      </c>
      <c r="AU369" s="13">
        <v>71</v>
      </c>
      <c r="AV369" s="13">
        <v>54</v>
      </c>
      <c r="AW369" s="13"/>
      <c r="AX369" s="13"/>
      <c r="AY369" s="13"/>
      <c r="AZ369" s="13"/>
      <c r="BA369" s="13"/>
      <c r="BB369" s="13"/>
      <c r="BC369" s="13">
        <v>1100</v>
      </c>
      <c r="BD369" s="13">
        <v>79</v>
      </c>
      <c r="BE369" s="13">
        <v>1408</v>
      </c>
      <c r="BF369" s="13">
        <v>1326</v>
      </c>
      <c r="BG369" s="13">
        <v>2354</v>
      </c>
      <c r="BH369" s="13">
        <v>2804</v>
      </c>
      <c r="BI369" s="13">
        <v>2347</v>
      </c>
      <c r="BJ369" s="13">
        <v>8020</v>
      </c>
      <c r="BK369" s="13">
        <v>9233</v>
      </c>
      <c r="BL369" s="13">
        <v>6665</v>
      </c>
      <c r="BM369" s="13">
        <v>11153</v>
      </c>
      <c r="BN369" s="13">
        <v>11709</v>
      </c>
      <c r="BO369" s="13">
        <v>11893</v>
      </c>
      <c r="BP369" s="13">
        <v>33824</v>
      </c>
      <c r="BQ369" s="13">
        <v>35222</v>
      </c>
      <c r="BR369" s="13">
        <v>38712</v>
      </c>
      <c r="BS369" s="13">
        <v>69600</v>
      </c>
      <c r="BT369" s="13">
        <v>76210</v>
      </c>
      <c r="BU369" s="13"/>
      <c r="BV369" s="13"/>
      <c r="BW369" s="13"/>
      <c r="BX369" s="13"/>
      <c r="BY369" s="13"/>
      <c r="BZ369" s="13"/>
      <c r="CA369" s="13">
        <v>83</v>
      </c>
      <c r="CB369" s="13">
        <v>39200</v>
      </c>
      <c r="CC369" s="13">
        <v>84555</v>
      </c>
      <c r="CD369" s="13">
        <v>87277</v>
      </c>
      <c r="CE369" s="13">
        <v>83983</v>
      </c>
      <c r="CF369" s="13">
        <v>1379</v>
      </c>
      <c r="CG369" s="13">
        <v>1055</v>
      </c>
      <c r="CH369" s="13">
        <v>1175</v>
      </c>
      <c r="CI369" s="13">
        <v>2605</v>
      </c>
      <c r="CJ369" s="13">
        <v>2522</v>
      </c>
      <c r="CK369" s="13">
        <v>1085</v>
      </c>
      <c r="CL369" s="13">
        <v>3458</v>
      </c>
      <c r="CM369" s="13">
        <v>6896</v>
      </c>
      <c r="CN369" s="13">
        <v>8313</v>
      </c>
      <c r="CO369" s="13">
        <v>16468</v>
      </c>
      <c r="CP369" s="13">
        <v>16793</v>
      </c>
      <c r="CQ369" s="13">
        <v>18725</v>
      </c>
      <c r="CR369" s="13">
        <v>48894</v>
      </c>
      <c r="CS369" s="13"/>
      <c r="CT369" s="13"/>
      <c r="CU369" s="13"/>
    </row>
    <row r="370" spans="2:99" x14ac:dyDescent="0.2">
      <c r="B370" s="14">
        <v>9.2708333333333337E-2</v>
      </c>
      <c r="C370" s="13">
        <v>37</v>
      </c>
      <c r="D370" s="13"/>
      <c r="E370" s="13"/>
      <c r="F370" s="13"/>
      <c r="G370" s="13">
        <v>34612</v>
      </c>
      <c r="H370" s="13">
        <v>35297</v>
      </c>
      <c r="I370" s="13">
        <v>36467</v>
      </c>
      <c r="J370" s="13">
        <v>91405</v>
      </c>
      <c r="K370" s="13">
        <v>94074</v>
      </c>
      <c r="L370" s="13">
        <v>95315</v>
      </c>
      <c r="M370" s="13">
        <v>984</v>
      </c>
      <c r="N370" s="13">
        <v>962</v>
      </c>
      <c r="O370" s="13">
        <v>56</v>
      </c>
      <c r="P370" s="13">
        <v>76</v>
      </c>
      <c r="Q370" s="13">
        <v>1157</v>
      </c>
      <c r="R370" s="13">
        <v>2023</v>
      </c>
      <c r="S370" s="13">
        <v>2136</v>
      </c>
      <c r="T370" s="13">
        <v>3331</v>
      </c>
      <c r="U370" s="13">
        <v>8296</v>
      </c>
      <c r="V370" s="13">
        <v>10242</v>
      </c>
      <c r="W370" s="13">
        <v>64</v>
      </c>
      <c r="X370" s="13">
        <v>56</v>
      </c>
      <c r="Y370" s="13"/>
      <c r="Z370" s="13"/>
      <c r="AA370" s="13"/>
      <c r="AB370" s="13"/>
      <c r="AC370" s="13"/>
      <c r="AD370" s="13"/>
      <c r="AE370" s="13">
        <v>60</v>
      </c>
      <c r="AF370" s="13">
        <v>4991</v>
      </c>
      <c r="AG370" s="13">
        <v>11138</v>
      </c>
      <c r="AH370" s="13">
        <v>10538</v>
      </c>
      <c r="AI370" s="13">
        <v>10060</v>
      </c>
      <c r="AJ370" s="13">
        <v>25970</v>
      </c>
      <c r="AK370" s="13">
        <v>25126</v>
      </c>
      <c r="AL370" s="13">
        <v>75</v>
      </c>
      <c r="AM370" s="13">
        <v>23620</v>
      </c>
      <c r="AN370" s="13">
        <v>45838</v>
      </c>
      <c r="AO370" s="13">
        <v>50592</v>
      </c>
      <c r="AP370" s="13">
        <v>47732</v>
      </c>
      <c r="AQ370" s="13">
        <v>831</v>
      </c>
      <c r="AR370" s="13" t="s">
        <v>131</v>
      </c>
      <c r="AS370" s="13" t="s">
        <v>131</v>
      </c>
      <c r="AT370" s="13" t="s">
        <v>131</v>
      </c>
      <c r="AU370" s="13">
        <v>70</v>
      </c>
      <c r="AV370" s="13">
        <v>57</v>
      </c>
      <c r="AW370" s="13"/>
      <c r="AX370" s="13"/>
      <c r="AY370" s="13"/>
      <c r="AZ370" s="13"/>
      <c r="BA370" s="13"/>
      <c r="BB370" s="13"/>
      <c r="BC370" s="13">
        <v>1128</v>
      </c>
      <c r="BD370" s="13">
        <v>74</v>
      </c>
      <c r="BE370" s="13">
        <v>1444</v>
      </c>
      <c r="BF370" s="13">
        <v>1335</v>
      </c>
      <c r="BG370" s="13">
        <v>2372</v>
      </c>
      <c r="BH370" s="13">
        <v>2829</v>
      </c>
      <c r="BI370" s="13">
        <v>2366</v>
      </c>
      <c r="BJ370" s="13">
        <v>8172</v>
      </c>
      <c r="BK370" s="13">
        <v>9333</v>
      </c>
      <c r="BL370" s="13">
        <v>6754</v>
      </c>
      <c r="BM370" s="13">
        <v>11322</v>
      </c>
      <c r="BN370" s="13">
        <v>11807</v>
      </c>
      <c r="BO370" s="13">
        <v>11957</v>
      </c>
      <c r="BP370" s="13">
        <v>34343</v>
      </c>
      <c r="BQ370" s="13">
        <v>35334</v>
      </c>
      <c r="BR370" s="13">
        <v>39403</v>
      </c>
      <c r="BS370" s="13">
        <v>69791</v>
      </c>
      <c r="BT370" s="13">
        <v>77865</v>
      </c>
      <c r="BU370" s="13"/>
      <c r="BV370" s="13"/>
      <c r="BW370" s="13"/>
      <c r="BX370" s="13"/>
      <c r="BY370" s="13"/>
      <c r="BZ370" s="13"/>
      <c r="CA370" s="13">
        <v>79</v>
      </c>
      <c r="CB370" s="13">
        <v>40121</v>
      </c>
      <c r="CC370" s="13">
        <v>84487</v>
      </c>
      <c r="CD370" s="13">
        <v>86856</v>
      </c>
      <c r="CE370" s="13">
        <v>84191</v>
      </c>
      <c r="CF370" s="13">
        <v>1407</v>
      </c>
      <c r="CG370" s="13">
        <v>1026</v>
      </c>
      <c r="CH370" s="13">
        <v>1168</v>
      </c>
      <c r="CI370" s="13">
        <v>2624</v>
      </c>
      <c r="CJ370" s="13">
        <v>2547</v>
      </c>
      <c r="CK370" s="13">
        <v>1073</v>
      </c>
      <c r="CL370" s="13">
        <v>3450</v>
      </c>
      <c r="CM370" s="13">
        <v>7070</v>
      </c>
      <c r="CN370" s="13">
        <v>8447</v>
      </c>
      <c r="CO370" s="13">
        <v>16933</v>
      </c>
      <c r="CP370" s="13">
        <v>16884</v>
      </c>
      <c r="CQ370" s="13">
        <v>19203</v>
      </c>
      <c r="CR370" s="13">
        <v>49648</v>
      </c>
      <c r="CS370" s="13"/>
      <c r="CT370" s="13"/>
      <c r="CU370" s="13"/>
    </row>
    <row r="371" spans="2:99" x14ac:dyDescent="0.2">
      <c r="B371" s="14">
        <v>9.375E-2</v>
      </c>
      <c r="C371" s="13">
        <v>37</v>
      </c>
      <c r="D371" s="13"/>
      <c r="E371" s="13"/>
      <c r="F371" s="13"/>
      <c r="G371" s="13">
        <v>35078</v>
      </c>
      <c r="H371" s="13">
        <v>35529</v>
      </c>
      <c r="I371" s="13">
        <v>36832</v>
      </c>
      <c r="J371" s="13">
        <v>92284</v>
      </c>
      <c r="K371" s="13">
        <v>92940</v>
      </c>
      <c r="L371" s="13">
        <v>96038</v>
      </c>
      <c r="M371" s="13">
        <v>981</v>
      </c>
      <c r="N371" s="13">
        <v>956</v>
      </c>
      <c r="O371" s="13">
        <v>60</v>
      </c>
      <c r="P371" s="13">
        <v>69</v>
      </c>
      <c r="Q371" s="13">
        <v>1170</v>
      </c>
      <c r="R371" s="13">
        <v>2059</v>
      </c>
      <c r="S371" s="13">
        <v>2172</v>
      </c>
      <c r="T371" s="13">
        <v>3417</v>
      </c>
      <c r="U371" s="13">
        <v>8219</v>
      </c>
      <c r="V371" s="13">
        <v>10279</v>
      </c>
      <c r="W371" s="13">
        <v>74</v>
      </c>
      <c r="X371" s="13">
        <v>59</v>
      </c>
      <c r="Y371" s="13"/>
      <c r="Z371" s="13"/>
      <c r="AA371" s="13"/>
      <c r="AB371" s="13"/>
      <c r="AC371" s="13"/>
      <c r="AD371" s="13"/>
      <c r="AE371" s="13">
        <v>68</v>
      </c>
      <c r="AF371" s="13">
        <v>5134</v>
      </c>
      <c r="AG371" s="13">
        <v>11254</v>
      </c>
      <c r="AH371" s="13">
        <v>10529</v>
      </c>
      <c r="AI371" s="13">
        <v>10191</v>
      </c>
      <c r="AJ371" s="13">
        <v>26247</v>
      </c>
      <c r="AK371" s="13">
        <v>25511</v>
      </c>
      <c r="AL371" s="13">
        <v>68</v>
      </c>
      <c r="AM371" s="13">
        <v>24084</v>
      </c>
      <c r="AN371" s="13">
        <v>45185</v>
      </c>
      <c r="AO371" s="13">
        <v>51524</v>
      </c>
      <c r="AP371" s="13">
        <v>48706</v>
      </c>
      <c r="AQ371" s="13">
        <v>865</v>
      </c>
      <c r="AR371" s="13" t="s">
        <v>131</v>
      </c>
      <c r="AS371" s="13" t="s">
        <v>131</v>
      </c>
      <c r="AT371" s="13" t="s">
        <v>131</v>
      </c>
      <c r="AU371" s="13">
        <v>80</v>
      </c>
      <c r="AV371" s="13">
        <v>56</v>
      </c>
      <c r="AW371" s="13"/>
      <c r="AX371" s="13"/>
      <c r="AY371" s="13"/>
      <c r="AZ371" s="13"/>
      <c r="BA371" s="13"/>
      <c r="BB371" s="13"/>
      <c r="BC371" s="13">
        <v>1150</v>
      </c>
      <c r="BD371" s="13">
        <v>90</v>
      </c>
      <c r="BE371" s="13">
        <v>1415</v>
      </c>
      <c r="BF371" s="13">
        <v>1329</v>
      </c>
      <c r="BG371" s="13">
        <v>2418</v>
      </c>
      <c r="BH371" s="13">
        <v>2902</v>
      </c>
      <c r="BI371" s="13">
        <v>2396</v>
      </c>
      <c r="BJ371" s="13">
        <v>8208</v>
      </c>
      <c r="BK371" s="13">
        <v>9477</v>
      </c>
      <c r="BL371" s="13">
        <v>6816</v>
      </c>
      <c r="BM371" s="13">
        <v>11293</v>
      </c>
      <c r="BN371" s="13">
        <v>12197</v>
      </c>
      <c r="BO371" s="13">
        <v>12175</v>
      </c>
      <c r="BP371" s="13">
        <v>34344</v>
      </c>
      <c r="BQ371" s="13">
        <v>35917</v>
      </c>
      <c r="BR371" s="13">
        <v>39874</v>
      </c>
      <c r="BS371" s="13">
        <v>70733</v>
      </c>
      <c r="BT371" s="13">
        <v>77881</v>
      </c>
      <c r="BU371" s="13"/>
      <c r="BV371" s="13"/>
      <c r="BW371" s="13"/>
      <c r="BX371" s="13"/>
      <c r="BY371" s="13"/>
      <c r="BZ371" s="13"/>
      <c r="CA371" s="13">
        <v>83</v>
      </c>
      <c r="CB371" s="13">
        <v>39807</v>
      </c>
      <c r="CC371" s="13">
        <v>85178</v>
      </c>
      <c r="CD371" s="13">
        <v>86976</v>
      </c>
      <c r="CE371" s="13">
        <v>84078</v>
      </c>
      <c r="CF371" s="13">
        <v>1444</v>
      </c>
      <c r="CG371" s="13">
        <v>1087</v>
      </c>
      <c r="CH371" s="13">
        <v>1194</v>
      </c>
      <c r="CI371" s="13">
        <v>2682</v>
      </c>
      <c r="CJ371" s="13">
        <v>2537</v>
      </c>
      <c r="CK371" s="13">
        <v>1069</v>
      </c>
      <c r="CL371" s="13">
        <v>3503</v>
      </c>
      <c r="CM371" s="13">
        <v>7111</v>
      </c>
      <c r="CN371" s="13">
        <v>8578</v>
      </c>
      <c r="CO371" s="13">
        <v>17435</v>
      </c>
      <c r="CP371" s="13">
        <v>17185</v>
      </c>
      <c r="CQ371" s="13">
        <v>19116</v>
      </c>
      <c r="CR371" s="13">
        <v>49671</v>
      </c>
      <c r="CS371" s="13"/>
      <c r="CT371" s="13"/>
      <c r="CU371" s="13"/>
    </row>
    <row r="372" spans="2:99" x14ac:dyDescent="0.2">
      <c r="B372" s="14">
        <v>9.4791666666666663E-2</v>
      </c>
      <c r="C372" s="13">
        <v>37</v>
      </c>
      <c r="D372" s="13"/>
      <c r="E372" s="13"/>
      <c r="F372" s="13"/>
      <c r="G372" s="13">
        <v>35714</v>
      </c>
      <c r="H372" s="13">
        <v>35819</v>
      </c>
      <c r="I372" s="13">
        <v>37521</v>
      </c>
      <c r="J372" s="13">
        <v>94494</v>
      </c>
      <c r="K372" s="13">
        <v>94116</v>
      </c>
      <c r="L372" s="13">
        <v>96671</v>
      </c>
      <c r="M372" s="13">
        <v>968</v>
      </c>
      <c r="N372" s="13">
        <v>985</v>
      </c>
      <c r="O372" s="13">
        <v>78</v>
      </c>
      <c r="P372" s="13">
        <v>71</v>
      </c>
      <c r="Q372" s="13">
        <v>1169</v>
      </c>
      <c r="R372" s="13">
        <v>2083</v>
      </c>
      <c r="S372" s="13">
        <v>2183</v>
      </c>
      <c r="T372" s="13">
        <v>3442</v>
      </c>
      <c r="U372" s="13">
        <v>8447</v>
      </c>
      <c r="V372" s="13">
        <v>10446</v>
      </c>
      <c r="W372" s="13">
        <v>59</v>
      </c>
      <c r="X372" s="13">
        <v>45</v>
      </c>
      <c r="Y372" s="13"/>
      <c r="Z372" s="13"/>
      <c r="AA372" s="13"/>
      <c r="AB372" s="13"/>
      <c r="AC372" s="13"/>
      <c r="AD372" s="13"/>
      <c r="AE372" s="13">
        <v>66</v>
      </c>
      <c r="AF372" s="13">
        <v>5211</v>
      </c>
      <c r="AG372" s="13">
        <v>11403</v>
      </c>
      <c r="AH372" s="13">
        <v>10732</v>
      </c>
      <c r="AI372" s="13">
        <v>10238</v>
      </c>
      <c r="AJ372" s="13">
        <v>26451</v>
      </c>
      <c r="AK372" s="13">
        <v>25722</v>
      </c>
      <c r="AL372" s="13">
        <v>65</v>
      </c>
      <c r="AM372" s="13">
        <v>24370</v>
      </c>
      <c r="AN372" s="13">
        <v>46181</v>
      </c>
      <c r="AO372" s="13">
        <v>52810</v>
      </c>
      <c r="AP372" s="13">
        <v>48734</v>
      </c>
      <c r="AQ372" s="13">
        <v>824</v>
      </c>
      <c r="AR372" s="13" t="s">
        <v>131</v>
      </c>
      <c r="AS372" s="13" t="s">
        <v>131</v>
      </c>
      <c r="AT372" s="13" t="s">
        <v>131</v>
      </c>
      <c r="AU372" s="13">
        <v>67</v>
      </c>
      <c r="AV372" s="13">
        <v>57</v>
      </c>
      <c r="AW372" s="13"/>
      <c r="AX372" s="13"/>
      <c r="AY372" s="13"/>
      <c r="AZ372" s="13"/>
      <c r="BA372" s="13"/>
      <c r="BB372" s="13"/>
      <c r="BC372" s="13">
        <v>1163</v>
      </c>
      <c r="BD372" s="13">
        <v>88</v>
      </c>
      <c r="BE372" s="13">
        <v>1464</v>
      </c>
      <c r="BF372" s="13">
        <v>1319</v>
      </c>
      <c r="BG372" s="13">
        <v>2462</v>
      </c>
      <c r="BH372" s="13">
        <v>2935</v>
      </c>
      <c r="BI372" s="13">
        <v>2394</v>
      </c>
      <c r="BJ372" s="13">
        <v>8264</v>
      </c>
      <c r="BK372" s="13">
        <v>9457</v>
      </c>
      <c r="BL372" s="13">
        <v>6821</v>
      </c>
      <c r="BM372" s="13">
        <v>11501</v>
      </c>
      <c r="BN372" s="13">
        <v>12111</v>
      </c>
      <c r="BO372" s="13">
        <v>12140</v>
      </c>
      <c r="BP372" s="13">
        <v>34774</v>
      </c>
      <c r="BQ372" s="13">
        <v>36113</v>
      </c>
      <c r="BR372" s="13">
        <v>40009</v>
      </c>
      <c r="BS372" s="13">
        <v>71140</v>
      </c>
      <c r="BT372" s="13">
        <v>78479</v>
      </c>
      <c r="BU372" s="13"/>
      <c r="BV372" s="13"/>
      <c r="BW372" s="13"/>
      <c r="BX372" s="13"/>
      <c r="BY372" s="13"/>
      <c r="BZ372" s="13"/>
      <c r="CA372" s="13">
        <v>67</v>
      </c>
      <c r="CB372" s="13">
        <v>40616</v>
      </c>
      <c r="CC372" s="13">
        <v>86746</v>
      </c>
      <c r="CD372" s="13">
        <v>87344</v>
      </c>
      <c r="CE372" s="13">
        <v>83890</v>
      </c>
      <c r="CF372" s="13">
        <v>1451</v>
      </c>
      <c r="CG372" s="13">
        <v>1079</v>
      </c>
      <c r="CH372" s="13">
        <v>1222</v>
      </c>
      <c r="CI372" s="13">
        <v>2695</v>
      </c>
      <c r="CJ372" s="13">
        <v>2568</v>
      </c>
      <c r="CK372" s="13">
        <v>1080</v>
      </c>
      <c r="CL372" s="13">
        <v>3509</v>
      </c>
      <c r="CM372" s="13">
        <v>7284</v>
      </c>
      <c r="CN372" s="13">
        <v>8633</v>
      </c>
      <c r="CO372" s="13">
        <v>17389</v>
      </c>
      <c r="CP372" s="13">
        <v>17311</v>
      </c>
      <c r="CQ372" s="13">
        <v>19556</v>
      </c>
      <c r="CR372" s="13">
        <v>50614</v>
      </c>
      <c r="CS372" s="13"/>
      <c r="CT372" s="13"/>
      <c r="CU372" s="13"/>
    </row>
    <row r="373" spans="2:99" x14ac:dyDescent="0.2">
      <c r="B373" s="14">
        <v>9.5833333333333326E-2</v>
      </c>
      <c r="C373" s="13">
        <v>37</v>
      </c>
      <c r="D373" s="13"/>
      <c r="E373" s="13"/>
      <c r="F373" s="13"/>
      <c r="G373" s="13">
        <v>35667</v>
      </c>
      <c r="H373" s="13">
        <v>36565</v>
      </c>
      <c r="I373" s="13">
        <v>38072</v>
      </c>
      <c r="J373" s="13">
        <v>94093</v>
      </c>
      <c r="K373" s="13">
        <v>94681</v>
      </c>
      <c r="L373" s="13">
        <v>96427</v>
      </c>
      <c r="M373" s="13">
        <v>992</v>
      </c>
      <c r="N373" s="13">
        <v>970</v>
      </c>
      <c r="O373" s="13">
        <v>68</v>
      </c>
      <c r="P373" s="13">
        <v>74</v>
      </c>
      <c r="Q373" s="13">
        <v>1206</v>
      </c>
      <c r="R373" s="13">
        <v>2099</v>
      </c>
      <c r="S373" s="13">
        <v>2215</v>
      </c>
      <c r="T373" s="13">
        <v>3530</v>
      </c>
      <c r="U373" s="13">
        <v>8586</v>
      </c>
      <c r="V373" s="13">
        <v>10633</v>
      </c>
      <c r="W373" s="13">
        <v>77</v>
      </c>
      <c r="X373" s="13">
        <v>65</v>
      </c>
      <c r="Y373" s="13"/>
      <c r="Z373" s="13"/>
      <c r="AA373" s="13"/>
      <c r="AB373" s="13"/>
      <c r="AC373" s="13"/>
      <c r="AD373" s="13"/>
      <c r="AE373" s="13">
        <v>69</v>
      </c>
      <c r="AF373" s="13">
        <v>5264</v>
      </c>
      <c r="AG373" s="13">
        <v>11441</v>
      </c>
      <c r="AH373" s="13">
        <v>10846</v>
      </c>
      <c r="AI373" s="13">
        <v>10456</v>
      </c>
      <c r="AJ373" s="13">
        <v>27176</v>
      </c>
      <c r="AK373" s="13">
        <v>25958</v>
      </c>
      <c r="AL373" s="13">
        <v>70</v>
      </c>
      <c r="AM373" s="13">
        <v>24546</v>
      </c>
      <c r="AN373" s="13">
        <v>47061</v>
      </c>
      <c r="AO373" s="13">
        <v>52634</v>
      </c>
      <c r="AP373" s="13">
        <v>49182</v>
      </c>
      <c r="AQ373" s="13">
        <v>819</v>
      </c>
      <c r="AR373" s="13" t="s">
        <v>131</v>
      </c>
      <c r="AS373" s="13" t="s">
        <v>131</v>
      </c>
      <c r="AT373" s="13" t="s">
        <v>131</v>
      </c>
      <c r="AU373" s="13">
        <v>66</v>
      </c>
      <c r="AV373" s="13">
        <v>64</v>
      </c>
      <c r="AW373" s="13"/>
      <c r="AX373" s="13"/>
      <c r="AY373" s="13"/>
      <c r="AZ373" s="13"/>
      <c r="BA373" s="13"/>
      <c r="BB373" s="13"/>
      <c r="BC373" s="13">
        <v>1188</v>
      </c>
      <c r="BD373" s="13">
        <v>87</v>
      </c>
      <c r="BE373" s="13">
        <v>1457</v>
      </c>
      <c r="BF373" s="13">
        <v>1382</v>
      </c>
      <c r="BG373" s="13">
        <v>2491</v>
      </c>
      <c r="BH373" s="13">
        <v>2877</v>
      </c>
      <c r="BI373" s="13">
        <v>2468</v>
      </c>
      <c r="BJ373" s="13">
        <v>8282</v>
      </c>
      <c r="BK373" s="13">
        <v>9560</v>
      </c>
      <c r="BL373" s="13">
        <v>6979</v>
      </c>
      <c r="BM373" s="13">
        <v>11579</v>
      </c>
      <c r="BN373" s="13">
        <v>12349</v>
      </c>
      <c r="BO373" s="13">
        <v>12300</v>
      </c>
      <c r="BP373" s="13">
        <v>34742</v>
      </c>
      <c r="BQ373" s="13">
        <v>36410</v>
      </c>
      <c r="BR373" s="13">
        <v>40450</v>
      </c>
      <c r="BS373" s="13">
        <v>71760</v>
      </c>
      <c r="BT373" s="13">
        <v>79409</v>
      </c>
      <c r="BU373" s="13"/>
      <c r="BV373" s="13"/>
      <c r="BW373" s="13"/>
      <c r="BX373" s="13"/>
      <c r="BY373" s="13"/>
      <c r="BZ373" s="13"/>
      <c r="CA373" s="13">
        <v>84</v>
      </c>
      <c r="CB373" s="13">
        <v>40737</v>
      </c>
      <c r="CC373" s="13">
        <v>85863</v>
      </c>
      <c r="CD373" s="13">
        <v>86981</v>
      </c>
      <c r="CE373" s="13">
        <v>84938</v>
      </c>
      <c r="CF373" s="13">
        <v>1433</v>
      </c>
      <c r="CG373" s="13">
        <v>1088</v>
      </c>
      <c r="CH373" s="13">
        <v>1256</v>
      </c>
      <c r="CI373" s="13">
        <v>2734</v>
      </c>
      <c r="CJ373" s="13">
        <v>2581</v>
      </c>
      <c r="CK373" s="13">
        <v>1106</v>
      </c>
      <c r="CL373" s="13">
        <v>3599</v>
      </c>
      <c r="CM373" s="13">
        <v>7218</v>
      </c>
      <c r="CN373" s="13">
        <v>8687</v>
      </c>
      <c r="CO373" s="13">
        <v>17622</v>
      </c>
      <c r="CP373" s="13">
        <v>17437</v>
      </c>
      <c r="CQ373" s="13">
        <v>19704</v>
      </c>
      <c r="CR373" s="13">
        <v>51295</v>
      </c>
      <c r="CS373" s="13"/>
      <c r="CT373" s="13"/>
      <c r="CU373" s="13"/>
    </row>
    <row r="374" spans="2:99" x14ac:dyDescent="0.2">
      <c r="B374" s="14">
        <v>9.6875000000000003E-2</v>
      </c>
      <c r="C374" s="13">
        <v>37</v>
      </c>
      <c r="D374" s="13"/>
      <c r="E374" s="13"/>
      <c r="F374" s="13"/>
      <c r="G374" s="13">
        <v>36152</v>
      </c>
      <c r="H374" s="13">
        <v>37082</v>
      </c>
      <c r="I374" s="13">
        <v>37939</v>
      </c>
      <c r="J374" s="13">
        <v>94216</v>
      </c>
      <c r="K374" s="13">
        <v>95598</v>
      </c>
      <c r="L374" s="13">
        <v>96257</v>
      </c>
      <c r="M374" s="13">
        <v>1029</v>
      </c>
      <c r="N374" s="13">
        <v>1006</v>
      </c>
      <c r="O374" s="13">
        <v>71</v>
      </c>
      <c r="P374" s="13">
        <v>66</v>
      </c>
      <c r="Q374" s="13">
        <v>1248</v>
      </c>
      <c r="R374" s="13">
        <v>2151</v>
      </c>
      <c r="S374" s="13">
        <v>2261</v>
      </c>
      <c r="T374" s="13">
        <v>3582</v>
      </c>
      <c r="U374" s="13">
        <v>8735</v>
      </c>
      <c r="V374" s="13">
        <v>10835</v>
      </c>
      <c r="W374" s="13">
        <v>65</v>
      </c>
      <c r="X374" s="13">
        <v>56</v>
      </c>
      <c r="Y374" s="13"/>
      <c r="Z374" s="13"/>
      <c r="AA374" s="13"/>
      <c r="AB374" s="13"/>
      <c r="AC374" s="13"/>
      <c r="AD374" s="13"/>
      <c r="AE374" s="13">
        <v>71</v>
      </c>
      <c r="AF374" s="13">
        <v>5330</v>
      </c>
      <c r="AG374" s="13">
        <v>11578</v>
      </c>
      <c r="AH374" s="13">
        <v>10911</v>
      </c>
      <c r="AI374" s="13">
        <v>10645</v>
      </c>
      <c r="AJ374" s="13">
        <v>27054</v>
      </c>
      <c r="AK374" s="13">
        <v>26044</v>
      </c>
      <c r="AL374" s="13">
        <v>58</v>
      </c>
      <c r="AM374" s="13">
        <v>24707</v>
      </c>
      <c r="AN374" s="13">
        <v>47304</v>
      </c>
      <c r="AO374" s="13">
        <v>53259</v>
      </c>
      <c r="AP374" s="13">
        <v>50301</v>
      </c>
      <c r="AQ374" s="13">
        <v>843</v>
      </c>
      <c r="AR374" s="13" t="s">
        <v>131</v>
      </c>
      <c r="AS374" s="13" t="s">
        <v>131</v>
      </c>
      <c r="AT374" s="13" t="s">
        <v>131</v>
      </c>
      <c r="AU374" s="13">
        <v>67</v>
      </c>
      <c r="AV374" s="13">
        <v>59</v>
      </c>
      <c r="AW374" s="13"/>
      <c r="AX374" s="13"/>
      <c r="AY374" s="13"/>
      <c r="AZ374" s="13"/>
      <c r="BA374" s="13"/>
      <c r="BB374" s="13"/>
      <c r="BC374" s="13">
        <v>1180</v>
      </c>
      <c r="BD374" s="13">
        <v>79</v>
      </c>
      <c r="BE374" s="13">
        <v>1441</v>
      </c>
      <c r="BF374" s="13">
        <v>1395</v>
      </c>
      <c r="BG374" s="13">
        <v>2514</v>
      </c>
      <c r="BH374" s="13">
        <v>2944</v>
      </c>
      <c r="BI374" s="13">
        <v>2428</v>
      </c>
      <c r="BJ374" s="13">
        <v>8328</v>
      </c>
      <c r="BK374" s="13">
        <v>9651</v>
      </c>
      <c r="BL374" s="13">
        <v>6990</v>
      </c>
      <c r="BM374" s="13">
        <v>11767</v>
      </c>
      <c r="BN374" s="13">
        <v>12388</v>
      </c>
      <c r="BO374" s="13">
        <v>12499</v>
      </c>
      <c r="BP374" s="13">
        <v>35013</v>
      </c>
      <c r="BQ374" s="13">
        <v>36764</v>
      </c>
      <c r="BR374" s="13">
        <v>40905</v>
      </c>
      <c r="BS374" s="13">
        <v>72366</v>
      </c>
      <c r="BT374" s="13">
        <v>80473</v>
      </c>
      <c r="BU374" s="13"/>
      <c r="BV374" s="13"/>
      <c r="BW374" s="13"/>
      <c r="BX374" s="13"/>
      <c r="BY374" s="13"/>
      <c r="BZ374" s="13"/>
      <c r="CA374" s="13">
        <v>76</v>
      </c>
      <c r="CB374" s="13">
        <v>40966</v>
      </c>
      <c r="CC374" s="13">
        <v>85594</v>
      </c>
      <c r="CD374" s="13">
        <v>88014</v>
      </c>
      <c r="CE374" s="13">
        <v>84106</v>
      </c>
      <c r="CF374" s="13">
        <v>1457</v>
      </c>
      <c r="CG374" s="13">
        <v>1098</v>
      </c>
      <c r="CH374" s="13">
        <v>1245</v>
      </c>
      <c r="CI374" s="13">
        <v>2762</v>
      </c>
      <c r="CJ374" s="13">
        <v>2585</v>
      </c>
      <c r="CK374" s="13">
        <v>1114</v>
      </c>
      <c r="CL374" s="13">
        <v>3661</v>
      </c>
      <c r="CM374" s="13">
        <v>7408</v>
      </c>
      <c r="CN374" s="13">
        <v>8863</v>
      </c>
      <c r="CO374" s="13">
        <v>17671</v>
      </c>
      <c r="CP374" s="13">
        <v>17664</v>
      </c>
      <c r="CQ374" s="13">
        <v>19930</v>
      </c>
      <c r="CR374" s="13">
        <v>51368</v>
      </c>
      <c r="CS374" s="13"/>
      <c r="CT374" s="13"/>
      <c r="CU374" s="13"/>
    </row>
    <row r="375" spans="2:99" x14ac:dyDescent="0.2">
      <c r="B375" s="14">
        <v>9.7916666666666666E-2</v>
      </c>
      <c r="C375" s="13">
        <v>37</v>
      </c>
      <c r="D375" s="13"/>
      <c r="E375" s="13"/>
      <c r="F375" s="13"/>
      <c r="G375" s="13">
        <v>36317</v>
      </c>
      <c r="H375" s="13">
        <v>37250</v>
      </c>
      <c r="I375" s="13">
        <v>38580</v>
      </c>
      <c r="J375" s="13">
        <v>95371</v>
      </c>
      <c r="K375" s="13">
        <v>95967</v>
      </c>
      <c r="L375" s="13">
        <v>97233</v>
      </c>
      <c r="M375" s="13">
        <v>992</v>
      </c>
      <c r="N375" s="13">
        <v>1011</v>
      </c>
      <c r="O375" s="13">
        <v>65</v>
      </c>
      <c r="P375" s="13">
        <v>81</v>
      </c>
      <c r="Q375" s="13">
        <v>1233</v>
      </c>
      <c r="R375" s="13">
        <v>2157</v>
      </c>
      <c r="S375" s="13">
        <v>2286</v>
      </c>
      <c r="T375" s="13">
        <v>3635</v>
      </c>
      <c r="U375" s="13">
        <v>8737</v>
      </c>
      <c r="V375" s="13">
        <v>10888</v>
      </c>
      <c r="W375" s="13">
        <v>69</v>
      </c>
      <c r="X375" s="13">
        <v>54</v>
      </c>
      <c r="Y375" s="13"/>
      <c r="Z375" s="13"/>
      <c r="AA375" s="13"/>
      <c r="AB375" s="13"/>
      <c r="AC375" s="13"/>
      <c r="AD375" s="13"/>
      <c r="AE375" s="13">
        <v>56</v>
      </c>
      <c r="AF375" s="13">
        <v>5338</v>
      </c>
      <c r="AG375" s="13">
        <v>11565</v>
      </c>
      <c r="AH375" s="13">
        <v>11081</v>
      </c>
      <c r="AI375" s="13">
        <v>10593</v>
      </c>
      <c r="AJ375" s="13">
        <v>27142</v>
      </c>
      <c r="AK375" s="13">
        <v>26320</v>
      </c>
      <c r="AL375" s="13">
        <v>63</v>
      </c>
      <c r="AM375" s="13">
        <v>24754</v>
      </c>
      <c r="AN375" s="13">
        <v>47437</v>
      </c>
      <c r="AO375" s="13">
        <v>53358</v>
      </c>
      <c r="AP375" s="13">
        <v>50663</v>
      </c>
      <c r="AQ375" s="13">
        <v>867</v>
      </c>
      <c r="AR375" s="13" t="s">
        <v>131</v>
      </c>
      <c r="AS375" s="13" t="s">
        <v>131</v>
      </c>
      <c r="AT375" s="13" t="s">
        <v>131</v>
      </c>
      <c r="AU375" s="13">
        <v>56</v>
      </c>
      <c r="AV375" s="13">
        <v>66</v>
      </c>
      <c r="AW375" s="13"/>
      <c r="AX375" s="13"/>
      <c r="AY375" s="13"/>
      <c r="AZ375" s="13"/>
      <c r="BA375" s="13"/>
      <c r="BB375" s="13"/>
      <c r="BC375" s="13">
        <v>1191</v>
      </c>
      <c r="BD375" s="13">
        <v>81</v>
      </c>
      <c r="BE375" s="13">
        <v>1468</v>
      </c>
      <c r="BF375" s="13">
        <v>1389</v>
      </c>
      <c r="BG375" s="13">
        <v>2516</v>
      </c>
      <c r="BH375" s="13">
        <v>2965</v>
      </c>
      <c r="BI375" s="13">
        <v>2438</v>
      </c>
      <c r="BJ375" s="13">
        <v>8313</v>
      </c>
      <c r="BK375" s="13">
        <v>9710</v>
      </c>
      <c r="BL375" s="13">
        <v>7030</v>
      </c>
      <c r="BM375" s="13">
        <v>11870</v>
      </c>
      <c r="BN375" s="13">
        <v>12345</v>
      </c>
      <c r="BO375" s="13">
        <v>12466</v>
      </c>
      <c r="BP375" s="13">
        <v>35513</v>
      </c>
      <c r="BQ375" s="13">
        <v>36949</v>
      </c>
      <c r="BR375" s="13">
        <v>40955</v>
      </c>
      <c r="BS375" s="13">
        <v>72673</v>
      </c>
      <c r="BT375" s="13">
        <v>80488</v>
      </c>
      <c r="BU375" s="13"/>
      <c r="BV375" s="13"/>
      <c r="BW375" s="13"/>
      <c r="BX375" s="13"/>
      <c r="BY375" s="13"/>
      <c r="BZ375" s="13"/>
      <c r="CA375" s="13">
        <v>75</v>
      </c>
      <c r="CB375" s="13">
        <v>41081</v>
      </c>
      <c r="CC375" s="13">
        <v>85691</v>
      </c>
      <c r="CD375" s="13">
        <v>88605</v>
      </c>
      <c r="CE375" s="13">
        <v>85964</v>
      </c>
      <c r="CF375" s="13">
        <v>1473</v>
      </c>
      <c r="CG375" s="13">
        <v>1137</v>
      </c>
      <c r="CH375" s="13">
        <v>1280</v>
      </c>
      <c r="CI375" s="13">
        <v>2779</v>
      </c>
      <c r="CJ375" s="13">
        <v>2684</v>
      </c>
      <c r="CK375" s="13">
        <v>1118</v>
      </c>
      <c r="CL375" s="13">
        <v>3627</v>
      </c>
      <c r="CM375" s="13">
        <v>7487</v>
      </c>
      <c r="CN375" s="13">
        <v>8817</v>
      </c>
      <c r="CO375" s="13">
        <v>18005</v>
      </c>
      <c r="CP375" s="13">
        <v>17817</v>
      </c>
      <c r="CQ375" s="13">
        <v>20409</v>
      </c>
      <c r="CR375" s="13">
        <v>52007</v>
      </c>
      <c r="CS375" s="13"/>
      <c r="CT375" s="13"/>
      <c r="CU375" s="13"/>
    </row>
    <row r="376" spans="2:99" x14ac:dyDescent="0.2">
      <c r="B376" s="14">
        <v>9.8958333333333329E-2</v>
      </c>
      <c r="C376" s="13">
        <v>37</v>
      </c>
      <c r="D376" s="13"/>
      <c r="E376" s="13"/>
      <c r="F376" s="13"/>
      <c r="G376" s="13">
        <v>36454</v>
      </c>
      <c r="H376" s="13">
        <v>37532</v>
      </c>
      <c r="I376" s="13">
        <v>38511</v>
      </c>
      <c r="J376" s="13">
        <v>95310</v>
      </c>
      <c r="K376" s="13">
        <v>96367</v>
      </c>
      <c r="L376" s="13">
        <v>96944</v>
      </c>
      <c r="M376" s="13">
        <v>1013</v>
      </c>
      <c r="N376" s="13">
        <v>1031</v>
      </c>
      <c r="O376" s="13">
        <v>67</v>
      </c>
      <c r="P376" s="13">
        <v>59</v>
      </c>
      <c r="Q376" s="13">
        <v>1269</v>
      </c>
      <c r="R376" s="13">
        <v>2136</v>
      </c>
      <c r="S376" s="13">
        <v>2303</v>
      </c>
      <c r="T376" s="13">
        <v>3710</v>
      </c>
      <c r="U376" s="13">
        <v>8850</v>
      </c>
      <c r="V376" s="13">
        <v>11233</v>
      </c>
      <c r="W376" s="13">
        <v>59</v>
      </c>
      <c r="X376" s="13">
        <v>62</v>
      </c>
      <c r="Y376" s="13"/>
      <c r="Z376" s="13"/>
      <c r="AA376" s="13"/>
      <c r="AB376" s="13"/>
      <c r="AC376" s="13"/>
      <c r="AD376" s="13"/>
      <c r="AE376" s="13">
        <v>87</v>
      </c>
      <c r="AF376" s="13">
        <v>5391</v>
      </c>
      <c r="AG376" s="13">
        <v>11746</v>
      </c>
      <c r="AH376" s="13">
        <v>11126</v>
      </c>
      <c r="AI376" s="13">
        <v>10646</v>
      </c>
      <c r="AJ376" s="13">
        <v>27318</v>
      </c>
      <c r="AK376" s="13">
        <v>26300</v>
      </c>
      <c r="AL376" s="13">
        <v>69</v>
      </c>
      <c r="AM376" s="13">
        <v>25573</v>
      </c>
      <c r="AN376" s="13">
        <v>48278</v>
      </c>
      <c r="AO376" s="13">
        <v>54417</v>
      </c>
      <c r="AP376" s="13">
        <v>50698</v>
      </c>
      <c r="AQ376" s="13">
        <v>825</v>
      </c>
      <c r="AR376" s="13" t="s">
        <v>131</v>
      </c>
      <c r="AS376" s="13" t="s">
        <v>131</v>
      </c>
      <c r="AT376" s="13" t="s">
        <v>131</v>
      </c>
      <c r="AU376" s="13">
        <v>88</v>
      </c>
      <c r="AV376" s="13">
        <v>65</v>
      </c>
      <c r="AW376" s="13"/>
      <c r="AX376" s="13"/>
      <c r="AY376" s="13"/>
      <c r="AZ376" s="13"/>
      <c r="BA376" s="13"/>
      <c r="BB376" s="13"/>
      <c r="BC376" s="13">
        <v>1216</v>
      </c>
      <c r="BD376" s="13">
        <v>75</v>
      </c>
      <c r="BE376" s="13">
        <v>1479</v>
      </c>
      <c r="BF376" s="13">
        <v>1412</v>
      </c>
      <c r="BG376" s="13">
        <v>2500</v>
      </c>
      <c r="BH376" s="13">
        <v>2964</v>
      </c>
      <c r="BI376" s="13">
        <v>2478</v>
      </c>
      <c r="BJ376" s="13">
        <v>8501</v>
      </c>
      <c r="BK376" s="13">
        <v>9732</v>
      </c>
      <c r="BL376" s="13">
        <v>7095</v>
      </c>
      <c r="BM376" s="13">
        <v>11897</v>
      </c>
      <c r="BN376" s="13">
        <v>12661</v>
      </c>
      <c r="BO376" s="13">
        <v>12586</v>
      </c>
      <c r="BP376" s="13">
        <v>35484</v>
      </c>
      <c r="BQ376" s="13">
        <v>37422</v>
      </c>
      <c r="BR376" s="13">
        <v>41310</v>
      </c>
      <c r="BS376" s="13">
        <v>73091</v>
      </c>
      <c r="BT376" s="13">
        <v>80674</v>
      </c>
      <c r="BU376" s="13"/>
      <c r="BV376" s="13"/>
      <c r="BW376" s="13"/>
      <c r="BX376" s="13"/>
      <c r="BY376" s="13"/>
      <c r="BZ376" s="13"/>
      <c r="CA376" s="13">
        <v>75</v>
      </c>
      <c r="CB376" s="13">
        <v>41196</v>
      </c>
      <c r="CC376" s="13">
        <v>86450</v>
      </c>
      <c r="CD376" s="13">
        <v>88090</v>
      </c>
      <c r="CE376" s="13">
        <v>85216</v>
      </c>
      <c r="CF376" s="13">
        <v>1512</v>
      </c>
      <c r="CG376" s="13">
        <v>1143</v>
      </c>
      <c r="CH376" s="13">
        <v>1286</v>
      </c>
      <c r="CI376" s="13">
        <v>2732</v>
      </c>
      <c r="CJ376" s="13">
        <v>2658</v>
      </c>
      <c r="CK376" s="13">
        <v>1150</v>
      </c>
      <c r="CL376" s="13">
        <v>3728</v>
      </c>
      <c r="CM376" s="13">
        <v>7469</v>
      </c>
      <c r="CN376" s="13">
        <v>8952</v>
      </c>
      <c r="CO376" s="13">
        <v>18221</v>
      </c>
      <c r="CP376" s="13">
        <v>18103</v>
      </c>
      <c r="CQ376" s="13">
        <v>20468</v>
      </c>
      <c r="CR376" s="13">
        <v>53248</v>
      </c>
      <c r="CS376" s="13"/>
      <c r="CT376" s="13"/>
      <c r="CU376" s="13"/>
    </row>
    <row r="377" spans="2:99" x14ac:dyDescent="0.2">
      <c r="B377" s="14">
        <v>9.9999999999999992E-2</v>
      </c>
      <c r="C377" s="13">
        <v>37</v>
      </c>
      <c r="D377" s="13"/>
      <c r="E377" s="13"/>
      <c r="F377" s="13"/>
      <c r="G377" s="13">
        <v>37004</v>
      </c>
      <c r="H377" s="13">
        <v>37743</v>
      </c>
      <c r="I377" s="13">
        <v>39051</v>
      </c>
      <c r="J377" s="13">
        <v>96003</v>
      </c>
      <c r="K377" s="13">
        <v>96381</v>
      </c>
      <c r="L377" s="13">
        <v>96821</v>
      </c>
      <c r="M377" s="13">
        <v>1035</v>
      </c>
      <c r="N377" s="13">
        <v>1030</v>
      </c>
      <c r="O377" s="13">
        <v>65</v>
      </c>
      <c r="P377" s="13">
        <v>56</v>
      </c>
      <c r="Q377" s="13">
        <v>1279</v>
      </c>
      <c r="R377" s="13">
        <v>2210</v>
      </c>
      <c r="S377" s="13">
        <v>2342</v>
      </c>
      <c r="T377" s="13">
        <v>3801</v>
      </c>
      <c r="U377" s="13">
        <v>8894</v>
      </c>
      <c r="V377" s="13">
        <v>11376</v>
      </c>
      <c r="W377" s="13">
        <v>72</v>
      </c>
      <c r="X377" s="13">
        <v>58</v>
      </c>
      <c r="Y377" s="13"/>
      <c r="Z377" s="13"/>
      <c r="AA377" s="13"/>
      <c r="AB377" s="13"/>
      <c r="AC377" s="13"/>
      <c r="AD377" s="13"/>
      <c r="AE377" s="13">
        <v>68</v>
      </c>
      <c r="AF377" s="13">
        <v>5453</v>
      </c>
      <c r="AG377" s="13">
        <v>11861</v>
      </c>
      <c r="AH377" s="13">
        <v>11237</v>
      </c>
      <c r="AI377" s="13">
        <v>10556</v>
      </c>
      <c r="AJ377" s="13">
        <v>27820</v>
      </c>
      <c r="AK377" s="13">
        <v>26630</v>
      </c>
      <c r="AL377" s="13">
        <v>71</v>
      </c>
      <c r="AM377" s="13">
        <v>25521</v>
      </c>
      <c r="AN377" s="13">
        <v>47767</v>
      </c>
      <c r="AO377" s="13">
        <v>54884</v>
      </c>
      <c r="AP377" s="13">
        <v>51380</v>
      </c>
      <c r="AQ377" s="13">
        <v>833</v>
      </c>
      <c r="AR377" s="13" t="s">
        <v>131</v>
      </c>
      <c r="AS377" s="13" t="s">
        <v>131</v>
      </c>
      <c r="AT377" s="13" t="s">
        <v>131</v>
      </c>
      <c r="AU377" s="13">
        <v>69</v>
      </c>
      <c r="AV377" s="13">
        <v>47</v>
      </c>
      <c r="AW377" s="13"/>
      <c r="AX377" s="13"/>
      <c r="AY377" s="13"/>
      <c r="AZ377" s="13"/>
      <c r="BA377" s="13"/>
      <c r="BB377" s="13"/>
      <c r="BC377" s="13">
        <v>1235</v>
      </c>
      <c r="BD377" s="13">
        <v>74</v>
      </c>
      <c r="BE377" s="13">
        <v>1497</v>
      </c>
      <c r="BF377" s="13">
        <v>1398</v>
      </c>
      <c r="BG377" s="13">
        <v>2597</v>
      </c>
      <c r="BH377" s="13">
        <v>2935</v>
      </c>
      <c r="BI377" s="13">
        <v>2507</v>
      </c>
      <c r="BJ377" s="13">
        <v>8571</v>
      </c>
      <c r="BK377" s="13">
        <v>9739</v>
      </c>
      <c r="BL377" s="13">
        <v>7247</v>
      </c>
      <c r="BM377" s="13">
        <v>12053</v>
      </c>
      <c r="BN377" s="13">
        <v>12717</v>
      </c>
      <c r="BO377" s="13">
        <v>12630</v>
      </c>
      <c r="BP377" s="13">
        <v>36369</v>
      </c>
      <c r="BQ377" s="13">
        <v>37883</v>
      </c>
      <c r="BR377" s="13">
        <v>41541</v>
      </c>
      <c r="BS377" s="13">
        <v>73363</v>
      </c>
      <c r="BT377" s="13">
        <v>81548</v>
      </c>
      <c r="BU377" s="13"/>
      <c r="BV377" s="13"/>
      <c r="BW377" s="13"/>
      <c r="BX377" s="13"/>
      <c r="BY377" s="13"/>
      <c r="BZ377" s="13"/>
      <c r="CA377" s="13">
        <v>75</v>
      </c>
      <c r="CB377" s="13">
        <v>41305</v>
      </c>
      <c r="CC377" s="13">
        <v>85731</v>
      </c>
      <c r="CD377" s="13">
        <v>88908</v>
      </c>
      <c r="CE377" s="13">
        <v>85361</v>
      </c>
      <c r="CF377" s="13">
        <v>1537</v>
      </c>
      <c r="CG377" s="13">
        <v>1116</v>
      </c>
      <c r="CH377" s="13">
        <v>1304</v>
      </c>
      <c r="CI377" s="13">
        <v>2818</v>
      </c>
      <c r="CJ377" s="13">
        <v>2732</v>
      </c>
      <c r="CK377" s="13">
        <v>1131</v>
      </c>
      <c r="CL377" s="13">
        <v>3776</v>
      </c>
      <c r="CM377" s="13">
        <v>7575</v>
      </c>
      <c r="CN377" s="13">
        <v>9018</v>
      </c>
      <c r="CO377" s="13">
        <v>18307</v>
      </c>
      <c r="CP377" s="13">
        <v>18301</v>
      </c>
      <c r="CQ377" s="13">
        <v>20727</v>
      </c>
      <c r="CR377" s="13">
        <v>53048</v>
      </c>
      <c r="CS377" s="13"/>
      <c r="CT377" s="13"/>
      <c r="CU377" s="13"/>
    </row>
    <row r="378" spans="2:99" x14ac:dyDescent="0.2">
      <c r="B378" s="14">
        <v>0.10104166666666665</v>
      </c>
      <c r="C378" s="13">
        <v>37</v>
      </c>
      <c r="D378" s="13"/>
      <c r="E378" s="13"/>
      <c r="F378" s="13"/>
      <c r="G378" s="13">
        <v>37196</v>
      </c>
      <c r="H378" s="13">
        <v>38330</v>
      </c>
      <c r="I378" s="13">
        <v>39453</v>
      </c>
      <c r="J378" s="13">
        <v>96328</v>
      </c>
      <c r="K378" s="13">
        <v>96529</v>
      </c>
      <c r="L378" s="13">
        <v>96957</v>
      </c>
      <c r="M378" s="13">
        <v>1075</v>
      </c>
      <c r="N378" s="13">
        <v>1039</v>
      </c>
      <c r="O378" s="13">
        <v>80</v>
      </c>
      <c r="P378" s="13">
        <v>68</v>
      </c>
      <c r="Q378" s="13">
        <v>1275</v>
      </c>
      <c r="R378" s="13">
        <v>2235</v>
      </c>
      <c r="S378" s="13">
        <v>2374</v>
      </c>
      <c r="T378" s="13">
        <v>3811</v>
      </c>
      <c r="U378" s="13">
        <v>9096</v>
      </c>
      <c r="V378" s="13">
        <v>11465</v>
      </c>
      <c r="W378" s="13">
        <v>68</v>
      </c>
      <c r="X378" s="13">
        <v>53</v>
      </c>
      <c r="Y378" s="13"/>
      <c r="Z378" s="13"/>
      <c r="AA378" s="13"/>
      <c r="AB378" s="13"/>
      <c r="AC378" s="13"/>
      <c r="AD378" s="13"/>
      <c r="AE378" s="13">
        <v>71</v>
      </c>
      <c r="AF378" s="13">
        <v>5523</v>
      </c>
      <c r="AG378" s="13">
        <v>11975</v>
      </c>
      <c r="AH378" s="13">
        <v>11215</v>
      </c>
      <c r="AI378" s="13">
        <v>10811</v>
      </c>
      <c r="AJ378" s="13">
        <v>27866</v>
      </c>
      <c r="AK378" s="13">
        <v>26788</v>
      </c>
      <c r="AL378" s="13">
        <v>71</v>
      </c>
      <c r="AM378" s="13">
        <v>25553</v>
      </c>
      <c r="AN378" s="13">
        <v>48547</v>
      </c>
      <c r="AO378" s="13">
        <v>55148</v>
      </c>
      <c r="AP378" s="13">
        <v>51531</v>
      </c>
      <c r="AQ378" s="13">
        <v>891</v>
      </c>
      <c r="AR378" s="13" t="s">
        <v>131</v>
      </c>
      <c r="AS378" s="13" t="s">
        <v>131</v>
      </c>
      <c r="AT378" s="13" t="s">
        <v>131</v>
      </c>
      <c r="AU378" s="13">
        <v>63</v>
      </c>
      <c r="AV378" s="13">
        <v>62</v>
      </c>
      <c r="AW378" s="13"/>
      <c r="AX378" s="13"/>
      <c r="AY378" s="13"/>
      <c r="AZ378" s="13"/>
      <c r="BA378" s="13"/>
      <c r="BB378" s="13"/>
      <c r="BC378" s="13">
        <v>1243</v>
      </c>
      <c r="BD378" s="13">
        <v>82</v>
      </c>
      <c r="BE378" s="13">
        <v>1495</v>
      </c>
      <c r="BF378" s="13">
        <v>1423</v>
      </c>
      <c r="BG378" s="13">
        <v>2603</v>
      </c>
      <c r="BH378" s="13">
        <v>2988</v>
      </c>
      <c r="BI378" s="13">
        <v>2518</v>
      </c>
      <c r="BJ378" s="13">
        <v>8462</v>
      </c>
      <c r="BK378" s="13">
        <v>9870</v>
      </c>
      <c r="BL378" s="13">
        <v>7254</v>
      </c>
      <c r="BM378" s="13">
        <v>12065</v>
      </c>
      <c r="BN378" s="13">
        <v>12693</v>
      </c>
      <c r="BO378" s="13">
        <v>12693</v>
      </c>
      <c r="BP378" s="13">
        <v>36146</v>
      </c>
      <c r="BQ378" s="13">
        <v>37767</v>
      </c>
      <c r="BR378" s="13">
        <v>41820</v>
      </c>
      <c r="BS378" s="13">
        <v>74170</v>
      </c>
      <c r="BT378" s="13">
        <v>82738</v>
      </c>
      <c r="BU378" s="13"/>
      <c r="BV378" s="13"/>
      <c r="BW378" s="13"/>
      <c r="BX378" s="13"/>
      <c r="BY378" s="13"/>
      <c r="BZ378" s="13"/>
      <c r="CA378" s="13">
        <v>77</v>
      </c>
      <c r="CB378" s="13">
        <v>41374</v>
      </c>
      <c r="CC378" s="13">
        <v>86872</v>
      </c>
      <c r="CD378" s="13">
        <v>88463</v>
      </c>
      <c r="CE378" s="13">
        <v>85839</v>
      </c>
      <c r="CF378" s="13">
        <v>1548</v>
      </c>
      <c r="CG378" s="13">
        <v>1143</v>
      </c>
      <c r="CH378" s="13">
        <v>1319</v>
      </c>
      <c r="CI378" s="13">
        <v>2841</v>
      </c>
      <c r="CJ378" s="13">
        <v>2729</v>
      </c>
      <c r="CK378" s="13">
        <v>1144</v>
      </c>
      <c r="CL378" s="13">
        <v>3762</v>
      </c>
      <c r="CM378" s="13">
        <v>7746</v>
      </c>
      <c r="CN378" s="13">
        <v>9116</v>
      </c>
      <c r="CO378" s="13">
        <v>18500</v>
      </c>
      <c r="CP378" s="13">
        <v>18532</v>
      </c>
      <c r="CQ378" s="13">
        <v>20711</v>
      </c>
      <c r="CR378" s="13">
        <v>54130</v>
      </c>
      <c r="CS378" s="13"/>
      <c r="CT378" s="13"/>
      <c r="CU378" s="13"/>
    </row>
    <row r="379" spans="2:99" x14ac:dyDescent="0.2">
      <c r="B379" s="14">
        <v>0.10208333333333335</v>
      </c>
      <c r="C379" s="13">
        <v>37</v>
      </c>
      <c r="D379" s="13"/>
      <c r="E379" s="13"/>
      <c r="F379" s="13"/>
      <c r="G379" s="13">
        <v>37256</v>
      </c>
      <c r="H379" s="13">
        <v>38608</v>
      </c>
      <c r="I379" s="13">
        <v>39711</v>
      </c>
      <c r="J379" s="13">
        <v>96427</v>
      </c>
      <c r="K379" s="13">
        <v>97360</v>
      </c>
      <c r="L379" s="13">
        <v>98398</v>
      </c>
      <c r="M379" s="13">
        <v>1072</v>
      </c>
      <c r="N379" s="13">
        <v>1062</v>
      </c>
      <c r="O379" s="13">
        <v>76</v>
      </c>
      <c r="P379" s="13">
        <v>70</v>
      </c>
      <c r="Q379" s="13">
        <v>1303</v>
      </c>
      <c r="R379" s="13">
        <v>2277</v>
      </c>
      <c r="S379" s="13">
        <v>2402</v>
      </c>
      <c r="T379" s="13">
        <v>3876</v>
      </c>
      <c r="U379" s="13">
        <v>9207</v>
      </c>
      <c r="V379" s="13">
        <v>11495</v>
      </c>
      <c r="W379" s="13">
        <v>71</v>
      </c>
      <c r="X379" s="13">
        <v>62</v>
      </c>
      <c r="Y379" s="13"/>
      <c r="Z379" s="13"/>
      <c r="AA379" s="13"/>
      <c r="AB379" s="13"/>
      <c r="AC379" s="13"/>
      <c r="AD379" s="13"/>
      <c r="AE379" s="13">
        <v>58</v>
      </c>
      <c r="AF379" s="13">
        <v>5563</v>
      </c>
      <c r="AG379" s="13">
        <v>12084</v>
      </c>
      <c r="AH379" s="13">
        <v>11404</v>
      </c>
      <c r="AI379" s="13">
        <v>10942</v>
      </c>
      <c r="AJ379" s="13">
        <v>28121</v>
      </c>
      <c r="AK379" s="13">
        <v>26856</v>
      </c>
      <c r="AL379" s="13">
        <v>59</v>
      </c>
      <c r="AM379" s="13">
        <v>26094</v>
      </c>
      <c r="AN379" s="13">
        <v>48601</v>
      </c>
      <c r="AO379" s="13">
        <v>55934</v>
      </c>
      <c r="AP379" s="13">
        <v>52224</v>
      </c>
      <c r="AQ379" s="13">
        <v>864</v>
      </c>
      <c r="AR379" s="13" t="s">
        <v>131</v>
      </c>
      <c r="AS379" s="13" t="s">
        <v>131</v>
      </c>
      <c r="AT379" s="13" t="s">
        <v>131</v>
      </c>
      <c r="AU379" s="13">
        <v>68</v>
      </c>
      <c r="AV379" s="13">
        <v>58</v>
      </c>
      <c r="AW379" s="13"/>
      <c r="AX379" s="13"/>
      <c r="AY379" s="13"/>
      <c r="AZ379" s="13"/>
      <c r="BA379" s="13"/>
      <c r="BB379" s="13"/>
      <c r="BC379" s="13">
        <v>1259</v>
      </c>
      <c r="BD379" s="13">
        <v>91</v>
      </c>
      <c r="BE379" s="13">
        <v>1537</v>
      </c>
      <c r="BF379" s="13">
        <v>1412</v>
      </c>
      <c r="BG379" s="13">
        <v>2584</v>
      </c>
      <c r="BH379" s="13">
        <v>3003</v>
      </c>
      <c r="BI379" s="13">
        <v>2521</v>
      </c>
      <c r="BJ379" s="13">
        <v>8550</v>
      </c>
      <c r="BK379" s="13">
        <v>9850</v>
      </c>
      <c r="BL379" s="13">
        <v>7228</v>
      </c>
      <c r="BM379" s="13">
        <v>12275</v>
      </c>
      <c r="BN379" s="13">
        <v>12856</v>
      </c>
      <c r="BO379" s="13">
        <v>12904</v>
      </c>
      <c r="BP379" s="13">
        <v>36123</v>
      </c>
      <c r="BQ379" s="13">
        <v>38458</v>
      </c>
      <c r="BR379" s="13">
        <v>42236</v>
      </c>
      <c r="BS379" s="13">
        <v>74769</v>
      </c>
      <c r="BT379" s="13">
        <v>83827</v>
      </c>
      <c r="BU379" s="13"/>
      <c r="BV379" s="13"/>
      <c r="BW379" s="13"/>
      <c r="BX379" s="13"/>
      <c r="BY379" s="13"/>
      <c r="BZ379" s="13"/>
      <c r="CA379" s="13">
        <v>73</v>
      </c>
      <c r="CB379" s="13">
        <v>42010</v>
      </c>
      <c r="CC379" s="13">
        <v>86073</v>
      </c>
      <c r="CD379" s="13">
        <v>88558</v>
      </c>
      <c r="CE379" s="13">
        <v>85579</v>
      </c>
      <c r="CF379" s="13">
        <v>1521</v>
      </c>
      <c r="CG379" s="13">
        <v>1156</v>
      </c>
      <c r="CH379" s="13">
        <v>1292</v>
      </c>
      <c r="CI379" s="13">
        <v>2904</v>
      </c>
      <c r="CJ379" s="13">
        <v>2757</v>
      </c>
      <c r="CK379" s="13">
        <v>1162</v>
      </c>
      <c r="CL379" s="13">
        <v>3795</v>
      </c>
      <c r="CM379" s="13">
        <v>7904</v>
      </c>
      <c r="CN379" s="13">
        <v>9139</v>
      </c>
      <c r="CO379" s="13">
        <v>18536</v>
      </c>
      <c r="CP379" s="13">
        <v>18666</v>
      </c>
      <c r="CQ379" s="13">
        <v>21089</v>
      </c>
      <c r="CR379" s="13">
        <v>54619</v>
      </c>
      <c r="CS379" s="13"/>
      <c r="CT379" s="13"/>
      <c r="CU379" s="13"/>
    </row>
    <row r="380" spans="2:99" x14ac:dyDescent="0.2">
      <c r="B380" s="14">
        <v>0.10312500000000001</v>
      </c>
      <c r="C380" s="13">
        <v>37</v>
      </c>
      <c r="D380" s="13"/>
      <c r="E380" s="13"/>
      <c r="F380" s="13"/>
      <c r="G380" s="13">
        <v>37600</v>
      </c>
      <c r="H380" s="13">
        <v>38797</v>
      </c>
      <c r="I380" s="13">
        <v>39873</v>
      </c>
      <c r="J380" s="13">
        <v>96231</v>
      </c>
      <c r="K380" s="13">
        <v>96968</v>
      </c>
      <c r="L380" s="13">
        <v>97391</v>
      </c>
      <c r="M380" s="13">
        <v>1095</v>
      </c>
      <c r="N380" s="13">
        <v>1041</v>
      </c>
      <c r="O380" s="13">
        <v>66</v>
      </c>
      <c r="P380" s="13">
        <v>83</v>
      </c>
      <c r="Q380" s="13">
        <v>1320</v>
      </c>
      <c r="R380" s="13">
        <v>2280</v>
      </c>
      <c r="S380" s="13">
        <v>2418</v>
      </c>
      <c r="T380" s="13">
        <v>3920</v>
      </c>
      <c r="U380" s="13">
        <v>9313</v>
      </c>
      <c r="V380" s="13">
        <v>11625</v>
      </c>
      <c r="W380" s="13">
        <v>74</v>
      </c>
      <c r="X380" s="13">
        <v>64</v>
      </c>
      <c r="Y380" s="13"/>
      <c r="Z380" s="13"/>
      <c r="AA380" s="13"/>
      <c r="AB380" s="13"/>
      <c r="AC380" s="13"/>
      <c r="AD380" s="13"/>
      <c r="AE380" s="13">
        <v>65</v>
      </c>
      <c r="AF380" s="13">
        <v>5714</v>
      </c>
      <c r="AG380" s="13">
        <v>12232</v>
      </c>
      <c r="AH380" s="13">
        <v>11318</v>
      </c>
      <c r="AI380" s="13">
        <v>10842</v>
      </c>
      <c r="AJ380" s="13">
        <v>27930</v>
      </c>
      <c r="AK380" s="13">
        <v>27325</v>
      </c>
      <c r="AL380" s="13">
        <v>70</v>
      </c>
      <c r="AM380" s="13">
        <v>26083</v>
      </c>
      <c r="AN380" s="13">
        <v>49385</v>
      </c>
      <c r="AO380" s="13">
        <v>56415</v>
      </c>
      <c r="AP380" s="13">
        <v>52767</v>
      </c>
      <c r="AQ380" s="13">
        <v>861</v>
      </c>
      <c r="AR380" s="13" t="s">
        <v>131</v>
      </c>
      <c r="AS380" s="13" t="s">
        <v>131</v>
      </c>
      <c r="AT380" s="13" t="s">
        <v>131</v>
      </c>
      <c r="AU380" s="13">
        <v>76</v>
      </c>
      <c r="AV380" s="13">
        <v>53</v>
      </c>
      <c r="AW380" s="13"/>
      <c r="AX380" s="13"/>
      <c r="AY380" s="13"/>
      <c r="AZ380" s="13"/>
      <c r="BA380" s="13"/>
      <c r="BB380" s="13"/>
      <c r="BC380" s="13">
        <v>1251</v>
      </c>
      <c r="BD380" s="13">
        <v>84</v>
      </c>
      <c r="BE380" s="13">
        <v>1499</v>
      </c>
      <c r="BF380" s="13">
        <v>1420</v>
      </c>
      <c r="BG380" s="13">
        <v>2619</v>
      </c>
      <c r="BH380" s="13">
        <v>3044</v>
      </c>
      <c r="BI380" s="13">
        <v>2548</v>
      </c>
      <c r="BJ380" s="13">
        <v>8582</v>
      </c>
      <c r="BK380" s="13">
        <v>9828</v>
      </c>
      <c r="BL380" s="13">
        <v>7363</v>
      </c>
      <c r="BM380" s="13">
        <v>12409</v>
      </c>
      <c r="BN380" s="13">
        <v>12952</v>
      </c>
      <c r="BO380" s="13">
        <v>13016</v>
      </c>
      <c r="BP380" s="13">
        <v>36463</v>
      </c>
      <c r="BQ380" s="13">
        <v>38531</v>
      </c>
      <c r="BR380" s="13">
        <v>42674</v>
      </c>
      <c r="BS380" s="13">
        <v>75750</v>
      </c>
      <c r="BT380" s="13">
        <v>83236</v>
      </c>
      <c r="BU380" s="13"/>
      <c r="BV380" s="13"/>
      <c r="BW380" s="13"/>
      <c r="BX380" s="13"/>
      <c r="BY380" s="13"/>
      <c r="BZ380" s="13"/>
      <c r="CA380" s="13">
        <v>81</v>
      </c>
      <c r="CB380" s="13">
        <v>41952</v>
      </c>
      <c r="CC380" s="13">
        <v>86744</v>
      </c>
      <c r="CD380" s="13">
        <v>90285</v>
      </c>
      <c r="CE380" s="13">
        <v>85780</v>
      </c>
      <c r="CF380" s="13">
        <v>1569</v>
      </c>
      <c r="CG380" s="13">
        <v>1150</v>
      </c>
      <c r="CH380" s="13">
        <v>1357</v>
      </c>
      <c r="CI380" s="13">
        <v>2896</v>
      </c>
      <c r="CJ380" s="13">
        <v>2821</v>
      </c>
      <c r="CK380" s="13">
        <v>1178</v>
      </c>
      <c r="CL380" s="13">
        <v>3854</v>
      </c>
      <c r="CM380" s="13">
        <v>7840</v>
      </c>
      <c r="CN380" s="13">
        <v>9260</v>
      </c>
      <c r="CO380" s="13">
        <v>18908</v>
      </c>
      <c r="CP380" s="13">
        <v>18825</v>
      </c>
      <c r="CQ380" s="13">
        <v>21210</v>
      </c>
      <c r="CR380" s="13">
        <v>54581</v>
      </c>
      <c r="CS380" s="13"/>
      <c r="CT380" s="13"/>
      <c r="CU380" s="13"/>
    </row>
    <row r="381" spans="2:99" x14ac:dyDescent="0.2">
      <c r="B381" s="14">
        <v>0.10416666666666667</v>
      </c>
      <c r="C381" s="13">
        <v>37</v>
      </c>
      <c r="D381" s="13"/>
      <c r="E381" s="13"/>
      <c r="F381" s="13"/>
      <c r="G381" s="13">
        <v>38031</v>
      </c>
      <c r="H381" s="13">
        <v>38985</v>
      </c>
      <c r="I381" s="13">
        <v>40203</v>
      </c>
      <c r="J381" s="13">
        <v>96468</v>
      </c>
      <c r="K381" s="13">
        <v>97260</v>
      </c>
      <c r="L381" s="13">
        <v>98530</v>
      </c>
      <c r="M381" s="13">
        <v>1096</v>
      </c>
      <c r="N381" s="13">
        <v>1062</v>
      </c>
      <c r="O381" s="13">
        <v>77</v>
      </c>
      <c r="P381" s="13">
        <v>67</v>
      </c>
      <c r="Q381" s="13">
        <v>1325</v>
      </c>
      <c r="R381" s="13">
        <v>2308</v>
      </c>
      <c r="S381" s="13">
        <v>2463</v>
      </c>
      <c r="T381" s="13">
        <v>4011</v>
      </c>
      <c r="U381" s="13">
        <v>9301</v>
      </c>
      <c r="V381" s="13">
        <v>11941</v>
      </c>
      <c r="W381" s="13">
        <v>55</v>
      </c>
      <c r="X381" s="13">
        <v>57</v>
      </c>
      <c r="Y381" s="13"/>
      <c r="Z381" s="13"/>
      <c r="AA381" s="13"/>
      <c r="AB381" s="13"/>
      <c r="AC381" s="13"/>
      <c r="AD381" s="13"/>
      <c r="AE381" s="13">
        <v>66</v>
      </c>
      <c r="AF381" s="13">
        <v>5668</v>
      </c>
      <c r="AG381" s="13">
        <v>12178</v>
      </c>
      <c r="AH381" s="13">
        <v>11390</v>
      </c>
      <c r="AI381" s="13">
        <v>10995</v>
      </c>
      <c r="AJ381" s="13">
        <v>28309</v>
      </c>
      <c r="AK381" s="13">
        <v>27342</v>
      </c>
      <c r="AL381" s="13">
        <v>60</v>
      </c>
      <c r="AM381" s="13">
        <v>26642</v>
      </c>
      <c r="AN381" s="13">
        <v>49512</v>
      </c>
      <c r="AO381" s="13">
        <v>57006</v>
      </c>
      <c r="AP381" s="13">
        <v>52916</v>
      </c>
      <c r="AQ381" s="13">
        <v>871</v>
      </c>
      <c r="AR381" s="13" t="s">
        <v>131</v>
      </c>
      <c r="AS381" s="13" t="s">
        <v>131</v>
      </c>
      <c r="AT381" s="13" t="s">
        <v>131</v>
      </c>
      <c r="AU381" s="13">
        <v>85</v>
      </c>
      <c r="AV381" s="13">
        <v>66</v>
      </c>
      <c r="AW381" s="13"/>
      <c r="AX381" s="13"/>
      <c r="AY381" s="13"/>
      <c r="AZ381" s="13"/>
      <c r="BA381" s="13"/>
      <c r="BB381" s="13"/>
      <c r="BC381" s="13">
        <v>1264</v>
      </c>
      <c r="BD381" s="13">
        <v>76</v>
      </c>
      <c r="BE381" s="13">
        <v>1504</v>
      </c>
      <c r="BF381" s="13">
        <v>1414</v>
      </c>
      <c r="BG381" s="13">
        <v>2645</v>
      </c>
      <c r="BH381" s="13">
        <v>3077</v>
      </c>
      <c r="BI381" s="13">
        <v>2582</v>
      </c>
      <c r="BJ381" s="13">
        <v>8752</v>
      </c>
      <c r="BK381" s="13">
        <v>9937</v>
      </c>
      <c r="BL381" s="13">
        <v>7363</v>
      </c>
      <c r="BM381" s="13">
        <v>12528</v>
      </c>
      <c r="BN381" s="13">
        <v>12895</v>
      </c>
      <c r="BO381" s="13">
        <v>13091</v>
      </c>
      <c r="BP381" s="13">
        <v>36631</v>
      </c>
      <c r="BQ381" s="13">
        <v>38595</v>
      </c>
      <c r="BR381" s="13">
        <v>43241</v>
      </c>
      <c r="BS381" s="13">
        <v>75660</v>
      </c>
      <c r="BT381" s="13">
        <v>84041</v>
      </c>
      <c r="BU381" s="13"/>
      <c r="BV381" s="13"/>
      <c r="BW381" s="13"/>
      <c r="BX381" s="13"/>
      <c r="BY381" s="13"/>
      <c r="BZ381" s="13"/>
      <c r="CA381" s="13">
        <v>72</v>
      </c>
      <c r="CB381" s="13">
        <v>42093</v>
      </c>
      <c r="CC381" s="13">
        <v>85725</v>
      </c>
      <c r="CD381" s="13">
        <v>88868</v>
      </c>
      <c r="CE381" s="13">
        <v>85909</v>
      </c>
      <c r="CF381" s="13">
        <v>1528</v>
      </c>
      <c r="CG381" s="13">
        <v>1184</v>
      </c>
      <c r="CH381" s="13">
        <v>1353</v>
      </c>
      <c r="CI381" s="13">
        <v>2956</v>
      </c>
      <c r="CJ381" s="13">
        <v>2836</v>
      </c>
      <c r="CK381" s="13">
        <v>1192</v>
      </c>
      <c r="CL381" s="13">
        <v>3847</v>
      </c>
      <c r="CM381" s="13">
        <v>7867</v>
      </c>
      <c r="CN381" s="13">
        <v>9332</v>
      </c>
      <c r="CO381" s="13">
        <v>19007</v>
      </c>
      <c r="CP381" s="13">
        <v>19019</v>
      </c>
      <c r="CQ381" s="13">
        <v>21459</v>
      </c>
      <c r="CR381" s="13">
        <v>54878</v>
      </c>
      <c r="CS381" s="13"/>
      <c r="CT381" s="13"/>
      <c r="CU381" s="13"/>
    </row>
    <row r="382" spans="2:99" x14ac:dyDescent="0.2">
      <c r="B382" s="14">
        <v>0.10520833333333333</v>
      </c>
      <c r="C382" s="13">
        <v>37</v>
      </c>
      <c r="D382" s="13"/>
      <c r="E382" s="13"/>
      <c r="F382" s="13"/>
      <c r="G382" s="13">
        <v>38172</v>
      </c>
      <c r="H382" s="13">
        <v>39719</v>
      </c>
      <c r="I382" s="13">
        <v>40625</v>
      </c>
      <c r="J382" s="13">
        <v>96035</v>
      </c>
      <c r="K382" s="13">
        <v>97696</v>
      </c>
      <c r="L382" s="13">
        <v>98052</v>
      </c>
      <c r="M382" s="13">
        <v>1087</v>
      </c>
      <c r="N382" s="13">
        <v>1086</v>
      </c>
      <c r="O382" s="13">
        <v>83</v>
      </c>
      <c r="P382" s="13">
        <v>70</v>
      </c>
      <c r="Q382" s="13">
        <v>1335</v>
      </c>
      <c r="R382" s="13">
        <v>2332</v>
      </c>
      <c r="S382" s="13">
        <v>2458</v>
      </c>
      <c r="T382" s="13">
        <v>4076</v>
      </c>
      <c r="U382" s="13">
        <v>9501</v>
      </c>
      <c r="V382" s="13">
        <v>12014</v>
      </c>
      <c r="W382" s="13">
        <v>62</v>
      </c>
      <c r="X382" s="13">
        <v>51</v>
      </c>
      <c r="Y382" s="13"/>
      <c r="Z382" s="13"/>
      <c r="AA382" s="13"/>
      <c r="AB382" s="13"/>
      <c r="AC382" s="13"/>
      <c r="AD382" s="13"/>
      <c r="AE382" s="13">
        <v>66</v>
      </c>
      <c r="AF382" s="13">
        <v>5709</v>
      </c>
      <c r="AG382" s="13">
        <v>12304</v>
      </c>
      <c r="AH382" s="13">
        <v>11523</v>
      </c>
      <c r="AI382" s="13">
        <v>11109</v>
      </c>
      <c r="AJ382" s="13">
        <v>28387</v>
      </c>
      <c r="AK382" s="13">
        <v>27879</v>
      </c>
      <c r="AL382" s="13">
        <v>70</v>
      </c>
      <c r="AM382" s="13">
        <v>26549</v>
      </c>
      <c r="AN382" s="13">
        <v>49749</v>
      </c>
      <c r="AO382" s="13">
        <v>57821</v>
      </c>
      <c r="AP382" s="13">
        <v>53242</v>
      </c>
      <c r="AQ382" s="13">
        <v>862</v>
      </c>
      <c r="AR382" s="13" t="s">
        <v>131</v>
      </c>
      <c r="AS382" s="13" t="s">
        <v>131</v>
      </c>
      <c r="AT382" s="13" t="s">
        <v>131</v>
      </c>
      <c r="AU382" s="13">
        <v>87</v>
      </c>
      <c r="AV382" s="13">
        <v>64</v>
      </c>
      <c r="AW382" s="13"/>
      <c r="AX382" s="13"/>
      <c r="AY382" s="13"/>
      <c r="AZ382" s="13"/>
      <c r="BA382" s="13"/>
      <c r="BB382" s="13"/>
      <c r="BC382" s="13">
        <v>1286</v>
      </c>
      <c r="BD382" s="13">
        <v>76</v>
      </c>
      <c r="BE382" s="13">
        <v>1551</v>
      </c>
      <c r="BF382" s="13">
        <v>1434</v>
      </c>
      <c r="BG382" s="13">
        <v>2633</v>
      </c>
      <c r="BH382" s="13">
        <v>3054</v>
      </c>
      <c r="BI382" s="13">
        <v>2588</v>
      </c>
      <c r="BJ382" s="13">
        <v>8729</v>
      </c>
      <c r="BK382" s="13">
        <v>9880</v>
      </c>
      <c r="BL382" s="13">
        <v>7458</v>
      </c>
      <c r="BM382" s="13">
        <v>12626</v>
      </c>
      <c r="BN382" s="13">
        <v>13129</v>
      </c>
      <c r="BO382" s="13">
        <v>13145</v>
      </c>
      <c r="BP382" s="13">
        <v>36855</v>
      </c>
      <c r="BQ382" s="13">
        <v>38693</v>
      </c>
      <c r="BR382" s="13">
        <v>42923</v>
      </c>
      <c r="BS382" s="13">
        <v>75943</v>
      </c>
      <c r="BT382" s="13">
        <v>84987</v>
      </c>
      <c r="BU382" s="13"/>
      <c r="BV382" s="13"/>
      <c r="BW382" s="13"/>
      <c r="BX382" s="13"/>
      <c r="BY382" s="13"/>
      <c r="BZ382" s="13"/>
      <c r="CA382" s="13">
        <v>86</v>
      </c>
      <c r="CB382" s="13">
        <v>42227</v>
      </c>
      <c r="CC382" s="13">
        <v>86374</v>
      </c>
      <c r="CD382" s="13">
        <v>89075</v>
      </c>
      <c r="CE382" s="13">
        <v>85748</v>
      </c>
      <c r="CF382" s="13">
        <v>1552</v>
      </c>
      <c r="CG382" s="13">
        <v>1188</v>
      </c>
      <c r="CH382" s="13">
        <v>1348</v>
      </c>
      <c r="CI382" s="13">
        <v>2941</v>
      </c>
      <c r="CJ382" s="13">
        <v>2824</v>
      </c>
      <c r="CK382" s="13">
        <v>1180</v>
      </c>
      <c r="CL382" s="13">
        <v>3880</v>
      </c>
      <c r="CM382" s="13">
        <v>8053</v>
      </c>
      <c r="CN382" s="13">
        <v>9427</v>
      </c>
      <c r="CO382" s="13">
        <v>19100</v>
      </c>
      <c r="CP382" s="13">
        <v>19177</v>
      </c>
      <c r="CQ382" s="13">
        <v>21646</v>
      </c>
      <c r="CR382" s="13">
        <v>55399</v>
      </c>
      <c r="CS382" s="13"/>
      <c r="CT382" s="13"/>
      <c r="CU382" s="13"/>
    </row>
    <row r="383" spans="2:99" x14ac:dyDescent="0.2">
      <c r="B383" s="14">
        <v>0.10625</v>
      </c>
      <c r="C383" s="13">
        <v>37</v>
      </c>
      <c r="D383" s="13"/>
      <c r="E383" s="13"/>
      <c r="F383" s="13"/>
      <c r="G383" s="13">
        <v>38535</v>
      </c>
      <c r="H383" s="13">
        <v>39851</v>
      </c>
      <c r="I383" s="13">
        <v>41172</v>
      </c>
      <c r="J383" s="13">
        <v>96789</v>
      </c>
      <c r="K383" s="13">
        <v>96707</v>
      </c>
      <c r="L383" s="13">
        <v>97594</v>
      </c>
      <c r="M383" s="13">
        <v>1088</v>
      </c>
      <c r="N383" s="13">
        <v>1100</v>
      </c>
      <c r="O383" s="13">
        <v>65</v>
      </c>
      <c r="P383" s="13">
        <v>71</v>
      </c>
      <c r="Q383" s="13">
        <v>1361</v>
      </c>
      <c r="R383" s="13">
        <v>2323</v>
      </c>
      <c r="S383" s="13">
        <v>2491</v>
      </c>
      <c r="T383" s="13">
        <v>4178</v>
      </c>
      <c r="U383" s="13">
        <v>9533</v>
      </c>
      <c r="V383" s="13">
        <v>12241</v>
      </c>
      <c r="W383" s="13">
        <v>73</v>
      </c>
      <c r="X383" s="13">
        <v>59</v>
      </c>
      <c r="Y383" s="13"/>
      <c r="Z383" s="13"/>
      <c r="AA383" s="13"/>
      <c r="AB383" s="13"/>
      <c r="AC383" s="13"/>
      <c r="AD383" s="13"/>
      <c r="AE383" s="13">
        <v>60</v>
      </c>
      <c r="AF383" s="13">
        <v>5745</v>
      </c>
      <c r="AG383" s="13">
        <v>12463</v>
      </c>
      <c r="AH383" s="13">
        <v>11481</v>
      </c>
      <c r="AI383" s="13">
        <v>11189</v>
      </c>
      <c r="AJ383" s="13">
        <v>28434</v>
      </c>
      <c r="AK383" s="13">
        <v>27611</v>
      </c>
      <c r="AL383" s="13">
        <v>76</v>
      </c>
      <c r="AM383" s="13">
        <v>27121</v>
      </c>
      <c r="AN383" s="13">
        <v>49543</v>
      </c>
      <c r="AO383" s="13">
        <v>57777</v>
      </c>
      <c r="AP383" s="13">
        <v>53602</v>
      </c>
      <c r="AQ383" s="13">
        <v>883</v>
      </c>
      <c r="AR383" s="13" t="s">
        <v>131</v>
      </c>
      <c r="AS383" s="13" t="s">
        <v>131</v>
      </c>
      <c r="AT383" s="13" t="s">
        <v>131</v>
      </c>
      <c r="AU383" s="13">
        <v>72</v>
      </c>
      <c r="AV383" s="13">
        <v>71</v>
      </c>
      <c r="AW383" s="13"/>
      <c r="AX383" s="13"/>
      <c r="AY383" s="13"/>
      <c r="AZ383" s="13"/>
      <c r="BA383" s="13"/>
      <c r="BB383" s="13"/>
      <c r="BC383" s="13">
        <v>1261</v>
      </c>
      <c r="BD383" s="13">
        <v>74</v>
      </c>
      <c r="BE383" s="13">
        <v>1531</v>
      </c>
      <c r="BF383" s="13">
        <v>1455</v>
      </c>
      <c r="BG383" s="13">
        <v>2677</v>
      </c>
      <c r="BH383" s="13">
        <v>3083</v>
      </c>
      <c r="BI383" s="13">
        <v>2607</v>
      </c>
      <c r="BJ383" s="13">
        <v>8759</v>
      </c>
      <c r="BK383" s="13">
        <v>10045</v>
      </c>
      <c r="BL383" s="13">
        <v>7469</v>
      </c>
      <c r="BM383" s="13">
        <v>12682</v>
      </c>
      <c r="BN383" s="13">
        <v>13252</v>
      </c>
      <c r="BO383" s="13">
        <v>13276</v>
      </c>
      <c r="BP383" s="13">
        <v>37737</v>
      </c>
      <c r="BQ383" s="13">
        <v>39271</v>
      </c>
      <c r="BR383" s="13">
        <v>42815</v>
      </c>
      <c r="BS383" s="13">
        <v>76117</v>
      </c>
      <c r="BT383" s="13">
        <v>85115</v>
      </c>
      <c r="BU383" s="13"/>
      <c r="BV383" s="13"/>
      <c r="BW383" s="13"/>
      <c r="BX383" s="13"/>
      <c r="BY383" s="13"/>
      <c r="BZ383" s="13"/>
      <c r="CA383" s="13">
        <v>74</v>
      </c>
      <c r="CB383" s="13">
        <v>42287</v>
      </c>
      <c r="CC383" s="13">
        <v>86593</v>
      </c>
      <c r="CD383" s="13">
        <v>89719</v>
      </c>
      <c r="CE383" s="13">
        <v>85540</v>
      </c>
      <c r="CF383" s="13">
        <v>1575</v>
      </c>
      <c r="CG383" s="13">
        <v>1173</v>
      </c>
      <c r="CH383" s="13">
        <v>1389</v>
      </c>
      <c r="CI383" s="13">
        <v>2952</v>
      </c>
      <c r="CJ383" s="13">
        <v>2836</v>
      </c>
      <c r="CK383" s="13">
        <v>1210</v>
      </c>
      <c r="CL383" s="13">
        <v>3971</v>
      </c>
      <c r="CM383" s="13">
        <v>8033</v>
      </c>
      <c r="CN383" s="13">
        <v>9507</v>
      </c>
      <c r="CO383" s="13">
        <v>19455</v>
      </c>
      <c r="CP383" s="13">
        <v>19148</v>
      </c>
      <c r="CQ383" s="13">
        <v>21825</v>
      </c>
      <c r="CR383" s="13">
        <v>56940</v>
      </c>
      <c r="CS383" s="13"/>
      <c r="CT383" s="13"/>
      <c r="CU383" s="13"/>
    </row>
    <row r="384" spans="2:99" x14ac:dyDescent="0.2">
      <c r="B384" s="14">
        <v>0.10729166666666667</v>
      </c>
      <c r="C384" s="13">
        <v>37</v>
      </c>
      <c r="D384" s="13"/>
      <c r="E384" s="13"/>
      <c r="F384" s="13"/>
      <c r="G384" s="13">
        <v>38815</v>
      </c>
      <c r="H384" s="13">
        <v>40379</v>
      </c>
      <c r="I384" s="13">
        <v>41115</v>
      </c>
      <c r="J384" s="13">
        <v>97418</v>
      </c>
      <c r="K384" s="13">
        <v>96896</v>
      </c>
      <c r="L384" s="13">
        <v>98408</v>
      </c>
      <c r="M384" s="13">
        <v>1116</v>
      </c>
      <c r="N384" s="13">
        <v>1097</v>
      </c>
      <c r="O384" s="13">
        <v>56</v>
      </c>
      <c r="P384" s="13">
        <v>85</v>
      </c>
      <c r="Q384" s="13">
        <v>1374</v>
      </c>
      <c r="R384" s="13">
        <v>2387</v>
      </c>
      <c r="S384" s="13">
        <v>2568</v>
      </c>
      <c r="T384" s="13">
        <v>4235</v>
      </c>
      <c r="U384" s="13">
        <v>9653</v>
      </c>
      <c r="V384" s="13">
        <v>12410</v>
      </c>
      <c r="W384" s="13">
        <v>72</v>
      </c>
      <c r="X384" s="13">
        <v>59</v>
      </c>
      <c r="Y384" s="13"/>
      <c r="Z384" s="13"/>
      <c r="AA384" s="13"/>
      <c r="AB384" s="13"/>
      <c r="AC384" s="13"/>
      <c r="AD384" s="13"/>
      <c r="AE384" s="13">
        <v>65</v>
      </c>
      <c r="AF384" s="13">
        <v>5879</v>
      </c>
      <c r="AG384" s="13">
        <v>12356</v>
      </c>
      <c r="AH384" s="13">
        <v>11596</v>
      </c>
      <c r="AI384" s="13">
        <v>11340</v>
      </c>
      <c r="AJ384" s="13">
        <v>28710</v>
      </c>
      <c r="AK384" s="13">
        <v>28255</v>
      </c>
      <c r="AL384" s="13">
        <v>60</v>
      </c>
      <c r="AM384" s="13">
        <v>27321</v>
      </c>
      <c r="AN384" s="13">
        <v>50276</v>
      </c>
      <c r="AO384" s="13">
        <v>58257</v>
      </c>
      <c r="AP384" s="13">
        <v>53919</v>
      </c>
      <c r="AQ384" s="13">
        <v>897</v>
      </c>
      <c r="AR384" s="13" t="s">
        <v>131</v>
      </c>
      <c r="AS384" s="13" t="s">
        <v>131</v>
      </c>
      <c r="AT384" s="13" t="s">
        <v>131</v>
      </c>
      <c r="AU384" s="13">
        <v>71</v>
      </c>
      <c r="AV384" s="13">
        <v>62</v>
      </c>
      <c r="AW384" s="13"/>
      <c r="AX384" s="13"/>
      <c r="AY384" s="13"/>
      <c r="AZ384" s="13"/>
      <c r="BA384" s="13"/>
      <c r="BB384" s="13"/>
      <c r="BC384" s="13">
        <v>1301</v>
      </c>
      <c r="BD384" s="13">
        <v>77</v>
      </c>
      <c r="BE384" s="13">
        <v>1568</v>
      </c>
      <c r="BF384" s="13">
        <v>1489</v>
      </c>
      <c r="BG384" s="13">
        <v>2647</v>
      </c>
      <c r="BH384" s="13">
        <v>3117</v>
      </c>
      <c r="BI384" s="13">
        <v>2606</v>
      </c>
      <c r="BJ384" s="13">
        <v>8848</v>
      </c>
      <c r="BK384" s="13">
        <v>10046</v>
      </c>
      <c r="BL384" s="13">
        <v>7507</v>
      </c>
      <c r="BM384" s="13">
        <v>12740</v>
      </c>
      <c r="BN384" s="13">
        <v>13429</v>
      </c>
      <c r="BO384" s="13">
        <v>13436</v>
      </c>
      <c r="BP384" s="13">
        <v>37564</v>
      </c>
      <c r="BQ384" s="13">
        <v>39351</v>
      </c>
      <c r="BR384" s="13">
        <v>43492</v>
      </c>
      <c r="BS384" s="13">
        <v>77145</v>
      </c>
      <c r="BT384" s="13">
        <v>85431</v>
      </c>
      <c r="BU384" s="13"/>
      <c r="BV384" s="13"/>
      <c r="BW384" s="13"/>
      <c r="BX384" s="13"/>
      <c r="BY384" s="13"/>
      <c r="BZ384" s="13"/>
      <c r="CA384" s="13">
        <v>81</v>
      </c>
      <c r="CB384" s="13">
        <v>42492</v>
      </c>
      <c r="CC384" s="13">
        <v>86014</v>
      </c>
      <c r="CD384" s="13">
        <v>89189</v>
      </c>
      <c r="CE384" s="13">
        <v>87675</v>
      </c>
      <c r="CF384" s="13">
        <v>1623</v>
      </c>
      <c r="CG384" s="13">
        <v>1217</v>
      </c>
      <c r="CH384" s="13">
        <v>1399</v>
      </c>
      <c r="CI384" s="13">
        <v>3002</v>
      </c>
      <c r="CJ384" s="13">
        <v>2817</v>
      </c>
      <c r="CK384" s="13">
        <v>1197</v>
      </c>
      <c r="CL384" s="13">
        <v>3991</v>
      </c>
      <c r="CM384" s="13">
        <v>8107</v>
      </c>
      <c r="CN384" s="13">
        <v>9694</v>
      </c>
      <c r="CO384" s="13">
        <v>19625</v>
      </c>
      <c r="CP384" s="13">
        <v>19645</v>
      </c>
      <c r="CQ384" s="13">
        <v>22132</v>
      </c>
      <c r="CR384" s="13">
        <v>56334</v>
      </c>
      <c r="CS384" s="13"/>
      <c r="CT384" s="13"/>
      <c r="CU384" s="13"/>
    </row>
    <row r="385" spans="2:99" x14ac:dyDescent="0.2">
      <c r="B385" s="14">
        <v>0.10833333333333334</v>
      </c>
      <c r="C385" s="13">
        <v>37</v>
      </c>
      <c r="D385" s="13"/>
      <c r="E385" s="13"/>
      <c r="F385" s="13"/>
      <c r="G385" s="13">
        <v>38918</v>
      </c>
      <c r="H385" s="13">
        <v>40590</v>
      </c>
      <c r="I385" s="13">
        <v>40915</v>
      </c>
      <c r="J385" s="13">
        <v>97116</v>
      </c>
      <c r="K385" s="13">
        <v>97956</v>
      </c>
      <c r="L385" s="13">
        <v>97468</v>
      </c>
      <c r="M385" s="13">
        <v>1144</v>
      </c>
      <c r="N385" s="13">
        <v>1095</v>
      </c>
      <c r="O385" s="13">
        <v>58</v>
      </c>
      <c r="P385" s="13">
        <v>75</v>
      </c>
      <c r="Q385" s="13">
        <v>1388</v>
      </c>
      <c r="R385" s="13">
        <v>2427</v>
      </c>
      <c r="S385" s="13">
        <v>2544</v>
      </c>
      <c r="T385" s="13">
        <v>4236</v>
      </c>
      <c r="U385" s="13">
        <v>9661</v>
      </c>
      <c r="V385" s="13">
        <v>12386</v>
      </c>
      <c r="W385" s="13">
        <v>76</v>
      </c>
      <c r="X385" s="13">
        <v>41</v>
      </c>
      <c r="Y385" s="13"/>
      <c r="Z385" s="13"/>
      <c r="AA385" s="13"/>
      <c r="AB385" s="13"/>
      <c r="AC385" s="13"/>
      <c r="AD385" s="13"/>
      <c r="AE385" s="13">
        <v>76</v>
      </c>
      <c r="AF385" s="13">
        <v>6033</v>
      </c>
      <c r="AG385" s="13">
        <v>12486</v>
      </c>
      <c r="AH385" s="13">
        <v>11726</v>
      </c>
      <c r="AI385" s="13">
        <v>11392</v>
      </c>
      <c r="AJ385" s="13">
        <v>29116</v>
      </c>
      <c r="AK385" s="13">
        <v>28238</v>
      </c>
      <c r="AL385" s="13">
        <v>68</v>
      </c>
      <c r="AM385" s="13">
        <v>27786</v>
      </c>
      <c r="AN385" s="13">
        <v>50823</v>
      </c>
      <c r="AO385" s="13">
        <v>59130</v>
      </c>
      <c r="AP385" s="13">
        <v>53657</v>
      </c>
      <c r="AQ385" s="13">
        <v>894</v>
      </c>
      <c r="AR385" s="13" t="s">
        <v>131</v>
      </c>
      <c r="AS385" s="13" t="s">
        <v>131</v>
      </c>
      <c r="AT385" s="13" t="s">
        <v>131</v>
      </c>
      <c r="AU385" s="13">
        <v>73</v>
      </c>
      <c r="AV385" s="13">
        <v>67</v>
      </c>
      <c r="AW385" s="13"/>
      <c r="AX385" s="13"/>
      <c r="AY385" s="13"/>
      <c r="AZ385" s="13"/>
      <c r="BA385" s="13"/>
      <c r="BB385" s="13"/>
      <c r="BC385" s="13">
        <v>1331</v>
      </c>
      <c r="BD385" s="13">
        <v>84</v>
      </c>
      <c r="BE385" s="13">
        <v>1585</v>
      </c>
      <c r="BF385" s="13">
        <v>1478</v>
      </c>
      <c r="BG385" s="13">
        <v>2697</v>
      </c>
      <c r="BH385" s="13">
        <v>3155</v>
      </c>
      <c r="BI385" s="13">
        <v>2648</v>
      </c>
      <c r="BJ385" s="13">
        <v>8725</v>
      </c>
      <c r="BK385" s="13">
        <v>9999</v>
      </c>
      <c r="BL385" s="13">
        <v>7618</v>
      </c>
      <c r="BM385" s="13">
        <v>12804</v>
      </c>
      <c r="BN385" s="13">
        <v>13325</v>
      </c>
      <c r="BO385" s="13">
        <v>13353</v>
      </c>
      <c r="BP385" s="13">
        <v>38175</v>
      </c>
      <c r="BQ385" s="13">
        <v>40023</v>
      </c>
      <c r="BR385" s="13">
        <v>44061</v>
      </c>
      <c r="BS385" s="13">
        <v>77194</v>
      </c>
      <c r="BT385" s="13">
        <v>85854</v>
      </c>
      <c r="BU385" s="13"/>
      <c r="BV385" s="13"/>
      <c r="BW385" s="13"/>
      <c r="BX385" s="13"/>
      <c r="BY385" s="13"/>
      <c r="BZ385" s="13"/>
      <c r="CA385" s="13">
        <v>75</v>
      </c>
      <c r="CB385" s="13">
        <v>42994</v>
      </c>
      <c r="CC385" s="13">
        <v>86590</v>
      </c>
      <c r="CD385" s="13">
        <v>88935</v>
      </c>
      <c r="CE385" s="13">
        <v>86731</v>
      </c>
      <c r="CF385" s="13">
        <v>1614</v>
      </c>
      <c r="CG385" s="13">
        <v>1212</v>
      </c>
      <c r="CH385" s="13">
        <v>1411</v>
      </c>
      <c r="CI385" s="13">
        <v>3036</v>
      </c>
      <c r="CJ385" s="13">
        <v>2878</v>
      </c>
      <c r="CK385" s="13">
        <v>1213</v>
      </c>
      <c r="CL385" s="13">
        <v>4033</v>
      </c>
      <c r="CM385" s="13">
        <v>8178</v>
      </c>
      <c r="CN385" s="13">
        <v>9762</v>
      </c>
      <c r="CO385" s="13">
        <v>19623</v>
      </c>
      <c r="CP385" s="13">
        <v>19669</v>
      </c>
      <c r="CQ385" s="13">
        <v>22377</v>
      </c>
      <c r="CR385" s="13">
        <v>56462</v>
      </c>
      <c r="CS385" s="13"/>
      <c r="CT385" s="13"/>
      <c r="CU385" s="13"/>
    </row>
    <row r="386" spans="2:99" x14ac:dyDescent="0.2">
      <c r="B386" s="14">
        <v>0.109375</v>
      </c>
      <c r="C386" s="13">
        <v>37</v>
      </c>
      <c r="D386" s="13"/>
      <c r="E386" s="13"/>
      <c r="F386" s="13"/>
      <c r="G386" s="13">
        <v>39272</v>
      </c>
      <c r="H386" s="13">
        <v>40762</v>
      </c>
      <c r="I386" s="13">
        <v>41760</v>
      </c>
      <c r="J386" s="13">
        <v>97163</v>
      </c>
      <c r="K386" s="13">
        <v>97831</v>
      </c>
      <c r="L386" s="13">
        <v>99660</v>
      </c>
      <c r="M386" s="13">
        <v>1143</v>
      </c>
      <c r="N386" s="13">
        <v>1100</v>
      </c>
      <c r="O386" s="13">
        <v>60</v>
      </c>
      <c r="P386" s="13">
        <v>75</v>
      </c>
      <c r="Q386" s="13">
        <v>1412</v>
      </c>
      <c r="R386" s="13">
        <v>2418</v>
      </c>
      <c r="S386" s="13">
        <v>2535</v>
      </c>
      <c r="T386" s="13">
        <v>4352</v>
      </c>
      <c r="U386" s="13">
        <v>9794</v>
      </c>
      <c r="V386" s="13">
        <v>12762</v>
      </c>
      <c r="W386" s="13">
        <v>79</v>
      </c>
      <c r="X386" s="13">
        <v>62</v>
      </c>
      <c r="Y386" s="13"/>
      <c r="Z386" s="13"/>
      <c r="AA386" s="13"/>
      <c r="AB386" s="13"/>
      <c r="AC386" s="13"/>
      <c r="AD386" s="13"/>
      <c r="AE386" s="13">
        <v>56</v>
      </c>
      <c r="AF386" s="13">
        <v>6013</v>
      </c>
      <c r="AG386" s="13">
        <v>12470</v>
      </c>
      <c r="AH386" s="13">
        <v>11695</v>
      </c>
      <c r="AI386" s="13">
        <v>11232</v>
      </c>
      <c r="AJ386" s="13">
        <v>29245</v>
      </c>
      <c r="AK386" s="13">
        <v>28950</v>
      </c>
      <c r="AL386" s="13">
        <v>70</v>
      </c>
      <c r="AM386" s="13">
        <v>27619</v>
      </c>
      <c r="AN386" s="13">
        <v>51272</v>
      </c>
      <c r="AO386" s="13">
        <v>59351</v>
      </c>
      <c r="AP386" s="13">
        <v>54766</v>
      </c>
      <c r="AQ386" s="13">
        <v>883</v>
      </c>
      <c r="AR386" s="13" t="s">
        <v>131</v>
      </c>
      <c r="AS386" s="13" t="s">
        <v>131</v>
      </c>
      <c r="AT386" s="13" t="s">
        <v>131</v>
      </c>
      <c r="AU386" s="13">
        <v>73</v>
      </c>
      <c r="AV386" s="13">
        <v>53</v>
      </c>
      <c r="AW386" s="13"/>
      <c r="AX386" s="13"/>
      <c r="AY386" s="13"/>
      <c r="AZ386" s="13"/>
      <c r="BA386" s="13"/>
      <c r="BB386" s="13"/>
      <c r="BC386" s="13">
        <v>1335</v>
      </c>
      <c r="BD386" s="13">
        <v>72</v>
      </c>
      <c r="BE386" s="13">
        <v>1563</v>
      </c>
      <c r="BF386" s="13">
        <v>1498</v>
      </c>
      <c r="BG386" s="13">
        <v>2723</v>
      </c>
      <c r="BH386" s="13">
        <v>3128</v>
      </c>
      <c r="BI386" s="13">
        <v>2643</v>
      </c>
      <c r="BJ386" s="13">
        <v>8865</v>
      </c>
      <c r="BK386" s="13">
        <v>9970</v>
      </c>
      <c r="BL386" s="13">
        <v>7615</v>
      </c>
      <c r="BM386" s="13">
        <v>13161</v>
      </c>
      <c r="BN386" s="13">
        <v>13634</v>
      </c>
      <c r="BO386" s="13">
        <v>13594</v>
      </c>
      <c r="BP386" s="13">
        <v>38270</v>
      </c>
      <c r="BQ386" s="13">
        <v>40005</v>
      </c>
      <c r="BR386" s="13">
        <v>43915</v>
      </c>
      <c r="BS386" s="13">
        <v>77202</v>
      </c>
      <c r="BT386" s="13">
        <v>86245</v>
      </c>
      <c r="BU386" s="13"/>
      <c r="BV386" s="13"/>
      <c r="BW386" s="13"/>
      <c r="BX386" s="13"/>
      <c r="BY386" s="13"/>
      <c r="BZ386" s="13"/>
      <c r="CA386" s="13">
        <v>74</v>
      </c>
      <c r="CB386" s="13">
        <v>43082</v>
      </c>
      <c r="CC386" s="13">
        <v>86742</v>
      </c>
      <c r="CD386" s="13">
        <v>88361</v>
      </c>
      <c r="CE386" s="13">
        <v>85621</v>
      </c>
      <c r="CF386" s="13">
        <v>1649</v>
      </c>
      <c r="CG386" s="13">
        <v>1258</v>
      </c>
      <c r="CH386" s="13">
        <v>1373</v>
      </c>
      <c r="CI386" s="13">
        <v>3076</v>
      </c>
      <c r="CJ386" s="13">
        <v>2970</v>
      </c>
      <c r="CK386" s="13">
        <v>1211</v>
      </c>
      <c r="CL386" s="13">
        <v>4058</v>
      </c>
      <c r="CM386" s="13">
        <v>8214</v>
      </c>
      <c r="CN386" s="13">
        <v>9828</v>
      </c>
      <c r="CO386" s="13">
        <v>19833</v>
      </c>
      <c r="CP386" s="13">
        <v>19787</v>
      </c>
      <c r="CQ386" s="13">
        <v>22404</v>
      </c>
      <c r="CR386" s="13">
        <v>57971</v>
      </c>
      <c r="CS386" s="13"/>
      <c r="CT386" s="13"/>
      <c r="CU386" s="13"/>
    </row>
    <row r="387" spans="2:99" x14ac:dyDescent="0.2">
      <c r="B387" s="14">
        <v>0.11041666666666666</v>
      </c>
      <c r="C387" s="13">
        <v>37</v>
      </c>
      <c r="D387" s="13"/>
      <c r="E387" s="13"/>
      <c r="F387" s="13"/>
      <c r="G387" s="13">
        <v>39766</v>
      </c>
      <c r="H387" s="13">
        <v>41289</v>
      </c>
      <c r="I387" s="13">
        <v>42274</v>
      </c>
      <c r="J387" s="13">
        <v>97777</v>
      </c>
      <c r="K387" s="13">
        <v>98646</v>
      </c>
      <c r="L387" s="13">
        <v>98806</v>
      </c>
      <c r="M387" s="13">
        <v>1178</v>
      </c>
      <c r="N387" s="13">
        <v>1130</v>
      </c>
      <c r="O387" s="13">
        <v>61</v>
      </c>
      <c r="P387" s="13">
        <v>69</v>
      </c>
      <c r="Q387" s="13">
        <v>1421</v>
      </c>
      <c r="R387" s="13">
        <v>2491</v>
      </c>
      <c r="S387" s="13">
        <v>2621</v>
      </c>
      <c r="T387" s="13">
        <v>4398</v>
      </c>
      <c r="U387" s="13">
        <v>9897</v>
      </c>
      <c r="V387" s="13">
        <v>12911</v>
      </c>
      <c r="W387" s="13">
        <v>59</v>
      </c>
      <c r="X387" s="13">
        <v>49</v>
      </c>
      <c r="Y387" s="13"/>
      <c r="Z387" s="13"/>
      <c r="AA387" s="13"/>
      <c r="AB387" s="13"/>
      <c r="AC387" s="13"/>
      <c r="AD387" s="13"/>
      <c r="AE387" s="13">
        <v>64</v>
      </c>
      <c r="AF387" s="13">
        <v>6064</v>
      </c>
      <c r="AG387" s="13">
        <v>12656</v>
      </c>
      <c r="AH387" s="13">
        <v>11875</v>
      </c>
      <c r="AI387" s="13">
        <v>11458</v>
      </c>
      <c r="AJ387" s="13">
        <v>29498</v>
      </c>
      <c r="AK387" s="13">
        <v>28784</v>
      </c>
      <c r="AL387" s="13">
        <v>75</v>
      </c>
      <c r="AM387" s="13">
        <v>28049</v>
      </c>
      <c r="AN387" s="13">
        <v>51370</v>
      </c>
      <c r="AO387" s="13">
        <v>59313</v>
      </c>
      <c r="AP387" s="13">
        <v>55144</v>
      </c>
      <c r="AQ387" s="13">
        <v>908</v>
      </c>
      <c r="AR387" s="13" t="s">
        <v>131</v>
      </c>
      <c r="AS387" s="13" t="s">
        <v>131</v>
      </c>
      <c r="AT387" s="13" t="s">
        <v>131</v>
      </c>
      <c r="AU387" s="13">
        <v>69</v>
      </c>
      <c r="AV387" s="13">
        <v>60</v>
      </c>
      <c r="AW387" s="13"/>
      <c r="AX387" s="13"/>
      <c r="AY387" s="13"/>
      <c r="AZ387" s="13"/>
      <c r="BA387" s="13"/>
      <c r="BB387" s="13"/>
      <c r="BC387" s="13">
        <v>1312</v>
      </c>
      <c r="BD387" s="13">
        <v>68</v>
      </c>
      <c r="BE387" s="13">
        <v>1579</v>
      </c>
      <c r="BF387" s="13">
        <v>1497</v>
      </c>
      <c r="BG387" s="13">
        <v>2773</v>
      </c>
      <c r="BH387" s="13">
        <v>3153</v>
      </c>
      <c r="BI387" s="13">
        <v>2658</v>
      </c>
      <c r="BJ387" s="13">
        <v>8961</v>
      </c>
      <c r="BK387" s="13">
        <v>10152</v>
      </c>
      <c r="BL387" s="13">
        <v>7672</v>
      </c>
      <c r="BM387" s="13">
        <v>13033</v>
      </c>
      <c r="BN387" s="13">
        <v>13587</v>
      </c>
      <c r="BO387" s="13">
        <v>13811</v>
      </c>
      <c r="BP387" s="13">
        <v>38228</v>
      </c>
      <c r="BQ387" s="13">
        <v>40423</v>
      </c>
      <c r="BR387" s="13">
        <v>44312</v>
      </c>
      <c r="BS387" s="13">
        <v>77514</v>
      </c>
      <c r="BT387" s="13">
        <v>86339</v>
      </c>
      <c r="BU387" s="13"/>
      <c r="BV387" s="13"/>
      <c r="BW387" s="13"/>
      <c r="BX387" s="13"/>
      <c r="BY387" s="13"/>
      <c r="BZ387" s="13"/>
      <c r="CA387" s="13">
        <v>96</v>
      </c>
      <c r="CB387" s="13">
        <v>42472</v>
      </c>
      <c r="CC387" s="13">
        <v>86600</v>
      </c>
      <c r="CD387" s="13">
        <v>88347</v>
      </c>
      <c r="CE387" s="13">
        <v>87956</v>
      </c>
      <c r="CF387" s="13">
        <v>1625</v>
      </c>
      <c r="CG387" s="13">
        <v>1229</v>
      </c>
      <c r="CH387" s="13">
        <v>1395</v>
      </c>
      <c r="CI387" s="13">
        <v>3117</v>
      </c>
      <c r="CJ387" s="13">
        <v>2925</v>
      </c>
      <c r="CK387" s="13">
        <v>1245</v>
      </c>
      <c r="CL387" s="13">
        <v>4106</v>
      </c>
      <c r="CM387" s="13">
        <v>8415</v>
      </c>
      <c r="CN387" s="13">
        <v>9901</v>
      </c>
      <c r="CO387" s="13">
        <v>19925</v>
      </c>
      <c r="CP387" s="13">
        <v>20167</v>
      </c>
      <c r="CQ387" s="13">
        <v>22825</v>
      </c>
      <c r="CR387" s="13">
        <v>57902</v>
      </c>
      <c r="CS387" s="13"/>
      <c r="CT387" s="13"/>
      <c r="CU387" s="13"/>
    </row>
    <row r="388" spans="2:99" x14ac:dyDescent="0.2">
      <c r="B388" s="14">
        <v>0.11145833333333333</v>
      </c>
      <c r="C388" s="13">
        <v>37</v>
      </c>
      <c r="D388" s="13"/>
      <c r="E388" s="13"/>
      <c r="F388" s="13"/>
      <c r="G388" s="13">
        <v>39376</v>
      </c>
      <c r="H388" s="13">
        <v>41391</v>
      </c>
      <c r="I388" s="13">
        <v>42365</v>
      </c>
      <c r="J388" s="13">
        <v>96691</v>
      </c>
      <c r="K388" s="13">
        <v>98630</v>
      </c>
      <c r="L388" s="13">
        <v>98705</v>
      </c>
      <c r="M388" s="13">
        <v>1144</v>
      </c>
      <c r="N388" s="13">
        <v>1123</v>
      </c>
      <c r="O388" s="13">
        <v>67</v>
      </c>
      <c r="P388" s="13">
        <v>68</v>
      </c>
      <c r="Q388" s="13">
        <v>1426</v>
      </c>
      <c r="R388" s="13">
        <v>2517</v>
      </c>
      <c r="S388" s="13">
        <v>2627</v>
      </c>
      <c r="T388" s="13">
        <v>4470</v>
      </c>
      <c r="U388" s="13">
        <v>10014</v>
      </c>
      <c r="V388" s="13">
        <v>13035</v>
      </c>
      <c r="W388" s="13">
        <v>78</v>
      </c>
      <c r="X388" s="13">
        <v>65</v>
      </c>
      <c r="Y388" s="13"/>
      <c r="Z388" s="13"/>
      <c r="AA388" s="13"/>
      <c r="AB388" s="13"/>
      <c r="AC388" s="13"/>
      <c r="AD388" s="13"/>
      <c r="AE388" s="13">
        <v>75</v>
      </c>
      <c r="AF388" s="13">
        <v>6051</v>
      </c>
      <c r="AG388" s="13">
        <v>12874</v>
      </c>
      <c r="AH388" s="13">
        <v>12014</v>
      </c>
      <c r="AI388" s="13">
        <v>11550</v>
      </c>
      <c r="AJ388" s="13">
        <v>29430</v>
      </c>
      <c r="AK388" s="13">
        <v>28938</v>
      </c>
      <c r="AL388" s="13">
        <v>80</v>
      </c>
      <c r="AM388" s="13">
        <v>28228</v>
      </c>
      <c r="AN388" s="13">
        <v>51586</v>
      </c>
      <c r="AO388" s="13">
        <v>59960</v>
      </c>
      <c r="AP388" s="13">
        <v>55393</v>
      </c>
      <c r="AQ388" s="13">
        <v>888</v>
      </c>
      <c r="AR388" s="13" t="s">
        <v>131</v>
      </c>
      <c r="AS388" s="13" t="s">
        <v>131</v>
      </c>
      <c r="AT388" s="13" t="s">
        <v>131</v>
      </c>
      <c r="AU388" s="13">
        <v>74</v>
      </c>
      <c r="AV388" s="13">
        <v>60</v>
      </c>
      <c r="AW388" s="13"/>
      <c r="AX388" s="13"/>
      <c r="AY388" s="13"/>
      <c r="AZ388" s="13"/>
      <c r="BA388" s="13"/>
      <c r="BB388" s="13"/>
      <c r="BC388" s="13">
        <v>1305</v>
      </c>
      <c r="BD388" s="13">
        <v>73</v>
      </c>
      <c r="BE388" s="13">
        <v>1577</v>
      </c>
      <c r="BF388" s="13">
        <v>1510</v>
      </c>
      <c r="BG388" s="13">
        <v>2819</v>
      </c>
      <c r="BH388" s="13">
        <v>3231</v>
      </c>
      <c r="BI388" s="13">
        <v>2702</v>
      </c>
      <c r="BJ388" s="13">
        <v>8987</v>
      </c>
      <c r="BK388" s="13">
        <v>10209</v>
      </c>
      <c r="BL388" s="13">
        <v>7685</v>
      </c>
      <c r="BM388" s="13">
        <v>13078</v>
      </c>
      <c r="BN388" s="13">
        <v>13656</v>
      </c>
      <c r="BO388" s="13">
        <v>13678</v>
      </c>
      <c r="BP388" s="13">
        <v>38408</v>
      </c>
      <c r="BQ388" s="13">
        <v>40526</v>
      </c>
      <c r="BR388" s="13">
        <v>44975</v>
      </c>
      <c r="BS388" s="13">
        <v>77979</v>
      </c>
      <c r="BT388" s="13">
        <v>87635</v>
      </c>
      <c r="BU388" s="13"/>
      <c r="BV388" s="13"/>
      <c r="BW388" s="13"/>
      <c r="BX388" s="13"/>
      <c r="BY388" s="13"/>
      <c r="BZ388" s="13"/>
      <c r="CA388" s="13">
        <v>84</v>
      </c>
      <c r="CB388" s="13">
        <v>43128</v>
      </c>
      <c r="CC388" s="13">
        <v>86991</v>
      </c>
      <c r="CD388" s="13">
        <v>89436</v>
      </c>
      <c r="CE388" s="13">
        <v>86365</v>
      </c>
      <c r="CF388" s="13">
        <v>1641</v>
      </c>
      <c r="CG388" s="13">
        <v>1279</v>
      </c>
      <c r="CH388" s="13">
        <v>1426</v>
      </c>
      <c r="CI388" s="13">
        <v>3088</v>
      </c>
      <c r="CJ388" s="13">
        <v>2986</v>
      </c>
      <c r="CK388" s="13">
        <v>1239</v>
      </c>
      <c r="CL388" s="13">
        <v>4059</v>
      </c>
      <c r="CM388" s="13">
        <v>8461</v>
      </c>
      <c r="CN388" s="13">
        <v>10018</v>
      </c>
      <c r="CO388" s="13">
        <v>20320</v>
      </c>
      <c r="CP388" s="13">
        <v>20164</v>
      </c>
      <c r="CQ388" s="13">
        <v>22973</v>
      </c>
      <c r="CR388" s="13">
        <v>58041</v>
      </c>
      <c r="CS388" s="13"/>
      <c r="CT388" s="13"/>
      <c r="CU388" s="13"/>
    </row>
    <row r="389" spans="2:99" x14ac:dyDescent="0.2">
      <c r="B389" s="14">
        <v>0.1125</v>
      </c>
      <c r="C389" s="13">
        <v>37</v>
      </c>
      <c r="D389" s="13"/>
      <c r="E389" s="13"/>
      <c r="F389" s="13"/>
      <c r="G389" s="13">
        <v>39910</v>
      </c>
      <c r="H389" s="13">
        <v>41438</v>
      </c>
      <c r="I389" s="13">
        <v>42631</v>
      </c>
      <c r="J389" s="13">
        <v>97368</v>
      </c>
      <c r="K389" s="13">
        <v>98671</v>
      </c>
      <c r="L389" s="13">
        <v>99360</v>
      </c>
      <c r="M389" s="13">
        <v>1175</v>
      </c>
      <c r="N389" s="13">
        <v>1138</v>
      </c>
      <c r="O389" s="13">
        <v>59</v>
      </c>
      <c r="P389" s="13">
        <v>78</v>
      </c>
      <c r="Q389" s="13">
        <v>1449</v>
      </c>
      <c r="R389" s="13">
        <v>2476</v>
      </c>
      <c r="S389" s="13">
        <v>2682</v>
      </c>
      <c r="T389" s="13">
        <v>4447</v>
      </c>
      <c r="U389" s="13">
        <v>10125</v>
      </c>
      <c r="V389" s="13">
        <v>12840</v>
      </c>
      <c r="W389" s="13">
        <v>67</v>
      </c>
      <c r="X389" s="13">
        <v>59</v>
      </c>
      <c r="Y389" s="13"/>
      <c r="Z389" s="13"/>
      <c r="AA389" s="13"/>
      <c r="AB389" s="13"/>
      <c r="AC389" s="13"/>
      <c r="AD389" s="13"/>
      <c r="AE389" s="13">
        <v>65</v>
      </c>
      <c r="AF389" s="13">
        <v>6072</v>
      </c>
      <c r="AG389" s="13">
        <v>12669</v>
      </c>
      <c r="AH389" s="13">
        <v>11921</v>
      </c>
      <c r="AI389" s="13">
        <v>11726</v>
      </c>
      <c r="AJ389" s="13">
        <v>29748</v>
      </c>
      <c r="AK389" s="13">
        <v>29056</v>
      </c>
      <c r="AL389" s="13">
        <v>75</v>
      </c>
      <c r="AM389" s="13">
        <v>28243</v>
      </c>
      <c r="AN389" s="13">
        <v>52034</v>
      </c>
      <c r="AO389" s="13">
        <v>61044</v>
      </c>
      <c r="AP389" s="13">
        <v>55736</v>
      </c>
      <c r="AQ389" s="13">
        <v>906</v>
      </c>
      <c r="AR389" s="13" t="s">
        <v>131</v>
      </c>
      <c r="AS389" s="13" t="s">
        <v>131</v>
      </c>
      <c r="AT389" s="13" t="s">
        <v>131</v>
      </c>
      <c r="AU389" s="13">
        <v>68</v>
      </c>
      <c r="AV389" s="13">
        <v>64</v>
      </c>
      <c r="AW389" s="13"/>
      <c r="AX389" s="13"/>
      <c r="AY389" s="13"/>
      <c r="AZ389" s="13"/>
      <c r="BA389" s="13"/>
      <c r="BB389" s="13"/>
      <c r="BC389" s="13">
        <v>1337</v>
      </c>
      <c r="BD389" s="13">
        <v>93</v>
      </c>
      <c r="BE389" s="13">
        <v>1540</v>
      </c>
      <c r="BF389" s="13">
        <v>1505</v>
      </c>
      <c r="BG389" s="13">
        <v>2768</v>
      </c>
      <c r="BH389" s="13">
        <v>3195</v>
      </c>
      <c r="BI389" s="13">
        <v>2692</v>
      </c>
      <c r="BJ389" s="13">
        <v>9016</v>
      </c>
      <c r="BK389" s="13">
        <v>9999</v>
      </c>
      <c r="BL389" s="13">
        <v>7684</v>
      </c>
      <c r="BM389" s="13">
        <v>13216</v>
      </c>
      <c r="BN389" s="13">
        <v>13847</v>
      </c>
      <c r="BO389" s="13">
        <v>13684</v>
      </c>
      <c r="BP389" s="13">
        <v>38830</v>
      </c>
      <c r="BQ389" s="13">
        <v>40779</v>
      </c>
      <c r="BR389" s="13">
        <v>44761</v>
      </c>
      <c r="BS389" s="13">
        <v>79174</v>
      </c>
      <c r="BT389" s="13">
        <v>87172</v>
      </c>
      <c r="BU389" s="13"/>
      <c r="BV389" s="13"/>
      <c r="BW389" s="13"/>
      <c r="BX389" s="13"/>
      <c r="BY389" s="13"/>
      <c r="BZ389" s="13"/>
      <c r="CA389" s="13">
        <v>83</v>
      </c>
      <c r="CB389" s="13">
        <v>43288</v>
      </c>
      <c r="CC389" s="13">
        <v>86428</v>
      </c>
      <c r="CD389" s="13">
        <v>89616</v>
      </c>
      <c r="CE389" s="13">
        <v>86144</v>
      </c>
      <c r="CF389" s="13">
        <v>1649</v>
      </c>
      <c r="CG389" s="13">
        <v>1263</v>
      </c>
      <c r="CH389" s="13">
        <v>1424</v>
      </c>
      <c r="CI389" s="13">
        <v>3148</v>
      </c>
      <c r="CJ389" s="13">
        <v>3032</v>
      </c>
      <c r="CK389" s="13">
        <v>1252</v>
      </c>
      <c r="CL389" s="13">
        <v>4139</v>
      </c>
      <c r="CM389" s="13">
        <v>8480</v>
      </c>
      <c r="CN389" s="13">
        <v>9958</v>
      </c>
      <c r="CO389" s="13">
        <v>20207</v>
      </c>
      <c r="CP389" s="13">
        <v>20464</v>
      </c>
      <c r="CQ389" s="13">
        <v>22796</v>
      </c>
      <c r="CR389" s="13">
        <v>58654</v>
      </c>
      <c r="CS389" s="13"/>
      <c r="CT389" s="13"/>
      <c r="CU389" s="13"/>
    </row>
    <row r="390" spans="2:99" x14ac:dyDescent="0.2">
      <c r="B390" s="14">
        <v>0.11354166666666667</v>
      </c>
      <c r="C390" s="13">
        <v>37</v>
      </c>
      <c r="D390" s="13"/>
      <c r="E390" s="13"/>
      <c r="F390" s="13"/>
      <c r="G390" s="13">
        <v>40180</v>
      </c>
      <c r="H390" s="13">
        <v>41314</v>
      </c>
      <c r="I390" s="13">
        <v>42814</v>
      </c>
      <c r="J390" s="13">
        <v>97578</v>
      </c>
      <c r="K390" s="13">
        <v>98156</v>
      </c>
      <c r="L390" s="13">
        <v>99534</v>
      </c>
      <c r="M390" s="13">
        <v>1222</v>
      </c>
      <c r="N390" s="13">
        <v>1165</v>
      </c>
      <c r="O390" s="13">
        <v>66</v>
      </c>
      <c r="P390" s="13">
        <v>78</v>
      </c>
      <c r="Q390" s="13">
        <v>1443</v>
      </c>
      <c r="R390" s="13">
        <v>2585</v>
      </c>
      <c r="S390" s="13">
        <v>2688</v>
      </c>
      <c r="T390" s="13">
        <v>4617</v>
      </c>
      <c r="U390" s="13">
        <v>10274</v>
      </c>
      <c r="V390" s="13">
        <v>13282</v>
      </c>
      <c r="W390" s="13">
        <v>56</v>
      </c>
      <c r="X390" s="13">
        <v>71</v>
      </c>
      <c r="Y390" s="13"/>
      <c r="Z390" s="13"/>
      <c r="AA390" s="13"/>
      <c r="AB390" s="13"/>
      <c r="AC390" s="13"/>
      <c r="AD390" s="13"/>
      <c r="AE390" s="13">
        <v>81</v>
      </c>
      <c r="AF390" s="13">
        <v>6095</v>
      </c>
      <c r="AG390" s="13">
        <v>13024</v>
      </c>
      <c r="AH390" s="13">
        <v>12157</v>
      </c>
      <c r="AI390" s="13">
        <v>11758</v>
      </c>
      <c r="AJ390" s="13">
        <v>29876</v>
      </c>
      <c r="AK390" s="13">
        <v>29120</v>
      </c>
      <c r="AL390" s="13">
        <v>82</v>
      </c>
      <c r="AM390" s="13">
        <v>28400</v>
      </c>
      <c r="AN390" s="13">
        <v>52335</v>
      </c>
      <c r="AO390" s="13">
        <v>61589</v>
      </c>
      <c r="AP390" s="13">
        <v>56001</v>
      </c>
      <c r="AQ390" s="13">
        <v>899</v>
      </c>
      <c r="AR390" s="13" t="s">
        <v>131</v>
      </c>
      <c r="AS390" s="13" t="s">
        <v>131</v>
      </c>
      <c r="AT390" s="13" t="s">
        <v>131</v>
      </c>
      <c r="AU390" s="13">
        <v>74</v>
      </c>
      <c r="AV390" s="13">
        <v>53</v>
      </c>
      <c r="AW390" s="13"/>
      <c r="AX390" s="13"/>
      <c r="AY390" s="13"/>
      <c r="AZ390" s="13"/>
      <c r="BA390" s="13"/>
      <c r="BB390" s="13"/>
      <c r="BC390" s="13">
        <v>1326</v>
      </c>
      <c r="BD390" s="13">
        <v>83</v>
      </c>
      <c r="BE390" s="13">
        <v>1605</v>
      </c>
      <c r="BF390" s="13">
        <v>1509</v>
      </c>
      <c r="BG390" s="13">
        <v>2773</v>
      </c>
      <c r="BH390" s="13">
        <v>3257</v>
      </c>
      <c r="BI390" s="13">
        <v>2725</v>
      </c>
      <c r="BJ390" s="13">
        <v>9061</v>
      </c>
      <c r="BK390" s="13">
        <v>10257</v>
      </c>
      <c r="BL390" s="13">
        <v>7726</v>
      </c>
      <c r="BM390" s="13">
        <v>13333</v>
      </c>
      <c r="BN390" s="13">
        <v>13872</v>
      </c>
      <c r="BO390" s="13">
        <v>13817</v>
      </c>
      <c r="BP390" s="13">
        <v>38945</v>
      </c>
      <c r="BQ390" s="13">
        <v>40750</v>
      </c>
      <c r="BR390" s="13">
        <v>45355</v>
      </c>
      <c r="BS390" s="13">
        <v>79194</v>
      </c>
      <c r="BT390" s="13">
        <v>88960</v>
      </c>
      <c r="BU390" s="13"/>
      <c r="BV390" s="13"/>
      <c r="BW390" s="13"/>
      <c r="BX390" s="13"/>
      <c r="BY390" s="13"/>
      <c r="BZ390" s="13"/>
      <c r="CA390" s="13">
        <v>90</v>
      </c>
      <c r="CB390" s="13">
        <v>43853</v>
      </c>
      <c r="CC390" s="13">
        <v>86882</v>
      </c>
      <c r="CD390" s="13">
        <v>89140</v>
      </c>
      <c r="CE390" s="13">
        <v>86955</v>
      </c>
      <c r="CF390" s="13">
        <v>1649</v>
      </c>
      <c r="CG390" s="13">
        <v>1281</v>
      </c>
      <c r="CH390" s="13">
        <v>1426</v>
      </c>
      <c r="CI390" s="13">
        <v>3133</v>
      </c>
      <c r="CJ390" s="13">
        <v>3058</v>
      </c>
      <c r="CK390" s="13">
        <v>1264</v>
      </c>
      <c r="CL390" s="13">
        <v>4174</v>
      </c>
      <c r="CM390" s="13">
        <v>8552</v>
      </c>
      <c r="CN390" s="13">
        <v>10008</v>
      </c>
      <c r="CO390" s="13">
        <v>20408</v>
      </c>
      <c r="CP390" s="13">
        <v>20427</v>
      </c>
      <c r="CQ390" s="13">
        <v>23091</v>
      </c>
      <c r="CR390" s="13">
        <v>59001</v>
      </c>
      <c r="CS390" s="13"/>
      <c r="CT390" s="13"/>
      <c r="CU390" s="13"/>
    </row>
    <row r="391" spans="2:99" x14ac:dyDescent="0.2">
      <c r="B391" s="14">
        <v>0.11458333333333333</v>
      </c>
      <c r="C391" s="13">
        <v>37</v>
      </c>
      <c r="D391" s="13"/>
      <c r="E391" s="13"/>
      <c r="F391" s="13"/>
      <c r="G391" s="13">
        <v>40442</v>
      </c>
      <c r="H391" s="13">
        <v>41774</v>
      </c>
      <c r="I391" s="13">
        <v>42853</v>
      </c>
      <c r="J391" s="13">
        <v>97308</v>
      </c>
      <c r="K391" s="13">
        <v>98968</v>
      </c>
      <c r="L391" s="13">
        <v>98923</v>
      </c>
      <c r="M391" s="13">
        <v>1223</v>
      </c>
      <c r="N391" s="13">
        <v>1165</v>
      </c>
      <c r="O391" s="13">
        <v>79</v>
      </c>
      <c r="P391" s="13">
        <v>70</v>
      </c>
      <c r="Q391" s="13">
        <v>1443</v>
      </c>
      <c r="R391" s="13">
        <v>2581</v>
      </c>
      <c r="S391" s="13">
        <v>2697</v>
      </c>
      <c r="T391" s="13">
        <v>4585</v>
      </c>
      <c r="U391" s="13">
        <v>10299</v>
      </c>
      <c r="V391" s="13">
        <v>13313</v>
      </c>
      <c r="W391" s="13">
        <v>61</v>
      </c>
      <c r="X391" s="13">
        <v>56</v>
      </c>
      <c r="Y391" s="13"/>
      <c r="Z391" s="13"/>
      <c r="AA391" s="13"/>
      <c r="AB391" s="13"/>
      <c r="AC391" s="13"/>
      <c r="AD391" s="13"/>
      <c r="AE391" s="13">
        <v>77</v>
      </c>
      <c r="AF391" s="13">
        <v>6223</v>
      </c>
      <c r="AG391" s="13">
        <v>12934</v>
      </c>
      <c r="AH391" s="13">
        <v>12059</v>
      </c>
      <c r="AI391" s="13">
        <v>11735</v>
      </c>
      <c r="AJ391" s="13">
        <v>30061</v>
      </c>
      <c r="AK391" s="13">
        <v>29227</v>
      </c>
      <c r="AL391" s="13">
        <v>72</v>
      </c>
      <c r="AM391" s="13">
        <v>28827</v>
      </c>
      <c r="AN391" s="13">
        <v>52191</v>
      </c>
      <c r="AO391" s="13">
        <v>61287</v>
      </c>
      <c r="AP391" s="13">
        <v>56491</v>
      </c>
      <c r="AQ391" s="13">
        <v>895</v>
      </c>
      <c r="AR391" s="13" t="s">
        <v>131</v>
      </c>
      <c r="AS391" s="13" t="s">
        <v>131</v>
      </c>
      <c r="AT391" s="13" t="s">
        <v>131</v>
      </c>
      <c r="AU391" s="13">
        <v>62</v>
      </c>
      <c r="AV391" s="13">
        <v>69</v>
      </c>
      <c r="AW391" s="13"/>
      <c r="AX391" s="13"/>
      <c r="AY391" s="13"/>
      <c r="AZ391" s="13"/>
      <c r="BA391" s="13"/>
      <c r="BB391" s="13"/>
      <c r="BC391" s="13">
        <v>1370</v>
      </c>
      <c r="BD391" s="13">
        <v>85</v>
      </c>
      <c r="BE391" s="13">
        <v>1581</v>
      </c>
      <c r="BF391" s="13">
        <v>1506</v>
      </c>
      <c r="BG391" s="13">
        <v>2784</v>
      </c>
      <c r="BH391" s="13">
        <v>3233</v>
      </c>
      <c r="BI391" s="13">
        <v>2766</v>
      </c>
      <c r="BJ391" s="13">
        <v>8936</v>
      </c>
      <c r="BK391" s="13">
        <v>10334</v>
      </c>
      <c r="BL391" s="13">
        <v>7873</v>
      </c>
      <c r="BM391" s="13">
        <v>13462</v>
      </c>
      <c r="BN391" s="13">
        <v>14111</v>
      </c>
      <c r="BO391" s="13">
        <v>14072</v>
      </c>
      <c r="BP391" s="13">
        <v>39123</v>
      </c>
      <c r="BQ391" s="13">
        <v>41233</v>
      </c>
      <c r="BR391" s="13">
        <v>45552</v>
      </c>
      <c r="BS391" s="13">
        <v>79122</v>
      </c>
      <c r="BT391" s="13">
        <v>88325</v>
      </c>
      <c r="BU391" s="13"/>
      <c r="BV391" s="13"/>
      <c r="BW391" s="13"/>
      <c r="BX391" s="13"/>
      <c r="BY391" s="13"/>
      <c r="BZ391" s="13"/>
      <c r="CA391" s="13">
        <v>78</v>
      </c>
      <c r="CB391" s="13">
        <v>44277</v>
      </c>
      <c r="CC391" s="13">
        <v>86549</v>
      </c>
      <c r="CD391" s="13">
        <v>89083</v>
      </c>
      <c r="CE391" s="13">
        <v>86332</v>
      </c>
      <c r="CF391" s="13">
        <v>1705</v>
      </c>
      <c r="CG391" s="13">
        <v>1293</v>
      </c>
      <c r="CH391" s="13">
        <v>1439</v>
      </c>
      <c r="CI391" s="13">
        <v>3135</v>
      </c>
      <c r="CJ391" s="13">
        <v>3004</v>
      </c>
      <c r="CK391" s="13">
        <v>1273</v>
      </c>
      <c r="CL391" s="13">
        <v>4183</v>
      </c>
      <c r="CM391" s="13">
        <v>8618</v>
      </c>
      <c r="CN391" s="13">
        <v>10117</v>
      </c>
      <c r="CO391" s="13">
        <v>20444</v>
      </c>
      <c r="CP391" s="13">
        <v>20516</v>
      </c>
      <c r="CQ391" s="13">
        <v>23278</v>
      </c>
      <c r="CR391" s="13">
        <v>58533</v>
      </c>
      <c r="CS391" s="13"/>
      <c r="CT391" s="13"/>
      <c r="CU391" s="13"/>
    </row>
    <row r="392" spans="2:99" x14ac:dyDescent="0.2">
      <c r="B392" s="14">
        <v>0.11562499999999999</v>
      </c>
      <c r="C392" s="13">
        <v>37</v>
      </c>
      <c r="D392" s="13"/>
      <c r="E392" s="13"/>
      <c r="F392" s="13"/>
      <c r="G392" s="13">
        <v>40407</v>
      </c>
      <c r="H392" s="13">
        <v>42488</v>
      </c>
      <c r="I392" s="13">
        <v>43485</v>
      </c>
      <c r="J392" s="13">
        <v>96613</v>
      </c>
      <c r="K392" s="13">
        <v>99283</v>
      </c>
      <c r="L392" s="13">
        <v>99667</v>
      </c>
      <c r="M392" s="13">
        <v>1224</v>
      </c>
      <c r="N392" s="13">
        <v>1167</v>
      </c>
      <c r="O392" s="13">
        <v>73</v>
      </c>
      <c r="P392" s="13">
        <v>71</v>
      </c>
      <c r="Q392" s="13">
        <v>1464</v>
      </c>
      <c r="R392" s="13">
        <v>2537</v>
      </c>
      <c r="S392" s="13">
        <v>2673</v>
      </c>
      <c r="T392" s="13">
        <v>4674</v>
      </c>
      <c r="U392" s="13">
        <v>10312</v>
      </c>
      <c r="V392" s="13">
        <v>13473</v>
      </c>
      <c r="W392" s="13">
        <v>68</v>
      </c>
      <c r="X392" s="13">
        <v>59</v>
      </c>
      <c r="Y392" s="13"/>
      <c r="Z392" s="13"/>
      <c r="AA392" s="13"/>
      <c r="AB392" s="13"/>
      <c r="AC392" s="13"/>
      <c r="AD392" s="13"/>
      <c r="AE392" s="13">
        <v>77</v>
      </c>
      <c r="AF392" s="13">
        <v>6328</v>
      </c>
      <c r="AG392" s="13">
        <v>13012</v>
      </c>
      <c r="AH392" s="13">
        <v>12089</v>
      </c>
      <c r="AI392" s="13">
        <v>11844</v>
      </c>
      <c r="AJ392" s="13">
        <v>30149</v>
      </c>
      <c r="AK392" s="13">
        <v>29541</v>
      </c>
      <c r="AL392" s="13">
        <v>84</v>
      </c>
      <c r="AM392" s="13">
        <v>28741</v>
      </c>
      <c r="AN392" s="13">
        <v>52785</v>
      </c>
      <c r="AO392" s="13">
        <v>62362</v>
      </c>
      <c r="AP392" s="13">
        <v>57028</v>
      </c>
      <c r="AQ392" s="13">
        <v>890</v>
      </c>
      <c r="AR392" s="13" t="s">
        <v>131</v>
      </c>
      <c r="AS392" s="13" t="s">
        <v>131</v>
      </c>
      <c r="AT392" s="13" t="s">
        <v>131</v>
      </c>
      <c r="AU392" s="13">
        <v>79</v>
      </c>
      <c r="AV392" s="13">
        <v>60</v>
      </c>
      <c r="AW392" s="13"/>
      <c r="AX392" s="13"/>
      <c r="AY392" s="13"/>
      <c r="AZ392" s="13"/>
      <c r="BA392" s="13"/>
      <c r="BB392" s="13"/>
      <c r="BC392" s="13">
        <v>1367</v>
      </c>
      <c r="BD392" s="13">
        <v>90</v>
      </c>
      <c r="BE392" s="13">
        <v>1596</v>
      </c>
      <c r="BF392" s="13">
        <v>1538</v>
      </c>
      <c r="BG392" s="13">
        <v>2812</v>
      </c>
      <c r="BH392" s="13">
        <v>3274</v>
      </c>
      <c r="BI392" s="13">
        <v>2734</v>
      </c>
      <c r="BJ392" s="13">
        <v>9175</v>
      </c>
      <c r="BK392" s="13">
        <v>10231</v>
      </c>
      <c r="BL392" s="13">
        <v>7819</v>
      </c>
      <c r="BM392" s="13">
        <v>13537</v>
      </c>
      <c r="BN392" s="13">
        <v>13870</v>
      </c>
      <c r="BO392" s="13">
        <v>14076</v>
      </c>
      <c r="BP392" s="13">
        <v>39278</v>
      </c>
      <c r="BQ392" s="13">
        <v>40922</v>
      </c>
      <c r="BR392" s="13">
        <v>45969</v>
      </c>
      <c r="BS392" s="13">
        <v>80042</v>
      </c>
      <c r="BT392" s="13">
        <v>88830</v>
      </c>
      <c r="BU392" s="13"/>
      <c r="BV392" s="13"/>
      <c r="BW392" s="13"/>
      <c r="BX392" s="13"/>
      <c r="BY392" s="13"/>
      <c r="BZ392" s="13"/>
      <c r="CA392" s="13">
        <v>86</v>
      </c>
      <c r="CB392" s="13">
        <v>43927</v>
      </c>
      <c r="CC392" s="13">
        <v>86950</v>
      </c>
      <c r="CD392" s="13">
        <v>89736</v>
      </c>
      <c r="CE392" s="13">
        <v>85944</v>
      </c>
      <c r="CF392" s="13">
        <v>1689</v>
      </c>
      <c r="CG392" s="13">
        <v>1286</v>
      </c>
      <c r="CH392" s="13">
        <v>1467</v>
      </c>
      <c r="CI392" s="13">
        <v>3185</v>
      </c>
      <c r="CJ392" s="13">
        <v>3096</v>
      </c>
      <c r="CK392" s="13">
        <v>1317</v>
      </c>
      <c r="CL392" s="13">
        <v>4187</v>
      </c>
      <c r="CM392" s="13">
        <v>8739</v>
      </c>
      <c r="CN392" s="13">
        <v>10143</v>
      </c>
      <c r="CO392" s="13">
        <v>20822</v>
      </c>
      <c r="CP392" s="13">
        <v>20870</v>
      </c>
      <c r="CQ392" s="13">
        <v>23368</v>
      </c>
      <c r="CR392" s="13">
        <v>59422</v>
      </c>
      <c r="CS392" s="13"/>
      <c r="CT392" s="13"/>
      <c r="CU392" s="13"/>
    </row>
    <row r="393" spans="2:99" x14ac:dyDescent="0.2">
      <c r="B393" s="14">
        <v>0.11666666666666665</v>
      </c>
      <c r="C393" s="13">
        <v>37</v>
      </c>
      <c r="D393" s="13"/>
      <c r="E393" s="13"/>
      <c r="F393" s="13"/>
      <c r="G393" s="13">
        <v>40123</v>
      </c>
      <c r="H393" s="13">
        <v>42241</v>
      </c>
      <c r="I393" s="13">
        <v>43675</v>
      </c>
      <c r="J393" s="13">
        <v>97314</v>
      </c>
      <c r="K393" s="13">
        <v>98845</v>
      </c>
      <c r="L393" s="13">
        <v>98788</v>
      </c>
      <c r="M393" s="13">
        <v>1237</v>
      </c>
      <c r="N393" s="13">
        <v>1214</v>
      </c>
      <c r="O393" s="13">
        <v>66</v>
      </c>
      <c r="P393" s="13">
        <v>72</v>
      </c>
      <c r="Q393" s="13">
        <v>1488</v>
      </c>
      <c r="R393" s="13">
        <v>2585</v>
      </c>
      <c r="S393" s="13">
        <v>2679</v>
      </c>
      <c r="T393" s="13">
        <v>4712</v>
      </c>
      <c r="U393" s="13">
        <v>10489</v>
      </c>
      <c r="V393" s="13">
        <v>13732</v>
      </c>
      <c r="W393" s="13">
        <v>60</v>
      </c>
      <c r="X393" s="13">
        <v>59</v>
      </c>
      <c r="Y393" s="13"/>
      <c r="Z393" s="13"/>
      <c r="AA393" s="13"/>
      <c r="AB393" s="13"/>
      <c r="AC393" s="13"/>
      <c r="AD393" s="13"/>
      <c r="AE393" s="13">
        <v>75</v>
      </c>
      <c r="AF393" s="13">
        <v>6272</v>
      </c>
      <c r="AG393" s="13">
        <v>13162</v>
      </c>
      <c r="AH393" s="13">
        <v>12273</v>
      </c>
      <c r="AI393" s="13">
        <v>12034</v>
      </c>
      <c r="AJ393" s="13">
        <v>30292</v>
      </c>
      <c r="AK393" s="13">
        <v>29884</v>
      </c>
      <c r="AL393" s="13">
        <v>79</v>
      </c>
      <c r="AM393" s="13">
        <v>29161</v>
      </c>
      <c r="AN393" s="13">
        <v>52623</v>
      </c>
      <c r="AO393" s="13">
        <v>62446</v>
      </c>
      <c r="AP393" s="13">
        <v>57427</v>
      </c>
      <c r="AQ393" s="13">
        <v>890</v>
      </c>
      <c r="AR393" s="13" t="s">
        <v>131</v>
      </c>
      <c r="AS393" s="13" t="s">
        <v>131</v>
      </c>
      <c r="AT393" s="13" t="s">
        <v>131</v>
      </c>
      <c r="AU393" s="13">
        <v>69</v>
      </c>
      <c r="AV393" s="13">
        <v>61</v>
      </c>
      <c r="AW393" s="13"/>
      <c r="AX393" s="13"/>
      <c r="AY393" s="13"/>
      <c r="AZ393" s="13"/>
      <c r="BA393" s="13"/>
      <c r="BB393" s="13"/>
      <c r="BC393" s="13">
        <v>1346</v>
      </c>
      <c r="BD393" s="13">
        <v>84</v>
      </c>
      <c r="BE393" s="13">
        <v>1601</v>
      </c>
      <c r="BF393" s="13">
        <v>1534</v>
      </c>
      <c r="BG393" s="13">
        <v>2844</v>
      </c>
      <c r="BH393" s="13">
        <v>3274</v>
      </c>
      <c r="BI393" s="13">
        <v>2793</v>
      </c>
      <c r="BJ393" s="13">
        <v>9119</v>
      </c>
      <c r="BK393" s="13">
        <v>10321</v>
      </c>
      <c r="BL393" s="13">
        <v>7875</v>
      </c>
      <c r="BM393" s="13">
        <v>13475</v>
      </c>
      <c r="BN393" s="13">
        <v>14108</v>
      </c>
      <c r="BO393" s="13">
        <v>14015</v>
      </c>
      <c r="BP393" s="13">
        <v>39063</v>
      </c>
      <c r="BQ393" s="13">
        <v>41414</v>
      </c>
      <c r="BR393" s="13">
        <v>45809</v>
      </c>
      <c r="BS393" s="13">
        <v>79295</v>
      </c>
      <c r="BT393" s="13">
        <v>89900</v>
      </c>
      <c r="BU393" s="13"/>
      <c r="BV393" s="13"/>
      <c r="BW393" s="13"/>
      <c r="BX393" s="13"/>
      <c r="BY393" s="13"/>
      <c r="BZ393" s="13"/>
      <c r="CA393" s="13">
        <v>77</v>
      </c>
      <c r="CB393" s="13">
        <v>44342</v>
      </c>
      <c r="CC393" s="13">
        <v>87187</v>
      </c>
      <c r="CD393" s="13">
        <v>90030</v>
      </c>
      <c r="CE393" s="13">
        <v>85675</v>
      </c>
      <c r="CF393" s="13">
        <v>1735</v>
      </c>
      <c r="CG393" s="13">
        <v>1307</v>
      </c>
      <c r="CH393" s="13">
        <v>1468</v>
      </c>
      <c r="CI393" s="13">
        <v>3197</v>
      </c>
      <c r="CJ393" s="13">
        <v>3092</v>
      </c>
      <c r="CK393" s="13">
        <v>1290</v>
      </c>
      <c r="CL393" s="13">
        <v>4242</v>
      </c>
      <c r="CM393" s="13">
        <v>8695</v>
      </c>
      <c r="CN393" s="13">
        <v>10226</v>
      </c>
      <c r="CO393" s="13">
        <v>20907</v>
      </c>
      <c r="CP393" s="13">
        <v>20837</v>
      </c>
      <c r="CQ393" s="13">
        <v>23822</v>
      </c>
      <c r="CR393" s="13">
        <v>59824</v>
      </c>
      <c r="CS393" s="13"/>
      <c r="CT393" s="13"/>
      <c r="CU393" s="13"/>
    </row>
    <row r="394" spans="2:99" x14ac:dyDescent="0.2">
      <c r="B394" s="14">
        <v>0.11770833333333335</v>
      </c>
      <c r="C394" s="13">
        <v>36.9</v>
      </c>
      <c r="D394" s="13"/>
      <c r="E394" s="13"/>
      <c r="F394" s="13"/>
      <c r="G394" s="13">
        <v>40571</v>
      </c>
      <c r="H394" s="13">
        <v>42120</v>
      </c>
      <c r="I394" s="13">
        <v>44154</v>
      </c>
      <c r="J394" s="13">
        <v>96936</v>
      </c>
      <c r="K394" s="13">
        <v>98490</v>
      </c>
      <c r="L394" s="13">
        <v>99737</v>
      </c>
      <c r="M394" s="13">
        <v>1214</v>
      </c>
      <c r="N394" s="13">
        <v>1224</v>
      </c>
      <c r="O394" s="13">
        <v>71</v>
      </c>
      <c r="P394" s="13">
        <v>70</v>
      </c>
      <c r="Q394" s="13">
        <v>1485</v>
      </c>
      <c r="R394" s="13">
        <v>2632</v>
      </c>
      <c r="S394" s="13">
        <v>2754</v>
      </c>
      <c r="T394" s="13">
        <v>4818</v>
      </c>
      <c r="U394" s="13">
        <v>10504</v>
      </c>
      <c r="V394" s="13">
        <v>13810</v>
      </c>
      <c r="W394" s="13">
        <v>68</v>
      </c>
      <c r="X394" s="13">
        <v>37</v>
      </c>
      <c r="Y394" s="13"/>
      <c r="Z394" s="13"/>
      <c r="AA394" s="13"/>
      <c r="AB394" s="13"/>
      <c r="AC394" s="13"/>
      <c r="AD394" s="13"/>
      <c r="AE394" s="13">
        <v>81</v>
      </c>
      <c r="AF394" s="13">
        <v>6436</v>
      </c>
      <c r="AG394" s="13">
        <v>13228</v>
      </c>
      <c r="AH394" s="13">
        <v>12421</v>
      </c>
      <c r="AI394" s="13">
        <v>12082</v>
      </c>
      <c r="AJ394" s="13">
        <v>30305</v>
      </c>
      <c r="AK394" s="13">
        <v>29733</v>
      </c>
      <c r="AL394" s="13">
        <v>67</v>
      </c>
      <c r="AM394" s="13">
        <v>29214</v>
      </c>
      <c r="AN394" s="13">
        <v>53031</v>
      </c>
      <c r="AO394" s="13">
        <v>62221</v>
      </c>
      <c r="AP394" s="13">
        <v>57164</v>
      </c>
      <c r="AQ394" s="13">
        <v>894</v>
      </c>
      <c r="AR394" s="13" t="s">
        <v>131</v>
      </c>
      <c r="AS394" s="13" t="s">
        <v>131</v>
      </c>
      <c r="AT394" s="13" t="s">
        <v>131</v>
      </c>
      <c r="AU394" s="13">
        <v>80</v>
      </c>
      <c r="AV394" s="13">
        <v>66</v>
      </c>
      <c r="AW394" s="13"/>
      <c r="AX394" s="13"/>
      <c r="AY394" s="13"/>
      <c r="AZ394" s="13"/>
      <c r="BA394" s="13"/>
      <c r="BB394" s="13"/>
      <c r="BC394" s="13">
        <v>1376</v>
      </c>
      <c r="BD394" s="13">
        <v>67</v>
      </c>
      <c r="BE394" s="13">
        <v>1618</v>
      </c>
      <c r="BF394" s="13">
        <v>1508</v>
      </c>
      <c r="BG394" s="13">
        <v>2885</v>
      </c>
      <c r="BH394" s="13">
        <v>3253</v>
      </c>
      <c r="BI394" s="13">
        <v>2791</v>
      </c>
      <c r="BJ394" s="13">
        <v>9156</v>
      </c>
      <c r="BK394" s="13">
        <v>10187</v>
      </c>
      <c r="BL394" s="13">
        <v>7957</v>
      </c>
      <c r="BM394" s="13">
        <v>13705</v>
      </c>
      <c r="BN394" s="13">
        <v>14189</v>
      </c>
      <c r="BO394" s="13">
        <v>14272</v>
      </c>
      <c r="BP394" s="13">
        <v>39819</v>
      </c>
      <c r="BQ394" s="13">
        <v>42047</v>
      </c>
      <c r="BR394" s="13">
        <v>46090</v>
      </c>
      <c r="BS394" s="13">
        <v>79537</v>
      </c>
      <c r="BT394" s="13">
        <v>90118</v>
      </c>
      <c r="BU394" s="13"/>
      <c r="BV394" s="13"/>
      <c r="BW394" s="13"/>
      <c r="BX394" s="13"/>
      <c r="BY394" s="13"/>
      <c r="BZ394" s="13"/>
      <c r="CA394" s="13">
        <v>80</v>
      </c>
      <c r="CB394" s="13">
        <v>44124</v>
      </c>
      <c r="CC394" s="13">
        <v>86908</v>
      </c>
      <c r="CD394" s="13">
        <v>89805</v>
      </c>
      <c r="CE394" s="13">
        <v>86286</v>
      </c>
      <c r="CF394" s="13">
        <v>1693</v>
      </c>
      <c r="CG394" s="13">
        <v>1316</v>
      </c>
      <c r="CH394" s="13">
        <v>1450</v>
      </c>
      <c r="CI394" s="13">
        <v>3245</v>
      </c>
      <c r="CJ394" s="13">
        <v>3148</v>
      </c>
      <c r="CK394" s="13">
        <v>1318</v>
      </c>
      <c r="CL394" s="13">
        <v>4303</v>
      </c>
      <c r="CM394" s="13">
        <v>8853</v>
      </c>
      <c r="CN394" s="13">
        <v>10390</v>
      </c>
      <c r="CO394" s="13">
        <v>21062</v>
      </c>
      <c r="CP394" s="13">
        <v>21045</v>
      </c>
      <c r="CQ394" s="13">
        <v>24164</v>
      </c>
      <c r="CR394" s="13">
        <v>59963</v>
      </c>
      <c r="CS394" s="13"/>
      <c r="CT394" s="13"/>
      <c r="CU394" s="13"/>
    </row>
    <row r="395" spans="2:99" x14ac:dyDescent="0.2">
      <c r="B395" s="14">
        <v>0.11875000000000001</v>
      </c>
      <c r="C395" s="13">
        <v>37</v>
      </c>
      <c r="D395" s="13"/>
      <c r="E395" s="13"/>
      <c r="F395" s="13"/>
      <c r="G395" s="13">
        <v>40743</v>
      </c>
      <c r="H395" s="13">
        <v>42359</v>
      </c>
      <c r="I395" s="13">
        <v>44357</v>
      </c>
      <c r="J395" s="13">
        <v>98114</v>
      </c>
      <c r="K395" s="13">
        <v>99421</v>
      </c>
      <c r="L395" s="13">
        <v>98661</v>
      </c>
      <c r="M395" s="13">
        <v>1236</v>
      </c>
      <c r="N395" s="13">
        <v>1220</v>
      </c>
      <c r="O395" s="13">
        <v>57</v>
      </c>
      <c r="P395" s="13">
        <v>78</v>
      </c>
      <c r="Q395" s="13">
        <v>1486</v>
      </c>
      <c r="R395" s="13">
        <v>2616</v>
      </c>
      <c r="S395" s="13">
        <v>2767</v>
      </c>
      <c r="T395" s="13">
        <v>4856</v>
      </c>
      <c r="U395" s="13">
        <v>10526</v>
      </c>
      <c r="V395" s="13">
        <v>13873</v>
      </c>
      <c r="W395" s="13">
        <v>69</v>
      </c>
      <c r="X395" s="13">
        <v>64</v>
      </c>
      <c r="Y395" s="13"/>
      <c r="Z395" s="13"/>
      <c r="AA395" s="13"/>
      <c r="AB395" s="13"/>
      <c r="AC395" s="13"/>
      <c r="AD395" s="13"/>
      <c r="AE395" s="13">
        <v>74</v>
      </c>
      <c r="AF395" s="13">
        <v>6492</v>
      </c>
      <c r="AG395" s="13">
        <v>13159</v>
      </c>
      <c r="AH395" s="13">
        <v>12229</v>
      </c>
      <c r="AI395" s="13">
        <v>12217</v>
      </c>
      <c r="AJ395" s="13">
        <v>30450</v>
      </c>
      <c r="AK395" s="13">
        <v>30089</v>
      </c>
      <c r="AL395" s="13">
        <v>71</v>
      </c>
      <c r="AM395" s="13">
        <v>29403</v>
      </c>
      <c r="AN395" s="13">
        <v>53004</v>
      </c>
      <c r="AO395" s="13">
        <v>62337</v>
      </c>
      <c r="AP395" s="13">
        <v>58153</v>
      </c>
      <c r="AQ395" s="13">
        <v>943</v>
      </c>
      <c r="AR395" s="13" t="s">
        <v>131</v>
      </c>
      <c r="AS395" s="13" t="s">
        <v>131</v>
      </c>
      <c r="AT395" s="13" t="s">
        <v>131</v>
      </c>
      <c r="AU395" s="13">
        <v>84</v>
      </c>
      <c r="AV395" s="13">
        <v>53</v>
      </c>
      <c r="AW395" s="13"/>
      <c r="AX395" s="13"/>
      <c r="AY395" s="13"/>
      <c r="AZ395" s="13"/>
      <c r="BA395" s="13"/>
      <c r="BB395" s="13"/>
      <c r="BC395" s="13">
        <v>1386</v>
      </c>
      <c r="BD395" s="13">
        <v>83</v>
      </c>
      <c r="BE395" s="13">
        <v>1593</v>
      </c>
      <c r="BF395" s="13">
        <v>1554</v>
      </c>
      <c r="BG395" s="13">
        <v>2859</v>
      </c>
      <c r="BH395" s="13">
        <v>3299</v>
      </c>
      <c r="BI395" s="13">
        <v>2800</v>
      </c>
      <c r="BJ395" s="13">
        <v>9244</v>
      </c>
      <c r="BK395" s="13">
        <v>10325</v>
      </c>
      <c r="BL395" s="13">
        <v>8026</v>
      </c>
      <c r="BM395" s="13">
        <v>13746</v>
      </c>
      <c r="BN395" s="13">
        <v>14209</v>
      </c>
      <c r="BO395" s="13">
        <v>14233</v>
      </c>
      <c r="BP395" s="13">
        <v>39847</v>
      </c>
      <c r="BQ395" s="13">
        <v>42430</v>
      </c>
      <c r="BR395" s="13">
        <v>46486</v>
      </c>
      <c r="BS395" s="13">
        <v>80444</v>
      </c>
      <c r="BT395" s="13">
        <v>88798</v>
      </c>
      <c r="BU395" s="13"/>
      <c r="BV395" s="13"/>
      <c r="BW395" s="13"/>
      <c r="BX395" s="13"/>
      <c r="BY395" s="13"/>
      <c r="BZ395" s="13"/>
      <c r="CA395" s="13">
        <v>71</v>
      </c>
      <c r="CB395" s="13">
        <v>44865</v>
      </c>
      <c r="CC395" s="13">
        <v>87009</v>
      </c>
      <c r="CD395" s="13">
        <v>89954</v>
      </c>
      <c r="CE395" s="13">
        <v>86945</v>
      </c>
      <c r="CF395" s="13">
        <v>1693</v>
      </c>
      <c r="CG395" s="13">
        <v>1315</v>
      </c>
      <c r="CH395" s="13">
        <v>1501</v>
      </c>
      <c r="CI395" s="13">
        <v>3255</v>
      </c>
      <c r="CJ395" s="13">
        <v>3138</v>
      </c>
      <c r="CK395" s="13">
        <v>1321</v>
      </c>
      <c r="CL395" s="13">
        <v>4270</v>
      </c>
      <c r="CM395" s="13">
        <v>8888</v>
      </c>
      <c r="CN395" s="13">
        <v>10344</v>
      </c>
      <c r="CO395" s="13">
        <v>21152</v>
      </c>
      <c r="CP395" s="13">
        <v>21072</v>
      </c>
      <c r="CQ395" s="13">
        <v>23856</v>
      </c>
      <c r="CR395" s="13">
        <v>60273</v>
      </c>
      <c r="CS395" s="13"/>
      <c r="CT395" s="13"/>
      <c r="CU395" s="13"/>
    </row>
    <row r="396" spans="2:99" x14ac:dyDescent="0.2">
      <c r="B396" s="14">
        <v>0.11979166666666667</v>
      </c>
      <c r="C396" s="13">
        <v>37</v>
      </c>
      <c r="D396" s="13"/>
      <c r="E396" s="13"/>
      <c r="F396" s="13"/>
      <c r="G396" s="13">
        <v>41002</v>
      </c>
      <c r="H396" s="13">
        <v>42643</v>
      </c>
      <c r="I396" s="13">
        <v>44182</v>
      </c>
      <c r="J396" s="13">
        <v>99121</v>
      </c>
      <c r="K396" s="13" t="s">
        <v>131</v>
      </c>
      <c r="L396" s="13">
        <v>99399</v>
      </c>
      <c r="M396" s="13">
        <v>1237</v>
      </c>
      <c r="N396" s="13">
        <v>1219</v>
      </c>
      <c r="O396" s="13">
        <v>66</v>
      </c>
      <c r="P396" s="13">
        <v>73</v>
      </c>
      <c r="Q396" s="13">
        <v>1503</v>
      </c>
      <c r="R396" s="13">
        <v>2650</v>
      </c>
      <c r="S396" s="13">
        <v>2763</v>
      </c>
      <c r="T396" s="13">
        <v>4896</v>
      </c>
      <c r="U396" s="13">
        <v>10636</v>
      </c>
      <c r="V396" s="13">
        <v>14171</v>
      </c>
      <c r="W396" s="13">
        <v>74</v>
      </c>
      <c r="X396" s="13">
        <v>68</v>
      </c>
      <c r="Y396" s="13"/>
      <c r="Z396" s="13"/>
      <c r="AA396" s="13"/>
      <c r="AB396" s="13"/>
      <c r="AC396" s="13"/>
      <c r="AD396" s="13"/>
      <c r="AE396" s="13">
        <v>63</v>
      </c>
      <c r="AF396" s="13">
        <v>6398</v>
      </c>
      <c r="AG396" s="13">
        <v>13336</v>
      </c>
      <c r="AH396" s="13">
        <v>12316</v>
      </c>
      <c r="AI396" s="13">
        <v>12146</v>
      </c>
      <c r="AJ396" s="13">
        <v>30679</v>
      </c>
      <c r="AK396" s="13">
        <v>30145</v>
      </c>
      <c r="AL396" s="13">
        <v>66</v>
      </c>
      <c r="AM396" s="13">
        <v>29812</v>
      </c>
      <c r="AN396" s="13">
        <v>53174</v>
      </c>
      <c r="AO396" s="13">
        <v>63544</v>
      </c>
      <c r="AP396" s="13">
        <v>57805</v>
      </c>
      <c r="AQ396" s="13">
        <v>917</v>
      </c>
      <c r="AR396" s="13" t="s">
        <v>131</v>
      </c>
      <c r="AS396" s="13" t="s">
        <v>131</v>
      </c>
      <c r="AT396" s="13" t="s">
        <v>131</v>
      </c>
      <c r="AU396" s="13">
        <v>63</v>
      </c>
      <c r="AV396" s="13">
        <v>80</v>
      </c>
      <c r="AW396" s="13"/>
      <c r="AX396" s="13"/>
      <c r="AY396" s="13"/>
      <c r="AZ396" s="13"/>
      <c r="BA396" s="13"/>
      <c r="BB396" s="13"/>
      <c r="BC396" s="13">
        <v>1407</v>
      </c>
      <c r="BD396" s="13">
        <v>75</v>
      </c>
      <c r="BE396" s="13">
        <v>1627</v>
      </c>
      <c r="BF396" s="13">
        <v>1544</v>
      </c>
      <c r="BG396" s="13">
        <v>2882</v>
      </c>
      <c r="BH396" s="13">
        <v>3301</v>
      </c>
      <c r="BI396" s="13">
        <v>2832</v>
      </c>
      <c r="BJ396" s="13">
        <v>9237</v>
      </c>
      <c r="BK396" s="13">
        <v>10460</v>
      </c>
      <c r="BL396" s="13">
        <v>8089</v>
      </c>
      <c r="BM396" s="13">
        <v>13731</v>
      </c>
      <c r="BN396" s="13">
        <v>14378</v>
      </c>
      <c r="BO396" s="13">
        <v>14451</v>
      </c>
      <c r="BP396" s="13">
        <v>39611</v>
      </c>
      <c r="BQ396" s="13">
        <v>42303</v>
      </c>
      <c r="BR396" s="13">
        <v>46551</v>
      </c>
      <c r="BS396" s="13">
        <v>80937</v>
      </c>
      <c r="BT396" s="13">
        <v>89117</v>
      </c>
      <c r="BU396" s="13"/>
      <c r="BV396" s="13"/>
      <c r="BW396" s="13"/>
      <c r="BX396" s="13"/>
      <c r="BY396" s="13"/>
      <c r="BZ396" s="13"/>
      <c r="CA396" s="13">
        <v>78</v>
      </c>
      <c r="CB396" s="13">
        <v>44720</v>
      </c>
      <c r="CC396" s="13">
        <v>85993</v>
      </c>
      <c r="CD396" s="13">
        <v>90568</v>
      </c>
      <c r="CE396" s="13">
        <v>86292</v>
      </c>
      <c r="CF396" s="13">
        <v>1709</v>
      </c>
      <c r="CG396" s="13">
        <v>1338</v>
      </c>
      <c r="CH396" s="13">
        <v>1500</v>
      </c>
      <c r="CI396" s="13">
        <v>3314</v>
      </c>
      <c r="CJ396" s="13">
        <v>3202</v>
      </c>
      <c r="CK396" s="13">
        <v>1302</v>
      </c>
      <c r="CL396" s="13">
        <v>4320</v>
      </c>
      <c r="CM396" s="13">
        <v>9046</v>
      </c>
      <c r="CN396" s="13">
        <v>10534</v>
      </c>
      <c r="CO396" s="13">
        <v>21573</v>
      </c>
      <c r="CP396" s="13">
        <v>21451</v>
      </c>
      <c r="CQ396" s="13">
        <v>24255</v>
      </c>
      <c r="CR396" s="13">
        <v>61484</v>
      </c>
      <c r="CS396" s="13"/>
      <c r="CT396" s="13"/>
      <c r="CU396" s="13"/>
    </row>
    <row r="397" spans="2:99" x14ac:dyDescent="0.2">
      <c r="B397" s="14">
        <v>0.12083333333333333</v>
      </c>
      <c r="C397" s="13">
        <v>36.9</v>
      </c>
      <c r="D397" s="13"/>
      <c r="E397" s="13"/>
      <c r="F397" s="13"/>
      <c r="G397" s="13">
        <v>41581</v>
      </c>
      <c r="H397" s="13">
        <v>42900</v>
      </c>
      <c r="I397" s="13">
        <v>44609</v>
      </c>
      <c r="J397" s="13">
        <v>97926</v>
      </c>
      <c r="K397" s="13">
        <v>99550</v>
      </c>
      <c r="L397" s="13">
        <v>99706</v>
      </c>
      <c r="M397" s="13">
        <v>1265</v>
      </c>
      <c r="N397" s="13">
        <v>1214</v>
      </c>
      <c r="O397" s="13">
        <v>73</v>
      </c>
      <c r="P397" s="13">
        <v>85</v>
      </c>
      <c r="Q397" s="13">
        <v>1527</v>
      </c>
      <c r="R397" s="13">
        <v>2657</v>
      </c>
      <c r="S397" s="13">
        <v>2829</v>
      </c>
      <c r="T397" s="13">
        <v>4875</v>
      </c>
      <c r="U397" s="13">
        <v>10799</v>
      </c>
      <c r="V397" s="13">
        <v>14280</v>
      </c>
      <c r="W397" s="13">
        <v>71</v>
      </c>
      <c r="X397" s="13">
        <v>56</v>
      </c>
      <c r="Y397" s="13"/>
      <c r="Z397" s="13"/>
      <c r="AA397" s="13"/>
      <c r="AB397" s="13"/>
      <c r="AC397" s="13"/>
      <c r="AD397" s="13"/>
      <c r="AE397" s="13">
        <v>66</v>
      </c>
      <c r="AF397" s="13">
        <v>6494</v>
      </c>
      <c r="AG397" s="13">
        <v>13290</v>
      </c>
      <c r="AH397" s="13">
        <v>12558</v>
      </c>
      <c r="AI397" s="13">
        <v>12317</v>
      </c>
      <c r="AJ397" s="13">
        <v>30736</v>
      </c>
      <c r="AK397" s="13">
        <v>30460</v>
      </c>
      <c r="AL397" s="13">
        <v>69</v>
      </c>
      <c r="AM397" s="13">
        <v>29707</v>
      </c>
      <c r="AN397" s="13">
        <v>53117</v>
      </c>
      <c r="AO397" s="13">
        <v>63419</v>
      </c>
      <c r="AP397" s="13">
        <v>58181</v>
      </c>
      <c r="AQ397" s="13">
        <v>907</v>
      </c>
      <c r="AR397" s="13" t="s">
        <v>131</v>
      </c>
      <c r="AS397" s="13" t="s">
        <v>131</v>
      </c>
      <c r="AT397" s="13" t="s">
        <v>131</v>
      </c>
      <c r="AU397" s="13">
        <v>85</v>
      </c>
      <c r="AV397" s="13">
        <v>51</v>
      </c>
      <c r="AW397" s="13"/>
      <c r="AX397" s="13"/>
      <c r="AY397" s="13"/>
      <c r="AZ397" s="13"/>
      <c r="BA397" s="13"/>
      <c r="BB397" s="13"/>
      <c r="BC397" s="13">
        <v>1378</v>
      </c>
      <c r="BD397" s="13">
        <v>72</v>
      </c>
      <c r="BE397" s="13">
        <v>1635</v>
      </c>
      <c r="BF397" s="13">
        <v>1574</v>
      </c>
      <c r="BG397" s="13">
        <v>2924</v>
      </c>
      <c r="BH397" s="13">
        <v>3328</v>
      </c>
      <c r="BI397" s="13">
        <v>2813</v>
      </c>
      <c r="BJ397" s="13">
        <v>9286</v>
      </c>
      <c r="BK397" s="13">
        <v>10465</v>
      </c>
      <c r="BL397" s="13">
        <v>8172</v>
      </c>
      <c r="BM397" s="13">
        <v>13813</v>
      </c>
      <c r="BN397" s="13">
        <v>14280</v>
      </c>
      <c r="BO397" s="13">
        <v>14336</v>
      </c>
      <c r="BP397" s="13">
        <v>39999</v>
      </c>
      <c r="BQ397" s="13">
        <v>41827</v>
      </c>
      <c r="BR397" s="13">
        <v>46660</v>
      </c>
      <c r="BS397" s="13">
        <v>80379</v>
      </c>
      <c r="BT397" s="13">
        <v>89528</v>
      </c>
      <c r="BU397" s="13"/>
      <c r="BV397" s="13"/>
      <c r="BW397" s="13"/>
      <c r="BX397" s="13"/>
      <c r="BY397" s="13"/>
      <c r="BZ397" s="13"/>
      <c r="CA397" s="13">
        <v>93</v>
      </c>
      <c r="CB397" s="13">
        <v>44768</v>
      </c>
      <c r="CC397" s="13">
        <v>87287</v>
      </c>
      <c r="CD397" s="13">
        <v>89806</v>
      </c>
      <c r="CE397" s="13">
        <v>86470</v>
      </c>
      <c r="CF397" s="13">
        <v>1752</v>
      </c>
      <c r="CG397" s="13">
        <v>1322</v>
      </c>
      <c r="CH397" s="13">
        <v>1509</v>
      </c>
      <c r="CI397" s="13">
        <v>3299</v>
      </c>
      <c r="CJ397" s="13">
        <v>3196</v>
      </c>
      <c r="CK397" s="13">
        <v>1343</v>
      </c>
      <c r="CL397" s="13">
        <v>4332</v>
      </c>
      <c r="CM397" s="13">
        <v>9115</v>
      </c>
      <c r="CN397" s="13">
        <v>10503</v>
      </c>
      <c r="CO397" s="13">
        <v>21574</v>
      </c>
      <c r="CP397" s="13">
        <v>21576</v>
      </c>
      <c r="CQ397" s="13">
        <v>24174</v>
      </c>
      <c r="CR397" s="13">
        <v>61547</v>
      </c>
      <c r="CS397" s="13"/>
      <c r="CT397" s="13"/>
      <c r="CU397" s="13"/>
    </row>
    <row r="398" spans="2:99" x14ac:dyDescent="0.2">
      <c r="B398" s="14">
        <v>0.121875</v>
      </c>
      <c r="C398" s="13">
        <v>37</v>
      </c>
      <c r="D398" s="13"/>
      <c r="E398" s="13"/>
      <c r="F398" s="13"/>
      <c r="G398" s="13">
        <v>41232</v>
      </c>
      <c r="H398" s="13">
        <v>43372</v>
      </c>
      <c r="I398" s="13">
        <v>44765</v>
      </c>
      <c r="J398" s="13">
        <v>97468</v>
      </c>
      <c r="K398" s="13">
        <v>99626</v>
      </c>
      <c r="L398" s="13">
        <v>99399</v>
      </c>
      <c r="M398" s="13">
        <v>1240</v>
      </c>
      <c r="N398" s="13">
        <v>1234</v>
      </c>
      <c r="O398" s="13">
        <v>76</v>
      </c>
      <c r="P398" s="13">
        <v>78</v>
      </c>
      <c r="Q398" s="13">
        <v>1496</v>
      </c>
      <c r="R398" s="13">
        <v>2675</v>
      </c>
      <c r="S398" s="13">
        <v>2871</v>
      </c>
      <c r="T398" s="13">
        <v>5083</v>
      </c>
      <c r="U398" s="13">
        <v>10857</v>
      </c>
      <c r="V398" s="13">
        <v>14283</v>
      </c>
      <c r="W398" s="13">
        <v>77</v>
      </c>
      <c r="X398" s="13">
        <v>59</v>
      </c>
      <c r="Y398" s="13"/>
      <c r="Z398" s="13"/>
      <c r="AA398" s="13"/>
      <c r="AB398" s="13"/>
      <c r="AC398" s="13"/>
      <c r="AD398" s="13"/>
      <c r="AE398" s="13">
        <v>60</v>
      </c>
      <c r="AF398" s="13">
        <v>6573</v>
      </c>
      <c r="AG398" s="13">
        <v>13269</v>
      </c>
      <c r="AH398" s="13">
        <v>12595</v>
      </c>
      <c r="AI398" s="13">
        <v>12290</v>
      </c>
      <c r="AJ398" s="13">
        <v>30842</v>
      </c>
      <c r="AK398" s="13">
        <v>30551</v>
      </c>
      <c r="AL398" s="13">
        <v>65</v>
      </c>
      <c r="AM398" s="13">
        <v>29990</v>
      </c>
      <c r="AN398" s="13">
        <v>53533</v>
      </c>
      <c r="AO398" s="13">
        <v>64169</v>
      </c>
      <c r="AP398" s="13">
        <v>58021</v>
      </c>
      <c r="AQ398" s="13">
        <v>937</v>
      </c>
      <c r="AR398" s="13" t="s">
        <v>131</v>
      </c>
      <c r="AS398" s="13" t="s">
        <v>131</v>
      </c>
      <c r="AT398" s="13" t="s">
        <v>131</v>
      </c>
      <c r="AU398" s="13">
        <v>73</v>
      </c>
      <c r="AV398" s="13">
        <v>58</v>
      </c>
      <c r="AW398" s="13"/>
      <c r="AX398" s="13"/>
      <c r="AY398" s="13"/>
      <c r="AZ398" s="13"/>
      <c r="BA398" s="13"/>
      <c r="BB398" s="13"/>
      <c r="BC398" s="13">
        <v>1391</v>
      </c>
      <c r="BD398" s="13">
        <v>78</v>
      </c>
      <c r="BE398" s="13">
        <v>1618</v>
      </c>
      <c r="BF398" s="13">
        <v>1515</v>
      </c>
      <c r="BG398" s="13">
        <v>2939</v>
      </c>
      <c r="BH398" s="13">
        <v>3396</v>
      </c>
      <c r="BI398" s="13">
        <v>2831</v>
      </c>
      <c r="BJ398" s="13">
        <v>9262</v>
      </c>
      <c r="BK398" s="13">
        <v>10444</v>
      </c>
      <c r="BL398" s="13">
        <v>8170</v>
      </c>
      <c r="BM398" s="13">
        <v>13948</v>
      </c>
      <c r="BN398" s="13">
        <v>14428</v>
      </c>
      <c r="BO398" s="13">
        <v>14364</v>
      </c>
      <c r="BP398" s="13">
        <v>40158</v>
      </c>
      <c r="BQ398" s="13">
        <v>42057</v>
      </c>
      <c r="BR398" s="13">
        <v>46579</v>
      </c>
      <c r="BS398" s="13">
        <v>81438</v>
      </c>
      <c r="BT398" s="13">
        <v>90401</v>
      </c>
      <c r="BU398" s="13"/>
      <c r="BV398" s="13"/>
      <c r="BW398" s="13"/>
      <c r="BX398" s="13"/>
      <c r="BY398" s="13"/>
      <c r="BZ398" s="13"/>
      <c r="CA398" s="13">
        <v>82</v>
      </c>
      <c r="CB398" s="13">
        <v>44849</v>
      </c>
      <c r="CC398" s="13">
        <v>86902</v>
      </c>
      <c r="CD398" s="13">
        <v>89554</v>
      </c>
      <c r="CE398" s="13">
        <v>85156</v>
      </c>
      <c r="CF398" s="13">
        <v>1716</v>
      </c>
      <c r="CG398" s="13">
        <v>1344</v>
      </c>
      <c r="CH398" s="13">
        <v>1550</v>
      </c>
      <c r="CI398" s="13">
        <v>3283</v>
      </c>
      <c r="CJ398" s="13">
        <v>3192</v>
      </c>
      <c r="CK398" s="13">
        <v>1344</v>
      </c>
      <c r="CL398" s="13">
        <v>4385</v>
      </c>
      <c r="CM398" s="13">
        <v>9162</v>
      </c>
      <c r="CN398" s="13">
        <v>10706</v>
      </c>
      <c r="CO398" s="13">
        <v>21595</v>
      </c>
      <c r="CP398" s="13">
        <v>21753</v>
      </c>
      <c r="CQ398" s="13">
        <v>24553</v>
      </c>
      <c r="CR398" s="13">
        <v>62063</v>
      </c>
      <c r="CS398" s="13"/>
      <c r="CT398" s="13"/>
      <c r="CU398" s="13"/>
    </row>
    <row r="399" spans="2:99" x14ac:dyDescent="0.2">
      <c r="B399" s="14">
        <v>0.12291666666666667</v>
      </c>
      <c r="C399" s="13">
        <v>37</v>
      </c>
      <c r="D399" s="13"/>
      <c r="E399" s="13"/>
      <c r="F399" s="13"/>
      <c r="G399" s="13">
        <v>41973</v>
      </c>
      <c r="H399" s="13">
        <v>43606</v>
      </c>
      <c r="I399" s="13">
        <v>45219</v>
      </c>
      <c r="J399" s="13">
        <v>98538</v>
      </c>
      <c r="K399" s="13">
        <v>99415</v>
      </c>
      <c r="L399" s="13">
        <v>99937</v>
      </c>
      <c r="M399" s="13">
        <v>1278</v>
      </c>
      <c r="N399" s="13">
        <v>1229</v>
      </c>
      <c r="O399" s="13">
        <v>76</v>
      </c>
      <c r="P399" s="13">
        <v>72</v>
      </c>
      <c r="Q399" s="13">
        <v>1525</v>
      </c>
      <c r="R399" s="13">
        <v>2723</v>
      </c>
      <c r="S399" s="13">
        <v>2900</v>
      </c>
      <c r="T399" s="13">
        <v>5089</v>
      </c>
      <c r="U399" s="13">
        <v>10935</v>
      </c>
      <c r="V399" s="13">
        <v>14758</v>
      </c>
      <c r="W399" s="13">
        <v>51</v>
      </c>
      <c r="X399" s="13">
        <v>57</v>
      </c>
      <c r="Y399" s="13"/>
      <c r="Z399" s="13"/>
      <c r="AA399" s="13"/>
      <c r="AB399" s="13"/>
      <c r="AC399" s="13"/>
      <c r="AD399" s="13"/>
      <c r="AE399" s="13">
        <v>55</v>
      </c>
      <c r="AF399" s="13">
        <v>6678</v>
      </c>
      <c r="AG399" s="13">
        <v>13441</v>
      </c>
      <c r="AH399" s="13">
        <v>12687</v>
      </c>
      <c r="AI399" s="13">
        <v>12422</v>
      </c>
      <c r="AJ399" s="13">
        <v>30994</v>
      </c>
      <c r="AK399" s="13">
        <v>30596</v>
      </c>
      <c r="AL399" s="13">
        <v>60</v>
      </c>
      <c r="AM399" s="13">
        <v>30432</v>
      </c>
      <c r="AN399" s="13">
        <v>54257</v>
      </c>
      <c r="AO399" s="13">
        <v>64589</v>
      </c>
      <c r="AP399" s="13">
        <v>58770</v>
      </c>
      <c r="AQ399" s="13">
        <v>912</v>
      </c>
      <c r="AR399" s="13" t="s">
        <v>131</v>
      </c>
      <c r="AS399" s="13" t="s">
        <v>131</v>
      </c>
      <c r="AT399" s="13" t="s">
        <v>131</v>
      </c>
      <c r="AU399" s="13">
        <v>73</v>
      </c>
      <c r="AV399" s="13">
        <v>71</v>
      </c>
      <c r="AW399" s="13"/>
      <c r="AX399" s="13"/>
      <c r="AY399" s="13"/>
      <c r="AZ399" s="13"/>
      <c r="BA399" s="13"/>
      <c r="BB399" s="13"/>
      <c r="BC399" s="13">
        <v>1392</v>
      </c>
      <c r="BD399" s="13">
        <v>73</v>
      </c>
      <c r="BE399" s="13">
        <v>1645</v>
      </c>
      <c r="BF399" s="13">
        <v>1576</v>
      </c>
      <c r="BG399" s="13">
        <v>2936</v>
      </c>
      <c r="BH399" s="13">
        <v>3321</v>
      </c>
      <c r="BI399" s="13">
        <v>2845</v>
      </c>
      <c r="BJ399" s="13">
        <v>9264</v>
      </c>
      <c r="BK399" s="13">
        <v>10519</v>
      </c>
      <c r="BL399" s="13">
        <v>8175</v>
      </c>
      <c r="BM399" s="13">
        <v>14136</v>
      </c>
      <c r="BN399" s="13">
        <v>14401</v>
      </c>
      <c r="BO399" s="13">
        <v>14537</v>
      </c>
      <c r="BP399" s="13">
        <v>40335</v>
      </c>
      <c r="BQ399" s="13">
        <v>42767</v>
      </c>
      <c r="BR399" s="13">
        <v>46412</v>
      </c>
      <c r="BS399" s="13">
        <v>81210</v>
      </c>
      <c r="BT399" s="13">
        <v>90753</v>
      </c>
      <c r="BU399" s="13"/>
      <c r="BV399" s="13"/>
      <c r="BW399" s="13"/>
      <c r="BX399" s="13"/>
      <c r="BY399" s="13"/>
      <c r="BZ399" s="13"/>
      <c r="CA399" s="13">
        <v>84</v>
      </c>
      <c r="CB399" s="13">
        <v>44420</v>
      </c>
      <c r="CC399" s="13">
        <v>86197</v>
      </c>
      <c r="CD399" s="13">
        <v>89556</v>
      </c>
      <c r="CE399" s="13">
        <v>86090</v>
      </c>
      <c r="CF399" s="13">
        <v>1762</v>
      </c>
      <c r="CG399" s="13">
        <v>1351</v>
      </c>
      <c r="CH399" s="13">
        <v>1533</v>
      </c>
      <c r="CI399" s="13">
        <v>3323</v>
      </c>
      <c r="CJ399" s="13">
        <v>3245</v>
      </c>
      <c r="CK399" s="13">
        <v>1352</v>
      </c>
      <c r="CL399" s="13">
        <v>4350</v>
      </c>
      <c r="CM399" s="13">
        <v>9202</v>
      </c>
      <c r="CN399" s="13">
        <v>10735</v>
      </c>
      <c r="CO399" s="13">
        <v>21823</v>
      </c>
      <c r="CP399" s="13">
        <v>21664</v>
      </c>
      <c r="CQ399" s="13">
        <v>24560</v>
      </c>
      <c r="CR399" s="13">
        <v>62183</v>
      </c>
      <c r="CS399" s="13"/>
      <c r="CT399" s="13"/>
      <c r="CU399" s="13"/>
    </row>
    <row r="400" spans="2:99" x14ac:dyDescent="0.2">
      <c r="B400" s="14">
        <v>0.12395833333333334</v>
      </c>
      <c r="C400" s="13">
        <v>37</v>
      </c>
      <c r="D400" s="13"/>
      <c r="E400" s="13"/>
      <c r="F400" s="13"/>
      <c r="G400" s="13">
        <v>41400</v>
      </c>
      <c r="H400" s="13">
        <v>43509</v>
      </c>
      <c r="I400" s="13">
        <v>45565</v>
      </c>
      <c r="J400" s="13">
        <v>98556</v>
      </c>
      <c r="K400" s="13">
        <v>99766</v>
      </c>
      <c r="L400" s="13">
        <v>99450</v>
      </c>
      <c r="M400" s="13">
        <v>1284</v>
      </c>
      <c r="N400" s="13">
        <v>1276</v>
      </c>
      <c r="O400" s="13">
        <v>65</v>
      </c>
      <c r="P400" s="13">
        <v>71</v>
      </c>
      <c r="Q400" s="13">
        <v>1516</v>
      </c>
      <c r="R400" s="13">
        <v>2738</v>
      </c>
      <c r="S400" s="13">
        <v>2912</v>
      </c>
      <c r="T400" s="13">
        <v>5132</v>
      </c>
      <c r="U400" s="13">
        <v>10977</v>
      </c>
      <c r="V400" s="13">
        <v>14692</v>
      </c>
      <c r="W400" s="13">
        <v>79</v>
      </c>
      <c r="X400" s="13">
        <v>65</v>
      </c>
      <c r="Y400" s="13"/>
      <c r="Z400" s="13"/>
      <c r="AA400" s="13"/>
      <c r="AB400" s="13"/>
      <c r="AC400" s="13"/>
      <c r="AD400" s="13"/>
      <c r="AE400" s="13">
        <v>66</v>
      </c>
      <c r="AF400" s="13">
        <v>6621</v>
      </c>
      <c r="AG400" s="13">
        <v>13533</v>
      </c>
      <c r="AH400" s="13">
        <v>12614</v>
      </c>
      <c r="AI400" s="13">
        <v>12536</v>
      </c>
      <c r="AJ400" s="13">
        <v>31110</v>
      </c>
      <c r="AK400" s="13">
        <v>30368</v>
      </c>
      <c r="AL400" s="13">
        <v>65</v>
      </c>
      <c r="AM400" s="13">
        <v>30512</v>
      </c>
      <c r="AN400" s="13">
        <v>53995</v>
      </c>
      <c r="AO400" s="13">
        <v>64503</v>
      </c>
      <c r="AP400" s="13">
        <v>59339</v>
      </c>
      <c r="AQ400" s="13">
        <v>906</v>
      </c>
      <c r="AR400" s="13" t="s">
        <v>131</v>
      </c>
      <c r="AS400" s="13" t="s">
        <v>131</v>
      </c>
      <c r="AT400" s="13" t="s">
        <v>131</v>
      </c>
      <c r="AU400" s="13">
        <v>64</v>
      </c>
      <c r="AV400" s="13">
        <v>70</v>
      </c>
      <c r="AW400" s="13"/>
      <c r="AX400" s="13"/>
      <c r="AY400" s="13"/>
      <c r="AZ400" s="13"/>
      <c r="BA400" s="13"/>
      <c r="BB400" s="13"/>
      <c r="BC400" s="13">
        <v>1376</v>
      </c>
      <c r="BD400" s="13">
        <v>86</v>
      </c>
      <c r="BE400" s="13">
        <v>1662</v>
      </c>
      <c r="BF400" s="13">
        <v>1577</v>
      </c>
      <c r="BG400" s="13">
        <v>2968</v>
      </c>
      <c r="BH400" s="13">
        <v>3352</v>
      </c>
      <c r="BI400" s="13">
        <v>2834</v>
      </c>
      <c r="BJ400" s="13">
        <v>9381</v>
      </c>
      <c r="BK400" s="13">
        <v>10489</v>
      </c>
      <c r="BL400" s="13">
        <v>8127</v>
      </c>
      <c r="BM400" s="13">
        <v>13975</v>
      </c>
      <c r="BN400" s="13">
        <v>14592</v>
      </c>
      <c r="BO400" s="13">
        <v>14668</v>
      </c>
      <c r="BP400" s="13">
        <v>40722</v>
      </c>
      <c r="BQ400" s="13">
        <v>42613</v>
      </c>
      <c r="BR400" s="13">
        <v>47305</v>
      </c>
      <c r="BS400" s="13">
        <v>80907</v>
      </c>
      <c r="BT400" s="13">
        <v>90562</v>
      </c>
      <c r="BU400" s="13"/>
      <c r="BV400" s="13"/>
      <c r="BW400" s="13"/>
      <c r="BX400" s="13"/>
      <c r="BY400" s="13"/>
      <c r="BZ400" s="13"/>
      <c r="CA400" s="13">
        <v>82</v>
      </c>
      <c r="CB400" s="13">
        <v>45148</v>
      </c>
      <c r="CC400" s="13">
        <v>86820</v>
      </c>
      <c r="CD400" s="13">
        <v>89694</v>
      </c>
      <c r="CE400" s="13">
        <v>86371</v>
      </c>
      <c r="CF400" s="13">
        <v>1764</v>
      </c>
      <c r="CG400" s="13">
        <v>1374</v>
      </c>
      <c r="CH400" s="13">
        <v>1527</v>
      </c>
      <c r="CI400" s="13">
        <v>3351</v>
      </c>
      <c r="CJ400" s="13">
        <v>3261</v>
      </c>
      <c r="CK400" s="13">
        <v>1343</v>
      </c>
      <c r="CL400" s="13">
        <v>4395</v>
      </c>
      <c r="CM400" s="13">
        <v>9235</v>
      </c>
      <c r="CN400" s="13">
        <v>10685</v>
      </c>
      <c r="CO400" s="13">
        <v>21778</v>
      </c>
      <c r="CP400" s="13">
        <v>21714</v>
      </c>
      <c r="CQ400" s="13">
        <v>24704</v>
      </c>
      <c r="CR400" s="13">
        <v>62212</v>
      </c>
      <c r="CS400" s="13"/>
      <c r="CT400" s="13"/>
      <c r="CU400" s="13"/>
    </row>
    <row r="401" spans="2:99" x14ac:dyDescent="0.2">
      <c r="B401" s="14">
        <v>0.125</v>
      </c>
      <c r="C401" s="13">
        <v>36.9</v>
      </c>
      <c r="D401" s="13"/>
      <c r="E401" s="13"/>
      <c r="F401" s="13"/>
      <c r="G401" s="13">
        <v>41912</v>
      </c>
      <c r="H401" s="13">
        <v>44176</v>
      </c>
      <c r="I401" s="13">
        <v>45303</v>
      </c>
      <c r="J401" s="13">
        <v>98522</v>
      </c>
      <c r="K401" s="13" t="s">
        <v>131</v>
      </c>
      <c r="L401" s="13" t="s">
        <v>131</v>
      </c>
      <c r="M401" s="13">
        <v>1277</v>
      </c>
      <c r="N401" s="13">
        <v>1231</v>
      </c>
      <c r="O401" s="13">
        <v>62</v>
      </c>
      <c r="P401" s="13">
        <v>69</v>
      </c>
      <c r="Q401" s="13">
        <v>1530</v>
      </c>
      <c r="R401" s="13">
        <v>2772</v>
      </c>
      <c r="S401" s="13">
        <v>2882</v>
      </c>
      <c r="T401" s="13">
        <v>5212</v>
      </c>
      <c r="U401" s="13">
        <v>11061</v>
      </c>
      <c r="V401" s="13">
        <v>14828</v>
      </c>
      <c r="W401" s="13">
        <v>79</v>
      </c>
      <c r="X401" s="13">
        <v>51</v>
      </c>
      <c r="Y401" s="13"/>
      <c r="Z401" s="13"/>
      <c r="AA401" s="13"/>
      <c r="AB401" s="13"/>
      <c r="AC401" s="13"/>
      <c r="AD401" s="13"/>
      <c r="AE401" s="13">
        <v>72</v>
      </c>
      <c r="AF401" s="13">
        <v>6701</v>
      </c>
      <c r="AG401" s="13">
        <v>13599</v>
      </c>
      <c r="AH401" s="13">
        <v>12590</v>
      </c>
      <c r="AI401" s="13">
        <v>12547</v>
      </c>
      <c r="AJ401" s="13">
        <v>31033</v>
      </c>
      <c r="AK401" s="13">
        <v>30644</v>
      </c>
      <c r="AL401" s="13">
        <v>72</v>
      </c>
      <c r="AM401" s="13">
        <v>30717</v>
      </c>
      <c r="AN401" s="13">
        <v>54060</v>
      </c>
      <c r="AO401" s="13">
        <v>65035</v>
      </c>
      <c r="AP401" s="13">
        <v>58641</v>
      </c>
      <c r="AQ401" s="13">
        <v>897</v>
      </c>
      <c r="AR401" s="13" t="s">
        <v>131</v>
      </c>
      <c r="AS401" s="13" t="s">
        <v>131</v>
      </c>
      <c r="AT401" s="13" t="s">
        <v>131</v>
      </c>
      <c r="AU401" s="13">
        <v>70</v>
      </c>
      <c r="AV401" s="13">
        <v>67</v>
      </c>
      <c r="AW401" s="13"/>
      <c r="AX401" s="13"/>
      <c r="AY401" s="13"/>
      <c r="AZ401" s="13"/>
      <c r="BA401" s="13"/>
      <c r="BB401" s="13"/>
      <c r="BC401" s="13">
        <v>1411</v>
      </c>
      <c r="BD401" s="13">
        <v>71</v>
      </c>
      <c r="BE401" s="13">
        <v>1626</v>
      </c>
      <c r="BF401" s="13">
        <v>1584</v>
      </c>
      <c r="BG401" s="13">
        <v>2999</v>
      </c>
      <c r="BH401" s="13">
        <v>3413</v>
      </c>
      <c r="BI401" s="13">
        <v>2821</v>
      </c>
      <c r="BJ401" s="13">
        <v>9330</v>
      </c>
      <c r="BK401" s="13">
        <v>10622</v>
      </c>
      <c r="BL401" s="13">
        <v>8154</v>
      </c>
      <c r="BM401" s="13">
        <v>14108</v>
      </c>
      <c r="BN401" s="13">
        <v>14633</v>
      </c>
      <c r="BO401" s="13">
        <v>14682</v>
      </c>
      <c r="BP401" s="13">
        <v>40819</v>
      </c>
      <c r="BQ401" s="13">
        <v>43227</v>
      </c>
      <c r="BR401" s="13">
        <v>47609</v>
      </c>
      <c r="BS401" s="13">
        <v>81219</v>
      </c>
      <c r="BT401" s="13">
        <v>91780</v>
      </c>
      <c r="BU401" s="13"/>
      <c r="BV401" s="13"/>
      <c r="BW401" s="13"/>
      <c r="BX401" s="13"/>
      <c r="BY401" s="13"/>
      <c r="BZ401" s="13"/>
      <c r="CA401" s="13">
        <v>88</v>
      </c>
      <c r="CB401" s="13">
        <v>44973</v>
      </c>
      <c r="CC401" s="13">
        <v>86709</v>
      </c>
      <c r="CD401" s="13">
        <v>89754</v>
      </c>
      <c r="CE401" s="13">
        <v>85741</v>
      </c>
      <c r="CF401" s="13">
        <v>1785</v>
      </c>
      <c r="CG401" s="13">
        <v>1360</v>
      </c>
      <c r="CH401" s="13">
        <v>1556</v>
      </c>
      <c r="CI401" s="13">
        <v>3361</v>
      </c>
      <c r="CJ401" s="13">
        <v>3266</v>
      </c>
      <c r="CK401" s="13">
        <v>1330</v>
      </c>
      <c r="CL401" s="13">
        <v>4388</v>
      </c>
      <c r="CM401" s="13">
        <v>9283</v>
      </c>
      <c r="CN401" s="13">
        <v>10764</v>
      </c>
      <c r="CO401" s="13">
        <v>22111</v>
      </c>
      <c r="CP401" s="13">
        <v>21843</v>
      </c>
      <c r="CQ401" s="13">
        <v>24912</v>
      </c>
      <c r="CR401" s="13">
        <v>62878</v>
      </c>
      <c r="CS401" s="13"/>
      <c r="CT401" s="13"/>
      <c r="CU401" s="13"/>
    </row>
    <row r="402" spans="2:99" x14ac:dyDescent="0.2">
      <c r="B402" s="14">
        <v>0.12604166666666666</v>
      </c>
      <c r="C402" s="13">
        <v>37</v>
      </c>
      <c r="D402" s="13"/>
      <c r="E402" s="13"/>
      <c r="F402" s="13"/>
      <c r="G402" s="13">
        <v>42101</v>
      </c>
      <c r="H402" s="13">
        <v>43969</v>
      </c>
      <c r="I402" s="13">
        <v>45977</v>
      </c>
      <c r="J402" s="13">
        <v>98170</v>
      </c>
      <c r="K402" s="13" t="s">
        <v>131</v>
      </c>
      <c r="L402" s="13">
        <v>99447</v>
      </c>
      <c r="M402" s="13">
        <v>1294</v>
      </c>
      <c r="N402" s="13">
        <v>1287</v>
      </c>
      <c r="O402" s="13">
        <v>66</v>
      </c>
      <c r="P402" s="13">
        <v>90</v>
      </c>
      <c r="Q402" s="13">
        <v>1583</v>
      </c>
      <c r="R402" s="13">
        <v>2767</v>
      </c>
      <c r="S402" s="13">
        <v>2966</v>
      </c>
      <c r="T402" s="13">
        <v>5285</v>
      </c>
      <c r="U402" s="13">
        <v>11147</v>
      </c>
      <c r="V402" s="13">
        <v>14952</v>
      </c>
      <c r="W402" s="13">
        <v>69</v>
      </c>
      <c r="X402" s="13">
        <v>56</v>
      </c>
      <c r="Y402" s="13"/>
      <c r="Z402" s="13"/>
      <c r="AA402" s="13"/>
      <c r="AB402" s="13"/>
      <c r="AC402" s="13"/>
      <c r="AD402" s="13"/>
      <c r="AE402" s="13">
        <v>56</v>
      </c>
      <c r="AF402" s="13">
        <v>6821</v>
      </c>
      <c r="AG402" s="13">
        <v>13641</v>
      </c>
      <c r="AH402" s="13">
        <v>12686</v>
      </c>
      <c r="AI402" s="13">
        <v>12505</v>
      </c>
      <c r="AJ402" s="13">
        <v>31536</v>
      </c>
      <c r="AK402" s="13">
        <v>30761</v>
      </c>
      <c r="AL402" s="13">
        <v>71</v>
      </c>
      <c r="AM402" s="13">
        <v>30860</v>
      </c>
      <c r="AN402" s="13">
        <v>54196</v>
      </c>
      <c r="AO402" s="13">
        <v>64373</v>
      </c>
      <c r="AP402" s="13">
        <v>59156</v>
      </c>
      <c r="AQ402" s="13">
        <v>920</v>
      </c>
      <c r="AR402" s="13" t="s">
        <v>131</v>
      </c>
      <c r="AS402" s="13" t="s">
        <v>131</v>
      </c>
      <c r="AT402" s="13" t="s">
        <v>131</v>
      </c>
      <c r="AU402" s="13">
        <v>64</v>
      </c>
      <c r="AV402" s="13">
        <v>64</v>
      </c>
      <c r="AW402" s="13"/>
      <c r="AX402" s="13"/>
      <c r="AY402" s="13"/>
      <c r="AZ402" s="13"/>
      <c r="BA402" s="13"/>
      <c r="BB402" s="13"/>
      <c r="BC402" s="13">
        <v>1395</v>
      </c>
      <c r="BD402" s="13">
        <v>69</v>
      </c>
      <c r="BE402" s="13">
        <v>1647</v>
      </c>
      <c r="BF402" s="13">
        <v>1572</v>
      </c>
      <c r="BG402" s="13">
        <v>2971</v>
      </c>
      <c r="BH402" s="13">
        <v>3416</v>
      </c>
      <c r="BI402" s="13">
        <v>2893</v>
      </c>
      <c r="BJ402" s="13">
        <v>9420</v>
      </c>
      <c r="BK402" s="13">
        <v>10606</v>
      </c>
      <c r="BL402" s="13">
        <v>8263</v>
      </c>
      <c r="BM402" s="13">
        <v>14079</v>
      </c>
      <c r="BN402" s="13">
        <v>14553</v>
      </c>
      <c r="BO402" s="13">
        <v>14902</v>
      </c>
      <c r="BP402" s="13">
        <v>40615</v>
      </c>
      <c r="BQ402" s="13">
        <v>42929</v>
      </c>
      <c r="BR402" s="13">
        <v>47257</v>
      </c>
      <c r="BS402" s="13">
        <v>81785</v>
      </c>
      <c r="BT402" s="13">
        <v>90663</v>
      </c>
      <c r="BU402" s="13"/>
      <c r="BV402" s="13"/>
      <c r="BW402" s="13"/>
      <c r="BX402" s="13"/>
      <c r="BY402" s="13"/>
      <c r="BZ402" s="13"/>
      <c r="CA402" s="13">
        <v>75</v>
      </c>
      <c r="CB402" s="13">
        <v>44967</v>
      </c>
      <c r="CC402" s="13">
        <v>86229</v>
      </c>
      <c r="CD402" s="13">
        <v>88851</v>
      </c>
      <c r="CE402" s="13">
        <v>84886</v>
      </c>
      <c r="CF402" s="13">
        <v>1786</v>
      </c>
      <c r="CG402" s="13">
        <v>1374</v>
      </c>
      <c r="CH402" s="13">
        <v>1534</v>
      </c>
      <c r="CI402" s="13">
        <v>3395</v>
      </c>
      <c r="CJ402" s="13">
        <v>3258</v>
      </c>
      <c r="CK402" s="13">
        <v>1369</v>
      </c>
      <c r="CL402" s="13">
        <v>4525</v>
      </c>
      <c r="CM402" s="13">
        <v>9365</v>
      </c>
      <c r="CN402" s="13">
        <v>10881</v>
      </c>
      <c r="CO402" s="13">
        <v>22184</v>
      </c>
      <c r="CP402" s="13">
        <v>21860</v>
      </c>
      <c r="CQ402" s="13">
        <v>24931</v>
      </c>
      <c r="CR402" s="13">
        <v>62885</v>
      </c>
      <c r="CS402" s="13"/>
      <c r="CT402" s="13"/>
      <c r="CU402" s="13"/>
    </row>
    <row r="403" spans="2:99" x14ac:dyDescent="0.2">
      <c r="B403" s="14">
        <v>0.12708333333333333</v>
      </c>
      <c r="C403" s="13">
        <v>37</v>
      </c>
      <c r="D403" s="13"/>
      <c r="E403" s="13"/>
      <c r="F403" s="13"/>
      <c r="G403" s="13">
        <v>42374</v>
      </c>
      <c r="H403" s="13">
        <v>44433</v>
      </c>
      <c r="I403" s="13">
        <v>45748</v>
      </c>
      <c r="J403" s="13">
        <v>97459</v>
      </c>
      <c r="K403" s="13" t="s">
        <v>131</v>
      </c>
      <c r="L403" s="13">
        <v>99568</v>
      </c>
      <c r="M403" s="13">
        <v>1271</v>
      </c>
      <c r="N403" s="13">
        <v>1280</v>
      </c>
      <c r="O403" s="13">
        <v>53</v>
      </c>
      <c r="P403" s="13">
        <v>81</v>
      </c>
      <c r="Q403" s="13">
        <v>1573</v>
      </c>
      <c r="R403" s="13">
        <v>2823</v>
      </c>
      <c r="S403" s="13">
        <v>2986</v>
      </c>
      <c r="T403" s="13">
        <v>5289</v>
      </c>
      <c r="U403" s="13">
        <v>11274</v>
      </c>
      <c r="V403" s="13">
        <v>14919</v>
      </c>
      <c r="W403" s="13">
        <v>69</v>
      </c>
      <c r="X403" s="13">
        <v>68</v>
      </c>
      <c r="Y403" s="13"/>
      <c r="Z403" s="13"/>
      <c r="AA403" s="13"/>
      <c r="AB403" s="13"/>
      <c r="AC403" s="13"/>
      <c r="AD403" s="13"/>
      <c r="AE403" s="13">
        <v>65</v>
      </c>
      <c r="AF403" s="13">
        <v>6756</v>
      </c>
      <c r="AG403" s="13">
        <v>13553</v>
      </c>
      <c r="AH403" s="13">
        <v>12903</v>
      </c>
      <c r="AI403" s="13">
        <v>12657</v>
      </c>
      <c r="AJ403" s="13">
        <v>31531</v>
      </c>
      <c r="AK403" s="13">
        <v>30693</v>
      </c>
      <c r="AL403" s="13">
        <v>63</v>
      </c>
      <c r="AM403" s="13">
        <v>30996</v>
      </c>
      <c r="AN403" s="13">
        <v>54685</v>
      </c>
      <c r="AO403" s="13">
        <v>65444</v>
      </c>
      <c r="AP403" s="13">
        <v>58887</v>
      </c>
      <c r="AQ403" s="13">
        <v>948</v>
      </c>
      <c r="AR403" s="13" t="s">
        <v>131</v>
      </c>
      <c r="AS403" s="13" t="s">
        <v>131</v>
      </c>
      <c r="AT403" s="13" t="s">
        <v>131</v>
      </c>
      <c r="AU403" s="13">
        <v>68</v>
      </c>
      <c r="AV403" s="13">
        <v>52</v>
      </c>
      <c r="AW403" s="13"/>
      <c r="AX403" s="13"/>
      <c r="AY403" s="13"/>
      <c r="AZ403" s="13"/>
      <c r="BA403" s="13"/>
      <c r="BB403" s="13"/>
      <c r="BC403" s="13">
        <v>1429</v>
      </c>
      <c r="BD403" s="13">
        <v>65</v>
      </c>
      <c r="BE403" s="13">
        <v>1655</v>
      </c>
      <c r="BF403" s="13">
        <v>1596</v>
      </c>
      <c r="BG403" s="13">
        <v>2973</v>
      </c>
      <c r="BH403" s="13">
        <v>3374</v>
      </c>
      <c r="BI403" s="13">
        <v>2900</v>
      </c>
      <c r="BJ403" s="13">
        <v>9464</v>
      </c>
      <c r="BK403" s="13">
        <v>10606</v>
      </c>
      <c r="BL403" s="13">
        <v>8417</v>
      </c>
      <c r="BM403" s="13">
        <v>14281</v>
      </c>
      <c r="BN403" s="13">
        <v>14646</v>
      </c>
      <c r="BO403" s="13">
        <v>15111</v>
      </c>
      <c r="BP403" s="13">
        <v>41232</v>
      </c>
      <c r="BQ403" s="13">
        <v>43179</v>
      </c>
      <c r="BR403" s="13">
        <v>47452</v>
      </c>
      <c r="BS403" s="13">
        <v>81834</v>
      </c>
      <c r="BT403" s="13">
        <v>91927</v>
      </c>
      <c r="BU403" s="13"/>
      <c r="BV403" s="13"/>
      <c r="BW403" s="13"/>
      <c r="BX403" s="13"/>
      <c r="BY403" s="13"/>
      <c r="BZ403" s="13"/>
      <c r="CA403" s="13">
        <v>86</v>
      </c>
      <c r="CB403" s="13">
        <v>45163</v>
      </c>
      <c r="CC403" s="13">
        <v>86877</v>
      </c>
      <c r="CD403" s="13">
        <v>89518</v>
      </c>
      <c r="CE403" s="13">
        <v>86023</v>
      </c>
      <c r="CF403" s="13">
        <v>1784</v>
      </c>
      <c r="CG403" s="13">
        <v>1388</v>
      </c>
      <c r="CH403" s="13">
        <v>1579</v>
      </c>
      <c r="CI403" s="13">
        <v>3465</v>
      </c>
      <c r="CJ403" s="13">
        <v>3319</v>
      </c>
      <c r="CK403" s="13">
        <v>1342</v>
      </c>
      <c r="CL403" s="13">
        <v>4516</v>
      </c>
      <c r="CM403" s="13">
        <v>9299</v>
      </c>
      <c r="CN403" s="13">
        <v>10884</v>
      </c>
      <c r="CO403" s="13">
        <v>22177</v>
      </c>
      <c r="CP403" s="13">
        <v>22153</v>
      </c>
      <c r="CQ403" s="13">
        <v>25093</v>
      </c>
      <c r="CR403" s="13">
        <v>62958</v>
      </c>
      <c r="CS403" s="13"/>
      <c r="CT403" s="13"/>
      <c r="CU403" s="13"/>
    </row>
    <row r="404" spans="2:99" x14ac:dyDescent="0.2">
      <c r="B404" s="14">
        <v>0.12812500000000002</v>
      </c>
      <c r="C404" s="13">
        <v>36.9</v>
      </c>
      <c r="D404" s="13"/>
      <c r="E404" s="13"/>
      <c r="F404" s="13"/>
      <c r="G404" s="13">
        <v>42381</v>
      </c>
      <c r="H404" s="13">
        <v>44509</v>
      </c>
      <c r="I404" s="13">
        <v>46137</v>
      </c>
      <c r="J404" s="13">
        <v>97528</v>
      </c>
      <c r="K404" s="13" t="s">
        <v>131</v>
      </c>
      <c r="L404" s="13">
        <v>99565</v>
      </c>
      <c r="M404" s="13">
        <v>1318</v>
      </c>
      <c r="N404" s="13">
        <v>1297</v>
      </c>
      <c r="O404" s="13">
        <v>55</v>
      </c>
      <c r="P404" s="13">
        <v>87</v>
      </c>
      <c r="Q404" s="13">
        <v>1561</v>
      </c>
      <c r="R404" s="13">
        <v>2865</v>
      </c>
      <c r="S404" s="13">
        <v>2964</v>
      </c>
      <c r="T404" s="13">
        <v>5333</v>
      </c>
      <c r="U404" s="13">
        <v>11251</v>
      </c>
      <c r="V404" s="13">
        <v>15303</v>
      </c>
      <c r="W404" s="13">
        <v>76</v>
      </c>
      <c r="X404" s="13">
        <v>57</v>
      </c>
      <c r="Y404" s="13"/>
      <c r="Z404" s="13"/>
      <c r="AA404" s="13"/>
      <c r="AB404" s="13"/>
      <c r="AC404" s="13"/>
      <c r="AD404" s="13"/>
      <c r="AE404" s="13">
        <v>73</v>
      </c>
      <c r="AF404" s="13">
        <v>6846</v>
      </c>
      <c r="AG404" s="13">
        <v>13776</v>
      </c>
      <c r="AH404" s="13">
        <v>12747</v>
      </c>
      <c r="AI404" s="13">
        <v>12876</v>
      </c>
      <c r="AJ404" s="13">
        <v>31858</v>
      </c>
      <c r="AK404" s="13">
        <v>31040</v>
      </c>
      <c r="AL404" s="13">
        <v>67</v>
      </c>
      <c r="AM404" s="13">
        <v>30728</v>
      </c>
      <c r="AN404" s="13">
        <v>54654</v>
      </c>
      <c r="AO404" s="13">
        <v>65934</v>
      </c>
      <c r="AP404" s="13">
        <v>59313</v>
      </c>
      <c r="AQ404" s="13">
        <v>900</v>
      </c>
      <c r="AR404" s="13" t="s">
        <v>131</v>
      </c>
      <c r="AS404" s="13" t="s">
        <v>131</v>
      </c>
      <c r="AT404" s="13" t="s">
        <v>131</v>
      </c>
      <c r="AU404" s="13">
        <v>80</v>
      </c>
      <c r="AV404" s="13">
        <v>66</v>
      </c>
      <c r="AW404" s="13"/>
      <c r="AX404" s="13"/>
      <c r="AY404" s="13"/>
      <c r="AZ404" s="13"/>
      <c r="BA404" s="13"/>
      <c r="BB404" s="13"/>
      <c r="BC404" s="13">
        <v>1423</v>
      </c>
      <c r="BD404" s="13">
        <v>74</v>
      </c>
      <c r="BE404" s="13">
        <v>1661</v>
      </c>
      <c r="BF404" s="13">
        <v>1575</v>
      </c>
      <c r="BG404" s="13">
        <v>3037</v>
      </c>
      <c r="BH404" s="13">
        <v>3447</v>
      </c>
      <c r="BI404" s="13">
        <v>2890</v>
      </c>
      <c r="BJ404" s="13">
        <v>9354</v>
      </c>
      <c r="BK404" s="13">
        <v>10779</v>
      </c>
      <c r="BL404" s="13">
        <v>8326</v>
      </c>
      <c r="BM404" s="13">
        <v>14331</v>
      </c>
      <c r="BN404" s="13">
        <v>14695</v>
      </c>
      <c r="BO404" s="13">
        <v>14844</v>
      </c>
      <c r="BP404" s="13">
        <v>41284</v>
      </c>
      <c r="BQ404" s="13">
        <v>43426</v>
      </c>
      <c r="BR404" s="13">
        <v>47863</v>
      </c>
      <c r="BS404" s="13">
        <v>81876</v>
      </c>
      <c r="BT404" s="13">
        <v>92165</v>
      </c>
      <c r="BU404" s="13"/>
      <c r="BV404" s="13"/>
      <c r="BW404" s="13"/>
      <c r="BX404" s="13"/>
      <c r="BY404" s="13"/>
      <c r="BZ404" s="13"/>
      <c r="CA404" s="13">
        <v>88</v>
      </c>
      <c r="CB404" s="13">
        <v>44738</v>
      </c>
      <c r="CC404" s="13">
        <v>85755</v>
      </c>
      <c r="CD404" s="13">
        <v>89422</v>
      </c>
      <c r="CE404" s="13">
        <v>86501</v>
      </c>
      <c r="CF404" s="13">
        <v>1801</v>
      </c>
      <c r="CG404" s="13">
        <v>1424</v>
      </c>
      <c r="CH404" s="13">
        <v>1591</v>
      </c>
      <c r="CI404" s="13">
        <v>3419</v>
      </c>
      <c r="CJ404" s="13">
        <v>3287</v>
      </c>
      <c r="CK404" s="13">
        <v>1383</v>
      </c>
      <c r="CL404" s="13">
        <v>4522</v>
      </c>
      <c r="CM404" s="13">
        <v>9404</v>
      </c>
      <c r="CN404" s="13">
        <v>10794</v>
      </c>
      <c r="CO404" s="13">
        <v>22050</v>
      </c>
      <c r="CP404" s="13">
        <v>22211</v>
      </c>
      <c r="CQ404" s="13">
        <v>25239</v>
      </c>
      <c r="CR404" s="13">
        <v>63321</v>
      </c>
      <c r="CS404" s="13"/>
      <c r="CT404" s="13"/>
      <c r="CU404" s="13"/>
    </row>
    <row r="405" spans="2:99" x14ac:dyDescent="0.2">
      <c r="B405" s="14">
        <v>0.12916666666666668</v>
      </c>
      <c r="C405" s="13">
        <v>37</v>
      </c>
      <c r="D405" s="13"/>
      <c r="E405" s="13"/>
      <c r="F405" s="13"/>
      <c r="G405" s="13">
        <v>41972</v>
      </c>
      <c r="H405" s="13">
        <v>44605</v>
      </c>
      <c r="I405" s="13">
        <v>46147</v>
      </c>
      <c r="J405" s="13">
        <v>97254</v>
      </c>
      <c r="K405" s="13" t="s">
        <v>131</v>
      </c>
      <c r="L405" s="13">
        <v>99652</v>
      </c>
      <c r="M405" s="13">
        <v>1289</v>
      </c>
      <c r="N405" s="13">
        <v>1322</v>
      </c>
      <c r="O405" s="13">
        <v>71</v>
      </c>
      <c r="P405" s="13">
        <v>67</v>
      </c>
      <c r="Q405" s="13">
        <v>1609</v>
      </c>
      <c r="R405" s="13">
        <v>2915</v>
      </c>
      <c r="S405" s="13">
        <v>3005</v>
      </c>
      <c r="T405" s="13">
        <v>5377</v>
      </c>
      <c r="U405" s="13">
        <v>11269</v>
      </c>
      <c r="V405" s="13">
        <v>15410</v>
      </c>
      <c r="W405" s="13">
        <v>65</v>
      </c>
      <c r="X405" s="13">
        <v>50</v>
      </c>
      <c r="Y405" s="13"/>
      <c r="Z405" s="13"/>
      <c r="AA405" s="13"/>
      <c r="AB405" s="13"/>
      <c r="AC405" s="13"/>
      <c r="AD405" s="13"/>
      <c r="AE405" s="13">
        <v>73</v>
      </c>
      <c r="AF405" s="13">
        <v>6844</v>
      </c>
      <c r="AG405" s="13">
        <v>13876</v>
      </c>
      <c r="AH405" s="13">
        <v>12880</v>
      </c>
      <c r="AI405" s="13">
        <v>12876</v>
      </c>
      <c r="AJ405" s="13">
        <v>31462</v>
      </c>
      <c r="AK405" s="13">
        <v>31268</v>
      </c>
      <c r="AL405" s="13">
        <v>70</v>
      </c>
      <c r="AM405" s="13">
        <v>31056</v>
      </c>
      <c r="AN405" s="13">
        <v>54639</v>
      </c>
      <c r="AO405" s="13">
        <v>66453</v>
      </c>
      <c r="AP405" s="13">
        <v>59736</v>
      </c>
      <c r="AQ405" s="13">
        <v>918</v>
      </c>
      <c r="AR405" s="13" t="s">
        <v>131</v>
      </c>
      <c r="AS405" s="13" t="s">
        <v>131</v>
      </c>
      <c r="AT405" s="13" t="s">
        <v>131</v>
      </c>
      <c r="AU405" s="13">
        <v>75</v>
      </c>
      <c r="AV405" s="13">
        <v>70</v>
      </c>
      <c r="AW405" s="13"/>
      <c r="AX405" s="13"/>
      <c r="AY405" s="13"/>
      <c r="AZ405" s="13"/>
      <c r="BA405" s="13"/>
      <c r="BB405" s="13"/>
      <c r="BC405" s="13">
        <v>1414</v>
      </c>
      <c r="BD405" s="13">
        <v>61</v>
      </c>
      <c r="BE405" s="13">
        <v>1661</v>
      </c>
      <c r="BF405" s="13">
        <v>1577</v>
      </c>
      <c r="BG405" s="13">
        <v>2966</v>
      </c>
      <c r="BH405" s="13">
        <v>3459</v>
      </c>
      <c r="BI405" s="13">
        <v>2896</v>
      </c>
      <c r="BJ405" s="13">
        <v>9365</v>
      </c>
      <c r="BK405" s="13">
        <v>10539</v>
      </c>
      <c r="BL405" s="13">
        <v>8435</v>
      </c>
      <c r="BM405" s="13">
        <v>14139</v>
      </c>
      <c r="BN405" s="13">
        <v>14715</v>
      </c>
      <c r="BO405" s="13">
        <v>14923</v>
      </c>
      <c r="BP405" s="13">
        <v>41486</v>
      </c>
      <c r="BQ405" s="13">
        <v>43371</v>
      </c>
      <c r="BR405" s="13">
        <v>47857</v>
      </c>
      <c r="BS405" s="13">
        <v>81804</v>
      </c>
      <c r="BT405" s="13">
        <v>91994</v>
      </c>
      <c r="BU405" s="13"/>
      <c r="BV405" s="13"/>
      <c r="BW405" s="13"/>
      <c r="BX405" s="13"/>
      <c r="BY405" s="13"/>
      <c r="BZ405" s="13"/>
      <c r="CA405" s="13">
        <v>94</v>
      </c>
      <c r="CB405" s="13">
        <v>44967</v>
      </c>
      <c r="CC405" s="13">
        <v>86530</v>
      </c>
      <c r="CD405" s="13">
        <v>89990</v>
      </c>
      <c r="CE405" s="13">
        <v>86536</v>
      </c>
      <c r="CF405" s="13">
        <v>1806</v>
      </c>
      <c r="CG405" s="13">
        <v>1436</v>
      </c>
      <c r="CH405" s="13">
        <v>1584</v>
      </c>
      <c r="CI405" s="13">
        <v>3461</v>
      </c>
      <c r="CJ405" s="13">
        <v>3301</v>
      </c>
      <c r="CK405" s="13">
        <v>1375</v>
      </c>
      <c r="CL405" s="13">
        <v>4546</v>
      </c>
      <c r="CM405" s="13">
        <v>9457</v>
      </c>
      <c r="CN405" s="13">
        <v>11035</v>
      </c>
      <c r="CO405" s="13">
        <v>22554</v>
      </c>
      <c r="CP405" s="13">
        <v>22296</v>
      </c>
      <c r="CQ405" s="13">
        <v>25475</v>
      </c>
      <c r="CR405" s="13">
        <v>63520</v>
      </c>
      <c r="CS405" s="13"/>
      <c r="CT405" s="13"/>
      <c r="CU405" s="13"/>
    </row>
    <row r="406" spans="2:99" x14ac:dyDescent="0.2">
      <c r="B406" s="14">
        <v>0.13020833333333334</v>
      </c>
      <c r="C406" s="13">
        <v>37</v>
      </c>
      <c r="D406" s="13"/>
      <c r="E406" s="13"/>
      <c r="F406" s="13"/>
      <c r="G406" s="13">
        <v>41980</v>
      </c>
      <c r="H406" s="13">
        <v>45106</v>
      </c>
      <c r="I406" s="13">
        <v>46300</v>
      </c>
      <c r="J406" s="13">
        <v>98358</v>
      </c>
      <c r="K406" s="13" t="s">
        <v>131</v>
      </c>
      <c r="L406" s="13">
        <v>99510</v>
      </c>
      <c r="M406" s="13">
        <v>1305</v>
      </c>
      <c r="N406" s="13">
        <v>1271</v>
      </c>
      <c r="O406" s="13">
        <v>68</v>
      </c>
      <c r="P406" s="13">
        <v>75</v>
      </c>
      <c r="Q406" s="13">
        <v>1602</v>
      </c>
      <c r="R406" s="13">
        <v>2890</v>
      </c>
      <c r="S406" s="13">
        <v>3001</v>
      </c>
      <c r="T406" s="13">
        <v>5474</v>
      </c>
      <c r="U406" s="13">
        <v>11455</v>
      </c>
      <c r="V406" s="13">
        <v>15506</v>
      </c>
      <c r="W406" s="13">
        <v>77</v>
      </c>
      <c r="X406" s="13">
        <v>53</v>
      </c>
      <c r="Y406" s="13"/>
      <c r="Z406" s="13"/>
      <c r="AA406" s="13"/>
      <c r="AB406" s="13"/>
      <c r="AC406" s="13"/>
      <c r="AD406" s="13"/>
      <c r="AE406" s="13">
        <v>70</v>
      </c>
      <c r="AF406" s="13">
        <v>6838</v>
      </c>
      <c r="AG406" s="13">
        <v>13625</v>
      </c>
      <c r="AH406" s="13">
        <v>12973</v>
      </c>
      <c r="AI406" s="13">
        <v>12934</v>
      </c>
      <c r="AJ406" s="13">
        <v>31866</v>
      </c>
      <c r="AK406" s="13">
        <v>31211</v>
      </c>
      <c r="AL406" s="13">
        <v>70</v>
      </c>
      <c r="AM406" s="13">
        <v>31836</v>
      </c>
      <c r="AN406" s="13">
        <v>54831</v>
      </c>
      <c r="AO406" s="13">
        <v>65787</v>
      </c>
      <c r="AP406" s="13">
        <v>59393</v>
      </c>
      <c r="AQ406" s="13">
        <v>915</v>
      </c>
      <c r="AR406" s="13" t="s">
        <v>131</v>
      </c>
      <c r="AS406" s="13" t="s">
        <v>131</v>
      </c>
      <c r="AT406" s="13" t="s">
        <v>131</v>
      </c>
      <c r="AU406" s="13">
        <v>72</v>
      </c>
      <c r="AV406" s="13">
        <v>63</v>
      </c>
      <c r="AW406" s="13"/>
      <c r="AX406" s="13"/>
      <c r="AY406" s="13"/>
      <c r="AZ406" s="13"/>
      <c r="BA406" s="13"/>
      <c r="BB406" s="13"/>
      <c r="BC406" s="13">
        <v>1428</v>
      </c>
      <c r="BD406" s="13">
        <v>83</v>
      </c>
      <c r="BE406" s="13">
        <v>1685</v>
      </c>
      <c r="BF406" s="13">
        <v>1596</v>
      </c>
      <c r="BG406" s="13">
        <v>3057</v>
      </c>
      <c r="BH406" s="13">
        <v>3428</v>
      </c>
      <c r="BI406" s="13">
        <v>2890</v>
      </c>
      <c r="BJ406" s="13">
        <v>9450</v>
      </c>
      <c r="BK406" s="13">
        <v>10626</v>
      </c>
      <c r="BL406" s="13">
        <v>8359</v>
      </c>
      <c r="BM406" s="13">
        <v>14306</v>
      </c>
      <c r="BN406" s="13">
        <v>14869</v>
      </c>
      <c r="BO406" s="13">
        <v>15028</v>
      </c>
      <c r="BP406" s="13">
        <v>41536</v>
      </c>
      <c r="BQ406" s="13">
        <v>43465</v>
      </c>
      <c r="BR406" s="13">
        <v>47933</v>
      </c>
      <c r="BS406" s="13">
        <v>82269</v>
      </c>
      <c r="BT406" s="13">
        <v>92604</v>
      </c>
      <c r="BU406" s="13"/>
      <c r="BV406" s="13"/>
      <c r="BW406" s="13"/>
      <c r="BX406" s="13"/>
      <c r="BY406" s="13"/>
      <c r="BZ406" s="13"/>
      <c r="CA406" s="13">
        <v>85</v>
      </c>
      <c r="CB406" s="13">
        <v>45623</v>
      </c>
      <c r="CC406" s="13">
        <v>86603</v>
      </c>
      <c r="CD406" s="13">
        <v>89505</v>
      </c>
      <c r="CE406" s="13">
        <v>85836</v>
      </c>
      <c r="CF406" s="13">
        <v>1819</v>
      </c>
      <c r="CG406" s="13">
        <v>1432</v>
      </c>
      <c r="CH406" s="13">
        <v>1595</v>
      </c>
      <c r="CI406" s="13">
        <v>3442</v>
      </c>
      <c r="CJ406" s="13">
        <v>3321</v>
      </c>
      <c r="CK406" s="13">
        <v>1374</v>
      </c>
      <c r="CL406" s="13">
        <v>4603</v>
      </c>
      <c r="CM406" s="13">
        <v>9524</v>
      </c>
      <c r="CN406" s="13">
        <v>10987</v>
      </c>
      <c r="CO406" s="13">
        <v>22520</v>
      </c>
      <c r="CP406" s="13">
        <v>22547</v>
      </c>
      <c r="CQ406" s="13">
        <v>25481</v>
      </c>
      <c r="CR406" s="13">
        <v>63745</v>
      </c>
      <c r="CS406" s="13"/>
      <c r="CT406" s="13"/>
      <c r="CU406" s="13"/>
    </row>
    <row r="407" spans="2:99" x14ac:dyDescent="0.2">
      <c r="B407" s="14">
        <v>0.13125000000000001</v>
      </c>
      <c r="C407" s="13">
        <v>36.9</v>
      </c>
      <c r="D407" s="13"/>
      <c r="E407" s="13"/>
      <c r="F407" s="13"/>
      <c r="G407" s="13">
        <v>42765</v>
      </c>
      <c r="H407" s="13">
        <v>45183</v>
      </c>
      <c r="I407" s="13">
        <v>46813</v>
      </c>
      <c r="J407" s="13">
        <v>97716</v>
      </c>
      <c r="K407" s="13" t="s">
        <v>131</v>
      </c>
      <c r="L407" s="13">
        <v>99599</v>
      </c>
      <c r="M407" s="13">
        <v>1331</v>
      </c>
      <c r="N407" s="13">
        <v>1299</v>
      </c>
      <c r="O407" s="13">
        <v>71</v>
      </c>
      <c r="P407" s="13">
        <v>75</v>
      </c>
      <c r="Q407" s="13">
        <v>1663</v>
      </c>
      <c r="R407" s="13">
        <v>2902</v>
      </c>
      <c r="S407" s="13">
        <v>3021</v>
      </c>
      <c r="T407" s="13">
        <v>5562</v>
      </c>
      <c r="U407" s="13">
        <v>11468</v>
      </c>
      <c r="V407" s="13">
        <v>15436</v>
      </c>
      <c r="W407" s="13">
        <v>70</v>
      </c>
      <c r="X407" s="13">
        <v>53</v>
      </c>
      <c r="Y407" s="13"/>
      <c r="Z407" s="13"/>
      <c r="AA407" s="13"/>
      <c r="AB407" s="13"/>
      <c r="AC407" s="13"/>
      <c r="AD407" s="13"/>
      <c r="AE407" s="13">
        <v>73</v>
      </c>
      <c r="AF407" s="13">
        <v>6873</v>
      </c>
      <c r="AG407" s="13">
        <v>13793</v>
      </c>
      <c r="AH407" s="13">
        <v>12885</v>
      </c>
      <c r="AI407" s="13">
        <v>12901</v>
      </c>
      <c r="AJ407" s="13">
        <v>31723</v>
      </c>
      <c r="AK407" s="13">
        <v>31285</v>
      </c>
      <c r="AL407" s="13">
        <v>55</v>
      </c>
      <c r="AM407" s="13">
        <v>31814</v>
      </c>
      <c r="AN407" s="13">
        <v>55537</v>
      </c>
      <c r="AO407" s="13">
        <v>66195</v>
      </c>
      <c r="AP407" s="13">
        <v>59696</v>
      </c>
      <c r="AQ407" s="13">
        <v>947</v>
      </c>
      <c r="AR407" s="13" t="s">
        <v>131</v>
      </c>
      <c r="AS407" s="13" t="s">
        <v>131</v>
      </c>
      <c r="AT407" s="13" t="s">
        <v>131</v>
      </c>
      <c r="AU407" s="13">
        <v>81</v>
      </c>
      <c r="AV407" s="13">
        <v>72</v>
      </c>
      <c r="AW407" s="13"/>
      <c r="AX407" s="13"/>
      <c r="AY407" s="13"/>
      <c r="AZ407" s="13"/>
      <c r="BA407" s="13"/>
      <c r="BB407" s="13"/>
      <c r="BC407" s="13">
        <v>1437</v>
      </c>
      <c r="BD407" s="13">
        <v>75</v>
      </c>
      <c r="BE407" s="13">
        <v>1631</v>
      </c>
      <c r="BF407" s="13">
        <v>1602</v>
      </c>
      <c r="BG407" s="13">
        <v>3069</v>
      </c>
      <c r="BH407" s="13">
        <v>3463</v>
      </c>
      <c r="BI407" s="13">
        <v>2927</v>
      </c>
      <c r="BJ407" s="13">
        <v>9396</v>
      </c>
      <c r="BK407" s="13">
        <v>10728</v>
      </c>
      <c r="BL407" s="13">
        <v>8418</v>
      </c>
      <c r="BM407" s="13">
        <v>14307</v>
      </c>
      <c r="BN407" s="13">
        <v>14918</v>
      </c>
      <c r="BO407" s="13">
        <v>15267</v>
      </c>
      <c r="BP407" s="13">
        <v>41513</v>
      </c>
      <c r="BQ407" s="13">
        <v>42890</v>
      </c>
      <c r="BR407" s="13">
        <v>48097</v>
      </c>
      <c r="BS407" s="13">
        <v>82986</v>
      </c>
      <c r="BT407" s="13">
        <v>91963</v>
      </c>
      <c r="BU407" s="13"/>
      <c r="BV407" s="13"/>
      <c r="BW407" s="13"/>
      <c r="BX407" s="13"/>
      <c r="BY407" s="13"/>
      <c r="BZ407" s="13"/>
      <c r="CA407" s="13">
        <v>83</v>
      </c>
      <c r="CB407" s="13">
        <v>45744</v>
      </c>
      <c r="CC407" s="13">
        <v>87859</v>
      </c>
      <c r="CD407" s="13">
        <v>89220</v>
      </c>
      <c r="CE407" s="13">
        <v>86914</v>
      </c>
      <c r="CF407" s="13">
        <v>1844</v>
      </c>
      <c r="CG407" s="13">
        <v>1434</v>
      </c>
      <c r="CH407" s="13">
        <v>1609</v>
      </c>
      <c r="CI407" s="13">
        <v>3521</v>
      </c>
      <c r="CJ407" s="13">
        <v>3343</v>
      </c>
      <c r="CK407" s="13">
        <v>1395</v>
      </c>
      <c r="CL407" s="13">
        <v>4630</v>
      </c>
      <c r="CM407" s="13">
        <v>9476</v>
      </c>
      <c r="CN407" s="13">
        <v>11147</v>
      </c>
      <c r="CO407" s="13">
        <v>22518</v>
      </c>
      <c r="CP407" s="13">
        <v>22721</v>
      </c>
      <c r="CQ407" s="13">
        <v>25569</v>
      </c>
      <c r="CR407" s="13">
        <v>64022</v>
      </c>
      <c r="CS407" s="13"/>
      <c r="CT407" s="13"/>
      <c r="CU407" s="13"/>
    </row>
    <row r="408" spans="2:99" x14ac:dyDescent="0.2">
      <c r="B408" s="14">
        <v>0.13229166666666667</v>
      </c>
      <c r="C408" s="13">
        <v>37</v>
      </c>
      <c r="D408" s="13"/>
      <c r="E408" s="13"/>
      <c r="F408" s="13"/>
      <c r="G408" s="13">
        <v>43192</v>
      </c>
      <c r="H408" s="13">
        <v>45318</v>
      </c>
      <c r="I408" s="13">
        <v>46514</v>
      </c>
      <c r="J408" s="13">
        <v>96830</v>
      </c>
      <c r="K408" s="13" t="s">
        <v>131</v>
      </c>
      <c r="L408" s="13">
        <v>98941</v>
      </c>
      <c r="M408" s="13">
        <v>1326</v>
      </c>
      <c r="N408" s="13">
        <v>1298</v>
      </c>
      <c r="O408" s="13">
        <v>59</v>
      </c>
      <c r="P408" s="13">
        <v>69</v>
      </c>
      <c r="Q408" s="13">
        <v>1625</v>
      </c>
      <c r="R408" s="13">
        <v>2886</v>
      </c>
      <c r="S408" s="13">
        <v>3062</v>
      </c>
      <c r="T408" s="13">
        <v>5637</v>
      </c>
      <c r="U408" s="13">
        <v>11604</v>
      </c>
      <c r="V408" s="13">
        <v>15726</v>
      </c>
      <c r="W408" s="13">
        <v>70</v>
      </c>
      <c r="X408" s="13">
        <v>56</v>
      </c>
      <c r="Y408" s="13"/>
      <c r="Z408" s="13"/>
      <c r="AA408" s="13"/>
      <c r="AB408" s="13"/>
      <c r="AC408" s="13"/>
      <c r="AD408" s="13"/>
      <c r="AE408" s="13">
        <v>63</v>
      </c>
      <c r="AF408" s="13">
        <v>6947</v>
      </c>
      <c r="AG408" s="13">
        <v>13880</v>
      </c>
      <c r="AH408" s="13">
        <v>13060</v>
      </c>
      <c r="AI408" s="13">
        <v>12950</v>
      </c>
      <c r="AJ408" s="13">
        <v>31772</v>
      </c>
      <c r="AK408" s="13">
        <v>31583</v>
      </c>
      <c r="AL408" s="13">
        <v>61</v>
      </c>
      <c r="AM408" s="13">
        <v>31812</v>
      </c>
      <c r="AN408" s="13">
        <v>55323</v>
      </c>
      <c r="AO408" s="13">
        <v>66293</v>
      </c>
      <c r="AP408" s="13">
        <v>59762</v>
      </c>
      <c r="AQ408" s="13">
        <v>906</v>
      </c>
      <c r="AR408" s="13" t="s">
        <v>131</v>
      </c>
      <c r="AS408" s="13" t="s">
        <v>131</v>
      </c>
      <c r="AT408" s="13" t="s">
        <v>131</v>
      </c>
      <c r="AU408" s="13">
        <v>69</v>
      </c>
      <c r="AV408" s="13">
        <v>58</v>
      </c>
      <c r="AW408" s="13"/>
      <c r="AX408" s="13"/>
      <c r="AY408" s="13"/>
      <c r="AZ408" s="13"/>
      <c r="BA408" s="13"/>
      <c r="BB408" s="13"/>
      <c r="BC408" s="13">
        <v>1450</v>
      </c>
      <c r="BD408" s="13">
        <v>68</v>
      </c>
      <c r="BE408" s="13">
        <v>1654</v>
      </c>
      <c r="BF408" s="13">
        <v>1624</v>
      </c>
      <c r="BG408" s="13">
        <v>3079</v>
      </c>
      <c r="BH408" s="13">
        <v>3490</v>
      </c>
      <c r="BI408" s="13">
        <v>2978</v>
      </c>
      <c r="BJ408" s="13">
        <v>9498</v>
      </c>
      <c r="BK408" s="13">
        <v>10622</v>
      </c>
      <c r="BL408" s="13">
        <v>8550</v>
      </c>
      <c r="BM408" s="13">
        <v>14215</v>
      </c>
      <c r="BN408" s="13">
        <v>14954</v>
      </c>
      <c r="BO408" s="13">
        <v>15308</v>
      </c>
      <c r="BP408" s="13">
        <v>41870</v>
      </c>
      <c r="BQ408" s="13">
        <v>43080</v>
      </c>
      <c r="BR408" s="13">
        <v>48634</v>
      </c>
      <c r="BS408" s="13">
        <v>83377</v>
      </c>
      <c r="BT408" s="13">
        <v>93270</v>
      </c>
      <c r="BU408" s="13"/>
      <c r="BV408" s="13"/>
      <c r="BW408" s="13"/>
      <c r="BX408" s="13"/>
      <c r="BY408" s="13"/>
      <c r="BZ408" s="13"/>
      <c r="CA408" s="13">
        <v>78</v>
      </c>
      <c r="CB408" s="13">
        <v>45763</v>
      </c>
      <c r="CC408" s="13">
        <v>87427</v>
      </c>
      <c r="CD408" s="13">
        <v>89529</v>
      </c>
      <c r="CE408" s="13">
        <v>86673</v>
      </c>
      <c r="CF408" s="13">
        <v>1829</v>
      </c>
      <c r="CG408" s="13">
        <v>1418</v>
      </c>
      <c r="CH408" s="13">
        <v>1617</v>
      </c>
      <c r="CI408" s="13">
        <v>3554</v>
      </c>
      <c r="CJ408" s="13">
        <v>3316</v>
      </c>
      <c r="CK408" s="13">
        <v>1405</v>
      </c>
      <c r="CL408" s="13">
        <v>4648</v>
      </c>
      <c r="CM408" s="13">
        <v>9671</v>
      </c>
      <c r="CN408" s="13">
        <v>11164</v>
      </c>
      <c r="CO408" s="13">
        <v>22853</v>
      </c>
      <c r="CP408" s="13">
        <v>22913</v>
      </c>
      <c r="CQ408" s="13">
        <v>26134</v>
      </c>
      <c r="CR408" s="13">
        <v>64223</v>
      </c>
      <c r="CS408" s="13"/>
      <c r="CT408" s="13"/>
      <c r="CU408" s="13"/>
    </row>
    <row r="409" spans="2:99" x14ac:dyDescent="0.2">
      <c r="B409" s="14">
        <v>0.13333333333333333</v>
      </c>
      <c r="C409" s="13">
        <v>37</v>
      </c>
      <c r="D409" s="13"/>
      <c r="E409" s="13"/>
      <c r="F409" s="13"/>
      <c r="G409" s="13">
        <v>43040</v>
      </c>
      <c r="H409" s="13">
        <v>45415</v>
      </c>
      <c r="I409" s="13">
        <v>46419</v>
      </c>
      <c r="J409" s="13">
        <v>97344</v>
      </c>
      <c r="K409" s="13" t="s">
        <v>131</v>
      </c>
      <c r="L409" s="13">
        <v>98643</v>
      </c>
      <c r="M409" s="13">
        <v>1354</v>
      </c>
      <c r="N409" s="13">
        <v>1293</v>
      </c>
      <c r="O409" s="13">
        <v>60</v>
      </c>
      <c r="P409" s="13">
        <v>70</v>
      </c>
      <c r="Q409" s="13">
        <v>1620</v>
      </c>
      <c r="R409" s="13">
        <v>2905</v>
      </c>
      <c r="S409" s="13">
        <v>3085</v>
      </c>
      <c r="T409" s="13">
        <v>5693</v>
      </c>
      <c r="U409" s="13">
        <v>11613</v>
      </c>
      <c r="V409" s="13">
        <v>15890</v>
      </c>
      <c r="W409" s="13">
        <v>76</v>
      </c>
      <c r="X409" s="13">
        <v>72</v>
      </c>
      <c r="Y409" s="13"/>
      <c r="Z409" s="13"/>
      <c r="AA409" s="13"/>
      <c r="AB409" s="13"/>
      <c r="AC409" s="13"/>
      <c r="AD409" s="13"/>
      <c r="AE409" s="13">
        <v>73</v>
      </c>
      <c r="AF409" s="13">
        <v>6995</v>
      </c>
      <c r="AG409" s="13">
        <v>13887</v>
      </c>
      <c r="AH409" s="13">
        <v>13116</v>
      </c>
      <c r="AI409" s="13">
        <v>12948</v>
      </c>
      <c r="AJ409" s="13">
        <v>31954</v>
      </c>
      <c r="AK409" s="13">
        <v>31884</v>
      </c>
      <c r="AL409" s="13">
        <v>75</v>
      </c>
      <c r="AM409" s="13">
        <v>31871</v>
      </c>
      <c r="AN409" s="13">
        <v>55594</v>
      </c>
      <c r="AO409" s="13">
        <v>66737</v>
      </c>
      <c r="AP409" s="13">
        <v>60156</v>
      </c>
      <c r="AQ409" s="13">
        <v>924</v>
      </c>
      <c r="AR409" s="13" t="s">
        <v>131</v>
      </c>
      <c r="AS409" s="13" t="s">
        <v>131</v>
      </c>
      <c r="AT409" s="13" t="s">
        <v>131</v>
      </c>
      <c r="AU409" s="13">
        <v>87</v>
      </c>
      <c r="AV409" s="13">
        <v>59</v>
      </c>
      <c r="AW409" s="13"/>
      <c r="AX409" s="13"/>
      <c r="AY409" s="13"/>
      <c r="AZ409" s="13"/>
      <c r="BA409" s="13"/>
      <c r="BB409" s="13"/>
      <c r="BC409" s="13">
        <v>1461</v>
      </c>
      <c r="BD409" s="13">
        <v>85</v>
      </c>
      <c r="BE409" s="13">
        <v>1651</v>
      </c>
      <c r="BF409" s="13">
        <v>1641</v>
      </c>
      <c r="BG409" s="13">
        <v>3096</v>
      </c>
      <c r="BH409" s="13">
        <v>3511</v>
      </c>
      <c r="BI409" s="13">
        <v>3004</v>
      </c>
      <c r="BJ409" s="13">
        <v>9561</v>
      </c>
      <c r="BK409" s="13">
        <v>10734</v>
      </c>
      <c r="BL409" s="13">
        <v>8603</v>
      </c>
      <c r="BM409" s="13">
        <v>14428</v>
      </c>
      <c r="BN409" s="13">
        <v>15133</v>
      </c>
      <c r="BO409" s="13">
        <v>15244</v>
      </c>
      <c r="BP409" s="13">
        <v>41835</v>
      </c>
      <c r="BQ409" s="13">
        <v>43913</v>
      </c>
      <c r="BR409" s="13">
        <v>48539</v>
      </c>
      <c r="BS409" s="13">
        <v>82345</v>
      </c>
      <c r="BT409" s="13">
        <v>92859</v>
      </c>
      <c r="BU409" s="13"/>
      <c r="BV409" s="13"/>
      <c r="BW409" s="13"/>
      <c r="BX409" s="13"/>
      <c r="BY409" s="13"/>
      <c r="BZ409" s="13"/>
      <c r="CA409" s="13">
        <v>93</v>
      </c>
      <c r="CB409" s="13">
        <v>45892</v>
      </c>
      <c r="CC409" s="13">
        <v>86668</v>
      </c>
      <c r="CD409" s="13">
        <v>90404</v>
      </c>
      <c r="CE409" s="13">
        <v>86010</v>
      </c>
      <c r="CF409" s="13">
        <v>1841</v>
      </c>
      <c r="CG409" s="13">
        <v>1451</v>
      </c>
      <c r="CH409" s="13">
        <v>1605</v>
      </c>
      <c r="CI409" s="13">
        <v>3561</v>
      </c>
      <c r="CJ409" s="13">
        <v>3424</v>
      </c>
      <c r="CK409" s="13">
        <v>1375</v>
      </c>
      <c r="CL409" s="13">
        <v>4684</v>
      </c>
      <c r="CM409" s="13">
        <v>9634</v>
      </c>
      <c r="CN409" s="13">
        <v>11281</v>
      </c>
      <c r="CO409" s="13">
        <v>22641</v>
      </c>
      <c r="CP409" s="13">
        <v>22948</v>
      </c>
      <c r="CQ409" s="13">
        <v>25968</v>
      </c>
      <c r="CR409" s="13">
        <v>64655</v>
      </c>
      <c r="CS409" s="13"/>
      <c r="CT409" s="13"/>
      <c r="CU409" s="13"/>
    </row>
    <row r="410" spans="2:99" x14ac:dyDescent="0.2">
      <c r="B410" s="14">
        <v>0.13437499999999999</v>
      </c>
      <c r="C410" s="13">
        <v>36.9</v>
      </c>
      <c r="D410" s="13"/>
      <c r="E410" s="13"/>
      <c r="F410" s="13"/>
      <c r="G410" s="13">
        <v>42987</v>
      </c>
      <c r="H410" s="13">
        <v>45433</v>
      </c>
      <c r="I410" s="13">
        <v>46557</v>
      </c>
      <c r="J410" s="13">
        <v>97709</v>
      </c>
      <c r="K410" s="13" t="s">
        <v>131</v>
      </c>
      <c r="L410" s="13">
        <v>99168</v>
      </c>
      <c r="M410" s="13">
        <v>1376</v>
      </c>
      <c r="N410" s="13">
        <v>1298</v>
      </c>
      <c r="O410" s="13">
        <v>75</v>
      </c>
      <c r="P410" s="13">
        <v>68</v>
      </c>
      <c r="Q410" s="13">
        <v>1678</v>
      </c>
      <c r="R410" s="13">
        <v>2922</v>
      </c>
      <c r="S410" s="13">
        <v>3122</v>
      </c>
      <c r="T410" s="13">
        <v>5709</v>
      </c>
      <c r="U410" s="13">
        <v>11608</v>
      </c>
      <c r="V410" s="13">
        <v>15943</v>
      </c>
      <c r="W410" s="13">
        <v>77</v>
      </c>
      <c r="X410" s="13">
        <v>67</v>
      </c>
      <c r="Y410" s="13"/>
      <c r="Z410" s="13"/>
      <c r="AA410" s="13"/>
      <c r="AB410" s="13"/>
      <c r="AC410" s="13"/>
      <c r="AD410" s="13"/>
      <c r="AE410" s="13">
        <v>70</v>
      </c>
      <c r="AF410" s="13">
        <v>6965</v>
      </c>
      <c r="AG410" s="13">
        <v>14032</v>
      </c>
      <c r="AH410" s="13">
        <v>12933</v>
      </c>
      <c r="AI410" s="13">
        <v>12988</v>
      </c>
      <c r="AJ410" s="13">
        <v>31843</v>
      </c>
      <c r="AK410" s="13">
        <v>31535</v>
      </c>
      <c r="AL410" s="13">
        <v>67</v>
      </c>
      <c r="AM410" s="13">
        <v>31805</v>
      </c>
      <c r="AN410" s="13">
        <v>55037</v>
      </c>
      <c r="AO410" s="13">
        <v>66482</v>
      </c>
      <c r="AP410" s="13">
        <v>60197</v>
      </c>
      <c r="AQ410" s="13">
        <v>913</v>
      </c>
      <c r="AR410" s="13" t="s">
        <v>131</v>
      </c>
      <c r="AS410" s="13" t="s">
        <v>131</v>
      </c>
      <c r="AT410" s="13" t="s">
        <v>131</v>
      </c>
      <c r="AU410" s="13">
        <v>69</v>
      </c>
      <c r="AV410" s="13">
        <v>50</v>
      </c>
      <c r="AW410" s="13"/>
      <c r="AX410" s="13"/>
      <c r="AY410" s="13"/>
      <c r="AZ410" s="13"/>
      <c r="BA410" s="13"/>
      <c r="BB410" s="13"/>
      <c r="BC410" s="13">
        <v>1492</v>
      </c>
      <c r="BD410" s="13">
        <v>86</v>
      </c>
      <c r="BE410" s="13">
        <v>1670</v>
      </c>
      <c r="BF410" s="13">
        <v>1646</v>
      </c>
      <c r="BG410" s="13">
        <v>3079</v>
      </c>
      <c r="BH410" s="13">
        <v>3450</v>
      </c>
      <c r="BI410" s="13">
        <v>3048</v>
      </c>
      <c r="BJ410" s="13">
        <v>9466</v>
      </c>
      <c r="BK410" s="13">
        <v>10729</v>
      </c>
      <c r="BL410" s="13">
        <v>8525</v>
      </c>
      <c r="BM410" s="13">
        <v>14395</v>
      </c>
      <c r="BN410" s="13">
        <v>14997</v>
      </c>
      <c r="BO410" s="13">
        <v>15240</v>
      </c>
      <c r="BP410" s="13">
        <v>41871</v>
      </c>
      <c r="BQ410" s="13">
        <v>44101</v>
      </c>
      <c r="BR410" s="13">
        <v>48635</v>
      </c>
      <c r="BS410" s="13">
        <v>83018</v>
      </c>
      <c r="BT410" s="13">
        <v>93126</v>
      </c>
      <c r="BU410" s="13"/>
      <c r="BV410" s="13"/>
      <c r="BW410" s="13"/>
      <c r="BX410" s="13"/>
      <c r="BY410" s="13"/>
      <c r="BZ410" s="13"/>
      <c r="CA410" s="13">
        <v>82</v>
      </c>
      <c r="CB410" s="13">
        <v>45892</v>
      </c>
      <c r="CC410" s="13">
        <v>85899</v>
      </c>
      <c r="CD410" s="13">
        <v>90243</v>
      </c>
      <c r="CE410" s="13">
        <v>86452</v>
      </c>
      <c r="CF410" s="13">
        <v>1855</v>
      </c>
      <c r="CG410" s="13">
        <v>1433</v>
      </c>
      <c r="CH410" s="13">
        <v>1608</v>
      </c>
      <c r="CI410" s="13">
        <v>3592</v>
      </c>
      <c r="CJ410" s="13">
        <v>3358</v>
      </c>
      <c r="CK410" s="13">
        <v>1404</v>
      </c>
      <c r="CL410" s="13">
        <v>4652</v>
      </c>
      <c r="CM410" s="13">
        <v>9712</v>
      </c>
      <c r="CN410" s="13">
        <v>11391</v>
      </c>
      <c r="CO410" s="13">
        <v>23039</v>
      </c>
      <c r="CP410" s="13">
        <v>22929</v>
      </c>
      <c r="CQ410" s="13">
        <v>26135</v>
      </c>
      <c r="CR410" s="13">
        <v>64582</v>
      </c>
      <c r="CS410" s="13"/>
      <c r="CT410" s="13"/>
      <c r="CU410" s="13"/>
    </row>
    <row r="411" spans="2:99" x14ac:dyDescent="0.2">
      <c r="B411" s="14">
        <v>0.13541666666666666</v>
      </c>
      <c r="C411" s="13">
        <v>37</v>
      </c>
      <c r="D411" s="13"/>
      <c r="E411" s="13"/>
      <c r="F411" s="13"/>
      <c r="G411" s="13">
        <v>43650</v>
      </c>
      <c r="H411" s="13">
        <v>45533</v>
      </c>
      <c r="I411" s="13">
        <v>46811</v>
      </c>
      <c r="J411" s="13">
        <v>96981</v>
      </c>
      <c r="K411" s="13" t="s">
        <v>131</v>
      </c>
      <c r="L411" s="13">
        <v>98812</v>
      </c>
      <c r="M411" s="13">
        <v>1336</v>
      </c>
      <c r="N411" s="13">
        <v>1315</v>
      </c>
      <c r="O411" s="13">
        <v>67</v>
      </c>
      <c r="P411" s="13">
        <v>70</v>
      </c>
      <c r="Q411" s="13">
        <v>1666</v>
      </c>
      <c r="R411" s="13">
        <v>2988</v>
      </c>
      <c r="S411" s="13">
        <v>3113</v>
      </c>
      <c r="T411" s="13">
        <v>5871</v>
      </c>
      <c r="U411" s="13">
        <v>11734</v>
      </c>
      <c r="V411" s="13">
        <v>16098</v>
      </c>
      <c r="W411" s="13">
        <v>65</v>
      </c>
      <c r="X411" s="13">
        <v>65</v>
      </c>
      <c r="Y411" s="13"/>
      <c r="Z411" s="13"/>
      <c r="AA411" s="13"/>
      <c r="AB411" s="13"/>
      <c r="AC411" s="13"/>
      <c r="AD411" s="13"/>
      <c r="AE411" s="13">
        <v>65</v>
      </c>
      <c r="AF411" s="13">
        <v>7040</v>
      </c>
      <c r="AG411" s="13">
        <v>13612</v>
      </c>
      <c r="AH411" s="13">
        <v>13222</v>
      </c>
      <c r="AI411" s="13">
        <v>13051</v>
      </c>
      <c r="AJ411" s="13">
        <v>32081</v>
      </c>
      <c r="AK411" s="13">
        <v>31132</v>
      </c>
      <c r="AL411" s="13">
        <v>70</v>
      </c>
      <c r="AM411" s="13">
        <v>32334</v>
      </c>
      <c r="AN411" s="13">
        <v>55155</v>
      </c>
      <c r="AO411" s="13">
        <v>67392</v>
      </c>
      <c r="AP411" s="13">
        <v>59859</v>
      </c>
      <c r="AQ411" s="13">
        <v>944</v>
      </c>
      <c r="AR411" s="13" t="s">
        <v>131</v>
      </c>
      <c r="AS411" s="13" t="s">
        <v>131</v>
      </c>
      <c r="AT411" s="13" t="s">
        <v>131</v>
      </c>
      <c r="AU411" s="13">
        <v>69</v>
      </c>
      <c r="AV411" s="13">
        <v>65</v>
      </c>
      <c r="AW411" s="13"/>
      <c r="AX411" s="13"/>
      <c r="AY411" s="13"/>
      <c r="AZ411" s="13"/>
      <c r="BA411" s="13"/>
      <c r="BB411" s="13"/>
      <c r="BC411" s="13">
        <v>1448</v>
      </c>
      <c r="BD411" s="13">
        <v>71</v>
      </c>
      <c r="BE411" s="13">
        <v>1658</v>
      </c>
      <c r="BF411" s="13">
        <v>1633</v>
      </c>
      <c r="BG411" s="13">
        <v>3066</v>
      </c>
      <c r="BH411" s="13">
        <v>3436</v>
      </c>
      <c r="BI411" s="13">
        <v>3018</v>
      </c>
      <c r="BJ411" s="13">
        <v>9622</v>
      </c>
      <c r="BK411" s="13">
        <v>10608</v>
      </c>
      <c r="BL411" s="13">
        <v>8615</v>
      </c>
      <c r="BM411" s="13">
        <v>14467</v>
      </c>
      <c r="BN411" s="13">
        <v>15066</v>
      </c>
      <c r="BO411" s="13">
        <v>15212</v>
      </c>
      <c r="BP411" s="13">
        <v>42131</v>
      </c>
      <c r="BQ411" s="13">
        <v>44347</v>
      </c>
      <c r="BR411" s="13">
        <v>49139</v>
      </c>
      <c r="BS411" s="13">
        <v>82807</v>
      </c>
      <c r="BT411" s="13">
        <v>92670</v>
      </c>
      <c r="BU411" s="13"/>
      <c r="BV411" s="13"/>
      <c r="BW411" s="13"/>
      <c r="BX411" s="13"/>
      <c r="BY411" s="13"/>
      <c r="BZ411" s="13"/>
      <c r="CA411" s="13">
        <v>80</v>
      </c>
      <c r="CB411" s="13">
        <v>45463</v>
      </c>
      <c r="CC411" s="13">
        <v>86148</v>
      </c>
      <c r="CD411" s="13">
        <v>88909</v>
      </c>
      <c r="CE411" s="13">
        <v>86748</v>
      </c>
      <c r="CF411" s="13">
        <v>1827</v>
      </c>
      <c r="CG411" s="13">
        <v>1453</v>
      </c>
      <c r="CH411" s="13">
        <v>1615</v>
      </c>
      <c r="CI411" s="13">
        <v>3596</v>
      </c>
      <c r="CJ411" s="13">
        <v>3395</v>
      </c>
      <c r="CK411" s="13">
        <v>1403</v>
      </c>
      <c r="CL411" s="13">
        <v>4647</v>
      </c>
      <c r="CM411" s="13">
        <v>9772</v>
      </c>
      <c r="CN411" s="13">
        <v>11401</v>
      </c>
      <c r="CO411" s="13">
        <v>23205</v>
      </c>
      <c r="CP411" s="13">
        <v>22997</v>
      </c>
      <c r="CQ411" s="13">
        <v>26483</v>
      </c>
      <c r="CR411" s="13">
        <v>65033</v>
      </c>
      <c r="CS411" s="13"/>
      <c r="CT411" s="13"/>
      <c r="CU411" s="13"/>
    </row>
    <row r="412" spans="2:99" x14ac:dyDescent="0.2">
      <c r="B412" s="14">
        <v>0.13645833333333332</v>
      </c>
      <c r="C412" s="13">
        <v>37</v>
      </c>
      <c r="D412" s="13"/>
      <c r="E412" s="13"/>
      <c r="F412" s="13"/>
      <c r="G412" s="13">
        <v>43236</v>
      </c>
      <c r="H412" s="13">
        <v>45611</v>
      </c>
      <c r="I412" s="13">
        <v>47144</v>
      </c>
      <c r="J412" s="13">
        <v>97167</v>
      </c>
      <c r="K412" s="13" t="s">
        <v>131</v>
      </c>
      <c r="L412" s="13">
        <v>98893</v>
      </c>
      <c r="M412" s="13">
        <v>1343</v>
      </c>
      <c r="N412" s="13">
        <v>1312</v>
      </c>
      <c r="O412" s="13">
        <v>68</v>
      </c>
      <c r="P412" s="13">
        <v>81</v>
      </c>
      <c r="Q412" s="13">
        <v>1657</v>
      </c>
      <c r="R412" s="13">
        <v>3007</v>
      </c>
      <c r="S412" s="13">
        <v>3090</v>
      </c>
      <c r="T412" s="13">
        <v>5877</v>
      </c>
      <c r="U412" s="13">
        <v>11834</v>
      </c>
      <c r="V412" s="13">
        <v>16218</v>
      </c>
      <c r="W412" s="13">
        <v>70</v>
      </c>
      <c r="X412" s="13">
        <v>71</v>
      </c>
      <c r="Y412" s="13"/>
      <c r="Z412" s="13"/>
      <c r="AA412" s="13"/>
      <c r="AB412" s="13"/>
      <c r="AC412" s="13"/>
      <c r="AD412" s="13"/>
      <c r="AE412" s="13">
        <v>57</v>
      </c>
      <c r="AF412" s="13">
        <v>7072</v>
      </c>
      <c r="AG412" s="13">
        <v>13958</v>
      </c>
      <c r="AH412" s="13">
        <v>13278</v>
      </c>
      <c r="AI412" s="13">
        <v>12963</v>
      </c>
      <c r="AJ412" s="13">
        <v>32308</v>
      </c>
      <c r="AK412" s="13">
        <v>31309</v>
      </c>
      <c r="AL412" s="13">
        <v>64</v>
      </c>
      <c r="AM412" s="13">
        <v>32811</v>
      </c>
      <c r="AN412" s="13">
        <v>55033</v>
      </c>
      <c r="AO412" s="13">
        <v>67362</v>
      </c>
      <c r="AP412" s="13">
        <v>60858</v>
      </c>
      <c r="AQ412" s="13">
        <v>950</v>
      </c>
      <c r="AR412" s="13" t="s">
        <v>131</v>
      </c>
      <c r="AS412" s="13" t="s">
        <v>131</v>
      </c>
      <c r="AT412" s="13" t="s">
        <v>131</v>
      </c>
      <c r="AU412" s="13">
        <v>79</v>
      </c>
      <c r="AV412" s="13">
        <v>52</v>
      </c>
      <c r="AW412" s="13"/>
      <c r="AX412" s="13"/>
      <c r="AY412" s="13"/>
      <c r="AZ412" s="13"/>
      <c r="BA412" s="13"/>
      <c r="BB412" s="13"/>
      <c r="BC412" s="13">
        <v>1471</v>
      </c>
      <c r="BD412" s="13">
        <v>75</v>
      </c>
      <c r="BE412" s="13">
        <v>1704</v>
      </c>
      <c r="BF412" s="13">
        <v>1663</v>
      </c>
      <c r="BG412" s="13">
        <v>3125</v>
      </c>
      <c r="BH412" s="13">
        <v>3527</v>
      </c>
      <c r="BI412" s="13">
        <v>3028</v>
      </c>
      <c r="BJ412" s="13">
        <v>9574</v>
      </c>
      <c r="BK412" s="13">
        <v>10615</v>
      </c>
      <c r="BL412" s="13">
        <v>8667</v>
      </c>
      <c r="BM412" s="13">
        <v>14635</v>
      </c>
      <c r="BN412" s="13">
        <v>15181</v>
      </c>
      <c r="BO412" s="13">
        <v>15262</v>
      </c>
      <c r="BP412" s="13">
        <v>42652</v>
      </c>
      <c r="BQ412" s="13">
        <v>44039</v>
      </c>
      <c r="BR412" s="13">
        <v>49022</v>
      </c>
      <c r="BS412" s="13">
        <v>83013</v>
      </c>
      <c r="BT412" s="13">
        <v>92808</v>
      </c>
      <c r="BU412" s="13"/>
      <c r="BV412" s="13"/>
      <c r="BW412" s="13"/>
      <c r="BX412" s="13"/>
      <c r="BY412" s="13"/>
      <c r="BZ412" s="13"/>
      <c r="CA412" s="13">
        <v>91</v>
      </c>
      <c r="CB412" s="13">
        <v>45211</v>
      </c>
      <c r="CC412" s="13">
        <v>86203</v>
      </c>
      <c r="CD412" s="13">
        <v>88385</v>
      </c>
      <c r="CE412" s="13">
        <v>85392</v>
      </c>
      <c r="CF412" s="13">
        <v>1858</v>
      </c>
      <c r="CG412" s="13">
        <v>1461</v>
      </c>
      <c r="CH412" s="13">
        <v>1597</v>
      </c>
      <c r="CI412" s="13">
        <v>3559</v>
      </c>
      <c r="CJ412" s="13">
        <v>3426</v>
      </c>
      <c r="CK412" s="13">
        <v>1432</v>
      </c>
      <c r="CL412" s="13">
        <v>4699</v>
      </c>
      <c r="CM412" s="13">
        <v>9812</v>
      </c>
      <c r="CN412" s="13">
        <v>11268</v>
      </c>
      <c r="CO412" s="13">
        <v>23027</v>
      </c>
      <c r="CP412" s="13">
        <v>23197</v>
      </c>
      <c r="CQ412" s="13">
        <v>26450</v>
      </c>
      <c r="CR412" s="13">
        <v>65014</v>
      </c>
      <c r="CS412" s="13"/>
      <c r="CT412" s="13"/>
      <c r="CU412" s="13"/>
    </row>
    <row r="413" spans="2:99" x14ac:dyDescent="0.2">
      <c r="B413" s="14">
        <v>0.13749999999999998</v>
      </c>
      <c r="C413" s="13">
        <v>36.9</v>
      </c>
      <c r="D413" s="13"/>
      <c r="E413" s="13"/>
      <c r="F413" s="13"/>
      <c r="G413" s="13">
        <v>43302</v>
      </c>
      <c r="H413" s="13">
        <v>46367</v>
      </c>
      <c r="I413" s="13">
        <v>47692</v>
      </c>
      <c r="J413" s="13">
        <v>97114</v>
      </c>
      <c r="K413" s="13" t="s">
        <v>131</v>
      </c>
      <c r="L413" s="13">
        <v>98873</v>
      </c>
      <c r="M413" s="13">
        <v>1357</v>
      </c>
      <c r="N413" s="13">
        <v>1346</v>
      </c>
      <c r="O413" s="13">
        <v>68</v>
      </c>
      <c r="P413" s="13">
        <v>68</v>
      </c>
      <c r="Q413" s="13">
        <v>1677</v>
      </c>
      <c r="R413" s="13">
        <v>3022</v>
      </c>
      <c r="S413" s="13">
        <v>3085</v>
      </c>
      <c r="T413" s="13">
        <v>5936</v>
      </c>
      <c r="U413" s="13">
        <v>11862</v>
      </c>
      <c r="V413" s="13">
        <v>16341</v>
      </c>
      <c r="W413" s="13">
        <v>72</v>
      </c>
      <c r="X413" s="13">
        <v>62</v>
      </c>
      <c r="Y413" s="13"/>
      <c r="Z413" s="13"/>
      <c r="AA413" s="13"/>
      <c r="AB413" s="13"/>
      <c r="AC413" s="13"/>
      <c r="AD413" s="13"/>
      <c r="AE413" s="13">
        <v>77</v>
      </c>
      <c r="AF413" s="13">
        <v>7095</v>
      </c>
      <c r="AG413" s="13">
        <v>14064</v>
      </c>
      <c r="AH413" s="13">
        <v>13231</v>
      </c>
      <c r="AI413" s="13">
        <v>13129</v>
      </c>
      <c r="AJ413" s="13">
        <v>32463</v>
      </c>
      <c r="AK413" s="13">
        <v>31710</v>
      </c>
      <c r="AL413" s="13">
        <v>63</v>
      </c>
      <c r="AM413" s="13">
        <v>32601</v>
      </c>
      <c r="AN413" s="13">
        <v>55530</v>
      </c>
      <c r="AO413" s="13">
        <v>67641</v>
      </c>
      <c r="AP413" s="13">
        <v>60675</v>
      </c>
      <c r="AQ413" s="13">
        <v>909</v>
      </c>
      <c r="AR413" s="13" t="s">
        <v>131</v>
      </c>
      <c r="AS413" s="13" t="s">
        <v>131</v>
      </c>
      <c r="AT413" s="13" t="s">
        <v>131</v>
      </c>
      <c r="AU413" s="13">
        <v>76</v>
      </c>
      <c r="AV413" s="13">
        <v>60</v>
      </c>
      <c r="AW413" s="13"/>
      <c r="AX413" s="13"/>
      <c r="AY413" s="13"/>
      <c r="AZ413" s="13"/>
      <c r="BA413" s="13"/>
      <c r="BB413" s="13"/>
      <c r="BC413" s="13">
        <v>1470</v>
      </c>
      <c r="BD413" s="13">
        <v>75</v>
      </c>
      <c r="BE413" s="13">
        <v>1657</v>
      </c>
      <c r="BF413" s="13">
        <v>1644</v>
      </c>
      <c r="BG413" s="13">
        <v>3134</v>
      </c>
      <c r="BH413" s="13">
        <v>3542</v>
      </c>
      <c r="BI413" s="13">
        <v>3074</v>
      </c>
      <c r="BJ413" s="13">
        <v>9534</v>
      </c>
      <c r="BK413" s="13">
        <v>10753</v>
      </c>
      <c r="BL413" s="13">
        <v>8602</v>
      </c>
      <c r="BM413" s="13">
        <v>14570</v>
      </c>
      <c r="BN413" s="13">
        <v>15181</v>
      </c>
      <c r="BO413" s="13">
        <v>15262</v>
      </c>
      <c r="BP413" s="13">
        <v>42068</v>
      </c>
      <c r="BQ413" s="13">
        <v>44244</v>
      </c>
      <c r="BR413" s="13">
        <v>49466</v>
      </c>
      <c r="BS413" s="13">
        <v>83273</v>
      </c>
      <c r="BT413" s="13">
        <v>93412</v>
      </c>
      <c r="BU413" s="13"/>
      <c r="BV413" s="13"/>
      <c r="BW413" s="13"/>
      <c r="BX413" s="13"/>
      <c r="BY413" s="13"/>
      <c r="BZ413" s="13"/>
      <c r="CA413" s="13">
        <v>84</v>
      </c>
      <c r="CB413" s="13">
        <v>45675</v>
      </c>
      <c r="CC413" s="13">
        <v>86996</v>
      </c>
      <c r="CD413" s="13">
        <v>88825</v>
      </c>
      <c r="CE413" s="13">
        <v>86764</v>
      </c>
      <c r="CF413" s="13">
        <v>1836</v>
      </c>
      <c r="CG413" s="13">
        <v>1462</v>
      </c>
      <c r="CH413" s="13">
        <v>1617</v>
      </c>
      <c r="CI413" s="13">
        <v>3620</v>
      </c>
      <c r="CJ413" s="13">
        <v>3418</v>
      </c>
      <c r="CK413" s="13">
        <v>1393</v>
      </c>
      <c r="CL413" s="13">
        <v>4720</v>
      </c>
      <c r="CM413" s="13">
        <v>9798</v>
      </c>
      <c r="CN413" s="13">
        <v>11420</v>
      </c>
      <c r="CO413" s="13">
        <v>22956</v>
      </c>
      <c r="CP413" s="13">
        <v>23295</v>
      </c>
      <c r="CQ413" s="13">
        <v>26340</v>
      </c>
      <c r="CR413" s="13">
        <v>65126</v>
      </c>
      <c r="CS413" s="13"/>
      <c r="CT413" s="13"/>
      <c r="CU413" s="13"/>
    </row>
    <row r="414" spans="2:99" x14ac:dyDescent="0.2">
      <c r="B414" s="14">
        <v>0.13854166666666667</v>
      </c>
      <c r="C414" s="13">
        <v>37</v>
      </c>
      <c r="D414" s="13"/>
      <c r="E414" s="13"/>
      <c r="F414" s="13"/>
      <c r="G414" s="13">
        <v>43380</v>
      </c>
      <c r="H414" s="13">
        <v>46747</v>
      </c>
      <c r="I414" s="13">
        <v>47206</v>
      </c>
      <c r="J414" s="13">
        <v>97956</v>
      </c>
      <c r="K414" s="13" t="s">
        <v>131</v>
      </c>
      <c r="L414" s="13">
        <v>98274</v>
      </c>
      <c r="M414" s="13">
        <v>1376</v>
      </c>
      <c r="N414" s="13">
        <v>1355</v>
      </c>
      <c r="O414" s="13">
        <v>69</v>
      </c>
      <c r="P414" s="13">
        <v>86</v>
      </c>
      <c r="Q414" s="13">
        <v>1695</v>
      </c>
      <c r="R414" s="13">
        <v>3004</v>
      </c>
      <c r="S414" s="13">
        <v>3156</v>
      </c>
      <c r="T414" s="13">
        <v>5936</v>
      </c>
      <c r="U414" s="13">
        <v>11977</v>
      </c>
      <c r="V414" s="13">
        <v>16463</v>
      </c>
      <c r="W414" s="13">
        <v>60</v>
      </c>
      <c r="X414" s="13">
        <v>64</v>
      </c>
      <c r="Y414" s="13"/>
      <c r="Z414" s="13"/>
      <c r="AA414" s="13"/>
      <c r="AB414" s="13"/>
      <c r="AC414" s="13"/>
      <c r="AD414" s="13"/>
      <c r="AE414" s="13">
        <v>69</v>
      </c>
      <c r="AF414" s="13">
        <v>7052</v>
      </c>
      <c r="AG414" s="13">
        <v>14189</v>
      </c>
      <c r="AH414" s="13">
        <v>13243</v>
      </c>
      <c r="AI414" s="13">
        <v>13039</v>
      </c>
      <c r="AJ414" s="13">
        <v>32934</v>
      </c>
      <c r="AK414" s="13">
        <v>31781</v>
      </c>
      <c r="AL414" s="13">
        <v>81</v>
      </c>
      <c r="AM414" s="13">
        <v>32791</v>
      </c>
      <c r="AN414" s="13">
        <v>55852</v>
      </c>
      <c r="AO414" s="13">
        <v>67902</v>
      </c>
      <c r="AP414" s="13">
        <v>60894</v>
      </c>
      <c r="AQ414" s="13">
        <v>940</v>
      </c>
      <c r="AR414" s="13" t="s">
        <v>131</v>
      </c>
      <c r="AS414" s="13" t="s">
        <v>131</v>
      </c>
      <c r="AT414" s="13" t="s">
        <v>131</v>
      </c>
      <c r="AU414" s="13">
        <v>67</v>
      </c>
      <c r="AV414" s="13">
        <v>75</v>
      </c>
      <c r="AW414" s="13"/>
      <c r="AX414" s="13"/>
      <c r="AY414" s="13"/>
      <c r="AZ414" s="13"/>
      <c r="BA414" s="13"/>
      <c r="BB414" s="13"/>
      <c r="BC414" s="13">
        <v>1482</v>
      </c>
      <c r="BD414" s="13">
        <v>72</v>
      </c>
      <c r="BE414" s="13">
        <v>1675</v>
      </c>
      <c r="BF414" s="13">
        <v>1663</v>
      </c>
      <c r="BG414" s="13">
        <v>3131</v>
      </c>
      <c r="BH414" s="13">
        <v>3541</v>
      </c>
      <c r="BI414" s="13">
        <v>3117</v>
      </c>
      <c r="BJ414" s="13">
        <v>9591</v>
      </c>
      <c r="BK414" s="13">
        <v>10730</v>
      </c>
      <c r="BL414" s="13">
        <v>8671</v>
      </c>
      <c r="BM414" s="13">
        <v>14418</v>
      </c>
      <c r="BN414" s="13">
        <v>15126</v>
      </c>
      <c r="BO414" s="13">
        <v>15424</v>
      </c>
      <c r="BP414" s="13">
        <v>42185</v>
      </c>
      <c r="BQ414" s="13">
        <v>44160</v>
      </c>
      <c r="BR414" s="13">
        <v>49510</v>
      </c>
      <c r="BS414" s="13">
        <v>83560</v>
      </c>
      <c r="BT414" s="13">
        <v>93574</v>
      </c>
      <c r="BU414" s="13"/>
      <c r="BV414" s="13"/>
      <c r="BW414" s="13"/>
      <c r="BX414" s="13"/>
      <c r="BY414" s="13"/>
      <c r="BZ414" s="13"/>
      <c r="CA414" s="13">
        <v>79</v>
      </c>
      <c r="CB414" s="13">
        <v>45798</v>
      </c>
      <c r="CC414" s="13">
        <v>85802</v>
      </c>
      <c r="CD414" s="13">
        <v>88907</v>
      </c>
      <c r="CE414" s="13">
        <v>86054</v>
      </c>
      <c r="CF414" s="13">
        <v>1857</v>
      </c>
      <c r="CG414" s="13">
        <v>1467</v>
      </c>
      <c r="CH414" s="13">
        <v>1650</v>
      </c>
      <c r="CI414" s="13">
        <v>3619</v>
      </c>
      <c r="CJ414" s="13">
        <v>3405</v>
      </c>
      <c r="CK414" s="13">
        <v>1427</v>
      </c>
      <c r="CL414" s="13">
        <v>4709</v>
      </c>
      <c r="CM414" s="13">
        <v>9896</v>
      </c>
      <c r="CN414" s="13">
        <v>11354</v>
      </c>
      <c r="CO414" s="13">
        <v>23139</v>
      </c>
      <c r="CP414" s="13">
        <v>23535</v>
      </c>
      <c r="CQ414" s="13">
        <v>26232</v>
      </c>
      <c r="CR414" s="13">
        <v>64994</v>
      </c>
      <c r="CS414" s="13"/>
      <c r="CT414" s="13"/>
      <c r="CU414" s="13"/>
    </row>
    <row r="415" spans="2:99" x14ac:dyDescent="0.2">
      <c r="B415" s="14">
        <v>0.13958333333333334</v>
      </c>
      <c r="C415" s="13">
        <v>37</v>
      </c>
      <c r="D415" s="13"/>
      <c r="E415" s="13"/>
      <c r="F415" s="13"/>
      <c r="G415" s="13">
        <v>43494</v>
      </c>
      <c r="H415" s="13">
        <v>46766</v>
      </c>
      <c r="I415" s="13">
        <v>47103</v>
      </c>
      <c r="J415" s="13">
        <v>97598</v>
      </c>
      <c r="K415" s="13" t="s">
        <v>131</v>
      </c>
      <c r="L415" s="13">
        <v>98315</v>
      </c>
      <c r="M415" s="13">
        <v>1351</v>
      </c>
      <c r="N415" s="13">
        <v>1348</v>
      </c>
      <c r="O415" s="13">
        <v>70</v>
      </c>
      <c r="P415" s="13">
        <v>59</v>
      </c>
      <c r="Q415" s="13">
        <v>1670</v>
      </c>
      <c r="R415" s="13">
        <v>3023</v>
      </c>
      <c r="S415" s="13">
        <v>3253</v>
      </c>
      <c r="T415" s="13">
        <v>6045</v>
      </c>
      <c r="U415" s="13">
        <v>12003</v>
      </c>
      <c r="V415" s="13">
        <v>16680</v>
      </c>
      <c r="W415" s="13">
        <v>73</v>
      </c>
      <c r="X415" s="13">
        <v>67</v>
      </c>
      <c r="Y415" s="13"/>
      <c r="Z415" s="13"/>
      <c r="AA415" s="13"/>
      <c r="AB415" s="13"/>
      <c r="AC415" s="13"/>
      <c r="AD415" s="13"/>
      <c r="AE415" s="13">
        <v>61</v>
      </c>
      <c r="AF415" s="13">
        <v>7078</v>
      </c>
      <c r="AG415" s="13">
        <v>14258</v>
      </c>
      <c r="AH415" s="13">
        <v>13298</v>
      </c>
      <c r="AI415" s="13">
        <v>13166</v>
      </c>
      <c r="AJ415" s="13">
        <v>32839</v>
      </c>
      <c r="AK415" s="13">
        <v>32202</v>
      </c>
      <c r="AL415" s="13">
        <v>73</v>
      </c>
      <c r="AM415" s="13">
        <v>32979</v>
      </c>
      <c r="AN415" s="13">
        <v>55322</v>
      </c>
      <c r="AO415" s="13">
        <v>68316</v>
      </c>
      <c r="AP415" s="13">
        <v>61024</v>
      </c>
      <c r="AQ415" s="13">
        <v>926</v>
      </c>
      <c r="AR415" s="13" t="s">
        <v>131</v>
      </c>
      <c r="AS415" s="13" t="s">
        <v>131</v>
      </c>
      <c r="AT415" s="13" t="s">
        <v>131</v>
      </c>
      <c r="AU415" s="13">
        <v>89</v>
      </c>
      <c r="AV415" s="13">
        <v>74</v>
      </c>
      <c r="AW415" s="13"/>
      <c r="AX415" s="13"/>
      <c r="AY415" s="13"/>
      <c r="AZ415" s="13"/>
      <c r="BA415" s="13"/>
      <c r="BB415" s="13"/>
      <c r="BC415" s="13">
        <v>1487</v>
      </c>
      <c r="BD415" s="13">
        <v>72</v>
      </c>
      <c r="BE415" s="13">
        <v>1696</v>
      </c>
      <c r="BF415" s="13">
        <v>1629</v>
      </c>
      <c r="BG415" s="13">
        <v>3160</v>
      </c>
      <c r="BH415" s="13">
        <v>3499</v>
      </c>
      <c r="BI415" s="13">
        <v>3036</v>
      </c>
      <c r="BJ415" s="13">
        <v>9641</v>
      </c>
      <c r="BK415" s="13">
        <v>10756</v>
      </c>
      <c r="BL415" s="13">
        <v>8725</v>
      </c>
      <c r="BM415" s="13">
        <v>14565</v>
      </c>
      <c r="BN415" s="13">
        <v>15219</v>
      </c>
      <c r="BO415" s="13">
        <v>15505</v>
      </c>
      <c r="BP415" s="13">
        <v>42392</v>
      </c>
      <c r="BQ415" s="13">
        <v>44227</v>
      </c>
      <c r="BR415" s="13">
        <v>49471</v>
      </c>
      <c r="BS415" s="13">
        <v>82936</v>
      </c>
      <c r="BT415" s="13">
        <v>93254</v>
      </c>
      <c r="BU415" s="13"/>
      <c r="BV415" s="13"/>
      <c r="BW415" s="13"/>
      <c r="BX415" s="13"/>
      <c r="BY415" s="13"/>
      <c r="BZ415" s="13"/>
      <c r="CA415" s="13">
        <v>75</v>
      </c>
      <c r="CB415" s="13">
        <v>45731</v>
      </c>
      <c r="CC415" s="13">
        <v>85590</v>
      </c>
      <c r="CD415" s="13">
        <v>88876</v>
      </c>
      <c r="CE415" s="13">
        <v>85773</v>
      </c>
      <c r="CF415" s="13">
        <v>1892</v>
      </c>
      <c r="CG415" s="13">
        <v>1467</v>
      </c>
      <c r="CH415" s="13">
        <v>1638</v>
      </c>
      <c r="CI415" s="13">
        <v>3665</v>
      </c>
      <c r="CJ415" s="13">
        <v>3449</v>
      </c>
      <c r="CK415" s="13">
        <v>1382</v>
      </c>
      <c r="CL415" s="13">
        <v>4780</v>
      </c>
      <c r="CM415" s="13">
        <v>9871</v>
      </c>
      <c r="CN415" s="13">
        <v>11460</v>
      </c>
      <c r="CO415" s="13">
        <v>23283</v>
      </c>
      <c r="CP415" s="13">
        <v>23656</v>
      </c>
      <c r="CQ415" s="13">
        <v>26414</v>
      </c>
      <c r="CR415" s="13">
        <v>65817</v>
      </c>
      <c r="CS415" s="13"/>
      <c r="CT415" s="13"/>
      <c r="CU415" s="13"/>
    </row>
    <row r="416" spans="2:99" x14ac:dyDescent="0.2">
      <c r="B416" s="14">
        <v>0.140625</v>
      </c>
      <c r="C416" s="13">
        <v>36.9</v>
      </c>
      <c r="D416" s="13"/>
      <c r="E416" s="13"/>
      <c r="F416" s="13"/>
      <c r="G416" s="13">
        <v>43930</v>
      </c>
      <c r="H416" s="13">
        <v>46902</v>
      </c>
      <c r="I416" s="13">
        <v>47661</v>
      </c>
      <c r="J416" s="13">
        <v>98531</v>
      </c>
      <c r="K416" s="13" t="s">
        <v>131</v>
      </c>
      <c r="L416" s="13">
        <v>98975</v>
      </c>
      <c r="M416" s="13">
        <v>1406</v>
      </c>
      <c r="N416" s="13">
        <v>1369</v>
      </c>
      <c r="O416" s="13">
        <v>70</v>
      </c>
      <c r="P416" s="13">
        <v>79</v>
      </c>
      <c r="Q416" s="13">
        <v>1696</v>
      </c>
      <c r="R416" s="13">
        <v>3060</v>
      </c>
      <c r="S416" s="13">
        <v>3217</v>
      </c>
      <c r="T416" s="13">
        <v>6063</v>
      </c>
      <c r="U416" s="13">
        <v>12123</v>
      </c>
      <c r="V416" s="13">
        <v>16877</v>
      </c>
      <c r="W416" s="13">
        <v>61</v>
      </c>
      <c r="X416" s="13">
        <v>54</v>
      </c>
      <c r="Y416" s="13"/>
      <c r="Z416" s="13"/>
      <c r="AA416" s="13"/>
      <c r="AB416" s="13"/>
      <c r="AC416" s="13"/>
      <c r="AD416" s="13"/>
      <c r="AE416" s="13">
        <v>54</v>
      </c>
      <c r="AF416" s="13">
        <v>7247</v>
      </c>
      <c r="AG416" s="13">
        <v>14243</v>
      </c>
      <c r="AH416" s="13">
        <v>13306</v>
      </c>
      <c r="AI416" s="13">
        <v>13184</v>
      </c>
      <c r="AJ416" s="13">
        <v>32911</v>
      </c>
      <c r="AK416" s="13">
        <v>32049</v>
      </c>
      <c r="AL416" s="13">
        <v>74</v>
      </c>
      <c r="AM416" s="13">
        <v>32967</v>
      </c>
      <c r="AN416" s="13">
        <v>55156</v>
      </c>
      <c r="AO416" s="13">
        <v>68526</v>
      </c>
      <c r="AP416" s="13">
        <v>61333</v>
      </c>
      <c r="AQ416" s="13">
        <v>930</v>
      </c>
      <c r="AR416" s="13" t="s">
        <v>131</v>
      </c>
      <c r="AS416" s="13" t="s">
        <v>131</v>
      </c>
      <c r="AT416" s="13" t="s">
        <v>131</v>
      </c>
      <c r="AU416" s="13">
        <v>77</v>
      </c>
      <c r="AV416" s="13">
        <v>60</v>
      </c>
      <c r="AW416" s="13"/>
      <c r="AX416" s="13"/>
      <c r="AY416" s="13"/>
      <c r="AZ416" s="13"/>
      <c r="BA416" s="13"/>
      <c r="BB416" s="13"/>
      <c r="BC416" s="13">
        <v>1484</v>
      </c>
      <c r="BD416" s="13">
        <v>74</v>
      </c>
      <c r="BE416" s="13">
        <v>1663</v>
      </c>
      <c r="BF416" s="13">
        <v>1671</v>
      </c>
      <c r="BG416" s="13">
        <v>3182</v>
      </c>
      <c r="BH416" s="13">
        <v>3535</v>
      </c>
      <c r="BI416" s="13">
        <v>3066</v>
      </c>
      <c r="BJ416" s="13">
        <v>9625</v>
      </c>
      <c r="BK416" s="13">
        <v>10713</v>
      </c>
      <c r="BL416" s="13">
        <v>8740</v>
      </c>
      <c r="BM416" s="13">
        <v>14588</v>
      </c>
      <c r="BN416" s="13">
        <v>15254</v>
      </c>
      <c r="BO416" s="13">
        <v>15326</v>
      </c>
      <c r="BP416" s="13">
        <v>42680</v>
      </c>
      <c r="BQ416" s="13">
        <v>44638</v>
      </c>
      <c r="BR416" s="13">
        <v>49399</v>
      </c>
      <c r="BS416" s="13">
        <v>83462</v>
      </c>
      <c r="BT416" s="13">
        <v>93552</v>
      </c>
      <c r="BU416" s="13"/>
      <c r="BV416" s="13"/>
      <c r="BW416" s="13"/>
      <c r="BX416" s="13"/>
      <c r="BY416" s="13"/>
      <c r="BZ416" s="13"/>
      <c r="CA416" s="13">
        <v>84</v>
      </c>
      <c r="CB416" s="13">
        <v>45700</v>
      </c>
      <c r="CC416" s="13">
        <v>85606</v>
      </c>
      <c r="CD416" s="13">
        <v>88389</v>
      </c>
      <c r="CE416" s="13">
        <v>85916</v>
      </c>
      <c r="CF416" s="13">
        <v>1899</v>
      </c>
      <c r="CG416" s="13">
        <v>1477</v>
      </c>
      <c r="CH416" s="13">
        <v>1640</v>
      </c>
      <c r="CI416" s="13">
        <v>3655</v>
      </c>
      <c r="CJ416" s="13">
        <v>3429</v>
      </c>
      <c r="CK416" s="13">
        <v>1439</v>
      </c>
      <c r="CL416" s="13">
        <v>4791</v>
      </c>
      <c r="CM416" s="13">
        <v>10081</v>
      </c>
      <c r="CN416" s="13">
        <v>11482</v>
      </c>
      <c r="CO416" s="13">
        <v>23274</v>
      </c>
      <c r="CP416" s="13">
        <v>23663</v>
      </c>
      <c r="CQ416" s="13">
        <v>26750</v>
      </c>
      <c r="CR416" s="13">
        <v>66094</v>
      </c>
      <c r="CS416" s="13"/>
      <c r="CT416" s="13"/>
      <c r="CU416" s="13"/>
    </row>
    <row r="417" spans="2:99" x14ac:dyDescent="0.2">
      <c r="B417" s="14">
        <v>0.14166666666666666</v>
      </c>
      <c r="C417" s="13">
        <v>37</v>
      </c>
      <c r="D417" s="13"/>
      <c r="E417" s="13"/>
      <c r="F417" s="13"/>
      <c r="G417" s="13">
        <v>43863</v>
      </c>
      <c r="H417" s="13">
        <v>46760</v>
      </c>
      <c r="I417" s="13">
        <v>47964</v>
      </c>
      <c r="J417" s="13">
        <v>98214</v>
      </c>
      <c r="K417" s="13" t="s">
        <v>131</v>
      </c>
      <c r="L417" s="13">
        <v>97980</v>
      </c>
      <c r="M417" s="13">
        <v>1405</v>
      </c>
      <c r="N417" s="13">
        <v>1346</v>
      </c>
      <c r="O417" s="13">
        <v>68</v>
      </c>
      <c r="P417" s="13">
        <v>75</v>
      </c>
      <c r="Q417" s="13">
        <v>1696</v>
      </c>
      <c r="R417" s="13">
        <v>3048</v>
      </c>
      <c r="S417" s="13">
        <v>3255</v>
      </c>
      <c r="T417" s="13">
        <v>6109</v>
      </c>
      <c r="U417" s="13">
        <v>12028</v>
      </c>
      <c r="V417" s="13">
        <v>17107</v>
      </c>
      <c r="W417" s="13">
        <v>68</v>
      </c>
      <c r="X417" s="13">
        <v>52</v>
      </c>
      <c r="Y417" s="13"/>
      <c r="Z417" s="13"/>
      <c r="AA417" s="13"/>
      <c r="AB417" s="13"/>
      <c r="AC417" s="13"/>
      <c r="AD417" s="13"/>
      <c r="AE417" s="13">
        <v>75</v>
      </c>
      <c r="AF417" s="13">
        <v>7202</v>
      </c>
      <c r="AG417" s="13">
        <v>14175</v>
      </c>
      <c r="AH417" s="13">
        <v>13376</v>
      </c>
      <c r="AI417" s="13">
        <v>13293</v>
      </c>
      <c r="AJ417" s="13">
        <v>32681</v>
      </c>
      <c r="AK417" s="13">
        <v>31852</v>
      </c>
      <c r="AL417" s="13">
        <v>71</v>
      </c>
      <c r="AM417" s="13">
        <v>33216</v>
      </c>
      <c r="AN417" s="13">
        <v>56073</v>
      </c>
      <c r="AO417" s="13">
        <v>68528</v>
      </c>
      <c r="AP417" s="13">
        <v>61148</v>
      </c>
      <c r="AQ417" s="13">
        <v>936</v>
      </c>
      <c r="AR417" s="13" t="s">
        <v>131</v>
      </c>
      <c r="AS417" s="13" t="s">
        <v>131</v>
      </c>
      <c r="AT417" s="13" t="s">
        <v>131</v>
      </c>
      <c r="AU417" s="13">
        <v>72</v>
      </c>
      <c r="AV417" s="13">
        <v>68</v>
      </c>
      <c r="AW417" s="13"/>
      <c r="AX417" s="13"/>
      <c r="AY417" s="13"/>
      <c r="AZ417" s="13"/>
      <c r="BA417" s="13"/>
      <c r="BB417" s="13"/>
      <c r="BC417" s="13">
        <v>1499</v>
      </c>
      <c r="BD417" s="13">
        <v>72</v>
      </c>
      <c r="BE417" s="13">
        <v>1678</v>
      </c>
      <c r="BF417" s="13">
        <v>1651</v>
      </c>
      <c r="BG417" s="13">
        <v>3138</v>
      </c>
      <c r="BH417" s="13">
        <v>3519</v>
      </c>
      <c r="BI417" s="13">
        <v>3074</v>
      </c>
      <c r="BJ417" s="13">
        <v>9677</v>
      </c>
      <c r="BK417" s="13">
        <v>10826</v>
      </c>
      <c r="BL417" s="13">
        <v>8808</v>
      </c>
      <c r="BM417" s="13">
        <v>14510</v>
      </c>
      <c r="BN417" s="13">
        <v>15357</v>
      </c>
      <c r="BO417" s="13">
        <v>15511</v>
      </c>
      <c r="BP417" s="13">
        <v>42495</v>
      </c>
      <c r="BQ417" s="13">
        <v>44760</v>
      </c>
      <c r="BR417" s="13">
        <v>49815</v>
      </c>
      <c r="BS417" s="13">
        <v>84423</v>
      </c>
      <c r="BT417" s="13">
        <v>94207</v>
      </c>
      <c r="BU417" s="13"/>
      <c r="BV417" s="13"/>
      <c r="BW417" s="13"/>
      <c r="BX417" s="13"/>
      <c r="BY417" s="13"/>
      <c r="BZ417" s="13"/>
      <c r="CA417" s="13">
        <v>76</v>
      </c>
      <c r="CB417" s="13">
        <v>45939</v>
      </c>
      <c r="CC417" s="13">
        <v>85392</v>
      </c>
      <c r="CD417" s="13">
        <v>87834</v>
      </c>
      <c r="CE417" s="13">
        <v>85872</v>
      </c>
      <c r="CF417" s="13">
        <v>1906</v>
      </c>
      <c r="CG417" s="13">
        <v>1480</v>
      </c>
      <c r="CH417" s="13">
        <v>1647</v>
      </c>
      <c r="CI417" s="13">
        <v>3654</v>
      </c>
      <c r="CJ417" s="13">
        <v>3511</v>
      </c>
      <c r="CK417" s="13">
        <v>1439</v>
      </c>
      <c r="CL417" s="13">
        <v>4832</v>
      </c>
      <c r="CM417" s="13">
        <v>9993</v>
      </c>
      <c r="CN417" s="13">
        <v>11630</v>
      </c>
      <c r="CO417" s="13">
        <v>23312</v>
      </c>
      <c r="CP417" s="13">
        <v>23720</v>
      </c>
      <c r="CQ417" s="13">
        <v>26751</v>
      </c>
      <c r="CR417" s="13">
        <v>65996</v>
      </c>
      <c r="CS417" s="13"/>
      <c r="CT417" s="13"/>
      <c r="CU417" s="13"/>
    </row>
    <row r="418" spans="2:99" x14ac:dyDescent="0.2">
      <c r="B418" s="14">
        <v>0.14270833333333333</v>
      </c>
      <c r="C418" s="13">
        <v>37</v>
      </c>
      <c r="D418" s="13"/>
      <c r="E418" s="13"/>
      <c r="F418" s="13"/>
      <c r="G418" s="13">
        <v>44014</v>
      </c>
      <c r="H418" s="13">
        <v>47646</v>
      </c>
      <c r="I418" s="13">
        <v>47701</v>
      </c>
      <c r="J418" s="13">
        <v>97672</v>
      </c>
      <c r="K418" s="13" t="s">
        <v>131</v>
      </c>
      <c r="L418" s="13">
        <v>98822</v>
      </c>
      <c r="M418" s="13">
        <v>1370</v>
      </c>
      <c r="N418" s="13">
        <v>1367</v>
      </c>
      <c r="O418" s="13">
        <v>58</v>
      </c>
      <c r="P418" s="13">
        <v>70</v>
      </c>
      <c r="Q418" s="13">
        <v>1751</v>
      </c>
      <c r="R418" s="13">
        <v>3083</v>
      </c>
      <c r="S418" s="13">
        <v>3250</v>
      </c>
      <c r="T418" s="13">
        <v>6169</v>
      </c>
      <c r="U418" s="13">
        <v>12243</v>
      </c>
      <c r="V418" s="13">
        <v>16925</v>
      </c>
      <c r="W418" s="13">
        <v>67</v>
      </c>
      <c r="X418" s="13">
        <v>51</v>
      </c>
      <c r="Y418" s="13"/>
      <c r="Z418" s="13"/>
      <c r="AA418" s="13"/>
      <c r="AB418" s="13"/>
      <c r="AC418" s="13"/>
      <c r="AD418" s="13"/>
      <c r="AE418" s="13">
        <v>69</v>
      </c>
      <c r="AF418" s="13">
        <v>7381</v>
      </c>
      <c r="AG418" s="13">
        <v>14201</v>
      </c>
      <c r="AH418" s="13">
        <v>13426</v>
      </c>
      <c r="AI418" s="13">
        <v>13289</v>
      </c>
      <c r="AJ418" s="13">
        <v>33187</v>
      </c>
      <c r="AK418" s="13">
        <v>32126</v>
      </c>
      <c r="AL418" s="13">
        <v>70</v>
      </c>
      <c r="AM418" s="13">
        <v>33052</v>
      </c>
      <c r="AN418" s="13">
        <v>55754</v>
      </c>
      <c r="AO418" s="13">
        <v>68287</v>
      </c>
      <c r="AP418" s="13">
        <v>61353</v>
      </c>
      <c r="AQ418" s="13">
        <v>922</v>
      </c>
      <c r="AR418" s="13" t="s">
        <v>131</v>
      </c>
      <c r="AS418" s="13" t="s">
        <v>131</v>
      </c>
      <c r="AT418" s="13" t="s">
        <v>131</v>
      </c>
      <c r="AU418" s="13">
        <v>82</v>
      </c>
      <c r="AV418" s="13">
        <v>66</v>
      </c>
      <c r="AW418" s="13"/>
      <c r="AX418" s="13"/>
      <c r="AY418" s="13"/>
      <c r="AZ418" s="13"/>
      <c r="BA418" s="13"/>
      <c r="BB418" s="13"/>
      <c r="BC418" s="13">
        <v>1439</v>
      </c>
      <c r="BD418" s="13">
        <v>73</v>
      </c>
      <c r="BE418" s="13">
        <v>1674</v>
      </c>
      <c r="BF418" s="13">
        <v>1670</v>
      </c>
      <c r="BG418" s="13">
        <v>3201</v>
      </c>
      <c r="BH418" s="13">
        <v>3486</v>
      </c>
      <c r="BI418" s="13">
        <v>3138</v>
      </c>
      <c r="BJ418" s="13">
        <v>9627</v>
      </c>
      <c r="BK418" s="13">
        <v>10740</v>
      </c>
      <c r="BL418" s="13">
        <v>8631</v>
      </c>
      <c r="BM418" s="13">
        <v>14724</v>
      </c>
      <c r="BN418" s="13">
        <v>15511</v>
      </c>
      <c r="BO418" s="13">
        <v>15703</v>
      </c>
      <c r="BP418" s="13">
        <v>42201</v>
      </c>
      <c r="BQ418" s="13">
        <v>44568</v>
      </c>
      <c r="BR418" s="13">
        <v>49689</v>
      </c>
      <c r="BS418" s="13">
        <v>83893</v>
      </c>
      <c r="BT418" s="13">
        <v>94303</v>
      </c>
      <c r="BU418" s="13"/>
      <c r="BV418" s="13"/>
      <c r="BW418" s="13"/>
      <c r="BX418" s="13"/>
      <c r="BY418" s="13"/>
      <c r="BZ418" s="13"/>
      <c r="CA418" s="13">
        <v>69</v>
      </c>
      <c r="CB418" s="13">
        <v>46266</v>
      </c>
      <c r="CC418" s="13">
        <v>85344</v>
      </c>
      <c r="CD418" s="13">
        <v>88510</v>
      </c>
      <c r="CE418" s="13">
        <v>85703</v>
      </c>
      <c r="CF418" s="13">
        <v>1916</v>
      </c>
      <c r="CG418" s="13">
        <v>1503</v>
      </c>
      <c r="CH418" s="13">
        <v>1706</v>
      </c>
      <c r="CI418" s="13">
        <v>3762</v>
      </c>
      <c r="CJ418" s="13">
        <v>3539</v>
      </c>
      <c r="CK418" s="13">
        <v>1481</v>
      </c>
      <c r="CL418" s="13">
        <v>4796</v>
      </c>
      <c r="CM418" s="13">
        <v>10105</v>
      </c>
      <c r="CN418" s="13">
        <v>11544</v>
      </c>
      <c r="CO418" s="13">
        <v>23494</v>
      </c>
      <c r="CP418" s="13">
        <v>23831</v>
      </c>
      <c r="CQ418" s="13">
        <v>26975</v>
      </c>
      <c r="CR418" s="13">
        <v>66236</v>
      </c>
      <c r="CS418" s="13"/>
      <c r="CT418" s="13"/>
      <c r="CU418" s="13"/>
    </row>
    <row r="419" spans="2:99" x14ac:dyDescent="0.2">
      <c r="B419" s="14">
        <v>0.14375000000000002</v>
      </c>
      <c r="C419" s="13">
        <v>37</v>
      </c>
      <c r="D419" s="13"/>
      <c r="E419" s="13"/>
      <c r="F419" s="13"/>
      <c r="G419" s="13">
        <v>44524</v>
      </c>
      <c r="H419" s="13">
        <v>47673</v>
      </c>
      <c r="I419" s="13">
        <v>47989</v>
      </c>
      <c r="J419" s="13">
        <v>97270</v>
      </c>
      <c r="K419" s="13" t="s">
        <v>131</v>
      </c>
      <c r="L419" s="13">
        <v>97581</v>
      </c>
      <c r="M419" s="13">
        <v>1415</v>
      </c>
      <c r="N419" s="13">
        <v>1382</v>
      </c>
      <c r="O419" s="13">
        <v>76</v>
      </c>
      <c r="P419" s="13">
        <v>70</v>
      </c>
      <c r="Q419" s="13">
        <v>1700</v>
      </c>
      <c r="R419" s="13">
        <v>3168</v>
      </c>
      <c r="S419" s="13">
        <v>3238</v>
      </c>
      <c r="T419" s="13">
        <v>6162</v>
      </c>
      <c r="U419" s="13">
        <v>12381</v>
      </c>
      <c r="V419" s="13">
        <v>17254</v>
      </c>
      <c r="W419" s="13">
        <v>70</v>
      </c>
      <c r="X419" s="13">
        <v>63</v>
      </c>
      <c r="Y419" s="13"/>
      <c r="Z419" s="13"/>
      <c r="AA419" s="13"/>
      <c r="AB419" s="13"/>
      <c r="AC419" s="13"/>
      <c r="AD419" s="13"/>
      <c r="AE419" s="13">
        <v>83</v>
      </c>
      <c r="AF419" s="13">
        <v>7303</v>
      </c>
      <c r="AG419" s="13">
        <v>14278</v>
      </c>
      <c r="AH419" s="13">
        <v>13390</v>
      </c>
      <c r="AI419" s="13">
        <v>13167</v>
      </c>
      <c r="AJ419" s="13">
        <v>32756</v>
      </c>
      <c r="AK419" s="13">
        <v>32029</v>
      </c>
      <c r="AL419" s="13">
        <v>76</v>
      </c>
      <c r="AM419" s="13">
        <v>33323</v>
      </c>
      <c r="AN419" s="13">
        <v>55841</v>
      </c>
      <c r="AO419" s="13">
        <v>70012</v>
      </c>
      <c r="AP419" s="13">
        <v>61388</v>
      </c>
      <c r="AQ419" s="13">
        <v>945</v>
      </c>
      <c r="AR419" s="13" t="s">
        <v>131</v>
      </c>
      <c r="AS419" s="13" t="s">
        <v>131</v>
      </c>
      <c r="AT419" s="13" t="s">
        <v>131</v>
      </c>
      <c r="AU419" s="13">
        <v>83</v>
      </c>
      <c r="AV419" s="13">
        <v>56</v>
      </c>
      <c r="AW419" s="13"/>
      <c r="AX419" s="13"/>
      <c r="AY419" s="13"/>
      <c r="AZ419" s="13"/>
      <c r="BA419" s="13"/>
      <c r="BB419" s="13"/>
      <c r="BC419" s="13">
        <v>1521</v>
      </c>
      <c r="BD419" s="13">
        <v>82</v>
      </c>
      <c r="BE419" s="13">
        <v>1687</v>
      </c>
      <c r="BF419" s="13">
        <v>1696</v>
      </c>
      <c r="BG419" s="13">
        <v>3221</v>
      </c>
      <c r="BH419" s="13">
        <v>3539</v>
      </c>
      <c r="BI419" s="13">
        <v>3101</v>
      </c>
      <c r="BJ419" s="13">
        <v>9654</v>
      </c>
      <c r="BK419" s="13">
        <v>10760</v>
      </c>
      <c r="BL419" s="13">
        <v>8787</v>
      </c>
      <c r="BM419" s="13">
        <v>14839</v>
      </c>
      <c r="BN419" s="13">
        <v>15359</v>
      </c>
      <c r="BO419" s="13">
        <v>15443</v>
      </c>
      <c r="BP419" s="13">
        <v>42373</v>
      </c>
      <c r="BQ419" s="13">
        <v>44909</v>
      </c>
      <c r="BR419" s="13">
        <v>49879</v>
      </c>
      <c r="BS419" s="13">
        <v>83788</v>
      </c>
      <c r="BT419" s="13">
        <v>93884</v>
      </c>
      <c r="BU419" s="13"/>
      <c r="BV419" s="13"/>
      <c r="BW419" s="13"/>
      <c r="BX419" s="13"/>
      <c r="BY419" s="13"/>
      <c r="BZ419" s="13"/>
      <c r="CA419" s="13">
        <v>80</v>
      </c>
      <c r="CB419" s="13">
        <v>46581</v>
      </c>
      <c r="CC419" s="13">
        <v>85688</v>
      </c>
      <c r="CD419" s="13">
        <v>88065</v>
      </c>
      <c r="CE419" s="13">
        <v>85234</v>
      </c>
      <c r="CF419" s="13">
        <v>1938</v>
      </c>
      <c r="CG419" s="13">
        <v>1502</v>
      </c>
      <c r="CH419" s="13">
        <v>1649</v>
      </c>
      <c r="CI419" s="13">
        <v>3715</v>
      </c>
      <c r="CJ419" s="13">
        <v>3549</v>
      </c>
      <c r="CK419" s="13">
        <v>1479</v>
      </c>
      <c r="CL419" s="13">
        <v>4864</v>
      </c>
      <c r="CM419" s="13">
        <v>10125</v>
      </c>
      <c r="CN419" s="13">
        <v>11576</v>
      </c>
      <c r="CO419" s="13">
        <v>23708</v>
      </c>
      <c r="CP419" s="13">
        <v>24007</v>
      </c>
      <c r="CQ419" s="13">
        <v>26905</v>
      </c>
      <c r="CR419" s="13">
        <v>66014</v>
      </c>
      <c r="CS419" s="13"/>
      <c r="CT419" s="13"/>
      <c r="CU419" s="13"/>
    </row>
    <row r="420" spans="2:99" x14ac:dyDescent="0.2">
      <c r="B420" s="14">
        <v>0.14479166666666668</v>
      </c>
      <c r="C420" s="13">
        <v>36.9</v>
      </c>
      <c r="D420" s="13"/>
      <c r="E420" s="13"/>
      <c r="F420" s="13"/>
      <c r="G420" s="13">
        <v>44545</v>
      </c>
      <c r="H420" s="13">
        <v>47491</v>
      </c>
      <c r="I420" s="13">
        <v>48336</v>
      </c>
      <c r="J420" s="13">
        <v>97921</v>
      </c>
      <c r="K420" s="13" t="s">
        <v>131</v>
      </c>
      <c r="L420" s="13">
        <v>97855</v>
      </c>
      <c r="M420" s="13">
        <v>1392</v>
      </c>
      <c r="N420" s="13">
        <v>1411</v>
      </c>
      <c r="O420" s="13">
        <v>57</v>
      </c>
      <c r="P420" s="13">
        <v>71</v>
      </c>
      <c r="Q420" s="13">
        <v>1723</v>
      </c>
      <c r="R420" s="13">
        <v>3174</v>
      </c>
      <c r="S420" s="13">
        <v>3292</v>
      </c>
      <c r="T420" s="13">
        <v>6289</v>
      </c>
      <c r="U420" s="13">
        <v>12427</v>
      </c>
      <c r="V420" s="13">
        <v>17429</v>
      </c>
      <c r="W420" s="13">
        <v>64</v>
      </c>
      <c r="X420" s="13">
        <v>67</v>
      </c>
      <c r="Y420" s="13"/>
      <c r="Z420" s="13"/>
      <c r="AA420" s="13"/>
      <c r="AB420" s="13"/>
      <c r="AC420" s="13"/>
      <c r="AD420" s="13"/>
      <c r="AE420" s="13">
        <v>83</v>
      </c>
      <c r="AF420" s="13">
        <v>7353</v>
      </c>
      <c r="AG420" s="13">
        <v>14193</v>
      </c>
      <c r="AH420" s="13">
        <v>13404</v>
      </c>
      <c r="AI420" s="13">
        <v>13190</v>
      </c>
      <c r="AJ420" s="13">
        <v>33167</v>
      </c>
      <c r="AK420" s="13">
        <v>32246</v>
      </c>
      <c r="AL420" s="13">
        <v>85</v>
      </c>
      <c r="AM420" s="13">
        <v>33139</v>
      </c>
      <c r="AN420" s="13">
        <v>55916</v>
      </c>
      <c r="AO420" s="13">
        <v>69627</v>
      </c>
      <c r="AP420" s="13">
        <v>61390</v>
      </c>
      <c r="AQ420" s="13">
        <v>941</v>
      </c>
      <c r="AR420" s="13" t="s">
        <v>131</v>
      </c>
      <c r="AS420" s="13" t="s">
        <v>131</v>
      </c>
      <c r="AT420" s="13" t="s">
        <v>131</v>
      </c>
      <c r="AU420" s="13">
        <v>74</v>
      </c>
      <c r="AV420" s="13">
        <v>71</v>
      </c>
      <c r="AW420" s="13"/>
      <c r="AX420" s="13"/>
      <c r="AY420" s="13"/>
      <c r="AZ420" s="13"/>
      <c r="BA420" s="13"/>
      <c r="BB420" s="13"/>
      <c r="BC420" s="13">
        <v>1519</v>
      </c>
      <c r="BD420" s="13">
        <v>71</v>
      </c>
      <c r="BE420" s="13">
        <v>1693</v>
      </c>
      <c r="BF420" s="13">
        <v>1655</v>
      </c>
      <c r="BG420" s="13">
        <v>3208</v>
      </c>
      <c r="BH420" s="13">
        <v>3524</v>
      </c>
      <c r="BI420" s="13">
        <v>3146</v>
      </c>
      <c r="BJ420" s="13">
        <v>9720</v>
      </c>
      <c r="BK420" s="13">
        <v>10849</v>
      </c>
      <c r="BL420" s="13">
        <v>8755</v>
      </c>
      <c r="BM420" s="13">
        <v>14574</v>
      </c>
      <c r="BN420" s="13">
        <v>15433</v>
      </c>
      <c r="BO420" s="13">
        <v>15563</v>
      </c>
      <c r="BP420" s="13">
        <v>42560</v>
      </c>
      <c r="BQ420" s="13">
        <v>45012</v>
      </c>
      <c r="BR420" s="13">
        <v>50130</v>
      </c>
      <c r="BS420" s="13">
        <v>84500</v>
      </c>
      <c r="BT420" s="13">
        <v>93828</v>
      </c>
      <c r="BU420" s="13"/>
      <c r="BV420" s="13"/>
      <c r="BW420" s="13"/>
      <c r="BX420" s="13"/>
      <c r="BY420" s="13"/>
      <c r="BZ420" s="13"/>
      <c r="CA420" s="13">
        <v>89</v>
      </c>
      <c r="CB420" s="13">
        <v>46281</v>
      </c>
      <c r="CC420" s="13">
        <v>85979</v>
      </c>
      <c r="CD420" s="13">
        <v>88544</v>
      </c>
      <c r="CE420" s="13">
        <v>85108</v>
      </c>
      <c r="CF420" s="13">
        <v>1934</v>
      </c>
      <c r="CG420" s="13">
        <v>1520</v>
      </c>
      <c r="CH420" s="13">
        <v>1679</v>
      </c>
      <c r="CI420" s="13">
        <v>3770</v>
      </c>
      <c r="CJ420" s="13">
        <v>3482</v>
      </c>
      <c r="CK420" s="13">
        <v>1452</v>
      </c>
      <c r="CL420" s="13">
        <v>4860</v>
      </c>
      <c r="CM420" s="13">
        <v>10183</v>
      </c>
      <c r="CN420" s="13">
        <v>11610</v>
      </c>
      <c r="CO420" s="13">
        <v>23674</v>
      </c>
      <c r="CP420" s="13">
        <v>23985</v>
      </c>
      <c r="CQ420" s="13">
        <v>27364</v>
      </c>
      <c r="CR420" s="13">
        <v>66437</v>
      </c>
      <c r="CS420" s="13"/>
      <c r="CT420" s="13"/>
      <c r="CU420" s="13"/>
    </row>
    <row r="421" spans="2:99" x14ac:dyDescent="0.2">
      <c r="B421" s="14">
        <v>0.14583333333333334</v>
      </c>
      <c r="C421" s="13">
        <v>37</v>
      </c>
      <c r="D421" s="13"/>
      <c r="E421" s="13"/>
      <c r="F421" s="13"/>
      <c r="G421" s="13">
        <v>44116</v>
      </c>
      <c r="H421" s="13">
        <v>47557</v>
      </c>
      <c r="I421" s="13">
        <v>48064</v>
      </c>
      <c r="J421" s="13">
        <v>96669</v>
      </c>
      <c r="K421" s="13" t="s">
        <v>131</v>
      </c>
      <c r="L421" s="13">
        <v>96723</v>
      </c>
      <c r="M421" s="13">
        <v>1399</v>
      </c>
      <c r="N421" s="13">
        <v>1404</v>
      </c>
      <c r="O421" s="13">
        <v>61</v>
      </c>
      <c r="P421" s="13">
        <v>90</v>
      </c>
      <c r="Q421" s="13">
        <v>1725</v>
      </c>
      <c r="R421" s="13">
        <v>3173</v>
      </c>
      <c r="S421" s="13">
        <v>3293</v>
      </c>
      <c r="T421" s="13">
        <v>6354</v>
      </c>
      <c r="U421" s="13">
        <v>12471</v>
      </c>
      <c r="V421" s="13">
        <v>17348</v>
      </c>
      <c r="W421" s="13">
        <v>77</v>
      </c>
      <c r="X421" s="13">
        <v>64</v>
      </c>
      <c r="Y421" s="13"/>
      <c r="Z421" s="13"/>
      <c r="AA421" s="13"/>
      <c r="AB421" s="13"/>
      <c r="AC421" s="13"/>
      <c r="AD421" s="13"/>
      <c r="AE421" s="13">
        <v>75</v>
      </c>
      <c r="AF421" s="13">
        <v>7375</v>
      </c>
      <c r="AG421" s="13">
        <v>14371</v>
      </c>
      <c r="AH421" s="13">
        <v>13421</v>
      </c>
      <c r="AI421" s="13">
        <v>13377</v>
      </c>
      <c r="AJ421" s="13">
        <v>33258</v>
      </c>
      <c r="AK421" s="13">
        <v>32485</v>
      </c>
      <c r="AL421" s="13">
        <v>59</v>
      </c>
      <c r="AM421" s="13">
        <v>33593</v>
      </c>
      <c r="AN421" s="13">
        <v>56290</v>
      </c>
      <c r="AO421" s="13">
        <v>70233</v>
      </c>
      <c r="AP421" s="13">
        <v>62532</v>
      </c>
      <c r="AQ421" s="13">
        <v>879</v>
      </c>
      <c r="AR421" s="13" t="s">
        <v>131</v>
      </c>
      <c r="AS421" s="13" t="s">
        <v>131</v>
      </c>
      <c r="AT421" s="13" t="s">
        <v>131</v>
      </c>
      <c r="AU421" s="13">
        <v>72</v>
      </c>
      <c r="AV421" s="13">
        <v>67</v>
      </c>
      <c r="AW421" s="13"/>
      <c r="AX421" s="13"/>
      <c r="AY421" s="13"/>
      <c r="AZ421" s="13"/>
      <c r="BA421" s="13"/>
      <c r="BB421" s="13"/>
      <c r="BC421" s="13">
        <v>1498</v>
      </c>
      <c r="BD421" s="13">
        <v>87</v>
      </c>
      <c r="BE421" s="13">
        <v>1690</v>
      </c>
      <c r="BF421" s="13">
        <v>1686</v>
      </c>
      <c r="BG421" s="13">
        <v>3172</v>
      </c>
      <c r="BH421" s="13">
        <v>3539</v>
      </c>
      <c r="BI421" s="13">
        <v>3123</v>
      </c>
      <c r="BJ421" s="13">
        <v>9740</v>
      </c>
      <c r="BK421" s="13">
        <v>10783</v>
      </c>
      <c r="BL421" s="13">
        <v>8738</v>
      </c>
      <c r="BM421" s="13">
        <v>14862</v>
      </c>
      <c r="BN421" s="13">
        <v>15364</v>
      </c>
      <c r="BO421" s="13">
        <v>15567</v>
      </c>
      <c r="BP421" s="13">
        <v>43008</v>
      </c>
      <c r="BQ421" s="13">
        <v>44578</v>
      </c>
      <c r="BR421" s="13">
        <v>50378</v>
      </c>
      <c r="BS421" s="13">
        <v>84542</v>
      </c>
      <c r="BT421" s="13">
        <v>92552</v>
      </c>
      <c r="BU421" s="13"/>
      <c r="BV421" s="13"/>
      <c r="BW421" s="13"/>
      <c r="BX421" s="13"/>
      <c r="BY421" s="13"/>
      <c r="BZ421" s="13"/>
      <c r="CA421" s="13">
        <v>82</v>
      </c>
      <c r="CB421" s="13">
        <v>46791</v>
      </c>
      <c r="CC421" s="13">
        <v>86505</v>
      </c>
      <c r="CD421" s="13">
        <v>88740</v>
      </c>
      <c r="CE421" s="13">
        <v>85773</v>
      </c>
      <c r="CF421" s="13">
        <v>1911</v>
      </c>
      <c r="CG421" s="13">
        <v>1521</v>
      </c>
      <c r="CH421" s="13">
        <v>1696</v>
      </c>
      <c r="CI421" s="13">
        <v>3739</v>
      </c>
      <c r="CJ421" s="13">
        <v>3508</v>
      </c>
      <c r="CK421" s="13">
        <v>1446</v>
      </c>
      <c r="CL421" s="13">
        <v>4895</v>
      </c>
      <c r="CM421" s="13">
        <v>10201</v>
      </c>
      <c r="CN421" s="13">
        <v>11685</v>
      </c>
      <c r="CO421" s="13">
        <v>23871</v>
      </c>
      <c r="CP421" s="13">
        <v>24182</v>
      </c>
      <c r="CQ421" s="13">
        <v>27179</v>
      </c>
      <c r="CR421" s="13">
        <v>66771</v>
      </c>
      <c r="CS421" s="13"/>
      <c r="CT421" s="13"/>
      <c r="CU421" s="13"/>
    </row>
    <row r="422" spans="2:99" x14ac:dyDescent="0.2">
      <c r="B422" s="14">
        <v>0.14687500000000001</v>
      </c>
      <c r="C422" s="13">
        <v>37</v>
      </c>
      <c r="D422" s="13"/>
      <c r="E422" s="13"/>
      <c r="F422" s="13"/>
      <c r="G422" s="13">
        <v>44660</v>
      </c>
      <c r="H422" s="13">
        <v>48617</v>
      </c>
      <c r="I422" s="13">
        <v>48160</v>
      </c>
      <c r="J422" s="13">
        <v>96750</v>
      </c>
      <c r="K422" s="13" t="s">
        <v>131</v>
      </c>
      <c r="L422" s="13">
        <v>97156</v>
      </c>
      <c r="M422" s="13">
        <v>1419</v>
      </c>
      <c r="N422" s="13">
        <v>1428</v>
      </c>
      <c r="O422" s="13">
        <v>59</v>
      </c>
      <c r="P422" s="13">
        <v>88</v>
      </c>
      <c r="Q422" s="13">
        <v>1741</v>
      </c>
      <c r="R422" s="13">
        <v>3158</v>
      </c>
      <c r="S422" s="13">
        <v>3292</v>
      </c>
      <c r="T422" s="13">
        <v>6413</v>
      </c>
      <c r="U422" s="13">
        <v>12401</v>
      </c>
      <c r="V422" s="13">
        <v>17543</v>
      </c>
      <c r="W422" s="13">
        <v>77</v>
      </c>
      <c r="X422" s="13">
        <v>61</v>
      </c>
      <c r="Y422" s="13"/>
      <c r="Z422" s="13"/>
      <c r="AA422" s="13"/>
      <c r="AB422" s="13"/>
      <c r="AC422" s="13"/>
      <c r="AD422" s="13"/>
      <c r="AE422" s="13">
        <v>67</v>
      </c>
      <c r="AF422" s="13">
        <v>7554</v>
      </c>
      <c r="AG422" s="13">
        <v>14469</v>
      </c>
      <c r="AH422" s="13">
        <v>13495</v>
      </c>
      <c r="AI422" s="13">
        <v>13385</v>
      </c>
      <c r="AJ422" s="13">
        <v>33314</v>
      </c>
      <c r="AK422" s="13">
        <v>32085</v>
      </c>
      <c r="AL422" s="13">
        <v>73</v>
      </c>
      <c r="AM422" s="13">
        <v>33384</v>
      </c>
      <c r="AN422" s="13">
        <v>56396</v>
      </c>
      <c r="AO422" s="13">
        <v>70353</v>
      </c>
      <c r="AP422" s="13">
        <v>61262</v>
      </c>
      <c r="AQ422" s="13">
        <v>931</v>
      </c>
      <c r="AR422" s="13" t="s">
        <v>131</v>
      </c>
      <c r="AS422" s="13" t="s">
        <v>131</v>
      </c>
      <c r="AT422" s="13" t="s">
        <v>131</v>
      </c>
      <c r="AU422" s="13">
        <v>78</v>
      </c>
      <c r="AV422" s="13">
        <v>70</v>
      </c>
      <c r="AW422" s="13"/>
      <c r="AX422" s="13"/>
      <c r="AY422" s="13"/>
      <c r="AZ422" s="13"/>
      <c r="BA422" s="13"/>
      <c r="BB422" s="13"/>
      <c r="BC422" s="13">
        <v>1510</v>
      </c>
      <c r="BD422" s="13">
        <v>90</v>
      </c>
      <c r="BE422" s="13">
        <v>1667</v>
      </c>
      <c r="BF422" s="13">
        <v>1648</v>
      </c>
      <c r="BG422" s="13">
        <v>3224</v>
      </c>
      <c r="BH422" s="13">
        <v>3564</v>
      </c>
      <c r="BI422" s="13">
        <v>3083</v>
      </c>
      <c r="BJ422" s="13">
        <v>9755</v>
      </c>
      <c r="BK422" s="13">
        <v>10843</v>
      </c>
      <c r="BL422" s="13">
        <v>8698</v>
      </c>
      <c r="BM422" s="13">
        <v>14856</v>
      </c>
      <c r="BN422" s="13">
        <v>15492</v>
      </c>
      <c r="BO422" s="13">
        <v>15654</v>
      </c>
      <c r="BP422" s="13">
        <v>42776</v>
      </c>
      <c r="BQ422" s="13">
        <v>44657</v>
      </c>
      <c r="BR422" s="13">
        <v>50370</v>
      </c>
      <c r="BS422" s="13">
        <v>83518</v>
      </c>
      <c r="BT422" s="13">
        <v>93354</v>
      </c>
      <c r="BU422" s="13"/>
      <c r="BV422" s="13"/>
      <c r="BW422" s="13"/>
      <c r="BX422" s="13"/>
      <c r="BY422" s="13"/>
      <c r="BZ422" s="13"/>
      <c r="CA422" s="13">
        <v>85</v>
      </c>
      <c r="CB422" s="13">
        <v>46455</v>
      </c>
      <c r="CC422" s="13">
        <v>86188</v>
      </c>
      <c r="CD422" s="13">
        <v>89565</v>
      </c>
      <c r="CE422" s="13">
        <v>85976</v>
      </c>
      <c r="CF422" s="13">
        <v>1936</v>
      </c>
      <c r="CG422" s="13">
        <v>1508</v>
      </c>
      <c r="CH422" s="13">
        <v>1673</v>
      </c>
      <c r="CI422" s="13">
        <v>3770</v>
      </c>
      <c r="CJ422" s="13">
        <v>3546</v>
      </c>
      <c r="CK422" s="13">
        <v>1467</v>
      </c>
      <c r="CL422" s="13">
        <v>4966</v>
      </c>
      <c r="CM422" s="13">
        <v>10180</v>
      </c>
      <c r="CN422" s="13">
        <v>11619</v>
      </c>
      <c r="CO422" s="13">
        <v>23719</v>
      </c>
      <c r="CP422" s="13">
        <v>24073</v>
      </c>
      <c r="CQ422" s="13">
        <v>27463</v>
      </c>
      <c r="CR422" s="13">
        <v>67316</v>
      </c>
      <c r="CS422" s="13"/>
      <c r="CT422" s="13"/>
      <c r="CU422" s="13"/>
    </row>
    <row r="423" spans="2:99" x14ac:dyDescent="0.2">
      <c r="B423" s="14">
        <v>0.14791666666666667</v>
      </c>
      <c r="C423" s="13">
        <v>36.9</v>
      </c>
      <c r="D423" s="13"/>
      <c r="E423" s="13"/>
      <c r="F423" s="13"/>
      <c r="G423" s="13">
        <v>44736</v>
      </c>
      <c r="H423" s="13">
        <v>48750</v>
      </c>
      <c r="I423" s="13">
        <v>47891</v>
      </c>
      <c r="J423" s="13">
        <v>96478</v>
      </c>
      <c r="K423" s="13">
        <v>99207</v>
      </c>
      <c r="L423" s="13">
        <v>98471</v>
      </c>
      <c r="M423" s="13">
        <v>1399</v>
      </c>
      <c r="N423" s="13">
        <v>1407</v>
      </c>
      <c r="O423" s="13">
        <v>69</v>
      </c>
      <c r="P423" s="13">
        <v>85</v>
      </c>
      <c r="Q423" s="13">
        <v>1723</v>
      </c>
      <c r="R423" s="13">
        <v>3184</v>
      </c>
      <c r="S423" s="13">
        <v>3298</v>
      </c>
      <c r="T423" s="13">
        <v>6412</v>
      </c>
      <c r="U423" s="13">
        <v>12599</v>
      </c>
      <c r="V423" s="13">
        <v>17570</v>
      </c>
      <c r="W423" s="13">
        <v>83</v>
      </c>
      <c r="X423" s="13">
        <v>56</v>
      </c>
      <c r="Y423" s="13"/>
      <c r="Z423" s="13"/>
      <c r="AA423" s="13"/>
      <c r="AB423" s="13"/>
      <c r="AC423" s="13"/>
      <c r="AD423" s="13"/>
      <c r="AE423" s="13">
        <v>81</v>
      </c>
      <c r="AF423" s="13">
        <v>7394</v>
      </c>
      <c r="AG423" s="13">
        <v>14393</v>
      </c>
      <c r="AH423" s="13">
        <v>13404</v>
      </c>
      <c r="AI423" s="13">
        <v>13460</v>
      </c>
      <c r="AJ423" s="13">
        <v>33378</v>
      </c>
      <c r="AK423" s="13">
        <v>32430</v>
      </c>
      <c r="AL423" s="13">
        <v>69</v>
      </c>
      <c r="AM423" s="13">
        <v>33935</v>
      </c>
      <c r="AN423" s="13">
        <v>56412</v>
      </c>
      <c r="AO423" s="13">
        <v>70161</v>
      </c>
      <c r="AP423" s="13">
        <v>62253</v>
      </c>
      <c r="AQ423" s="13">
        <v>935</v>
      </c>
      <c r="AR423" s="13" t="s">
        <v>131</v>
      </c>
      <c r="AS423" s="13" t="s">
        <v>131</v>
      </c>
      <c r="AT423" s="13" t="s">
        <v>131</v>
      </c>
      <c r="AU423" s="13">
        <v>78</v>
      </c>
      <c r="AV423" s="13">
        <v>63</v>
      </c>
      <c r="AW423" s="13"/>
      <c r="AX423" s="13"/>
      <c r="AY423" s="13"/>
      <c r="AZ423" s="13"/>
      <c r="BA423" s="13"/>
      <c r="BB423" s="13"/>
      <c r="BC423" s="13">
        <v>1518</v>
      </c>
      <c r="BD423" s="13">
        <v>91</v>
      </c>
      <c r="BE423" s="13">
        <v>1673</v>
      </c>
      <c r="BF423" s="13">
        <v>1678</v>
      </c>
      <c r="BG423" s="13">
        <v>3178</v>
      </c>
      <c r="BH423" s="13">
        <v>3580</v>
      </c>
      <c r="BI423" s="13">
        <v>3172</v>
      </c>
      <c r="BJ423" s="13">
        <v>9716</v>
      </c>
      <c r="BK423" s="13">
        <v>10813</v>
      </c>
      <c r="BL423" s="13">
        <v>8795</v>
      </c>
      <c r="BM423" s="13">
        <v>14838</v>
      </c>
      <c r="BN423" s="13">
        <v>15484</v>
      </c>
      <c r="BO423" s="13">
        <v>15706</v>
      </c>
      <c r="BP423" s="13">
        <v>43006</v>
      </c>
      <c r="BQ423" s="13">
        <v>45173</v>
      </c>
      <c r="BR423" s="13">
        <v>50323</v>
      </c>
      <c r="BS423" s="13">
        <v>84483</v>
      </c>
      <c r="BT423" s="13">
        <v>92980</v>
      </c>
      <c r="BU423" s="13"/>
      <c r="BV423" s="13"/>
      <c r="BW423" s="13"/>
      <c r="BX423" s="13"/>
      <c r="BY423" s="13"/>
      <c r="BZ423" s="13"/>
      <c r="CA423" s="13">
        <v>82</v>
      </c>
      <c r="CB423" s="13">
        <v>46670</v>
      </c>
      <c r="CC423" s="13">
        <v>86332</v>
      </c>
      <c r="CD423" s="13">
        <v>88467</v>
      </c>
      <c r="CE423" s="13">
        <v>85256</v>
      </c>
      <c r="CF423" s="13">
        <v>1934</v>
      </c>
      <c r="CG423" s="13">
        <v>1546</v>
      </c>
      <c r="CH423" s="13">
        <v>1690</v>
      </c>
      <c r="CI423" s="13">
        <v>3787</v>
      </c>
      <c r="CJ423" s="13">
        <v>3532</v>
      </c>
      <c r="CK423" s="13">
        <v>1467</v>
      </c>
      <c r="CL423" s="13">
        <v>4920</v>
      </c>
      <c r="CM423" s="13">
        <v>10330</v>
      </c>
      <c r="CN423" s="13">
        <v>11677</v>
      </c>
      <c r="CO423" s="13">
        <v>23983</v>
      </c>
      <c r="CP423" s="13">
        <v>24080</v>
      </c>
      <c r="CQ423" s="13">
        <v>27496</v>
      </c>
      <c r="CR423" s="13">
        <v>66656</v>
      </c>
      <c r="CS423" s="13"/>
      <c r="CT423" s="13"/>
      <c r="CU423" s="13"/>
    </row>
    <row r="424" spans="2:99" x14ac:dyDescent="0.2">
      <c r="B424" s="14">
        <v>0.14895833333333333</v>
      </c>
      <c r="C424" s="13">
        <v>37</v>
      </c>
      <c r="D424" s="13"/>
      <c r="E424" s="13"/>
      <c r="F424" s="13"/>
      <c r="G424" s="13">
        <v>44924</v>
      </c>
      <c r="H424" s="13">
        <v>48322</v>
      </c>
      <c r="I424" s="13">
        <v>48040</v>
      </c>
      <c r="J424" s="13">
        <v>96619</v>
      </c>
      <c r="K424" s="13" t="s">
        <v>131</v>
      </c>
      <c r="L424" s="13">
        <v>96384</v>
      </c>
      <c r="M424" s="13">
        <v>1450</v>
      </c>
      <c r="N424" s="13">
        <v>1424</v>
      </c>
      <c r="O424" s="13">
        <v>56</v>
      </c>
      <c r="P424" s="13">
        <v>75</v>
      </c>
      <c r="Q424" s="13">
        <v>1750</v>
      </c>
      <c r="R424" s="13">
        <v>3182</v>
      </c>
      <c r="S424" s="13">
        <v>3347</v>
      </c>
      <c r="T424" s="13">
        <v>6515</v>
      </c>
      <c r="U424" s="13">
        <v>12405</v>
      </c>
      <c r="V424" s="13">
        <v>17766</v>
      </c>
      <c r="W424" s="13">
        <v>70</v>
      </c>
      <c r="X424" s="13">
        <v>55</v>
      </c>
      <c r="Y424" s="13"/>
      <c r="Z424" s="13"/>
      <c r="AA424" s="13"/>
      <c r="AB424" s="13"/>
      <c r="AC424" s="13"/>
      <c r="AD424" s="13"/>
      <c r="AE424" s="13">
        <v>72</v>
      </c>
      <c r="AF424" s="13">
        <v>7438</v>
      </c>
      <c r="AG424" s="13">
        <v>14337</v>
      </c>
      <c r="AH424" s="13">
        <v>13524</v>
      </c>
      <c r="AI424" s="13">
        <v>13473</v>
      </c>
      <c r="AJ424" s="13">
        <v>33518</v>
      </c>
      <c r="AK424" s="13">
        <v>32412</v>
      </c>
      <c r="AL424" s="13">
        <v>65</v>
      </c>
      <c r="AM424" s="13">
        <v>33780</v>
      </c>
      <c r="AN424" s="13">
        <v>56058</v>
      </c>
      <c r="AO424" s="13">
        <v>70824</v>
      </c>
      <c r="AP424" s="13">
        <v>62371</v>
      </c>
      <c r="AQ424" s="13">
        <v>902</v>
      </c>
      <c r="AR424" s="13" t="s">
        <v>131</v>
      </c>
      <c r="AS424" s="13" t="s">
        <v>131</v>
      </c>
      <c r="AT424" s="13" t="s">
        <v>131</v>
      </c>
      <c r="AU424" s="13">
        <v>67</v>
      </c>
      <c r="AV424" s="13">
        <v>66</v>
      </c>
      <c r="AW424" s="13"/>
      <c r="AX424" s="13"/>
      <c r="AY424" s="13"/>
      <c r="AZ424" s="13"/>
      <c r="BA424" s="13"/>
      <c r="BB424" s="13"/>
      <c r="BC424" s="13">
        <v>1532</v>
      </c>
      <c r="BD424" s="13">
        <v>55</v>
      </c>
      <c r="BE424" s="13">
        <v>1666</v>
      </c>
      <c r="BF424" s="13">
        <v>1717</v>
      </c>
      <c r="BG424" s="13">
        <v>3236</v>
      </c>
      <c r="BH424" s="13">
        <v>3521</v>
      </c>
      <c r="BI424" s="13">
        <v>3146</v>
      </c>
      <c r="BJ424" s="13">
        <v>9721</v>
      </c>
      <c r="BK424" s="13">
        <v>10786</v>
      </c>
      <c r="BL424" s="13">
        <v>8812</v>
      </c>
      <c r="BM424" s="13">
        <v>14798</v>
      </c>
      <c r="BN424" s="13">
        <v>15566</v>
      </c>
      <c r="BO424" s="13">
        <v>15629</v>
      </c>
      <c r="BP424" s="13">
        <v>42940</v>
      </c>
      <c r="BQ424" s="13">
        <v>45003</v>
      </c>
      <c r="BR424" s="13">
        <v>49665</v>
      </c>
      <c r="BS424" s="13">
        <v>84398</v>
      </c>
      <c r="BT424" s="13">
        <v>93445</v>
      </c>
      <c r="BU424" s="13"/>
      <c r="BV424" s="13"/>
      <c r="BW424" s="13"/>
      <c r="BX424" s="13"/>
      <c r="BY424" s="13"/>
      <c r="BZ424" s="13"/>
      <c r="CA424" s="13">
        <v>85</v>
      </c>
      <c r="CB424" s="13">
        <v>46748</v>
      </c>
      <c r="CC424" s="13">
        <v>85824</v>
      </c>
      <c r="CD424" s="13">
        <v>89371</v>
      </c>
      <c r="CE424" s="13">
        <v>84596</v>
      </c>
      <c r="CF424" s="13">
        <v>1924</v>
      </c>
      <c r="CG424" s="13">
        <v>1547</v>
      </c>
      <c r="CH424" s="13">
        <v>1710</v>
      </c>
      <c r="CI424" s="13">
        <v>3782</v>
      </c>
      <c r="CJ424" s="13">
        <v>3612</v>
      </c>
      <c r="CK424" s="13">
        <v>1503</v>
      </c>
      <c r="CL424" s="13">
        <v>4962</v>
      </c>
      <c r="CM424" s="13">
        <v>10598</v>
      </c>
      <c r="CN424" s="13">
        <v>11782</v>
      </c>
      <c r="CO424" s="13">
        <v>24122</v>
      </c>
      <c r="CP424" s="13">
        <v>24302</v>
      </c>
      <c r="CQ424" s="13">
        <v>27744</v>
      </c>
      <c r="CR424" s="13">
        <v>67155</v>
      </c>
      <c r="CS424" s="13"/>
      <c r="CT424" s="13"/>
      <c r="CU424" s="13"/>
    </row>
    <row r="425" spans="2:99" x14ac:dyDescent="0.2">
      <c r="B425" s="14">
        <v>0.15</v>
      </c>
      <c r="C425" s="13">
        <v>37</v>
      </c>
      <c r="D425" s="13"/>
      <c r="E425" s="13"/>
      <c r="F425" s="13"/>
      <c r="G425" s="13">
        <v>45214</v>
      </c>
      <c r="H425" s="13">
        <v>48726</v>
      </c>
      <c r="I425" s="13">
        <v>48378</v>
      </c>
      <c r="J425" s="13">
        <v>96409</v>
      </c>
      <c r="K425" s="13" t="s">
        <v>131</v>
      </c>
      <c r="L425" s="13">
        <v>96572</v>
      </c>
      <c r="M425" s="13">
        <v>1417</v>
      </c>
      <c r="N425" s="13">
        <v>1434</v>
      </c>
      <c r="O425" s="13">
        <v>67</v>
      </c>
      <c r="P425" s="13">
        <v>65</v>
      </c>
      <c r="Q425" s="13">
        <v>1718</v>
      </c>
      <c r="R425" s="13">
        <v>3194</v>
      </c>
      <c r="S425" s="13">
        <v>3380</v>
      </c>
      <c r="T425" s="13">
        <v>6538</v>
      </c>
      <c r="U425" s="13">
        <v>12710</v>
      </c>
      <c r="V425" s="13">
        <v>17980</v>
      </c>
      <c r="W425" s="13">
        <v>63</v>
      </c>
      <c r="X425" s="13">
        <v>58</v>
      </c>
      <c r="Y425" s="13"/>
      <c r="Z425" s="13"/>
      <c r="AA425" s="13"/>
      <c r="AB425" s="13"/>
      <c r="AC425" s="13"/>
      <c r="AD425" s="13"/>
      <c r="AE425" s="13">
        <v>66</v>
      </c>
      <c r="AF425" s="13">
        <v>7444</v>
      </c>
      <c r="AG425" s="13">
        <v>14510</v>
      </c>
      <c r="AH425" s="13">
        <v>13475</v>
      </c>
      <c r="AI425" s="13">
        <v>13416</v>
      </c>
      <c r="AJ425" s="13">
        <v>33677</v>
      </c>
      <c r="AK425" s="13">
        <v>32308</v>
      </c>
      <c r="AL425" s="13">
        <v>73</v>
      </c>
      <c r="AM425" s="13">
        <v>33716</v>
      </c>
      <c r="AN425" s="13">
        <v>55883</v>
      </c>
      <c r="AO425" s="13">
        <v>70626</v>
      </c>
      <c r="AP425" s="13">
        <v>61867</v>
      </c>
      <c r="AQ425" s="13">
        <v>941</v>
      </c>
      <c r="AR425" s="13" t="s">
        <v>131</v>
      </c>
      <c r="AS425" s="13" t="s">
        <v>131</v>
      </c>
      <c r="AT425" s="13" t="s">
        <v>131</v>
      </c>
      <c r="AU425" s="13">
        <v>66</v>
      </c>
      <c r="AV425" s="13">
        <v>60</v>
      </c>
      <c r="AW425" s="13"/>
      <c r="AX425" s="13"/>
      <c r="AY425" s="13"/>
      <c r="AZ425" s="13"/>
      <c r="BA425" s="13"/>
      <c r="BB425" s="13"/>
      <c r="BC425" s="13">
        <v>1508</v>
      </c>
      <c r="BD425" s="13">
        <v>68</v>
      </c>
      <c r="BE425" s="13">
        <v>1685</v>
      </c>
      <c r="BF425" s="13">
        <v>1655</v>
      </c>
      <c r="BG425" s="13">
        <v>3274</v>
      </c>
      <c r="BH425" s="13">
        <v>3518</v>
      </c>
      <c r="BI425" s="13">
        <v>3141</v>
      </c>
      <c r="BJ425" s="13">
        <v>9708</v>
      </c>
      <c r="BK425" s="13">
        <v>10921</v>
      </c>
      <c r="BL425" s="13">
        <v>8778</v>
      </c>
      <c r="BM425" s="13">
        <v>14841</v>
      </c>
      <c r="BN425" s="13">
        <v>15550</v>
      </c>
      <c r="BO425" s="13">
        <v>15769</v>
      </c>
      <c r="BP425" s="13">
        <v>43083</v>
      </c>
      <c r="BQ425" s="13">
        <v>45345</v>
      </c>
      <c r="BR425" s="13">
        <v>49840</v>
      </c>
      <c r="BS425" s="13">
        <v>84769</v>
      </c>
      <c r="BT425" s="13">
        <v>94516</v>
      </c>
      <c r="BU425" s="13"/>
      <c r="BV425" s="13"/>
      <c r="BW425" s="13"/>
      <c r="BX425" s="13"/>
      <c r="BY425" s="13"/>
      <c r="BZ425" s="13"/>
      <c r="CA425" s="13">
        <v>76</v>
      </c>
      <c r="CB425" s="13">
        <v>47428</v>
      </c>
      <c r="CC425" s="13">
        <v>85639</v>
      </c>
      <c r="CD425" s="13">
        <v>88330</v>
      </c>
      <c r="CE425" s="13">
        <v>85598</v>
      </c>
      <c r="CF425" s="13">
        <v>1942</v>
      </c>
      <c r="CG425" s="13">
        <v>1522</v>
      </c>
      <c r="CH425" s="13">
        <v>1714</v>
      </c>
      <c r="CI425" s="13">
        <v>3757</v>
      </c>
      <c r="CJ425" s="13">
        <v>3585</v>
      </c>
      <c r="CK425" s="13">
        <v>1471</v>
      </c>
      <c r="CL425" s="13">
        <v>4950</v>
      </c>
      <c r="CM425" s="13">
        <v>10276</v>
      </c>
      <c r="CN425" s="13">
        <v>11638</v>
      </c>
      <c r="CO425" s="13">
        <v>23960</v>
      </c>
      <c r="CP425" s="13">
        <v>24380</v>
      </c>
      <c r="CQ425" s="13">
        <v>27470</v>
      </c>
      <c r="CR425" s="13">
        <v>67120</v>
      </c>
      <c r="CS425" s="13"/>
      <c r="CT425" s="13"/>
      <c r="CU425" s="13"/>
    </row>
    <row r="426" spans="2:99" x14ac:dyDescent="0.2">
      <c r="B426" s="14">
        <v>0.15104166666666666</v>
      </c>
      <c r="C426" s="13">
        <v>37</v>
      </c>
      <c r="D426" s="13"/>
      <c r="E426" s="13"/>
      <c r="F426" s="13"/>
      <c r="G426" s="13">
        <v>44706</v>
      </c>
      <c r="H426" s="13">
        <v>48837</v>
      </c>
      <c r="I426" s="13">
        <v>48987</v>
      </c>
      <c r="J426" s="13">
        <v>95752</v>
      </c>
      <c r="K426" s="13">
        <v>99222</v>
      </c>
      <c r="L426" s="13">
        <v>97249</v>
      </c>
      <c r="M426" s="13">
        <v>1424</v>
      </c>
      <c r="N426" s="13">
        <v>1412</v>
      </c>
      <c r="O426" s="13">
        <v>65</v>
      </c>
      <c r="P426" s="13">
        <v>73</v>
      </c>
      <c r="Q426" s="13">
        <v>1750</v>
      </c>
      <c r="R426" s="13">
        <v>3254</v>
      </c>
      <c r="S426" s="13">
        <v>3400</v>
      </c>
      <c r="T426" s="13">
        <v>6641</v>
      </c>
      <c r="U426" s="13">
        <v>12522</v>
      </c>
      <c r="V426" s="13">
        <v>18020</v>
      </c>
      <c r="W426" s="13">
        <v>84</v>
      </c>
      <c r="X426" s="13">
        <v>58</v>
      </c>
      <c r="Y426" s="13"/>
      <c r="Z426" s="13"/>
      <c r="AA426" s="13"/>
      <c r="AB426" s="13"/>
      <c r="AC426" s="13"/>
      <c r="AD426" s="13"/>
      <c r="AE426" s="13">
        <v>65</v>
      </c>
      <c r="AF426" s="13">
        <v>7537</v>
      </c>
      <c r="AG426" s="13">
        <v>14421</v>
      </c>
      <c r="AH426" s="13">
        <v>13364</v>
      </c>
      <c r="AI426" s="13">
        <v>13437</v>
      </c>
      <c r="AJ426" s="13">
        <v>33174</v>
      </c>
      <c r="AK426" s="13">
        <v>32342</v>
      </c>
      <c r="AL426" s="13">
        <v>54</v>
      </c>
      <c r="AM426" s="13">
        <v>33599</v>
      </c>
      <c r="AN426" s="13">
        <v>56490</v>
      </c>
      <c r="AO426" s="13">
        <v>70638</v>
      </c>
      <c r="AP426" s="13">
        <v>62243</v>
      </c>
      <c r="AQ426" s="13">
        <v>902</v>
      </c>
      <c r="AR426" s="13" t="s">
        <v>131</v>
      </c>
      <c r="AS426" s="13" t="s">
        <v>131</v>
      </c>
      <c r="AT426" s="13" t="s">
        <v>131</v>
      </c>
      <c r="AU426" s="13">
        <v>83</v>
      </c>
      <c r="AV426" s="13">
        <v>60</v>
      </c>
      <c r="AW426" s="13"/>
      <c r="AX426" s="13"/>
      <c r="AY426" s="13"/>
      <c r="AZ426" s="13"/>
      <c r="BA426" s="13"/>
      <c r="BB426" s="13"/>
      <c r="BC426" s="13">
        <v>1525</v>
      </c>
      <c r="BD426" s="13">
        <v>73</v>
      </c>
      <c r="BE426" s="13">
        <v>1660</v>
      </c>
      <c r="BF426" s="13">
        <v>1659</v>
      </c>
      <c r="BG426" s="13">
        <v>3238</v>
      </c>
      <c r="BH426" s="13">
        <v>3591</v>
      </c>
      <c r="BI426" s="13">
        <v>3158</v>
      </c>
      <c r="BJ426" s="13">
        <v>9673</v>
      </c>
      <c r="BK426" s="13">
        <v>10833</v>
      </c>
      <c r="BL426" s="13">
        <v>8847</v>
      </c>
      <c r="BM426" s="13">
        <v>14932</v>
      </c>
      <c r="BN426" s="13">
        <v>15639</v>
      </c>
      <c r="BO426" s="13">
        <v>15585</v>
      </c>
      <c r="BP426" s="13">
        <v>42746</v>
      </c>
      <c r="BQ426" s="13">
        <v>45271</v>
      </c>
      <c r="BR426" s="13">
        <v>50028</v>
      </c>
      <c r="BS426" s="13">
        <v>84019</v>
      </c>
      <c r="BT426" s="13">
        <v>94698</v>
      </c>
      <c r="BU426" s="13"/>
      <c r="BV426" s="13"/>
      <c r="BW426" s="13"/>
      <c r="BX426" s="13"/>
      <c r="BY426" s="13"/>
      <c r="BZ426" s="13"/>
      <c r="CA426" s="13">
        <v>83</v>
      </c>
      <c r="CB426" s="13">
        <v>47222</v>
      </c>
      <c r="CC426" s="13">
        <v>85656</v>
      </c>
      <c r="CD426" s="13">
        <v>88595</v>
      </c>
      <c r="CE426" s="13">
        <v>85292</v>
      </c>
      <c r="CF426" s="13">
        <v>1945</v>
      </c>
      <c r="CG426" s="13">
        <v>1560</v>
      </c>
      <c r="CH426" s="13">
        <v>1696</v>
      </c>
      <c r="CI426" s="13">
        <v>3817</v>
      </c>
      <c r="CJ426" s="13">
        <v>3622</v>
      </c>
      <c r="CK426" s="13">
        <v>1450</v>
      </c>
      <c r="CL426" s="13">
        <v>5022</v>
      </c>
      <c r="CM426" s="13">
        <v>10343</v>
      </c>
      <c r="CN426" s="13">
        <v>11782</v>
      </c>
      <c r="CO426" s="13">
        <v>24091</v>
      </c>
      <c r="CP426" s="13">
        <v>24122</v>
      </c>
      <c r="CQ426" s="13">
        <v>27638</v>
      </c>
      <c r="CR426" s="13">
        <v>66904</v>
      </c>
      <c r="CS426" s="13"/>
      <c r="CT426" s="13"/>
      <c r="CU426" s="13"/>
    </row>
    <row r="427" spans="2:99" x14ac:dyDescent="0.2">
      <c r="B427" s="14">
        <v>0.15208333333333332</v>
      </c>
      <c r="C427" s="13">
        <v>36.9</v>
      </c>
      <c r="D427" s="13"/>
      <c r="E427" s="13"/>
      <c r="F427" s="13"/>
      <c r="G427" s="13">
        <v>45286</v>
      </c>
      <c r="H427" s="13">
        <v>48952</v>
      </c>
      <c r="I427" s="13">
        <v>48985</v>
      </c>
      <c r="J427" s="13">
        <v>96713</v>
      </c>
      <c r="K427" s="13">
        <v>98631</v>
      </c>
      <c r="L427" s="13">
        <v>96910</v>
      </c>
      <c r="M427" s="13">
        <v>1458</v>
      </c>
      <c r="N427" s="13">
        <v>1414</v>
      </c>
      <c r="O427" s="13">
        <v>61</v>
      </c>
      <c r="P427" s="13">
        <v>92</v>
      </c>
      <c r="Q427" s="13">
        <v>1764</v>
      </c>
      <c r="R427" s="13">
        <v>3249</v>
      </c>
      <c r="S427" s="13">
        <v>3424</v>
      </c>
      <c r="T427" s="13">
        <v>6781</v>
      </c>
      <c r="U427" s="13">
        <v>12648</v>
      </c>
      <c r="V427" s="13">
        <v>18140</v>
      </c>
      <c r="W427" s="13">
        <v>70</v>
      </c>
      <c r="X427" s="13">
        <v>72</v>
      </c>
      <c r="Y427" s="13"/>
      <c r="Z427" s="13"/>
      <c r="AA427" s="13"/>
      <c r="AB427" s="13"/>
      <c r="AC427" s="13"/>
      <c r="AD427" s="13"/>
      <c r="AE427" s="13">
        <v>78</v>
      </c>
      <c r="AF427" s="13">
        <v>7463</v>
      </c>
      <c r="AG427" s="13">
        <v>14229</v>
      </c>
      <c r="AH427" s="13">
        <v>13514</v>
      </c>
      <c r="AI427" s="13">
        <v>13639</v>
      </c>
      <c r="AJ427" s="13">
        <v>33577</v>
      </c>
      <c r="AK427" s="13">
        <v>32518</v>
      </c>
      <c r="AL427" s="13">
        <v>74</v>
      </c>
      <c r="AM427" s="13">
        <v>34120</v>
      </c>
      <c r="AN427" s="13">
        <v>56726</v>
      </c>
      <c r="AO427" s="13">
        <v>71265</v>
      </c>
      <c r="AP427" s="13">
        <v>62115</v>
      </c>
      <c r="AQ427" s="13">
        <v>971</v>
      </c>
      <c r="AR427" s="13" t="s">
        <v>131</v>
      </c>
      <c r="AS427" s="13" t="s">
        <v>131</v>
      </c>
      <c r="AT427" s="13" t="s">
        <v>131</v>
      </c>
      <c r="AU427" s="13">
        <v>69</v>
      </c>
      <c r="AV427" s="13">
        <v>71</v>
      </c>
      <c r="AW427" s="13"/>
      <c r="AX427" s="13"/>
      <c r="AY427" s="13"/>
      <c r="AZ427" s="13"/>
      <c r="BA427" s="13"/>
      <c r="BB427" s="13"/>
      <c r="BC427" s="13">
        <v>1522</v>
      </c>
      <c r="BD427" s="13">
        <v>59</v>
      </c>
      <c r="BE427" s="13">
        <v>1681</v>
      </c>
      <c r="BF427" s="13">
        <v>1658</v>
      </c>
      <c r="BG427" s="13">
        <v>3160</v>
      </c>
      <c r="BH427" s="13">
        <v>3536</v>
      </c>
      <c r="BI427" s="13">
        <v>3133</v>
      </c>
      <c r="BJ427" s="13">
        <v>9740</v>
      </c>
      <c r="BK427" s="13">
        <v>10753</v>
      </c>
      <c r="BL427" s="13">
        <v>8822</v>
      </c>
      <c r="BM427" s="13">
        <v>15039</v>
      </c>
      <c r="BN427" s="13">
        <v>15568</v>
      </c>
      <c r="BO427" s="13">
        <v>15607</v>
      </c>
      <c r="BP427" s="13">
        <v>42977</v>
      </c>
      <c r="BQ427" s="13">
        <v>45180</v>
      </c>
      <c r="BR427" s="13">
        <v>50359</v>
      </c>
      <c r="BS427" s="13">
        <v>84560</v>
      </c>
      <c r="BT427" s="13">
        <v>94511</v>
      </c>
      <c r="BU427" s="13"/>
      <c r="BV427" s="13"/>
      <c r="BW427" s="13"/>
      <c r="BX427" s="13"/>
      <c r="BY427" s="13"/>
      <c r="BZ427" s="13"/>
      <c r="CA427" s="13">
        <v>93</v>
      </c>
      <c r="CB427" s="13">
        <v>47002</v>
      </c>
      <c r="CC427" s="13">
        <v>85664</v>
      </c>
      <c r="CD427" s="13">
        <v>88746</v>
      </c>
      <c r="CE427" s="13">
        <v>84707</v>
      </c>
      <c r="CF427" s="13">
        <v>1915</v>
      </c>
      <c r="CG427" s="13">
        <v>1543</v>
      </c>
      <c r="CH427" s="13">
        <v>1700</v>
      </c>
      <c r="CI427" s="13">
        <v>3809</v>
      </c>
      <c r="CJ427" s="13">
        <v>3589</v>
      </c>
      <c r="CK427" s="13">
        <v>1496</v>
      </c>
      <c r="CL427" s="13">
        <v>5040</v>
      </c>
      <c r="CM427" s="13">
        <v>10706</v>
      </c>
      <c r="CN427" s="13">
        <v>11828</v>
      </c>
      <c r="CO427" s="13">
        <v>24056</v>
      </c>
      <c r="CP427" s="13">
        <v>24688</v>
      </c>
      <c r="CQ427" s="13">
        <v>27617</v>
      </c>
      <c r="CR427" s="13">
        <v>67774</v>
      </c>
      <c r="CS427" s="13"/>
      <c r="CT427" s="13"/>
      <c r="CU427" s="13"/>
    </row>
    <row r="428" spans="2:99" x14ac:dyDescent="0.2">
      <c r="B428" s="14">
        <v>0.15312499999999998</v>
      </c>
      <c r="C428" s="13">
        <v>37</v>
      </c>
      <c r="D428" s="13"/>
      <c r="E428" s="13"/>
      <c r="F428" s="13"/>
      <c r="G428" s="13">
        <v>44860</v>
      </c>
      <c r="H428" s="13">
        <v>49052</v>
      </c>
      <c r="I428" s="13">
        <v>49285</v>
      </c>
      <c r="J428" s="13">
        <v>96725</v>
      </c>
      <c r="K428" s="13">
        <v>99231</v>
      </c>
      <c r="L428" s="13">
        <v>96874</v>
      </c>
      <c r="M428" s="13">
        <v>1452</v>
      </c>
      <c r="N428" s="13">
        <v>1430</v>
      </c>
      <c r="O428" s="13">
        <v>68</v>
      </c>
      <c r="P428" s="13">
        <v>82</v>
      </c>
      <c r="Q428" s="13">
        <v>1761</v>
      </c>
      <c r="R428" s="13">
        <v>3254</v>
      </c>
      <c r="S428" s="13">
        <v>3343</v>
      </c>
      <c r="T428" s="13">
        <v>6688</v>
      </c>
      <c r="U428" s="13">
        <v>12656</v>
      </c>
      <c r="V428" s="13">
        <v>18501</v>
      </c>
      <c r="W428" s="13">
        <v>74</v>
      </c>
      <c r="X428" s="13">
        <v>67</v>
      </c>
      <c r="Y428" s="13"/>
      <c r="Z428" s="13"/>
      <c r="AA428" s="13"/>
      <c r="AB428" s="13"/>
      <c r="AC428" s="13"/>
      <c r="AD428" s="13"/>
      <c r="AE428" s="13">
        <v>67</v>
      </c>
      <c r="AF428" s="13">
        <v>7477</v>
      </c>
      <c r="AG428" s="13">
        <v>14571</v>
      </c>
      <c r="AH428" s="13">
        <v>13400</v>
      </c>
      <c r="AI428" s="13">
        <v>13604</v>
      </c>
      <c r="AJ428" s="13">
        <v>33180</v>
      </c>
      <c r="AK428" s="13">
        <v>32295</v>
      </c>
      <c r="AL428" s="13">
        <v>53</v>
      </c>
      <c r="AM428" s="13">
        <v>34325</v>
      </c>
      <c r="AN428" s="13">
        <v>57272</v>
      </c>
      <c r="AO428" s="13">
        <v>71034</v>
      </c>
      <c r="AP428" s="13">
        <v>61633</v>
      </c>
      <c r="AQ428" s="13">
        <v>884</v>
      </c>
      <c r="AR428" s="13" t="s">
        <v>131</v>
      </c>
      <c r="AS428" s="13" t="s">
        <v>131</v>
      </c>
      <c r="AT428" s="13" t="s">
        <v>131</v>
      </c>
      <c r="AU428" s="13">
        <v>69</v>
      </c>
      <c r="AV428" s="13">
        <v>62</v>
      </c>
      <c r="AW428" s="13"/>
      <c r="AX428" s="13"/>
      <c r="AY428" s="13"/>
      <c r="AZ428" s="13"/>
      <c r="BA428" s="13"/>
      <c r="BB428" s="13"/>
      <c r="BC428" s="13">
        <v>1508</v>
      </c>
      <c r="BD428" s="13">
        <v>73</v>
      </c>
      <c r="BE428" s="13">
        <v>1708</v>
      </c>
      <c r="BF428" s="13">
        <v>1709</v>
      </c>
      <c r="BG428" s="13">
        <v>3223</v>
      </c>
      <c r="BH428" s="13">
        <v>3516</v>
      </c>
      <c r="BI428" s="13">
        <v>3141</v>
      </c>
      <c r="BJ428" s="13">
        <v>9744</v>
      </c>
      <c r="BK428" s="13">
        <v>10790</v>
      </c>
      <c r="BL428" s="13">
        <v>8746</v>
      </c>
      <c r="BM428" s="13">
        <v>14986</v>
      </c>
      <c r="BN428" s="13">
        <v>15518</v>
      </c>
      <c r="BO428" s="13">
        <v>15773</v>
      </c>
      <c r="BP428" s="13">
        <v>43170</v>
      </c>
      <c r="BQ428" s="13">
        <v>45551</v>
      </c>
      <c r="BR428" s="13">
        <v>50394</v>
      </c>
      <c r="BS428" s="13">
        <v>84637</v>
      </c>
      <c r="BT428" s="13">
        <v>93721</v>
      </c>
      <c r="BU428" s="13"/>
      <c r="BV428" s="13"/>
      <c r="BW428" s="13"/>
      <c r="BX428" s="13"/>
      <c r="BY428" s="13"/>
      <c r="BZ428" s="13"/>
      <c r="CA428" s="13">
        <v>84</v>
      </c>
      <c r="CB428" s="13">
        <v>47642</v>
      </c>
      <c r="CC428" s="13">
        <v>85024</v>
      </c>
      <c r="CD428" s="13">
        <v>88722</v>
      </c>
      <c r="CE428" s="13">
        <v>84968</v>
      </c>
      <c r="CF428" s="13">
        <v>1970</v>
      </c>
      <c r="CG428" s="13">
        <v>1550</v>
      </c>
      <c r="CH428" s="13">
        <v>1718</v>
      </c>
      <c r="CI428" s="13">
        <v>3853</v>
      </c>
      <c r="CJ428" s="13">
        <v>3679</v>
      </c>
      <c r="CK428" s="13">
        <v>1491</v>
      </c>
      <c r="CL428" s="13">
        <v>5044</v>
      </c>
      <c r="CM428" s="13">
        <v>10486</v>
      </c>
      <c r="CN428" s="13">
        <v>11989</v>
      </c>
      <c r="CO428" s="13">
        <v>24186</v>
      </c>
      <c r="CP428" s="13">
        <v>24296</v>
      </c>
      <c r="CQ428" s="13">
        <v>27581</v>
      </c>
      <c r="CR428" s="13">
        <v>66826</v>
      </c>
      <c r="CS428" s="13"/>
      <c r="CT428" s="13"/>
      <c r="CU428" s="13"/>
    </row>
    <row r="429" spans="2:99" x14ac:dyDescent="0.2">
      <c r="B429" s="14">
        <v>0.15416666666666667</v>
      </c>
      <c r="C429" s="13">
        <v>37</v>
      </c>
      <c r="D429" s="13"/>
      <c r="E429" s="13"/>
      <c r="F429" s="13"/>
      <c r="G429" s="13">
        <v>45086</v>
      </c>
      <c r="H429" s="13">
        <v>48976</v>
      </c>
      <c r="I429" s="13">
        <v>48503</v>
      </c>
      <c r="J429" s="13">
        <v>96951</v>
      </c>
      <c r="K429" s="13">
        <v>98215</v>
      </c>
      <c r="L429" s="13">
        <v>96237</v>
      </c>
      <c r="M429" s="13">
        <v>1468</v>
      </c>
      <c r="N429" s="13">
        <v>1431</v>
      </c>
      <c r="O429" s="13">
        <v>69</v>
      </c>
      <c r="P429" s="13">
        <v>65</v>
      </c>
      <c r="Q429" s="13">
        <v>1745</v>
      </c>
      <c r="R429" s="13">
        <v>3220</v>
      </c>
      <c r="S429" s="13">
        <v>3395</v>
      </c>
      <c r="T429" s="13">
        <v>6900</v>
      </c>
      <c r="U429" s="13">
        <v>12769</v>
      </c>
      <c r="V429" s="13">
        <v>18618</v>
      </c>
      <c r="W429" s="13">
        <v>71</v>
      </c>
      <c r="X429" s="13">
        <v>63</v>
      </c>
      <c r="Y429" s="13"/>
      <c r="Z429" s="13"/>
      <c r="AA429" s="13"/>
      <c r="AB429" s="13"/>
      <c r="AC429" s="13"/>
      <c r="AD429" s="13"/>
      <c r="AE429" s="13">
        <v>80</v>
      </c>
      <c r="AF429" s="13">
        <v>7559</v>
      </c>
      <c r="AG429" s="13">
        <v>14351</v>
      </c>
      <c r="AH429" s="13">
        <v>13441</v>
      </c>
      <c r="AI429" s="13">
        <v>13567</v>
      </c>
      <c r="AJ429" s="13">
        <v>33556</v>
      </c>
      <c r="AK429" s="13">
        <v>32130</v>
      </c>
      <c r="AL429" s="13">
        <v>76</v>
      </c>
      <c r="AM429" s="13">
        <v>34542</v>
      </c>
      <c r="AN429" s="13">
        <v>56738</v>
      </c>
      <c r="AO429" s="13">
        <v>71545</v>
      </c>
      <c r="AP429" s="13">
        <v>62928</v>
      </c>
      <c r="AQ429" s="13">
        <v>903</v>
      </c>
      <c r="AR429" s="13" t="s">
        <v>131</v>
      </c>
      <c r="AS429" s="13" t="s">
        <v>131</v>
      </c>
      <c r="AT429" s="13" t="s">
        <v>131</v>
      </c>
      <c r="AU429" s="13">
        <v>75</v>
      </c>
      <c r="AV429" s="13">
        <v>61</v>
      </c>
      <c r="AW429" s="13"/>
      <c r="AX429" s="13"/>
      <c r="AY429" s="13"/>
      <c r="AZ429" s="13"/>
      <c r="BA429" s="13"/>
      <c r="BB429" s="13"/>
      <c r="BC429" s="13">
        <v>1517</v>
      </c>
      <c r="BD429" s="13">
        <v>85</v>
      </c>
      <c r="BE429" s="13">
        <v>1714</v>
      </c>
      <c r="BF429" s="13">
        <v>1703</v>
      </c>
      <c r="BG429" s="13">
        <v>3218</v>
      </c>
      <c r="BH429" s="13">
        <v>3589</v>
      </c>
      <c r="BI429" s="13">
        <v>3153</v>
      </c>
      <c r="BJ429" s="13">
        <v>9825</v>
      </c>
      <c r="BK429" s="13">
        <v>10759</v>
      </c>
      <c r="BL429" s="13">
        <v>8687</v>
      </c>
      <c r="BM429" s="13">
        <v>14987</v>
      </c>
      <c r="BN429" s="13">
        <v>15733</v>
      </c>
      <c r="BO429" s="13">
        <v>15806</v>
      </c>
      <c r="BP429" s="13">
        <v>43486</v>
      </c>
      <c r="BQ429" s="13">
        <v>45269</v>
      </c>
      <c r="BR429" s="13">
        <v>50295</v>
      </c>
      <c r="BS429" s="13">
        <v>84420</v>
      </c>
      <c r="BT429" s="13">
        <v>93495</v>
      </c>
      <c r="BU429" s="13"/>
      <c r="BV429" s="13"/>
      <c r="BW429" s="13"/>
      <c r="BX429" s="13"/>
      <c r="BY429" s="13"/>
      <c r="BZ429" s="13"/>
      <c r="CA429" s="13">
        <v>79</v>
      </c>
      <c r="CB429" s="13">
        <v>47326</v>
      </c>
      <c r="CC429" s="13">
        <v>85883</v>
      </c>
      <c r="CD429" s="13">
        <v>88526</v>
      </c>
      <c r="CE429" s="13">
        <v>85014</v>
      </c>
      <c r="CF429" s="13">
        <v>1952</v>
      </c>
      <c r="CG429" s="13">
        <v>1575</v>
      </c>
      <c r="CH429" s="13">
        <v>1709</v>
      </c>
      <c r="CI429" s="13">
        <v>3907</v>
      </c>
      <c r="CJ429" s="13">
        <v>3612</v>
      </c>
      <c r="CK429" s="13">
        <v>1501</v>
      </c>
      <c r="CL429" s="13">
        <v>5040</v>
      </c>
      <c r="CM429" s="13">
        <v>10536</v>
      </c>
      <c r="CN429" s="13">
        <v>11914</v>
      </c>
      <c r="CO429" s="13">
        <v>24238</v>
      </c>
      <c r="CP429" s="13">
        <v>24619</v>
      </c>
      <c r="CQ429" s="13">
        <v>28227</v>
      </c>
      <c r="CR429" s="13">
        <v>67213</v>
      </c>
      <c r="CS429" s="13"/>
      <c r="CT429" s="13"/>
      <c r="CU429" s="13"/>
    </row>
    <row r="430" spans="2:99" x14ac:dyDescent="0.2">
      <c r="B430" s="14">
        <v>0.15520833333333334</v>
      </c>
      <c r="C430" s="13">
        <v>37</v>
      </c>
      <c r="D430" s="13"/>
      <c r="E430" s="13"/>
      <c r="F430" s="13"/>
      <c r="G430" s="13">
        <v>45110</v>
      </c>
      <c r="H430" s="13">
        <v>49166</v>
      </c>
      <c r="I430" s="13">
        <v>48871</v>
      </c>
      <c r="J430" s="13">
        <v>96164</v>
      </c>
      <c r="K430" s="13" t="s">
        <v>131</v>
      </c>
      <c r="L430" s="13">
        <v>95945</v>
      </c>
      <c r="M430" s="13">
        <v>1474</v>
      </c>
      <c r="N430" s="13">
        <v>1462</v>
      </c>
      <c r="O430" s="13">
        <v>59</v>
      </c>
      <c r="P430" s="13">
        <v>79</v>
      </c>
      <c r="Q430" s="13">
        <v>1799</v>
      </c>
      <c r="R430" s="13">
        <v>3263</v>
      </c>
      <c r="S430" s="13">
        <v>3431</v>
      </c>
      <c r="T430" s="13">
        <v>6852</v>
      </c>
      <c r="U430" s="13">
        <v>12839</v>
      </c>
      <c r="V430" s="13">
        <v>18524</v>
      </c>
      <c r="W430" s="13">
        <v>60</v>
      </c>
      <c r="X430" s="13">
        <v>51</v>
      </c>
      <c r="Y430" s="13"/>
      <c r="Z430" s="13"/>
      <c r="AA430" s="13"/>
      <c r="AB430" s="13"/>
      <c r="AC430" s="13"/>
      <c r="AD430" s="13"/>
      <c r="AE430" s="13">
        <v>71</v>
      </c>
      <c r="AF430" s="13">
        <v>7717</v>
      </c>
      <c r="AG430" s="13">
        <v>14338</v>
      </c>
      <c r="AH430" s="13">
        <v>13590</v>
      </c>
      <c r="AI430" s="13">
        <v>13640</v>
      </c>
      <c r="AJ430" s="13">
        <v>33781</v>
      </c>
      <c r="AK430" s="13">
        <v>32381</v>
      </c>
      <c r="AL430" s="13">
        <v>77</v>
      </c>
      <c r="AM430" s="13">
        <v>34266</v>
      </c>
      <c r="AN430" s="13">
        <v>56551</v>
      </c>
      <c r="AO430" s="13">
        <v>71533</v>
      </c>
      <c r="AP430" s="13">
        <v>62216</v>
      </c>
      <c r="AQ430" s="13">
        <v>936</v>
      </c>
      <c r="AR430" s="13" t="s">
        <v>131</v>
      </c>
      <c r="AS430" s="13" t="s">
        <v>131</v>
      </c>
      <c r="AT430" s="13" t="s">
        <v>131</v>
      </c>
      <c r="AU430" s="13">
        <v>80</v>
      </c>
      <c r="AV430" s="13">
        <v>72</v>
      </c>
      <c r="AW430" s="13"/>
      <c r="AX430" s="13"/>
      <c r="AY430" s="13"/>
      <c r="AZ430" s="13"/>
      <c r="BA430" s="13"/>
      <c r="BB430" s="13"/>
      <c r="BC430" s="13">
        <v>1547</v>
      </c>
      <c r="BD430" s="13">
        <v>86</v>
      </c>
      <c r="BE430" s="13">
        <v>1686</v>
      </c>
      <c r="BF430" s="13">
        <v>1667</v>
      </c>
      <c r="BG430" s="13">
        <v>3225</v>
      </c>
      <c r="BH430" s="13">
        <v>3586</v>
      </c>
      <c r="BI430" s="13">
        <v>3148</v>
      </c>
      <c r="BJ430" s="13">
        <v>9787</v>
      </c>
      <c r="BK430" s="13">
        <v>10863</v>
      </c>
      <c r="BL430" s="13">
        <v>8787</v>
      </c>
      <c r="BM430" s="13">
        <v>14983</v>
      </c>
      <c r="BN430" s="13">
        <v>15673</v>
      </c>
      <c r="BO430" s="13">
        <v>16011</v>
      </c>
      <c r="BP430" s="13">
        <v>43271</v>
      </c>
      <c r="BQ430" s="13">
        <v>45192</v>
      </c>
      <c r="BR430" s="13">
        <v>50516</v>
      </c>
      <c r="BS430" s="13">
        <v>84494</v>
      </c>
      <c r="BT430" s="13">
        <v>93682</v>
      </c>
      <c r="BU430" s="13"/>
      <c r="BV430" s="13"/>
      <c r="BW430" s="13"/>
      <c r="BX430" s="13"/>
      <c r="BY430" s="13"/>
      <c r="BZ430" s="13"/>
      <c r="CA430" s="13">
        <v>78</v>
      </c>
      <c r="CB430" s="13">
        <v>47972</v>
      </c>
      <c r="CC430" s="13">
        <v>84916</v>
      </c>
      <c r="CD430" s="13">
        <v>88747</v>
      </c>
      <c r="CE430" s="13">
        <v>84519</v>
      </c>
      <c r="CF430" s="13">
        <v>1936</v>
      </c>
      <c r="CG430" s="13">
        <v>1582</v>
      </c>
      <c r="CH430" s="13">
        <v>1743</v>
      </c>
      <c r="CI430" s="13">
        <v>3875</v>
      </c>
      <c r="CJ430" s="13">
        <v>3613</v>
      </c>
      <c r="CK430" s="13">
        <v>1493</v>
      </c>
      <c r="CL430" s="13">
        <v>5053</v>
      </c>
      <c r="CM430" s="13">
        <v>10751</v>
      </c>
      <c r="CN430" s="13">
        <v>11856</v>
      </c>
      <c r="CO430" s="13">
        <v>24230</v>
      </c>
      <c r="CP430" s="13">
        <v>24621</v>
      </c>
      <c r="CQ430" s="13">
        <v>28076</v>
      </c>
      <c r="CR430" s="13">
        <v>67073</v>
      </c>
      <c r="CS430" s="13"/>
      <c r="CT430" s="13"/>
      <c r="CU430" s="13"/>
    </row>
    <row r="431" spans="2:99" x14ac:dyDescent="0.2">
      <c r="B431" s="14">
        <v>0.15625</v>
      </c>
      <c r="C431" s="13">
        <v>37</v>
      </c>
      <c r="D431" s="13"/>
      <c r="E431" s="13"/>
      <c r="F431" s="13"/>
      <c r="G431" s="13">
        <v>45411</v>
      </c>
      <c r="H431" s="13">
        <v>48922</v>
      </c>
      <c r="I431" s="13">
        <v>49200</v>
      </c>
      <c r="J431" s="13">
        <v>96918</v>
      </c>
      <c r="K431" s="13">
        <v>98878</v>
      </c>
      <c r="L431" s="13">
        <v>96980</v>
      </c>
      <c r="M431" s="13">
        <v>1481</v>
      </c>
      <c r="N431" s="13">
        <v>1455</v>
      </c>
      <c r="O431" s="13">
        <v>53</v>
      </c>
      <c r="P431" s="13">
        <v>76</v>
      </c>
      <c r="Q431" s="13">
        <v>1786</v>
      </c>
      <c r="R431" s="13">
        <v>3215</v>
      </c>
      <c r="S431" s="13">
        <v>3430</v>
      </c>
      <c r="T431" s="13">
        <v>6815</v>
      </c>
      <c r="U431" s="13">
        <v>12659</v>
      </c>
      <c r="V431" s="13">
        <v>18615</v>
      </c>
      <c r="W431" s="13">
        <v>79</v>
      </c>
      <c r="X431" s="13">
        <v>50</v>
      </c>
      <c r="Y431" s="13"/>
      <c r="Z431" s="13"/>
      <c r="AA431" s="13"/>
      <c r="AB431" s="13"/>
      <c r="AC431" s="13"/>
      <c r="AD431" s="13"/>
      <c r="AE431" s="13">
        <v>72</v>
      </c>
      <c r="AF431" s="13">
        <v>7598</v>
      </c>
      <c r="AG431" s="13">
        <v>14503</v>
      </c>
      <c r="AH431" s="13">
        <v>13652</v>
      </c>
      <c r="AI431" s="13">
        <v>13617</v>
      </c>
      <c r="AJ431" s="13">
        <v>34112</v>
      </c>
      <c r="AK431" s="13">
        <v>32109</v>
      </c>
      <c r="AL431" s="13">
        <v>64</v>
      </c>
      <c r="AM431" s="13">
        <v>34517</v>
      </c>
      <c r="AN431" s="13">
        <v>57139</v>
      </c>
      <c r="AO431" s="13">
        <v>71537</v>
      </c>
      <c r="AP431" s="13">
        <v>61985</v>
      </c>
      <c r="AQ431" s="13">
        <v>911</v>
      </c>
      <c r="AR431" s="13" t="s">
        <v>131</v>
      </c>
      <c r="AS431" s="13" t="s">
        <v>131</v>
      </c>
      <c r="AT431" s="13" t="s">
        <v>131</v>
      </c>
      <c r="AU431" s="13">
        <v>49</v>
      </c>
      <c r="AV431" s="13">
        <v>72</v>
      </c>
      <c r="AW431" s="13"/>
      <c r="AX431" s="13"/>
      <c r="AY431" s="13"/>
      <c r="AZ431" s="13"/>
      <c r="BA431" s="13"/>
      <c r="BB431" s="13"/>
      <c r="BC431" s="13">
        <v>1536</v>
      </c>
      <c r="BD431" s="13">
        <v>76</v>
      </c>
      <c r="BE431" s="13">
        <v>1675</v>
      </c>
      <c r="BF431" s="13">
        <v>1709</v>
      </c>
      <c r="BG431" s="13">
        <v>3239</v>
      </c>
      <c r="BH431" s="13">
        <v>3518</v>
      </c>
      <c r="BI431" s="13">
        <v>3136</v>
      </c>
      <c r="BJ431" s="13">
        <v>9756</v>
      </c>
      <c r="BK431" s="13">
        <v>10870</v>
      </c>
      <c r="BL431" s="13">
        <v>8762</v>
      </c>
      <c r="BM431" s="13">
        <v>15052</v>
      </c>
      <c r="BN431" s="13">
        <v>15608</v>
      </c>
      <c r="BO431" s="13">
        <v>15904</v>
      </c>
      <c r="BP431" s="13">
        <v>43230</v>
      </c>
      <c r="BQ431" s="13">
        <v>45394</v>
      </c>
      <c r="BR431" s="13">
        <v>50657</v>
      </c>
      <c r="BS431" s="13">
        <v>84833</v>
      </c>
      <c r="BT431" s="13">
        <v>93840</v>
      </c>
      <c r="BU431" s="13"/>
      <c r="BV431" s="13"/>
      <c r="BW431" s="13"/>
      <c r="BX431" s="13"/>
      <c r="BY431" s="13"/>
      <c r="BZ431" s="13"/>
      <c r="CA431" s="13">
        <v>85</v>
      </c>
      <c r="CB431" s="13">
        <v>47284</v>
      </c>
      <c r="CC431" s="13">
        <v>84760</v>
      </c>
      <c r="CD431" s="13">
        <v>88943</v>
      </c>
      <c r="CE431" s="13">
        <v>84770</v>
      </c>
      <c r="CF431" s="13">
        <v>1964</v>
      </c>
      <c r="CG431" s="13">
        <v>1563</v>
      </c>
      <c r="CH431" s="13">
        <v>1709</v>
      </c>
      <c r="CI431" s="13">
        <v>3820</v>
      </c>
      <c r="CJ431" s="13">
        <v>3657</v>
      </c>
      <c r="CK431" s="13">
        <v>1512</v>
      </c>
      <c r="CL431" s="13">
        <v>5083</v>
      </c>
      <c r="CM431" s="13">
        <v>10553</v>
      </c>
      <c r="CN431" s="13">
        <v>11954</v>
      </c>
      <c r="CO431" s="13">
        <v>24364</v>
      </c>
      <c r="CP431" s="13">
        <v>24764</v>
      </c>
      <c r="CQ431" s="13">
        <v>27847</v>
      </c>
      <c r="CR431" s="13">
        <v>68864</v>
      </c>
      <c r="CS431" s="13"/>
      <c r="CT431" s="13"/>
      <c r="CU431" s="13"/>
    </row>
    <row r="432" spans="2:99" x14ac:dyDescent="0.2">
      <c r="B432" s="14">
        <v>0.15729166666666666</v>
      </c>
      <c r="C432" s="13">
        <v>37</v>
      </c>
      <c r="D432" s="13"/>
      <c r="E432" s="13"/>
      <c r="F432" s="13"/>
      <c r="G432" s="13">
        <v>45599</v>
      </c>
      <c r="H432" s="13">
        <v>49143</v>
      </c>
      <c r="I432" s="13">
        <v>49207</v>
      </c>
      <c r="J432" s="13">
        <v>97018</v>
      </c>
      <c r="K432" s="13">
        <v>99327</v>
      </c>
      <c r="L432" s="13">
        <v>97765</v>
      </c>
      <c r="M432" s="13">
        <v>1470</v>
      </c>
      <c r="N432" s="13">
        <v>1458</v>
      </c>
      <c r="O432" s="13">
        <v>70</v>
      </c>
      <c r="P432" s="13">
        <v>97</v>
      </c>
      <c r="Q432" s="13">
        <v>1758</v>
      </c>
      <c r="R432" s="13">
        <v>3316</v>
      </c>
      <c r="S432" s="13">
        <v>3416</v>
      </c>
      <c r="T432" s="13">
        <v>7050</v>
      </c>
      <c r="U432" s="13">
        <v>12924</v>
      </c>
      <c r="V432" s="13">
        <v>18784</v>
      </c>
      <c r="W432" s="13">
        <v>79</v>
      </c>
      <c r="X432" s="13">
        <v>54</v>
      </c>
      <c r="Y432" s="13"/>
      <c r="Z432" s="13"/>
      <c r="AA432" s="13"/>
      <c r="AB432" s="13"/>
      <c r="AC432" s="13"/>
      <c r="AD432" s="13"/>
      <c r="AE432" s="13">
        <v>69</v>
      </c>
      <c r="AF432" s="13">
        <v>7623</v>
      </c>
      <c r="AG432" s="13">
        <v>14480</v>
      </c>
      <c r="AH432" s="13">
        <v>13718</v>
      </c>
      <c r="AI432" s="13">
        <v>13620</v>
      </c>
      <c r="AJ432" s="13">
        <v>33439</v>
      </c>
      <c r="AK432" s="13">
        <v>32336</v>
      </c>
      <c r="AL432" s="13">
        <v>74</v>
      </c>
      <c r="AM432" s="13">
        <v>34523</v>
      </c>
      <c r="AN432" s="13">
        <v>56822</v>
      </c>
      <c r="AO432" s="13">
        <v>71840</v>
      </c>
      <c r="AP432" s="13">
        <v>61374</v>
      </c>
      <c r="AQ432" s="13">
        <v>948</v>
      </c>
      <c r="AR432" s="13" t="s">
        <v>131</v>
      </c>
      <c r="AS432" s="13" t="s">
        <v>131</v>
      </c>
      <c r="AT432" s="13" t="s">
        <v>131</v>
      </c>
      <c r="AU432" s="13">
        <v>78</v>
      </c>
      <c r="AV432" s="13">
        <v>67</v>
      </c>
      <c r="AW432" s="13"/>
      <c r="AX432" s="13"/>
      <c r="AY432" s="13"/>
      <c r="AZ432" s="13"/>
      <c r="BA432" s="13"/>
      <c r="BB432" s="13"/>
      <c r="BC432" s="13">
        <v>1486</v>
      </c>
      <c r="BD432" s="13">
        <v>90</v>
      </c>
      <c r="BE432" s="13">
        <v>1680</v>
      </c>
      <c r="BF432" s="13">
        <v>1690</v>
      </c>
      <c r="BG432" s="13">
        <v>3200</v>
      </c>
      <c r="BH432" s="13">
        <v>3496</v>
      </c>
      <c r="BI432" s="13">
        <v>3124</v>
      </c>
      <c r="BJ432" s="13">
        <v>9795</v>
      </c>
      <c r="BK432" s="13">
        <v>10743</v>
      </c>
      <c r="BL432" s="13">
        <v>8712</v>
      </c>
      <c r="BM432" s="13">
        <v>15011</v>
      </c>
      <c r="BN432" s="13">
        <v>15506</v>
      </c>
      <c r="BO432" s="13">
        <v>16060</v>
      </c>
      <c r="BP432" s="13">
        <v>42773</v>
      </c>
      <c r="BQ432" s="13">
        <v>45466</v>
      </c>
      <c r="BR432" s="13">
        <v>50461</v>
      </c>
      <c r="BS432" s="13">
        <v>85292</v>
      </c>
      <c r="BT432" s="13">
        <v>94233</v>
      </c>
      <c r="BU432" s="13"/>
      <c r="BV432" s="13"/>
      <c r="BW432" s="13"/>
      <c r="BX432" s="13"/>
      <c r="BY432" s="13"/>
      <c r="BZ432" s="13"/>
      <c r="CA432" s="13">
        <v>82</v>
      </c>
      <c r="CB432" s="13">
        <v>47550</v>
      </c>
      <c r="CC432" s="13">
        <v>85600</v>
      </c>
      <c r="CD432" s="13">
        <v>89178</v>
      </c>
      <c r="CE432" s="13">
        <v>84476</v>
      </c>
      <c r="CF432" s="13">
        <v>1947</v>
      </c>
      <c r="CG432" s="13">
        <v>1551</v>
      </c>
      <c r="CH432" s="13">
        <v>1712</v>
      </c>
      <c r="CI432" s="13">
        <v>3900</v>
      </c>
      <c r="CJ432" s="13">
        <v>3684</v>
      </c>
      <c r="CK432" s="13">
        <v>1524</v>
      </c>
      <c r="CL432" s="13">
        <v>5115</v>
      </c>
      <c r="CM432" s="13">
        <v>10923</v>
      </c>
      <c r="CN432" s="13">
        <v>11984</v>
      </c>
      <c r="CO432" s="13">
        <v>24345</v>
      </c>
      <c r="CP432" s="13">
        <v>24776</v>
      </c>
      <c r="CQ432" s="13">
        <v>28007</v>
      </c>
      <c r="CR432" s="13">
        <v>68114</v>
      </c>
      <c r="CS432" s="13"/>
      <c r="CT432" s="13"/>
      <c r="CU432" s="13"/>
    </row>
    <row r="433" spans="2:99" x14ac:dyDescent="0.2">
      <c r="B433" s="14">
        <v>0.15833333333333333</v>
      </c>
      <c r="C433" s="13">
        <v>37</v>
      </c>
      <c r="D433" s="13"/>
      <c r="E433" s="13"/>
      <c r="F433" s="13"/>
      <c r="G433" s="13">
        <v>45450</v>
      </c>
      <c r="H433" s="13">
        <v>49049</v>
      </c>
      <c r="I433" s="13">
        <v>49453</v>
      </c>
      <c r="J433" s="13">
        <v>95702</v>
      </c>
      <c r="K433" s="13">
        <v>99293</v>
      </c>
      <c r="L433" s="13">
        <v>96165</v>
      </c>
      <c r="M433" s="13">
        <v>1472</v>
      </c>
      <c r="N433" s="13">
        <v>1481</v>
      </c>
      <c r="O433" s="13">
        <v>54</v>
      </c>
      <c r="P433" s="13">
        <v>75</v>
      </c>
      <c r="Q433" s="13">
        <v>1784</v>
      </c>
      <c r="R433" s="13">
        <v>3297</v>
      </c>
      <c r="S433" s="13">
        <v>3435</v>
      </c>
      <c r="T433" s="13">
        <v>7007</v>
      </c>
      <c r="U433" s="13">
        <v>12826</v>
      </c>
      <c r="V433" s="13">
        <v>18818</v>
      </c>
      <c r="W433" s="13">
        <v>71</v>
      </c>
      <c r="X433" s="13">
        <v>62</v>
      </c>
      <c r="Y433" s="13"/>
      <c r="Z433" s="13"/>
      <c r="AA433" s="13"/>
      <c r="AB433" s="13"/>
      <c r="AC433" s="13"/>
      <c r="AD433" s="13"/>
      <c r="AE433" s="13">
        <v>71</v>
      </c>
      <c r="AF433" s="13">
        <v>7820</v>
      </c>
      <c r="AG433" s="13">
        <v>14498</v>
      </c>
      <c r="AH433" s="13">
        <v>13852</v>
      </c>
      <c r="AI433" s="13">
        <v>13653</v>
      </c>
      <c r="AJ433" s="13">
        <v>34184</v>
      </c>
      <c r="AK433" s="13">
        <v>31970</v>
      </c>
      <c r="AL433" s="13">
        <v>81</v>
      </c>
      <c r="AM433" s="13">
        <v>34409</v>
      </c>
      <c r="AN433" s="13">
        <v>56767</v>
      </c>
      <c r="AO433" s="13">
        <v>71468</v>
      </c>
      <c r="AP433" s="13">
        <v>62080</v>
      </c>
      <c r="AQ433" s="13">
        <v>921</v>
      </c>
      <c r="AR433" s="13" t="s">
        <v>131</v>
      </c>
      <c r="AS433" s="13" t="s">
        <v>131</v>
      </c>
      <c r="AT433" s="13" t="s">
        <v>131</v>
      </c>
      <c r="AU433" s="13">
        <v>74</v>
      </c>
      <c r="AV433" s="13">
        <v>71</v>
      </c>
      <c r="AW433" s="13"/>
      <c r="AX433" s="13"/>
      <c r="AY433" s="13"/>
      <c r="AZ433" s="13"/>
      <c r="BA433" s="13"/>
      <c r="BB433" s="13"/>
      <c r="BC433" s="13">
        <v>1519</v>
      </c>
      <c r="BD433" s="13">
        <v>96</v>
      </c>
      <c r="BE433" s="13">
        <v>1681</v>
      </c>
      <c r="BF433" s="13">
        <v>1675</v>
      </c>
      <c r="BG433" s="13">
        <v>3258</v>
      </c>
      <c r="BH433" s="13">
        <v>3557</v>
      </c>
      <c r="BI433" s="13">
        <v>3149</v>
      </c>
      <c r="BJ433" s="13">
        <v>9846</v>
      </c>
      <c r="BK433" s="13">
        <v>10714</v>
      </c>
      <c r="BL433" s="13">
        <v>8690</v>
      </c>
      <c r="BM433" s="13">
        <v>15022</v>
      </c>
      <c r="BN433" s="13">
        <v>15774</v>
      </c>
      <c r="BO433" s="13">
        <v>16246</v>
      </c>
      <c r="BP433" s="13">
        <v>43332</v>
      </c>
      <c r="BQ433" s="13">
        <v>45389</v>
      </c>
      <c r="BR433" s="13">
        <v>50907</v>
      </c>
      <c r="BS433" s="13">
        <v>85404</v>
      </c>
      <c r="BT433" s="13">
        <v>94869</v>
      </c>
      <c r="BU433" s="13"/>
      <c r="BV433" s="13"/>
      <c r="BW433" s="13"/>
      <c r="BX433" s="13"/>
      <c r="BY433" s="13"/>
      <c r="BZ433" s="13"/>
      <c r="CA433" s="13">
        <v>90</v>
      </c>
      <c r="CB433" s="13">
        <v>46923</v>
      </c>
      <c r="CC433" s="13">
        <v>84710</v>
      </c>
      <c r="CD433" s="13">
        <v>88374</v>
      </c>
      <c r="CE433" s="13">
        <v>84058</v>
      </c>
      <c r="CF433" s="13">
        <v>1978</v>
      </c>
      <c r="CG433" s="13">
        <v>1549</v>
      </c>
      <c r="CH433" s="13">
        <v>1758</v>
      </c>
      <c r="CI433" s="13">
        <v>3895</v>
      </c>
      <c r="CJ433" s="13">
        <v>3681</v>
      </c>
      <c r="CK433" s="13">
        <v>1517</v>
      </c>
      <c r="CL433" s="13">
        <v>5123</v>
      </c>
      <c r="CM433" s="13">
        <v>10695</v>
      </c>
      <c r="CN433" s="13">
        <v>12014</v>
      </c>
      <c r="CO433" s="13">
        <v>24694</v>
      </c>
      <c r="CP433" s="13">
        <v>24762</v>
      </c>
      <c r="CQ433" s="13">
        <v>28176</v>
      </c>
      <c r="CR433" s="13">
        <v>67464</v>
      </c>
      <c r="CS433" s="13"/>
      <c r="CT433" s="13"/>
      <c r="CU433" s="13"/>
    </row>
    <row r="434" spans="2:99" x14ac:dyDescent="0.2">
      <c r="B434" s="14">
        <v>0.15937500000000002</v>
      </c>
      <c r="C434" s="13">
        <v>37</v>
      </c>
      <c r="D434" s="13"/>
      <c r="E434" s="13"/>
      <c r="F434" s="13"/>
      <c r="G434" s="13">
        <v>45280</v>
      </c>
      <c r="H434" s="13">
        <v>49301</v>
      </c>
      <c r="I434" s="13">
        <v>49030</v>
      </c>
      <c r="J434" s="13">
        <v>95699</v>
      </c>
      <c r="K434" s="13">
        <v>98407</v>
      </c>
      <c r="L434" s="13">
        <v>95811</v>
      </c>
      <c r="M434" s="13">
        <v>1502</v>
      </c>
      <c r="N434" s="13">
        <v>1436</v>
      </c>
      <c r="O434" s="13">
        <v>68</v>
      </c>
      <c r="P434" s="13">
        <v>91</v>
      </c>
      <c r="Q434" s="13">
        <v>1790</v>
      </c>
      <c r="R434" s="13">
        <v>3322</v>
      </c>
      <c r="S434" s="13">
        <v>3456</v>
      </c>
      <c r="T434" s="13">
        <v>7048</v>
      </c>
      <c r="U434" s="13">
        <v>13129</v>
      </c>
      <c r="V434" s="13">
        <v>19137</v>
      </c>
      <c r="W434" s="13">
        <v>71</v>
      </c>
      <c r="X434" s="13">
        <v>51</v>
      </c>
      <c r="Y434" s="13"/>
      <c r="Z434" s="13"/>
      <c r="AA434" s="13"/>
      <c r="AB434" s="13"/>
      <c r="AC434" s="13"/>
      <c r="AD434" s="13"/>
      <c r="AE434" s="13">
        <v>65</v>
      </c>
      <c r="AF434" s="13">
        <v>7742</v>
      </c>
      <c r="AG434" s="13">
        <v>14459</v>
      </c>
      <c r="AH434" s="13">
        <v>13525</v>
      </c>
      <c r="AI434" s="13">
        <v>13603</v>
      </c>
      <c r="AJ434" s="13">
        <v>33913</v>
      </c>
      <c r="AK434" s="13">
        <v>32451</v>
      </c>
      <c r="AL434" s="13">
        <v>53</v>
      </c>
      <c r="AM434" s="13">
        <v>34260</v>
      </c>
      <c r="AN434" s="13">
        <v>56890</v>
      </c>
      <c r="AO434" s="13">
        <v>72271</v>
      </c>
      <c r="AP434" s="13">
        <v>62940</v>
      </c>
      <c r="AQ434" s="13">
        <v>914</v>
      </c>
      <c r="AR434" s="13" t="s">
        <v>131</v>
      </c>
      <c r="AS434" s="13" t="s">
        <v>131</v>
      </c>
      <c r="AT434" s="13" t="s">
        <v>131</v>
      </c>
      <c r="AU434" s="13">
        <v>67</v>
      </c>
      <c r="AV434" s="13">
        <v>60</v>
      </c>
      <c r="AW434" s="13"/>
      <c r="AX434" s="13"/>
      <c r="AY434" s="13"/>
      <c r="AZ434" s="13"/>
      <c r="BA434" s="13"/>
      <c r="BB434" s="13"/>
      <c r="BC434" s="13">
        <v>1535</v>
      </c>
      <c r="BD434" s="13">
        <v>80</v>
      </c>
      <c r="BE434" s="13">
        <v>1717</v>
      </c>
      <c r="BF434" s="13">
        <v>1727</v>
      </c>
      <c r="BG434" s="13">
        <v>3261</v>
      </c>
      <c r="BH434" s="13">
        <v>3561</v>
      </c>
      <c r="BI434" s="13">
        <v>3159</v>
      </c>
      <c r="BJ434" s="13">
        <v>9871</v>
      </c>
      <c r="BK434" s="13">
        <v>10750</v>
      </c>
      <c r="BL434" s="13">
        <v>8867</v>
      </c>
      <c r="BM434" s="13">
        <v>15028</v>
      </c>
      <c r="BN434" s="13">
        <v>15637</v>
      </c>
      <c r="BO434" s="13">
        <v>16195</v>
      </c>
      <c r="BP434" s="13">
        <v>43330</v>
      </c>
      <c r="BQ434" s="13">
        <v>45537</v>
      </c>
      <c r="BR434" s="13">
        <v>50759</v>
      </c>
      <c r="BS434" s="13">
        <v>84747</v>
      </c>
      <c r="BT434" s="13">
        <v>94362</v>
      </c>
      <c r="BU434" s="13"/>
      <c r="BV434" s="13"/>
      <c r="BW434" s="13"/>
      <c r="BX434" s="13"/>
      <c r="BY434" s="13"/>
      <c r="BZ434" s="13"/>
      <c r="CA434" s="13">
        <v>91</v>
      </c>
      <c r="CB434" s="13">
        <v>46582</v>
      </c>
      <c r="CC434" s="13">
        <v>84752</v>
      </c>
      <c r="CD434" s="13">
        <v>88440</v>
      </c>
      <c r="CE434" s="13">
        <v>85059</v>
      </c>
      <c r="CF434" s="13">
        <v>1959</v>
      </c>
      <c r="CG434" s="13">
        <v>1531</v>
      </c>
      <c r="CH434" s="13">
        <v>1742</v>
      </c>
      <c r="CI434" s="13">
        <v>3912</v>
      </c>
      <c r="CJ434" s="13">
        <v>3664</v>
      </c>
      <c r="CK434" s="13">
        <v>1551</v>
      </c>
      <c r="CL434" s="13">
        <v>5038</v>
      </c>
      <c r="CM434" s="13">
        <v>10688</v>
      </c>
      <c r="CN434" s="13">
        <v>12068</v>
      </c>
      <c r="CO434" s="13">
        <v>24564</v>
      </c>
      <c r="CP434" s="13">
        <v>24815</v>
      </c>
      <c r="CQ434" s="13">
        <v>28065</v>
      </c>
      <c r="CR434" s="13">
        <v>67506</v>
      </c>
      <c r="CS434" s="13"/>
      <c r="CT434" s="13"/>
      <c r="CU434" s="13"/>
    </row>
    <row r="435" spans="2:99" x14ac:dyDescent="0.2">
      <c r="B435" s="14">
        <v>0.16041666666666668</v>
      </c>
      <c r="C435" s="13">
        <v>37</v>
      </c>
      <c r="D435" s="13"/>
      <c r="E435" s="13"/>
      <c r="F435" s="13"/>
      <c r="G435" s="13">
        <v>45303</v>
      </c>
      <c r="H435" s="13">
        <v>49354</v>
      </c>
      <c r="I435" s="13">
        <v>49196</v>
      </c>
      <c r="J435" s="13">
        <v>95577</v>
      </c>
      <c r="K435" s="13">
        <v>99122</v>
      </c>
      <c r="L435" s="13">
        <v>96021</v>
      </c>
      <c r="M435" s="13">
        <v>1480</v>
      </c>
      <c r="N435" s="13">
        <v>1473</v>
      </c>
      <c r="O435" s="13">
        <v>75</v>
      </c>
      <c r="P435" s="13">
        <v>78</v>
      </c>
      <c r="Q435" s="13">
        <v>1775</v>
      </c>
      <c r="R435" s="13">
        <v>3316</v>
      </c>
      <c r="S435" s="13">
        <v>3439</v>
      </c>
      <c r="T435" s="13">
        <v>7090</v>
      </c>
      <c r="U435" s="13">
        <v>13194</v>
      </c>
      <c r="V435" s="13">
        <v>18970</v>
      </c>
      <c r="W435" s="13">
        <v>72</v>
      </c>
      <c r="X435" s="13">
        <v>63</v>
      </c>
      <c r="Y435" s="13"/>
      <c r="Z435" s="13"/>
      <c r="AA435" s="13"/>
      <c r="AB435" s="13"/>
      <c r="AC435" s="13"/>
      <c r="AD435" s="13"/>
      <c r="AE435" s="13">
        <v>84</v>
      </c>
      <c r="AF435" s="13">
        <v>7876</v>
      </c>
      <c r="AG435" s="13">
        <v>14341</v>
      </c>
      <c r="AH435" s="13">
        <v>13623</v>
      </c>
      <c r="AI435" s="13">
        <v>13702</v>
      </c>
      <c r="AJ435" s="13">
        <v>33670</v>
      </c>
      <c r="AK435" s="13">
        <v>32431</v>
      </c>
      <c r="AL435" s="13">
        <v>69</v>
      </c>
      <c r="AM435" s="13">
        <v>34480</v>
      </c>
      <c r="AN435" s="13">
        <v>55708</v>
      </c>
      <c r="AO435" s="13">
        <v>71847</v>
      </c>
      <c r="AP435" s="13">
        <v>62424</v>
      </c>
      <c r="AQ435" s="13">
        <v>907</v>
      </c>
      <c r="AR435" s="13" t="s">
        <v>131</v>
      </c>
      <c r="AS435" s="13" t="s">
        <v>131</v>
      </c>
      <c r="AT435" s="13" t="s">
        <v>131</v>
      </c>
      <c r="AU435" s="13">
        <v>78</v>
      </c>
      <c r="AV435" s="13">
        <v>63</v>
      </c>
      <c r="AW435" s="13"/>
      <c r="AX435" s="13"/>
      <c r="AY435" s="13"/>
      <c r="AZ435" s="13"/>
      <c r="BA435" s="13"/>
      <c r="BB435" s="13"/>
      <c r="BC435" s="13">
        <v>1535</v>
      </c>
      <c r="BD435" s="13">
        <v>97</v>
      </c>
      <c r="BE435" s="13">
        <v>1699</v>
      </c>
      <c r="BF435" s="13">
        <v>1712</v>
      </c>
      <c r="BG435" s="13">
        <v>3199</v>
      </c>
      <c r="BH435" s="13">
        <v>3575</v>
      </c>
      <c r="BI435" s="13">
        <v>3160</v>
      </c>
      <c r="BJ435" s="13">
        <v>9729</v>
      </c>
      <c r="BK435" s="13">
        <v>10767</v>
      </c>
      <c r="BL435" s="13">
        <v>8769</v>
      </c>
      <c r="BM435" s="13">
        <v>15119</v>
      </c>
      <c r="BN435" s="13">
        <v>15766</v>
      </c>
      <c r="BO435" s="13">
        <v>16157</v>
      </c>
      <c r="BP435" s="13">
        <v>43231</v>
      </c>
      <c r="BQ435" s="13">
        <v>45265</v>
      </c>
      <c r="BR435" s="13">
        <v>50989</v>
      </c>
      <c r="BS435" s="13">
        <v>85128</v>
      </c>
      <c r="BT435" s="13">
        <v>94682</v>
      </c>
      <c r="BU435" s="13"/>
      <c r="BV435" s="13"/>
      <c r="BW435" s="13"/>
      <c r="BX435" s="13"/>
      <c r="BY435" s="13"/>
      <c r="BZ435" s="13"/>
      <c r="CA435" s="13">
        <v>79</v>
      </c>
      <c r="CB435" s="13">
        <v>46874</v>
      </c>
      <c r="CC435" s="13">
        <v>84710</v>
      </c>
      <c r="CD435" s="13">
        <v>89150</v>
      </c>
      <c r="CE435" s="13">
        <v>85345</v>
      </c>
      <c r="CF435" s="13">
        <v>1985</v>
      </c>
      <c r="CG435" s="13">
        <v>1568</v>
      </c>
      <c r="CH435" s="13">
        <v>1754</v>
      </c>
      <c r="CI435" s="13">
        <v>3956</v>
      </c>
      <c r="CJ435" s="13">
        <v>3687</v>
      </c>
      <c r="CK435" s="13">
        <v>1532</v>
      </c>
      <c r="CL435" s="13">
        <v>5190</v>
      </c>
      <c r="CM435" s="13">
        <v>10844</v>
      </c>
      <c r="CN435" s="13">
        <v>12106</v>
      </c>
      <c r="CO435" s="13">
        <v>24629</v>
      </c>
      <c r="CP435" s="13">
        <v>25166</v>
      </c>
      <c r="CQ435" s="13">
        <v>28292</v>
      </c>
      <c r="CR435" s="13">
        <v>67525</v>
      </c>
      <c r="CS435" s="13"/>
      <c r="CT435" s="13"/>
      <c r="CU435" s="13"/>
    </row>
    <row r="436" spans="2:99" x14ac:dyDescent="0.2">
      <c r="B436" s="14">
        <v>0.16145833333333334</v>
      </c>
      <c r="C436" s="13">
        <v>37</v>
      </c>
      <c r="D436" s="13"/>
      <c r="E436" s="13"/>
      <c r="F436" s="13"/>
      <c r="G436" s="13">
        <v>45314</v>
      </c>
      <c r="H436" s="13">
        <v>49571</v>
      </c>
      <c r="I436" s="13">
        <v>48935</v>
      </c>
      <c r="J436" s="13">
        <v>96433</v>
      </c>
      <c r="K436" s="13">
        <v>98341</v>
      </c>
      <c r="L436" s="13">
        <v>96936</v>
      </c>
      <c r="M436" s="13">
        <v>1520</v>
      </c>
      <c r="N436" s="13">
        <v>1460</v>
      </c>
      <c r="O436" s="13">
        <v>58</v>
      </c>
      <c r="P436" s="13">
        <v>80</v>
      </c>
      <c r="Q436" s="13">
        <v>1818</v>
      </c>
      <c r="R436" s="13">
        <v>3365</v>
      </c>
      <c r="S436" s="13">
        <v>3505</v>
      </c>
      <c r="T436" s="13">
        <v>7122</v>
      </c>
      <c r="U436" s="13">
        <v>13081</v>
      </c>
      <c r="V436" s="13">
        <v>19195</v>
      </c>
      <c r="W436" s="13">
        <v>65</v>
      </c>
      <c r="X436" s="13">
        <v>67</v>
      </c>
      <c r="Y436" s="13"/>
      <c r="Z436" s="13"/>
      <c r="AA436" s="13"/>
      <c r="AB436" s="13"/>
      <c r="AC436" s="13"/>
      <c r="AD436" s="13"/>
      <c r="AE436" s="13">
        <v>77</v>
      </c>
      <c r="AF436" s="13">
        <v>7797</v>
      </c>
      <c r="AG436" s="13">
        <v>14392</v>
      </c>
      <c r="AH436" s="13">
        <v>13611</v>
      </c>
      <c r="AI436" s="13">
        <v>13525</v>
      </c>
      <c r="AJ436" s="13">
        <v>33622</v>
      </c>
      <c r="AK436" s="13">
        <v>32852</v>
      </c>
      <c r="AL436" s="13">
        <v>64</v>
      </c>
      <c r="AM436" s="13">
        <v>35403</v>
      </c>
      <c r="AN436" s="13">
        <v>56492</v>
      </c>
      <c r="AO436" s="13">
        <v>71648</v>
      </c>
      <c r="AP436" s="13">
        <v>63133</v>
      </c>
      <c r="AQ436" s="13">
        <v>974</v>
      </c>
      <c r="AR436" s="13" t="s">
        <v>131</v>
      </c>
      <c r="AS436" s="13" t="s">
        <v>131</v>
      </c>
      <c r="AT436" s="13" t="s">
        <v>131</v>
      </c>
      <c r="AU436" s="13">
        <v>74</v>
      </c>
      <c r="AV436" s="13">
        <v>71</v>
      </c>
      <c r="AW436" s="13"/>
      <c r="AX436" s="13"/>
      <c r="AY436" s="13"/>
      <c r="AZ436" s="13"/>
      <c r="BA436" s="13"/>
      <c r="BB436" s="13"/>
      <c r="BC436" s="13">
        <v>1532</v>
      </c>
      <c r="BD436" s="13">
        <v>82</v>
      </c>
      <c r="BE436" s="13">
        <v>1681</v>
      </c>
      <c r="BF436" s="13">
        <v>1715</v>
      </c>
      <c r="BG436" s="13">
        <v>3268</v>
      </c>
      <c r="BH436" s="13">
        <v>3534</v>
      </c>
      <c r="BI436" s="13">
        <v>3204</v>
      </c>
      <c r="BJ436" s="13">
        <v>9759</v>
      </c>
      <c r="BK436" s="13">
        <v>10759</v>
      </c>
      <c r="BL436" s="13">
        <v>8629</v>
      </c>
      <c r="BM436" s="13">
        <v>15056</v>
      </c>
      <c r="BN436" s="13">
        <v>15780</v>
      </c>
      <c r="BO436" s="13">
        <v>16197</v>
      </c>
      <c r="BP436" s="13">
        <v>43062</v>
      </c>
      <c r="BQ436" s="13">
        <v>45858</v>
      </c>
      <c r="BR436" s="13">
        <v>51174</v>
      </c>
      <c r="BS436" s="13">
        <v>84549</v>
      </c>
      <c r="BT436" s="13">
        <v>94108</v>
      </c>
      <c r="BU436" s="13"/>
      <c r="BV436" s="13"/>
      <c r="BW436" s="13"/>
      <c r="BX436" s="13"/>
      <c r="BY436" s="13"/>
      <c r="BZ436" s="13"/>
      <c r="CA436" s="13">
        <v>83</v>
      </c>
      <c r="CB436" s="13">
        <v>46781</v>
      </c>
      <c r="CC436" s="13">
        <v>84563</v>
      </c>
      <c r="CD436" s="13">
        <v>88094</v>
      </c>
      <c r="CE436" s="13">
        <v>84427</v>
      </c>
      <c r="CF436" s="13">
        <v>1969</v>
      </c>
      <c r="CG436" s="13">
        <v>1547</v>
      </c>
      <c r="CH436" s="13">
        <v>1704</v>
      </c>
      <c r="CI436" s="13">
        <v>3877</v>
      </c>
      <c r="CJ436" s="13">
        <v>3703</v>
      </c>
      <c r="CK436" s="13">
        <v>1555</v>
      </c>
      <c r="CL436" s="13">
        <v>5148</v>
      </c>
      <c r="CM436" s="13">
        <v>10726</v>
      </c>
      <c r="CN436" s="13">
        <v>11891</v>
      </c>
      <c r="CO436" s="13">
        <v>24794</v>
      </c>
      <c r="CP436" s="13">
        <v>25072</v>
      </c>
      <c r="CQ436" s="13">
        <v>28030</v>
      </c>
      <c r="CR436" s="13">
        <v>67485</v>
      </c>
      <c r="CS436" s="13"/>
      <c r="CT436" s="13"/>
      <c r="CU436" s="13"/>
    </row>
    <row r="437" spans="2:99" x14ac:dyDescent="0.2">
      <c r="B437" s="14">
        <v>0.16250000000000001</v>
      </c>
      <c r="C437" s="13">
        <v>37</v>
      </c>
      <c r="D437" s="13"/>
      <c r="E437" s="13"/>
      <c r="F437" s="13"/>
      <c r="G437" s="13">
        <v>45711</v>
      </c>
      <c r="H437" s="13">
        <v>49141</v>
      </c>
      <c r="I437" s="13">
        <v>49525</v>
      </c>
      <c r="J437" s="13">
        <v>95029</v>
      </c>
      <c r="K437" s="13">
        <v>99454</v>
      </c>
      <c r="L437" s="13">
        <v>95681</v>
      </c>
      <c r="M437" s="13">
        <v>1487</v>
      </c>
      <c r="N437" s="13">
        <v>1465</v>
      </c>
      <c r="O437" s="13">
        <v>76</v>
      </c>
      <c r="P437" s="13">
        <v>79</v>
      </c>
      <c r="Q437" s="13">
        <v>1768</v>
      </c>
      <c r="R437" s="13">
        <v>3332</v>
      </c>
      <c r="S437" s="13">
        <v>3485</v>
      </c>
      <c r="T437" s="13">
        <v>7246</v>
      </c>
      <c r="U437" s="13">
        <v>13130</v>
      </c>
      <c r="V437" s="13">
        <v>19294</v>
      </c>
      <c r="W437" s="13">
        <v>81</v>
      </c>
      <c r="X437" s="13">
        <v>57</v>
      </c>
      <c r="Y437" s="13"/>
      <c r="Z437" s="13"/>
      <c r="AA437" s="13"/>
      <c r="AB437" s="13"/>
      <c r="AC437" s="13"/>
      <c r="AD437" s="13"/>
      <c r="AE437" s="13">
        <v>64</v>
      </c>
      <c r="AF437" s="13">
        <v>7887</v>
      </c>
      <c r="AG437" s="13">
        <v>14348</v>
      </c>
      <c r="AH437" s="13">
        <v>13639</v>
      </c>
      <c r="AI437" s="13">
        <v>13708</v>
      </c>
      <c r="AJ437" s="13">
        <v>33907</v>
      </c>
      <c r="AK437" s="13">
        <v>32905</v>
      </c>
      <c r="AL437" s="13">
        <v>56</v>
      </c>
      <c r="AM437" s="13">
        <v>34524</v>
      </c>
      <c r="AN437" s="13">
        <v>56467</v>
      </c>
      <c r="AO437" s="13">
        <v>71401</v>
      </c>
      <c r="AP437" s="13">
        <v>62133</v>
      </c>
      <c r="AQ437" s="13">
        <v>922</v>
      </c>
      <c r="AR437" s="13" t="s">
        <v>131</v>
      </c>
      <c r="AS437" s="13" t="s">
        <v>131</v>
      </c>
      <c r="AT437" s="13" t="s">
        <v>131</v>
      </c>
      <c r="AU437" s="13">
        <v>79</v>
      </c>
      <c r="AV437" s="13">
        <v>63</v>
      </c>
      <c r="AW437" s="13"/>
      <c r="AX437" s="13"/>
      <c r="AY437" s="13"/>
      <c r="AZ437" s="13"/>
      <c r="BA437" s="13"/>
      <c r="BB437" s="13"/>
      <c r="BC437" s="13">
        <v>1526</v>
      </c>
      <c r="BD437" s="13">
        <v>77</v>
      </c>
      <c r="BE437" s="13">
        <v>1666</v>
      </c>
      <c r="BF437" s="13">
        <v>1733</v>
      </c>
      <c r="BG437" s="13">
        <v>3264</v>
      </c>
      <c r="BH437" s="13">
        <v>3542</v>
      </c>
      <c r="BI437" s="13">
        <v>3177</v>
      </c>
      <c r="BJ437" s="13">
        <v>9849</v>
      </c>
      <c r="BK437" s="13">
        <v>10891</v>
      </c>
      <c r="BL437" s="13">
        <v>8811</v>
      </c>
      <c r="BM437" s="13">
        <v>15264</v>
      </c>
      <c r="BN437" s="13">
        <v>15780</v>
      </c>
      <c r="BO437" s="13">
        <v>16213</v>
      </c>
      <c r="BP437" s="13">
        <v>42823</v>
      </c>
      <c r="BQ437" s="13">
        <v>45692</v>
      </c>
      <c r="BR437" s="13">
        <v>50701</v>
      </c>
      <c r="BS437" s="13">
        <v>84854</v>
      </c>
      <c r="BT437" s="13">
        <v>94149</v>
      </c>
      <c r="BU437" s="13"/>
      <c r="BV437" s="13"/>
      <c r="BW437" s="13"/>
      <c r="BX437" s="13"/>
      <c r="BY437" s="13"/>
      <c r="BZ437" s="13"/>
      <c r="CA437" s="13">
        <v>79</v>
      </c>
      <c r="CB437" s="13">
        <v>47005</v>
      </c>
      <c r="CC437" s="13">
        <v>84735</v>
      </c>
      <c r="CD437" s="13">
        <v>88194</v>
      </c>
      <c r="CE437" s="13">
        <v>83405</v>
      </c>
      <c r="CF437" s="13">
        <v>1984</v>
      </c>
      <c r="CG437" s="13">
        <v>1586</v>
      </c>
      <c r="CH437" s="13">
        <v>1735</v>
      </c>
      <c r="CI437" s="13">
        <v>3962</v>
      </c>
      <c r="CJ437" s="13">
        <v>3707</v>
      </c>
      <c r="CK437" s="13">
        <v>1571</v>
      </c>
      <c r="CL437" s="13">
        <v>5199</v>
      </c>
      <c r="CM437" s="13">
        <v>10822</v>
      </c>
      <c r="CN437" s="13">
        <v>12063</v>
      </c>
      <c r="CO437" s="13">
        <v>24842</v>
      </c>
      <c r="CP437" s="13">
        <v>25289</v>
      </c>
      <c r="CQ437" s="13">
        <v>28283</v>
      </c>
      <c r="CR437" s="13">
        <v>67613</v>
      </c>
      <c r="CS437" s="13"/>
      <c r="CT437" s="13"/>
      <c r="CU437" s="13"/>
    </row>
    <row r="438" spans="2:99" x14ac:dyDescent="0.2">
      <c r="B438" s="14">
        <v>0.16354166666666667</v>
      </c>
      <c r="C438" s="13">
        <v>37</v>
      </c>
      <c r="D438" s="13"/>
      <c r="E438" s="13"/>
      <c r="F438" s="13"/>
      <c r="G438" s="13">
        <v>45302</v>
      </c>
      <c r="H438" s="13">
        <v>49692</v>
      </c>
      <c r="I438" s="13">
        <v>49767</v>
      </c>
      <c r="J438" s="13">
        <v>95192</v>
      </c>
      <c r="K438" s="13">
        <v>99239</v>
      </c>
      <c r="L438" s="13">
        <v>95937</v>
      </c>
      <c r="M438" s="13">
        <v>1513</v>
      </c>
      <c r="N438" s="13">
        <v>1492</v>
      </c>
      <c r="O438" s="13">
        <v>72</v>
      </c>
      <c r="P438" s="13">
        <v>86</v>
      </c>
      <c r="Q438" s="13">
        <v>1797</v>
      </c>
      <c r="R438" s="13">
        <v>3370</v>
      </c>
      <c r="S438" s="13">
        <v>3487</v>
      </c>
      <c r="T438" s="13">
        <v>7322</v>
      </c>
      <c r="U438" s="13">
        <v>13145</v>
      </c>
      <c r="V438" s="13">
        <v>19507</v>
      </c>
      <c r="W438" s="13">
        <v>76</v>
      </c>
      <c r="X438" s="13">
        <v>51</v>
      </c>
      <c r="Y438" s="13"/>
      <c r="Z438" s="13"/>
      <c r="AA438" s="13"/>
      <c r="AB438" s="13"/>
      <c r="AC438" s="13"/>
      <c r="AD438" s="13"/>
      <c r="AE438" s="13">
        <v>70</v>
      </c>
      <c r="AF438" s="13">
        <v>7801</v>
      </c>
      <c r="AG438" s="13">
        <v>14494</v>
      </c>
      <c r="AH438" s="13">
        <v>13548</v>
      </c>
      <c r="AI438" s="13">
        <v>13717</v>
      </c>
      <c r="AJ438" s="13">
        <v>33580</v>
      </c>
      <c r="AK438" s="13">
        <v>33003</v>
      </c>
      <c r="AL438" s="13">
        <v>71</v>
      </c>
      <c r="AM438" s="13">
        <v>34659</v>
      </c>
      <c r="AN438" s="13">
        <v>56793</v>
      </c>
      <c r="AO438" s="13">
        <v>71984</v>
      </c>
      <c r="AP438" s="13">
        <v>62955</v>
      </c>
      <c r="AQ438" s="13">
        <v>941</v>
      </c>
      <c r="AR438" s="13" t="s">
        <v>131</v>
      </c>
      <c r="AS438" s="13" t="s">
        <v>131</v>
      </c>
      <c r="AT438" s="13" t="s">
        <v>131</v>
      </c>
      <c r="AU438" s="13">
        <v>79</v>
      </c>
      <c r="AV438" s="13">
        <v>62</v>
      </c>
      <c r="AW438" s="13"/>
      <c r="AX438" s="13"/>
      <c r="AY438" s="13"/>
      <c r="AZ438" s="13"/>
      <c r="BA438" s="13"/>
      <c r="BB438" s="13"/>
      <c r="BC438" s="13">
        <v>1526</v>
      </c>
      <c r="BD438" s="13">
        <v>72</v>
      </c>
      <c r="BE438" s="13">
        <v>1687</v>
      </c>
      <c r="BF438" s="13">
        <v>1706</v>
      </c>
      <c r="BG438" s="13">
        <v>3255</v>
      </c>
      <c r="BH438" s="13">
        <v>3572</v>
      </c>
      <c r="BI438" s="13">
        <v>3189</v>
      </c>
      <c r="BJ438" s="13">
        <v>9762</v>
      </c>
      <c r="BK438" s="13">
        <v>10751</v>
      </c>
      <c r="BL438" s="13">
        <v>8698</v>
      </c>
      <c r="BM438" s="13">
        <v>15045</v>
      </c>
      <c r="BN438" s="13">
        <v>15797</v>
      </c>
      <c r="BO438" s="13">
        <v>16242</v>
      </c>
      <c r="BP438" s="13">
        <v>43587</v>
      </c>
      <c r="BQ438" s="13">
        <v>46042</v>
      </c>
      <c r="BR438" s="13">
        <v>51529</v>
      </c>
      <c r="BS438" s="13">
        <v>84592</v>
      </c>
      <c r="BT438" s="13">
        <v>94735</v>
      </c>
      <c r="BU438" s="13"/>
      <c r="BV438" s="13"/>
      <c r="BW438" s="13"/>
      <c r="BX438" s="13"/>
      <c r="BY438" s="13"/>
      <c r="BZ438" s="13"/>
      <c r="CA438" s="13">
        <v>73</v>
      </c>
      <c r="CB438" s="13">
        <v>46172</v>
      </c>
      <c r="CC438" s="13">
        <v>84548</v>
      </c>
      <c r="CD438" s="13">
        <v>88042</v>
      </c>
      <c r="CE438" s="13">
        <v>83717</v>
      </c>
      <c r="CF438" s="13">
        <v>1954</v>
      </c>
      <c r="CG438" s="13">
        <v>1538</v>
      </c>
      <c r="CH438" s="13">
        <v>1716</v>
      </c>
      <c r="CI438" s="13">
        <v>3921</v>
      </c>
      <c r="CJ438" s="13">
        <v>3763</v>
      </c>
      <c r="CK438" s="13">
        <v>1555</v>
      </c>
      <c r="CL438" s="13">
        <v>5108</v>
      </c>
      <c r="CM438" s="13">
        <v>10872</v>
      </c>
      <c r="CN438" s="13">
        <v>12032</v>
      </c>
      <c r="CO438" s="13">
        <v>25072</v>
      </c>
      <c r="CP438" s="13">
        <v>25166</v>
      </c>
      <c r="CQ438" s="13">
        <v>28159</v>
      </c>
      <c r="CR438" s="13">
        <v>68373</v>
      </c>
      <c r="CS438" s="13"/>
      <c r="CT438" s="13"/>
      <c r="CU438" s="13"/>
    </row>
    <row r="439" spans="2:99" x14ac:dyDescent="0.2">
      <c r="B439" s="14">
        <v>0.16458333333333333</v>
      </c>
      <c r="C439" s="13">
        <v>37</v>
      </c>
      <c r="D439" s="13"/>
      <c r="E439" s="13"/>
      <c r="F439" s="13"/>
      <c r="G439" s="13">
        <v>45605</v>
      </c>
      <c r="H439" s="13">
        <v>49181</v>
      </c>
      <c r="I439" s="13">
        <v>50101</v>
      </c>
      <c r="J439" s="13">
        <v>95507</v>
      </c>
      <c r="K439" s="13">
        <v>98252</v>
      </c>
      <c r="L439" s="13">
        <v>95647</v>
      </c>
      <c r="M439" s="13">
        <v>1489</v>
      </c>
      <c r="N439" s="13">
        <v>1467</v>
      </c>
      <c r="O439" s="13">
        <v>71</v>
      </c>
      <c r="P439" s="13">
        <v>81</v>
      </c>
      <c r="Q439" s="13">
        <v>1798</v>
      </c>
      <c r="R439" s="13">
        <v>3392</v>
      </c>
      <c r="S439" s="13">
        <v>3488</v>
      </c>
      <c r="T439" s="13">
        <v>7431</v>
      </c>
      <c r="U439" s="13">
        <v>13151</v>
      </c>
      <c r="V439" s="13">
        <v>19533</v>
      </c>
      <c r="W439" s="13">
        <v>59</v>
      </c>
      <c r="X439" s="13">
        <v>62</v>
      </c>
      <c r="Y439" s="13"/>
      <c r="Z439" s="13"/>
      <c r="AA439" s="13"/>
      <c r="AB439" s="13"/>
      <c r="AC439" s="13"/>
      <c r="AD439" s="13"/>
      <c r="AE439" s="13">
        <v>84</v>
      </c>
      <c r="AF439" s="13">
        <v>7831</v>
      </c>
      <c r="AG439" s="13">
        <v>14430</v>
      </c>
      <c r="AH439" s="13">
        <v>13508</v>
      </c>
      <c r="AI439" s="13">
        <v>13874</v>
      </c>
      <c r="AJ439" s="13">
        <v>33520</v>
      </c>
      <c r="AK439" s="13">
        <v>32896</v>
      </c>
      <c r="AL439" s="13">
        <v>68</v>
      </c>
      <c r="AM439" s="13">
        <v>34738</v>
      </c>
      <c r="AN439" s="13">
        <v>56951</v>
      </c>
      <c r="AO439" s="13">
        <v>72214</v>
      </c>
      <c r="AP439" s="13">
        <v>63005</v>
      </c>
      <c r="AQ439" s="13">
        <v>947</v>
      </c>
      <c r="AR439" s="13" t="s">
        <v>131</v>
      </c>
      <c r="AS439" s="13" t="s">
        <v>131</v>
      </c>
      <c r="AT439" s="13" t="s">
        <v>131</v>
      </c>
      <c r="AU439" s="13">
        <v>86</v>
      </c>
      <c r="AV439" s="13">
        <v>59</v>
      </c>
      <c r="AW439" s="13"/>
      <c r="AX439" s="13"/>
      <c r="AY439" s="13"/>
      <c r="AZ439" s="13"/>
      <c r="BA439" s="13"/>
      <c r="BB439" s="13"/>
      <c r="BC439" s="13">
        <v>1525</v>
      </c>
      <c r="BD439" s="13">
        <v>72</v>
      </c>
      <c r="BE439" s="13">
        <v>1671</v>
      </c>
      <c r="BF439" s="13">
        <v>1676</v>
      </c>
      <c r="BG439" s="13">
        <v>3310</v>
      </c>
      <c r="BH439" s="13">
        <v>3500</v>
      </c>
      <c r="BI439" s="13">
        <v>3198</v>
      </c>
      <c r="BJ439" s="13">
        <v>9772</v>
      </c>
      <c r="BK439" s="13">
        <v>10656</v>
      </c>
      <c r="BL439" s="13">
        <v>8712</v>
      </c>
      <c r="BM439" s="13">
        <v>15236</v>
      </c>
      <c r="BN439" s="13">
        <v>15747</v>
      </c>
      <c r="BO439" s="13">
        <v>16134</v>
      </c>
      <c r="BP439" s="13">
        <v>43128</v>
      </c>
      <c r="BQ439" s="13">
        <v>45722</v>
      </c>
      <c r="BR439" s="13">
        <v>51033</v>
      </c>
      <c r="BS439" s="13">
        <v>85200</v>
      </c>
      <c r="BT439" s="13">
        <v>94735</v>
      </c>
      <c r="BU439" s="13"/>
      <c r="BV439" s="13"/>
      <c r="BW439" s="13"/>
      <c r="BX439" s="13"/>
      <c r="BY439" s="13"/>
      <c r="BZ439" s="13"/>
      <c r="CA439" s="13">
        <v>92</v>
      </c>
      <c r="CB439" s="13">
        <v>47135</v>
      </c>
      <c r="CC439" s="13">
        <v>83914</v>
      </c>
      <c r="CD439" s="13">
        <v>88033</v>
      </c>
      <c r="CE439" s="13">
        <v>83662</v>
      </c>
      <c r="CF439" s="13">
        <v>1980</v>
      </c>
      <c r="CG439" s="13">
        <v>1568</v>
      </c>
      <c r="CH439" s="13">
        <v>1738</v>
      </c>
      <c r="CI439" s="13">
        <v>3949</v>
      </c>
      <c r="CJ439" s="13">
        <v>3760</v>
      </c>
      <c r="CK439" s="13">
        <v>1527</v>
      </c>
      <c r="CL439" s="13">
        <v>5177</v>
      </c>
      <c r="CM439" s="13">
        <v>10805</v>
      </c>
      <c r="CN439" s="13">
        <v>12221</v>
      </c>
      <c r="CO439" s="13">
        <v>25240</v>
      </c>
      <c r="CP439" s="13">
        <v>24994</v>
      </c>
      <c r="CQ439" s="13">
        <v>28476</v>
      </c>
      <c r="CR439" s="13">
        <v>67947</v>
      </c>
      <c r="CS439" s="13"/>
      <c r="CT439" s="13"/>
      <c r="CU439" s="13"/>
    </row>
    <row r="440" spans="2:99" x14ac:dyDescent="0.2">
      <c r="B440" s="14">
        <v>0.16562499999999999</v>
      </c>
      <c r="C440" s="13">
        <v>37</v>
      </c>
      <c r="D440" s="13"/>
      <c r="E440" s="13"/>
      <c r="F440" s="13"/>
      <c r="G440" s="13">
        <v>45662</v>
      </c>
      <c r="H440" s="13">
        <v>49728</v>
      </c>
      <c r="I440" s="13">
        <v>49962</v>
      </c>
      <c r="J440" s="13">
        <v>96897</v>
      </c>
      <c r="K440" s="13">
        <v>98529</v>
      </c>
      <c r="L440" s="13">
        <v>96337</v>
      </c>
      <c r="M440" s="13">
        <v>1505</v>
      </c>
      <c r="N440" s="13">
        <v>1451</v>
      </c>
      <c r="O440" s="13">
        <v>75</v>
      </c>
      <c r="P440" s="13">
        <v>89</v>
      </c>
      <c r="Q440" s="13">
        <v>1804</v>
      </c>
      <c r="R440" s="13">
        <v>3387</v>
      </c>
      <c r="S440" s="13">
        <v>3483</v>
      </c>
      <c r="T440" s="13">
        <v>7387</v>
      </c>
      <c r="U440" s="13">
        <v>13275</v>
      </c>
      <c r="V440" s="13">
        <v>19795</v>
      </c>
      <c r="W440" s="13">
        <v>80</v>
      </c>
      <c r="X440" s="13">
        <v>48</v>
      </c>
      <c r="Y440" s="13"/>
      <c r="Z440" s="13"/>
      <c r="AA440" s="13"/>
      <c r="AB440" s="13"/>
      <c r="AC440" s="13"/>
      <c r="AD440" s="13"/>
      <c r="AE440" s="13">
        <v>87</v>
      </c>
      <c r="AF440" s="13">
        <v>7781</v>
      </c>
      <c r="AG440" s="13">
        <v>14553</v>
      </c>
      <c r="AH440" s="13">
        <v>13773</v>
      </c>
      <c r="AI440" s="13">
        <v>13838</v>
      </c>
      <c r="AJ440" s="13">
        <v>33754</v>
      </c>
      <c r="AK440" s="13">
        <v>32852</v>
      </c>
      <c r="AL440" s="13">
        <v>71</v>
      </c>
      <c r="AM440" s="13">
        <v>34561</v>
      </c>
      <c r="AN440" s="13">
        <v>56958</v>
      </c>
      <c r="AO440" s="13">
        <v>71395</v>
      </c>
      <c r="AP440" s="13">
        <v>62937</v>
      </c>
      <c r="AQ440" s="13">
        <v>940</v>
      </c>
      <c r="AR440" s="13" t="s">
        <v>131</v>
      </c>
      <c r="AS440" s="13" t="s">
        <v>131</v>
      </c>
      <c r="AT440" s="13" t="s">
        <v>131</v>
      </c>
      <c r="AU440" s="13">
        <v>68</v>
      </c>
      <c r="AV440" s="13">
        <v>79</v>
      </c>
      <c r="AW440" s="13"/>
      <c r="AX440" s="13"/>
      <c r="AY440" s="13"/>
      <c r="AZ440" s="13"/>
      <c r="BA440" s="13"/>
      <c r="BB440" s="13"/>
      <c r="BC440" s="13">
        <v>1513</v>
      </c>
      <c r="BD440" s="13">
        <v>88</v>
      </c>
      <c r="BE440" s="13">
        <v>1687</v>
      </c>
      <c r="BF440" s="13">
        <v>1675</v>
      </c>
      <c r="BG440" s="13">
        <v>3354</v>
      </c>
      <c r="BH440" s="13">
        <v>3555</v>
      </c>
      <c r="BI440" s="13">
        <v>3221</v>
      </c>
      <c r="BJ440" s="13">
        <v>9820</v>
      </c>
      <c r="BK440" s="13">
        <v>10739</v>
      </c>
      <c r="BL440" s="13">
        <v>8642</v>
      </c>
      <c r="BM440" s="13">
        <v>15278</v>
      </c>
      <c r="BN440" s="13">
        <v>15775</v>
      </c>
      <c r="BO440" s="13">
        <v>16169</v>
      </c>
      <c r="BP440" s="13">
        <v>43214</v>
      </c>
      <c r="BQ440" s="13">
        <v>46201</v>
      </c>
      <c r="BR440" s="13">
        <v>51412</v>
      </c>
      <c r="BS440" s="13">
        <v>85309</v>
      </c>
      <c r="BT440" s="13">
        <v>95103</v>
      </c>
      <c r="BU440" s="13"/>
      <c r="BV440" s="13"/>
      <c r="BW440" s="13"/>
      <c r="BX440" s="13"/>
      <c r="BY440" s="13"/>
      <c r="BZ440" s="13"/>
      <c r="CA440" s="13">
        <v>67</v>
      </c>
      <c r="CB440" s="13">
        <v>46738</v>
      </c>
      <c r="CC440" s="13">
        <v>84749</v>
      </c>
      <c r="CD440" s="13">
        <v>87178</v>
      </c>
      <c r="CE440" s="13">
        <v>83573</v>
      </c>
      <c r="CF440" s="13">
        <v>1987</v>
      </c>
      <c r="CG440" s="13">
        <v>1531</v>
      </c>
      <c r="CH440" s="13">
        <v>1739</v>
      </c>
      <c r="CI440" s="13">
        <v>3922</v>
      </c>
      <c r="CJ440" s="13">
        <v>3719</v>
      </c>
      <c r="CK440" s="13">
        <v>1524</v>
      </c>
      <c r="CL440" s="13">
        <v>5259</v>
      </c>
      <c r="CM440" s="13">
        <v>10923</v>
      </c>
      <c r="CN440" s="13">
        <v>12196</v>
      </c>
      <c r="CO440" s="13">
        <v>25171</v>
      </c>
      <c r="CP440" s="13">
        <v>25235</v>
      </c>
      <c r="CQ440" s="13">
        <v>28285</v>
      </c>
      <c r="CR440" s="13">
        <v>68117</v>
      </c>
      <c r="CS440" s="13"/>
      <c r="CT440" s="13"/>
      <c r="CU440" s="13"/>
    </row>
    <row r="441" spans="2:99" x14ac:dyDescent="0.2">
      <c r="B441" s="14">
        <v>0.16666666666666666</v>
      </c>
      <c r="C441" s="13">
        <v>37</v>
      </c>
      <c r="D441" s="13"/>
      <c r="E441" s="13"/>
      <c r="F441" s="13"/>
      <c r="G441" s="13">
        <v>45575</v>
      </c>
      <c r="H441" s="13">
        <v>49363</v>
      </c>
      <c r="I441" s="13">
        <v>49926</v>
      </c>
      <c r="J441" s="13">
        <v>95382</v>
      </c>
      <c r="K441" s="13">
        <v>98690</v>
      </c>
      <c r="L441" s="13">
        <v>95353</v>
      </c>
      <c r="M441" s="13">
        <v>1519</v>
      </c>
      <c r="N441" s="13">
        <v>1448</v>
      </c>
      <c r="O441" s="13">
        <v>76</v>
      </c>
      <c r="P441" s="13">
        <v>84</v>
      </c>
      <c r="Q441" s="13">
        <v>1830</v>
      </c>
      <c r="R441" s="13">
        <v>3319</v>
      </c>
      <c r="S441" s="13">
        <v>3522</v>
      </c>
      <c r="T441" s="13">
        <v>7419</v>
      </c>
      <c r="U441" s="13">
        <v>13204</v>
      </c>
      <c r="V441" s="13">
        <v>19794</v>
      </c>
      <c r="W441" s="13">
        <v>66</v>
      </c>
      <c r="X441" s="13">
        <v>59</v>
      </c>
      <c r="Y441" s="13"/>
      <c r="Z441" s="13"/>
      <c r="AA441" s="13"/>
      <c r="AB441" s="13"/>
      <c r="AC441" s="13"/>
      <c r="AD441" s="13"/>
      <c r="AE441" s="13">
        <v>67</v>
      </c>
      <c r="AF441" s="13">
        <v>7872</v>
      </c>
      <c r="AG441" s="13">
        <v>14235</v>
      </c>
      <c r="AH441" s="13">
        <v>13649</v>
      </c>
      <c r="AI441" s="13">
        <v>13815</v>
      </c>
      <c r="AJ441" s="13">
        <v>33873</v>
      </c>
      <c r="AK441" s="13">
        <v>32763</v>
      </c>
      <c r="AL441" s="13">
        <v>65</v>
      </c>
      <c r="AM441" s="13">
        <v>34930</v>
      </c>
      <c r="AN441" s="13">
        <v>57596</v>
      </c>
      <c r="AO441" s="13">
        <v>72897</v>
      </c>
      <c r="AP441" s="13">
        <v>62473</v>
      </c>
      <c r="AQ441" s="13">
        <v>935</v>
      </c>
      <c r="AR441" s="13" t="s">
        <v>131</v>
      </c>
      <c r="AS441" s="13" t="s">
        <v>131</v>
      </c>
      <c r="AT441" s="13" t="s">
        <v>131</v>
      </c>
      <c r="AU441" s="13">
        <v>70</v>
      </c>
      <c r="AV441" s="13">
        <v>67</v>
      </c>
      <c r="AW441" s="13"/>
      <c r="AX441" s="13"/>
      <c r="AY441" s="13"/>
      <c r="AZ441" s="13"/>
      <c r="BA441" s="13"/>
      <c r="BB441" s="13"/>
      <c r="BC441" s="13">
        <v>1551</v>
      </c>
      <c r="BD441" s="13">
        <v>73</v>
      </c>
      <c r="BE441" s="13">
        <v>1695</v>
      </c>
      <c r="BF441" s="13">
        <v>1721</v>
      </c>
      <c r="BG441" s="13">
        <v>3324</v>
      </c>
      <c r="BH441" s="13">
        <v>3535</v>
      </c>
      <c r="BI441" s="13">
        <v>3241</v>
      </c>
      <c r="BJ441" s="13">
        <v>9716</v>
      </c>
      <c r="BK441" s="13">
        <v>10714</v>
      </c>
      <c r="BL441" s="13">
        <v>8675</v>
      </c>
      <c r="BM441" s="13">
        <v>15463</v>
      </c>
      <c r="BN441" s="13">
        <v>15976</v>
      </c>
      <c r="BO441" s="13">
        <v>16320</v>
      </c>
      <c r="BP441" s="13">
        <v>43969</v>
      </c>
      <c r="BQ441" s="13">
        <v>45662</v>
      </c>
      <c r="BR441" s="13">
        <v>51081</v>
      </c>
      <c r="BS441" s="13">
        <v>85093</v>
      </c>
      <c r="BT441" s="13">
        <v>94729</v>
      </c>
      <c r="BU441" s="13"/>
      <c r="BV441" s="13"/>
      <c r="BW441" s="13"/>
      <c r="BX441" s="13"/>
      <c r="BY441" s="13"/>
      <c r="BZ441" s="13"/>
      <c r="CA441" s="13">
        <v>85</v>
      </c>
      <c r="CB441" s="13">
        <v>45812</v>
      </c>
      <c r="CC441" s="13">
        <v>84711</v>
      </c>
      <c r="CD441" s="13">
        <v>88481</v>
      </c>
      <c r="CE441" s="13">
        <v>83214</v>
      </c>
      <c r="CF441" s="13">
        <v>2001</v>
      </c>
      <c r="CG441" s="13">
        <v>1550</v>
      </c>
      <c r="CH441" s="13">
        <v>1733</v>
      </c>
      <c r="CI441" s="13">
        <v>3975</v>
      </c>
      <c r="CJ441" s="13">
        <v>3769</v>
      </c>
      <c r="CK441" s="13">
        <v>1511</v>
      </c>
      <c r="CL441" s="13">
        <v>5208</v>
      </c>
      <c r="CM441" s="13">
        <v>11016</v>
      </c>
      <c r="CN441" s="13">
        <v>12167</v>
      </c>
      <c r="CO441" s="13">
        <v>25181</v>
      </c>
      <c r="CP441" s="13">
        <v>25270</v>
      </c>
      <c r="CQ441" s="13">
        <v>28632</v>
      </c>
      <c r="CR441" s="13">
        <v>67789</v>
      </c>
      <c r="CS441" s="13"/>
      <c r="CT441" s="13"/>
      <c r="CU441" s="13"/>
    </row>
    <row r="442" spans="2:99" x14ac:dyDescent="0.2">
      <c r="B442" s="14">
        <v>0.16770833333333335</v>
      </c>
      <c r="C442" s="13">
        <v>37</v>
      </c>
      <c r="D442" s="13"/>
      <c r="E442" s="13"/>
      <c r="F442" s="13"/>
      <c r="G442" s="13">
        <v>45515</v>
      </c>
      <c r="H442" s="13">
        <v>49076</v>
      </c>
      <c r="I442" s="13">
        <v>50737</v>
      </c>
      <c r="J442" s="13">
        <v>95821</v>
      </c>
      <c r="K442" s="13">
        <v>98664</v>
      </c>
      <c r="L442" s="13">
        <v>95749</v>
      </c>
      <c r="M442" s="13">
        <v>1487</v>
      </c>
      <c r="N442" s="13">
        <v>1472</v>
      </c>
      <c r="O442" s="13">
        <v>75</v>
      </c>
      <c r="P442" s="13">
        <v>80</v>
      </c>
      <c r="Q442" s="13">
        <v>1794</v>
      </c>
      <c r="R442" s="13">
        <v>3316</v>
      </c>
      <c r="S442" s="13">
        <v>3517</v>
      </c>
      <c r="T442" s="13">
        <v>7478</v>
      </c>
      <c r="U442" s="13">
        <v>13163</v>
      </c>
      <c r="V442" s="13">
        <v>20033</v>
      </c>
      <c r="W442" s="13">
        <v>80</v>
      </c>
      <c r="X442" s="13">
        <v>55</v>
      </c>
      <c r="Y442" s="13"/>
      <c r="Z442" s="13"/>
      <c r="AA442" s="13"/>
      <c r="AB442" s="13"/>
      <c r="AC442" s="13"/>
      <c r="AD442" s="13"/>
      <c r="AE442" s="13">
        <v>85</v>
      </c>
      <c r="AF442" s="13">
        <v>7924</v>
      </c>
      <c r="AG442" s="13">
        <v>14462</v>
      </c>
      <c r="AH442" s="13">
        <v>13653</v>
      </c>
      <c r="AI442" s="13">
        <v>13867</v>
      </c>
      <c r="AJ442" s="13">
        <v>33687</v>
      </c>
      <c r="AK442" s="13">
        <v>32915</v>
      </c>
      <c r="AL442" s="13">
        <v>68</v>
      </c>
      <c r="AM442" s="13">
        <v>34687</v>
      </c>
      <c r="AN442" s="13">
        <v>57483</v>
      </c>
      <c r="AO442" s="13">
        <v>72295</v>
      </c>
      <c r="AP442" s="13">
        <v>62526</v>
      </c>
      <c r="AQ442" s="13">
        <v>978</v>
      </c>
      <c r="AR442" s="13" t="s">
        <v>131</v>
      </c>
      <c r="AS442" s="13" t="s">
        <v>131</v>
      </c>
      <c r="AT442" s="13" t="s">
        <v>131</v>
      </c>
      <c r="AU442" s="13">
        <v>86</v>
      </c>
      <c r="AV442" s="13">
        <v>71</v>
      </c>
      <c r="AW442" s="13"/>
      <c r="AX442" s="13"/>
      <c r="AY442" s="13"/>
      <c r="AZ442" s="13"/>
      <c r="BA442" s="13"/>
      <c r="BB442" s="13"/>
      <c r="BC442" s="13">
        <v>1525</v>
      </c>
      <c r="BD442" s="13">
        <v>80</v>
      </c>
      <c r="BE442" s="13">
        <v>1695</v>
      </c>
      <c r="BF442" s="13">
        <v>1757</v>
      </c>
      <c r="BG442" s="13">
        <v>3369</v>
      </c>
      <c r="BH442" s="13">
        <v>3539</v>
      </c>
      <c r="BI442" s="13">
        <v>3205</v>
      </c>
      <c r="BJ442" s="13">
        <v>9735</v>
      </c>
      <c r="BK442" s="13">
        <v>10782</v>
      </c>
      <c r="BL442" s="13">
        <v>8653</v>
      </c>
      <c r="BM442" s="13">
        <v>15259</v>
      </c>
      <c r="BN442" s="13">
        <v>15964</v>
      </c>
      <c r="BO442" s="13">
        <v>16380</v>
      </c>
      <c r="BP442" s="13">
        <v>43256</v>
      </c>
      <c r="BQ442" s="13">
        <v>45787</v>
      </c>
      <c r="BR442" s="13">
        <v>50865</v>
      </c>
      <c r="BS442" s="13">
        <v>85354</v>
      </c>
      <c r="BT442" s="13">
        <v>94743</v>
      </c>
      <c r="BU442" s="13"/>
      <c r="BV442" s="13"/>
      <c r="BW442" s="13"/>
      <c r="BX442" s="13"/>
      <c r="BY442" s="13"/>
      <c r="BZ442" s="13"/>
      <c r="CA442" s="13">
        <v>77</v>
      </c>
      <c r="CB442" s="13">
        <v>46189</v>
      </c>
      <c r="CC442" s="13">
        <v>84445</v>
      </c>
      <c r="CD442" s="13">
        <v>87305</v>
      </c>
      <c r="CE442" s="13">
        <v>84073</v>
      </c>
      <c r="CF442" s="13">
        <v>1941</v>
      </c>
      <c r="CG442" s="13">
        <v>1576</v>
      </c>
      <c r="CH442" s="13">
        <v>1722</v>
      </c>
      <c r="CI442" s="13">
        <v>4024</v>
      </c>
      <c r="CJ442" s="13">
        <v>3793</v>
      </c>
      <c r="CK442" s="13">
        <v>1573</v>
      </c>
      <c r="CL442" s="13">
        <v>5182</v>
      </c>
      <c r="CM442" s="13">
        <v>11008</v>
      </c>
      <c r="CN442" s="13">
        <v>12079</v>
      </c>
      <c r="CO442" s="13">
        <v>25258</v>
      </c>
      <c r="CP442" s="13">
        <v>25537</v>
      </c>
      <c r="CQ442" s="13">
        <v>28360</v>
      </c>
      <c r="CR442" s="13">
        <v>68611</v>
      </c>
      <c r="CS442" s="13"/>
      <c r="CT442" s="13"/>
      <c r="CU442" s="13"/>
    </row>
    <row r="443" spans="2:99" x14ac:dyDescent="0.2">
      <c r="B443" s="14">
        <v>0.16874999999999998</v>
      </c>
      <c r="C443" s="13">
        <v>37</v>
      </c>
      <c r="D443" s="13"/>
      <c r="E443" s="13"/>
      <c r="F443" s="13"/>
      <c r="G443" s="13">
        <v>46056</v>
      </c>
      <c r="H443" s="13">
        <v>49020</v>
      </c>
      <c r="I443" s="13">
        <v>50417</v>
      </c>
      <c r="J443" s="13">
        <v>95307</v>
      </c>
      <c r="K443" s="13">
        <v>99428</v>
      </c>
      <c r="L443" s="13">
        <v>96402</v>
      </c>
      <c r="M443" s="13">
        <v>1501</v>
      </c>
      <c r="N443" s="13">
        <v>1472</v>
      </c>
      <c r="O443" s="13">
        <v>70</v>
      </c>
      <c r="P443" s="13">
        <v>66</v>
      </c>
      <c r="Q443" s="13">
        <v>1832</v>
      </c>
      <c r="R443" s="13">
        <v>3350</v>
      </c>
      <c r="S443" s="13">
        <v>3532</v>
      </c>
      <c r="T443" s="13">
        <v>7574</v>
      </c>
      <c r="U443" s="13">
        <v>13365</v>
      </c>
      <c r="V443" s="13">
        <v>19883</v>
      </c>
      <c r="W443" s="13">
        <v>83</v>
      </c>
      <c r="X443" s="13">
        <v>48</v>
      </c>
      <c r="Y443" s="13"/>
      <c r="Z443" s="13"/>
      <c r="AA443" s="13"/>
      <c r="AB443" s="13"/>
      <c r="AC443" s="13"/>
      <c r="AD443" s="13"/>
      <c r="AE443" s="13">
        <v>71</v>
      </c>
      <c r="AF443" s="13">
        <v>7884</v>
      </c>
      <c r="AG443" s="13">
        <v>14512</v>
      </c>
      <c r="AH443" s="13">
        <v>13808</v>
      </c>
      <c r="AI443" s="13">
        <v>13861</v>
      </c>
      <c r="AJ443" s="13">
        <v>33837</v>
      </c>
      <c r="AK443" s="13">
        <v>33124</v>
      </c>
      <c r="AL443" s="13">
        <v>67</v>
      </c>
      <c r="AM443" s="13">
        <v>34952</v>
      </c>
      <c r="AN443" s="13">
        <v>57337</v>
      </c>
      <c r="AO443" s="13">
        <v>73151</v>
      </c>
      <c r="AP443" s="13">
        <v>62634</v>
      </c>
      <c r="AQ443" s="13">
        <v>925</v>
      </c>
      <c r="AR443" s="13" t="s">
        <v>131</v>
      </c>
      <c r="AS443" s="13" t="s">
        <v>131</v>
      </c>
      <c r="AT443" s="13" t="s">
        <v>131</v>
      </c>
      <c r="AU443" s="13">
        <v>67</v>
      </c>
      <c r="AV443" s="13">
        <v>56</v>
      </c>
      <c r="AW443" s="13"/>
      <c r="AX443" s="13"/>
      <c r="AY443" s="13"/>
      <c r="AZ443" s="13"/>
      <c r="BA443" s="13"/>
      <c r="BB443" s="13"/>
      <c r="BC443" s="13">
        <v>1542</v>
      </c>
      <c r="BD443" s="13">
        <v>81</v>
      </c>
      <c r="BE443" s="13">
        <v>1689</v>
      </c>
      <c r="BF443" s="13">
        <v>1716</v>
      </c>
      <c r="BG443" s="13">
        <v>3324</v>
      </c>
      <c r="BH443" s="13">
        <v>3564</v>
      </c>
      <c r="BI443" s="13">
        <v>3213</v>
      </c>
      <c r="BJ443" s="13">
        <v>9809</v>
      </c>
      <c r="BK443" s="13">
        <v>10742</v>
      </c>
      <c r="BL443" s="13">
        <v>8737</v>
      </c>
      <c r="BM443" s="13">
        <v>15178</v>
      </c>
      <c r="BN443" s="13">
        <v>15984</v>
      </c>
      <c r="BO443" s="13">
        <v>16260</v>
      </c>
      <c r="BP443" s="13">
        <v>43591</v>
      </c>
      <c r="BQ443" s="13">
        <v>45567</v>
      </c>
      <c r="BR443" s="13">
        <v>51058</v>
      </c>
      <c r="BS443" s="13">
        <v>84615</v>
      </c>
      <c r="BT443" s="13">
        <v>94200</v>
      </c>
      <c r="BU443" s="13"/>
      <c r="BV443" s="13"/>
      <c r="BW443" s="13"/>
      <c r="BX443" s="13"/>
      <c r="BY443" s="13"/>
      <c r="BZ443" s="13"/>
      <c r="CA443" s="13">
        <v>94</v>
      </c>
      <c r="CB443" s="13">
        <v>46319</v>
      </c>
      <c r="CC443" s="13">
        <v>85195</v>
      </c>
      <c r="CD443" s="13">
        <v>88385</v>
      </c>
      <c r="CE443" s="13">
        <v>83435</v>
      </c>
      <c r="CF443" s="13">
        <v>2030</v>
      </c>
      <c r="CG443" s="13">
        <v>1581</v>
      </c>
      <c r="CH443" s="13">
        <v>1765</v>
      </c>
      <c r="CI443" s="13">
        <v>3940</v>
      </c>
      <c r="CJ443" s="13">
        <v>3789</v>
      </c>
      <c r="CK443" s="13">
        <v>1543</v>
      </c>
      <c r="CL443" s="13">
        <v>5221</v>
      </c>
      <c r="CM443" s="13">
        <v>11079</v>
      </c>
      <c r="CN443" s="13">
        <v>12153</v>
      </c>
      <c r="CO443" s="13">
        <v>25309</v>
      </c>
      <c r="CP443" s="13">
        <v>25177</v>
      </c>
      <c r="CQ443" s="13">
        <v>28551</v>
      </c>
      <c r="CR443" s="13">
        <v>68430</v>
      </c>
      <c r="CS443" s="13"/>
      <c r="CT443" s="13"/>
      <c r="CU443" s="13"/>
    </row>
    <row r="444" spans="2:99" x14ac:dyDescent="0.2">
      <c r="B444" s="14">
        <v>0.16979166666666667</v>
      </c>
      <c r="C444" s="13">
        <v>37</v>
      </c>
      <c r="D444" s="13"/>
      <c r="E444" s="13"/>
      <c r="F444" s="13"/>
      <c r="G444" s="13">
        <v>45935</v>
      </c>
      <c r="H444" s="13">
        <v>49291</v>
      </c>
      <c r="I444" s="13">
        <v>49824</v>
      </c>
      <c r="J444" s="13">
        <v>95025</v>
      </c>
      <c r="K444" s="13">
        <v>98189</v>
      </c>
      <c r="L444" s="13">
        <v>96305</v>
      </c>
      <c r="M444" s="13">
        <v>1540</v>
      </c>
      <c r="N444" s="13">
        <v>1489</v>
      </c>
      <c r="O444" s="13">
        <v>62</v>
      </c>
      <c r="P444" s="13">
        <v>65</v>
      </c>
      <c r="Q444" s="13">
        <v>1847</v>
      </c>
      <c r="R444" s="13">
        <v>3421</v>
      </c>
      <c r="S444" s="13">
        <v>3517</v>
      </c>
      <c r="T444" s="13">
        <v>7633</v>
      </c>
      <c r="U444" s="13">
        <v>13373</v>
      </c>
      <c r="V444" s="13">
        <v>20334</v>
      </c>
      <c r="W444" s="13">
        <v>71</v>
      </c>
      <c r="X444" s="13">
        <v>53</v>
      </c>
      <c r="Y444" s="13"/>
      <c r="Z444" s="13"/>
      <c r="AA444" s="13"/>
      <c r="AB444" s="13"/>
      <c r="AC444" s="13"/>
      <c r="AD444" s="13"/>
      <c r="AE444" s="13">
        <v>74</v>
      </c>
      <c r="AF444" s="13">
        <v>7992</v>
      </c>
      <c r="AG444" s="13">
        <v>14400</v>
      </c>
      <c r="AH444" s="13">
        <v>13561</v>
      </c>
      <c r="AI444" s="13">
        <v>13772</v>
      </c>
      <c r="AJ444" s="13">
        <v>33945</v>
      </c>
      <c r="AK444" s="13">
        <v>32993</v>
      </c>
      <c r="AL444" s="13">
        <v>62</v>
      </c>
      <c r="AM444" s="13">
        <v>35025</v>
      </c>
      <c r="AN444" s="13">
        <v>57422</v>
      </c>
      <c r="AO444" s="13">
        <v>73341</v>
      </c>
      <c r="AP444" s="13">
        <v>62573</v>
      </c>
      <c r="AQ444" s="13">
        <v>912</v>
      </c>
      <c r="AR444" s="13" t="s">
        <v>131</v>
      </c>
      <c r="AS444" s="13" t="s">
        <v>131</v>
      </c>
      <c r="AT444" s="13" t="s">
        <v>131</v>
      </c>
      <c r="AU444" s="13">
        <v>78</v>
      </c>
      <c r="AV444" s="13">
        <v>53</v>
      </c>
      <c r="AW444" s="13"/>
      <c r="AX444" s="13"/>
      <c r="AY444" s="13"/>
      <c r="AZ444" s="13"/>
      <c r="BA444" s="13"/>
      <c r="BB444" s="13"/>
      <c r="BC444" s="13">
        <v>1530</v>
      </c>
      <c r="BD444" s="13">
        <v>86</v>
      </c>
      <c r="BE444" s="13">
        <v>1678</v>
      </c>
      <c r="BF444" s="13">
        <v>1736</v>
      </c>
      <c r="BG444" s="13">
        <v>3342</v>
      </c>
      <c r="BH444" s="13">
        <v>3574</v>
      </c>
      <c r="BI444" s="13">
        <v>3152</v>
      </c>
      <c r="BJ444" s="13">
        <v>9808</v>
      </c>
      <c r="BK444" s="13">
        <v>10775</v>
      </c>
      <c r="BL444" s="13">
        <v>8621</v>
      </c>
      <c r="BM444" s="13">
        <v>15144</v>
      </c>
      <c r="BN444" s="13">
        <v>16002</v>
      </c>
      <c r="BO444" s="13">
        <v>16418</v>
      </c>
      <c r="BP444" s="13">
        <v>43902</v>
      </c>
      <c r="BQ444" s="13">
        <v>46474</v>
      </c>
      <c r="BR444" s="13">
        <v>51364</v>
      </c>
      <c r="BS444" s="13">
        <v>85172</v>
      </c>
      <c r="BT444" s="13">
        <v>95872</v>
      </c>
      <c r="BU444" s="13"/>
      <c r="BV444" s="13"/>
      <c r="BW444" s="13"/>
      <c r="BX444" s="13"/>
      <c r="BY444" s="13"/>
      <c r="BZ444" s="13"/>
      <c r="CA444" s="13">
        <v>91</v>
      </c>
      <c r="CB444" s="13">
        <v>46321</v>
      </c>
      <c r="CC444" s="13">
        <v>85544</v>
      </c>
      <c r="CD444" s="13">
        <v>87401</v>
      </c>
      <c r="CE444" s="13">
        <v>82830</v>
      </c>
      <c r="CF444" s="13">
        <v>1978</v>
      </c>
      <c r="CG444" s="13">
        <v>1571</v>
      </c>
      <c r="CH444" s="13">
        <v>1753</v>
      </c>
      <c r="CI444" s="13">
        <v>4027</v>
      </c>
      <c r="CJ444" s="13">
        <v>3794</v>
      </c>
      <c r="CK444" s="13">
        <v>1539</v>
      </c>
      <c r="CL444" s="13">
        <v>5272</v>
      </c>
      <c r="CM444" s="13">
        <v>11098</v>
      </c>
      <c r="CN444" s="13">
        <v>12159</v>
      </c>
      <c r="CO444" s="13">
        <v>25223</v>
      </c>
      <c r="CP444" s="13">
        <v>25241</v>
      </c>
      <c r="CQ444" s="13">
        <v>28442</v>
      </c>
      <c r="CR444" s="13">
        <v>68449</v>
      </c>
      <c r="CS444" s="13"/>
      <c r="CT444" s="13"/>
      <c r="CU444" s="13"/>
    </row>
    <row r="445" spans="2:99" x14ac:dyDescent="0.2">
      <c r="B445" s="14">
        <v>0.17083333333333331</v>
      </c>
      <c r="C445" s="13">
        <v>37</v>
      </c>
      <c r="D445" s="13"/>
      <c r="E445" s="13"/>
      <c r="F445" s="13"/>
      <c r="G445" s="13">
        <v>45596</v>
      </c>
      <c r="H445" s="13">
        <v>49510</v>
      </c>
      <c r="I445" s="13">
        <v>50234</v>
      </c>
      <c r="J445" s="13">
        <v>95949</v>
      </c>
      <c r="K445" s="13">
        <v>97793</v>
      </c>
      <c r="L445" s="13">
        <v>95807</v>
      </c>
      <c r="M445" s="13">
        <v>1520</v>
      </c>
      <c r="N445" s="13">
        <v>1471</v>
      </c>
      <c r="O445" s="13">
        <v>60</v>
      </c>
      <c r="P445" s="13">
        <v>81</v>
      </c>
      <c r="Q445" s="13">
        <v>1859</v>
      </c>
      <c r="R445" s="13">
        <v>3416</v>
      </c>
      <c r="S445" s="13">
        <v>3579</v>
      </c>
      <c r="T445" s="13">
        <v>7739</v>
      </c>
      <c r="U445" s="13">
        <v>13223</v>
      </c>
      <c r="V445" s="13">
        <v>20400</v>
      </c>
      <c r="W445" s="13">
        <v>83</v>
      </c>
      <c r="X445" s="13">
        <v>50</v>
      </c>
      <c r="Y445" s="13"/>
      <c r="Z445" s="13"/>
      <c r="AA445" s="13"/>
      <c r="AB445" s="13"/>
      <c r="AC445" s="13"/>
      <c r="AD445" s="13"/>
      <c r="AE445" s="13">
        <v>71</v>
      </c>
      <c r="AF445" s="13">
        <v>7963</v>
      </c>
      <c r="AG445" s="13">
        <v>14280</v>
      </c>
      <c r="AH445" s="13">
        <v>13657</v>
      </c>
      <c r="AI445" s="13">
        <v>13869</v>
      </c>
      <c r="AJ445" s="13">
        <v>33484</v>
      </c>
      <c r="AK445" s="13">
        <v>33610</v>
      </c>
      <c r="AL445" s="13">
        <v>67</v>
      </c>
      <c r="AM445" s="13">
        <v>35382</v>
      </c>
      <c r="AN445" s="13">
        <v>57315</v>
      </c>
      <c r="AO445" s="13">
        <v>73537</v>
      </c>
      <c r="AP445" s="13">
        <v>62906</v>
      </c>
      <c r="AQ445" s="13">
        <v>955</v>
      </c>
      <c r="AR445" s="13" t="s">
        <v>131</v>
      </c>
      <c r="AS445" s="13" t="s">
        <v>131</v>
      </c>
      <c r="AT445" s="13" t="s">
        <v>131</v>
      </c>
      <c r="AU445" s="13">
        <v>73</v>
      </c>
      <c r="AV445" s="13">
        <v>78</v>
      </c>
      <c r="AW445" s="13"/>
      <c r="AX445" s="13"/>
      <c r="AY445" s="13"/>
      <c r="AZ445" s="13"/>
      <c r="BA445" s="13"/>
      <c r="BB445" s="13"/>
      <c r="BC445" s="13">
        <v>1521</v>
      </c>
      <c r="BD445" s="13">
        <v>76</v>
      </c>
      <c r="BE445" s="13">
        <v>1694</v>
      </c>
      <c r="BF445" s="13">
        <v>1720</v>
      </c>
      <c r="BG445" s="13">
        <v>3361</v>
      </c>
      <c r="BH445" s="13">
        <v>3535</v>
      </c>
      <c r="BI445" s="13">
        <v>3211</v>
      </c>
      <c r="BJ445" s="13">
        <v>9793</v>
      </c>
      <c r="BK445" s="13">
        <v>10671</v>
      </c>
      <c r="BL445" s="13">
        <v>8634</v>
      </c>
      <c r="BM445" s="13">
        <v>15118</v>
      </c>
      <c r="BN445" s="13">
        <v>16133</v>
      </c>
      <c r="BO445" s="13">
        <v>16208</v>
      </c>
      <c r="BP445" s="13">
        <v>43737</v>
      </c>
      <c r="BQ445" s="13">
        <v>45767</v>
      </c>
      <c r="BR445" s="13">
        <v>51046</v>
      </c>
      <c r="BS445" s="13">
        <v>85082</v>
      </c>
      <c r="BT445" s="13">
        <v>94720</v>
      </c>
      <c r="BU445" s="13"/>
      <c r="BV445" s="13"/>
      <c r="BW445" s="13"/>
      <c r="BX445" s="13"/>
      <c r="BY445" s="13"/>
      <c r="BZ445" s="13"/>
      <c r="CA445" s="13">
        <v>85</v>
      </c>
      <c r="CB445" s="13">
        <v>45994</v>
      </c>
      <c r="CC445" s="13">
        <v>86034</v>
      </c>
      <c r="CD445" s="13">
        <v>86588</v>
      </c>
      <c r="CE445" s="13">
        <v>82670</v>
      </c>
      <c r="CF445" s="13">
        <v>1983</v>
      </c>
      <c r="CG445" s="13">
        <v>1581</v>
      </c>
      <c r="CH445" s="13">
        <v>1750</v>
      </c>
      <c r="CI445" s="13">
        <v>4003</v>
      </c>
      <c r="CJ445" s="13">
        <v>3831</v>
      </c>
      <c r="CK445" s="13">
        <v>1558</v>
      </c>
      <c r="CL445" s="13">
        <v>5336</v>
      </c>
      <c r="CM445" s="13">
        <v>11249</v>
      </c>
      <c r="CN445" s="13">
        <v>12146</v>
      </c>
      <c r="CO445" s="13">
        <v>25193</v>
      </c>
      <c r="CP445" s="13">
        <v>25017</v>
      </c>
      <c r="CQ445" s="13">
        <v>28703</v>
      </c>
      <c r="CR445" s="13">
        <v>68666</v>
      </c>
      <c r="CS445" s="13"/>
      <c r="CT445" s="13"/>
      <c r="CU445" s="13"/>
    </row>
    <row r="446" spans="2:99" x14ac:dyDescent="0.2">
      <c r="B446" s="14">
        <v>0.171875</v>
      </c>
      <c r="C446" s="13">
        <v>37</v>
      </c>
      <c r="D446" s="13"/>
      <c r="E446" s="13"/>
      <c r="F446" s="13"/>
      <c r="G446" s="13">
        <v>45344</v>
      </c>
      <c r="H446" s="13">
        <v>49174</v>
      </c>
      <c r="I446" s="13">
        <v>50106</v>
      </c>
      <c r="J446" s="13">
        <v>95542</v>
      </c>
      <c r="K446" s="13">
        <v>98542</v>
      </c>
      <c r="L446" s="13">
        <v>96035</v>
      </c>
      <c r="M446" s="13">
        <v>1516</v>
      </c>
      <c r="N446" s="13">
        <v>1503</v>
      </c>
      <c r="O446" s="13">
        <v>63</v>
      </c>
      <c r="P446" s="13">
        <v>87</v>
      </c>
      <c r="Q446" s="13">
        <v>1824</v>
      </c>
      <c r="R446" s="13">
        <v>3400</v>
      </c>
      <c r="S446" s="13">
        <v>3567</v>
      </c>
      <c r="T446" s="13">
        <v>7714</v>
      </c>
      <c r="U446" s="13">
        <v>13293</v>
      </c>
      <c r="V446" s="13">
        <v>20385</v>
      </c>
      <c r="W446" s="13">
        <v>73</v>
      </c>
      <c r="X446" s="13">
        <v>65</v>
      </c>
      <c r="Y446" s="13"/>
      <c r="Z446" s="13"/>
      <c r="AA446" s="13"/>
      <c r="AB446" s="13"/>
      <c r="AC446" s="13"/>
      <c r="AD446" s="13"/>
      <c r="AE446" s="13">
        <v>77</v>
      </c>
      <c r="AF446" s="13">
        <v>8079</v>
      </c>
      <c r="AG446" s="13">
        <v>14339</v>
      </c>
      <c r="AH446" s="13">
        <v>13785</v>
      </c>
      <c r="AI446" s="13">
        <v>13739</v>
      </c>
      <c r="AJ446" s="13">
        <v>33663</v>
      </c>
      <c r="AK446" s="13">
        <v>33106</v>
      </c>
      <c r="AL446" s="13">
        <v>71</v>
      </c>
      <c r="AM446" s="13">
        <v>35325</v>
      </c>
      <c r="AN446" s="13">
        <v>57891</v>
      </c>
      <c r="AO446" s="13">
        <v>73633</v>
      </c>
      <c r="AP446" s="13">
        <v>62715</v>
      </c>
      <c r="AQ446" s="13">
        <v>970</v>
      </c>
      <c r="AR446" s="13" t="s">
        <v>131</v>
      </c>
      <c r="AS446" s="13" t="s">
        <v>131</v>
      </c>
      <c r="AT446" s="13" t="s">
        <v>131</v>
      </c>
      <c r="AU446" s="13">
        <v>81</v>
      </c>
      <c r="AV446" s="13">
        <v>66</v>
      </c>
      <c r="AW446" s="13"/>
      <c r="AX446" s="13"/>
      <c r="AY446" s="13"/>
      <c r="AZ446" s="13"/>
      <c r="BA446" s="13"/>
      <c r="BB446" s="13"/>
      <c r="BC446" s="13">
        <v>1548</v>
      </c>
      <c r="BD446" s="13">
        <v>87</v>
      </c>
      <c r="BE446" s="13">
        <v>1687</v>
      </c>
      <c r="BF446" s="13">
        <v>1711</v>
      </c>
      <c r="BG446" s="13">
        <v>3350</v>
      </c>
      <c r="BH446" s="13">
        <v>3564</v>
      </c>
      <c r="BI446" s="13">
        <v>3253</v>
      </c>
      <c r="BJ446" s="13">
        <v>9680</v>
      </c>
      <c r="BK446" s="13">
        <v>10719</v>
      </c>
      <c r="BL446" s="13">
        <v>8796</v>
      </c>
      <c r="BM446" s="13">
        <v>15104</v>
      </c>
      <c r="BN446" s="13">
        <v>16081</v>
      </c>
      <c r="BO446" s="13">
        <v>16216</v>
      </c>
      <c r="BP446" s="13">
        <v>43629</v>
      </c>
      <c r="BQ446" s="13">
        <v>46386</v>
      </c>
      <c r="BR446" s="13">
        <v>51343</v>
      </c>
      <c r="BS446" s="13">
        <v>84480</v>
      </c>
      <c r="BT446" s="13">
        <v>94710</v>
      </c>
      <c r="BU446" s="13"/>
      <c r="BV446" s="13"/>
      <c r="BW446" s="13"/>
      <c r="BX446" s="13"/>
      <c r="BY446" s="13"/>
      <c r="BZ446" s="13"/>
      <c r="CA446" s="13">
        <v>90</v>
      </c>
      <c r="CB446" s="13">
        <v>46016</v>
      </c>
      <c r="CC446" s="13">
        <v>85765</v>
      </c>
      <c r="CD446" s="13">
        <v>87482</v>
      </c>
      <c r="CE446" s="13">
        <v>82278</v>
      </c>
      <c r="CF446" s="13">
        <v>2012</v>
      </c>
      <c r="CG446" s="13">
        <v>1589</v>
      </c>
      <c r="CH446" s="13">
        <v>1722</v>
      </c>
      <c r="CI446" s="13">
        <v>3977</v>
      </c>
      <c r="CJ446" s="13">
        <v>3779</v>
      </c>
      <c r="CK446" s="13">
        <v>1585</v>
      </c>
      <c r="CL446" s="13">
        <v>5292</v>
      </c>
      <c r="CM446" s="13">
        <v>11068</v>
      </c>
      <c r="CN446" s="13">
        <v>12046</v>
      </c>
      <c r="CO446" s="13">
        <v>25290</v>
      </c>
      <c r="CP446" s="13">
        <v>25334</v>
      </c>
      <c r="CQ446" s="13">
        <v>28568</v>
      </c>
      <c r="CR446" s="13">
        <v>69025</v>
      </c>
      <c r="CS446" s="13"/>
      <c r="CT446" s="13"/>
      <c r="CU446" s="13"/>
    </row>
    <row r="447" spans="2:99" x14ac:dyDescent="0.2">
      <c r="B447" s="14">
        <v>0.17291666666666669</v>
      </c>
      <c r="C447" s="13">
        <v>37</v>
      </c>
      <c r="D447" s="13"/>
      <c r="E447" s="13"/>
      <c r="F447" s="13"/>
      <c r="G447" s="13">
        <v>45845</v>
      </c>
      <c r="H447" s="13">
        <v>49335</v>
      </c>
      <c r="I447" s="13">
        <v>50076</v>
      </c>
      <c r="J447" s="13">
        <v>95491</v>
      </c>
      <c r="K447" s="13">
        <v>97283</v>
      </c>
      <c r="L447" s="13">
        <v>96090</v>
      </c>
      <c r="M447" s="13">
        <v>1533</v>
      </c>
      <c r="N447" s="13">
        <v>1519</v>
      </c>
      <c r="O447" s="13">
        <v>60</v>
      </c>
      <c r="P447" s="13">
        <v>84</v>
      </c>
      <c r="Q447" s="13">
        <v>1869</v>
      </c>
      <c r="R447" s="13">
        <v>3399</v>
      </c>
      <c r="S447" s="13">
        <v>3561</v>
      </c>
      <c r="T447" s="13">
        <v>7802</v>
      </c>
      <c r="U447" s="13">
        <v>13367</v>
      </c>
      <c r="V447" s="13">
        <v>20441</v>
      </c>
      <c r="W447" s="13">
        <v>72</v>
      </c>
      <c r="X447" s="13">
        <v>67</v>
      </c>
      <c r="Y447" s="13"/>
      <c r="Z447" s="13"/>
      <c r="AA447" s="13"/>
      <c r="AB447" s="13"/>
      <c r="AC447" s="13"/>
      <c r="AD447" s="13"/>
      <c r="AE447" s="13">
        <v>83</v>
      </c>
      <c r="AF447" s="13">
        <v>8090</v>
      </c>
      <c r="AG447" s="13">
        <v>14287</v>
      </c>
      <c r="AH447" s="13">
        <v>13588</v>
      </c>
      <c r="AI447" s="13">
        <v>13801</v>
      </c>
      <c r="AJ447" s="13">
        <v>33591</v>
      </c>
      <c r="AK447" s="13">
        <v>33371</v>
      </c>
      <c r="AL447" s="13">
        <v>58</v>
      </c>
      <c r="AM447" s="13">
        <v>35034</v>
      </c>
      <c r="AN447" s="13">
        <v>56750</v>
      </c>
      <c r="AO447" s="13">
        <v>73465</v>
      </c>
      <c r="AP447" s="13">
        <v>63410</v>
      </c>
      <c r="AQ447" s="13">
        <v>950</v>
      </c>
      <c r="AR447" s="13" t="s">
        <v>131</v>
      </c>
      <c r="AS447" s="13" t="s">
        <v>131</v>
      </c>
      <c r="AT447" s="13" t="s">
        <v>131</v>
      </c>
      <c r="AU447" s="13">
        <v>81</v>
      </c>
      <c r="AV447" s="13">
        <v>65</v>
      </c>
      <c r="AW447" s="13"/>
      <c r="AX447" s="13"/>
      <c r="AY447" s="13"/>
      <c r="AZ447" s="13"/>
      <c r="BA447" s="13"/>
      <c r="BB447" s="13"/>
      <c r="BC447" s="13">
        <v>1513</v>
      </c>
      <c r="BD447" s="13">
        <v>80</v>
      </c>
      <c r="BE447" s="13">
        <v>1707</v>
      </c>
      <c r="BF447" s="13">
        <v>1700</v>
      </c>
      <c r="BG447" s="13">
        <v>3355</v>
      </c>
      <c r="BH447" s="13">
        <v>3540</v>
      </c>
      <c r="BI447" s="13">
        <v>3182</v>
      </c>
      <c r="BJ447" s="13">
        <v>9784</v>
      </c>
      <c r="BK447" s="13">
        <v>10728</v>
      </c>
      <c r="BL447" s="13">
        <v>8684</v>
      </c>
      <c r="BM447" s="13">
        <v>15157</v>
      </c>
      <c r="BN447" s="13">
        <v>15870</v>
      </c>
      <c r="BO447" s="13">
        <v>16172</v>
      </c>
      <c r="BP447" s="13">
        <v>43925</v>
      </c>
      <c r="BQ447" s="13">
        <v>46234</v>
      </c>
      <c r="BR447" s="13">
        <v>50796</v>
      </c>
      <c r="BS447" s="13">
        <v>85223</v>
      </c>
      <c r="BT447" s="13">
        <v>94531</v>
      </c>
      <c r="BU447" s="13"/>
      <c r="BV447" s="13"/>
      <c r="BW447" s="13"/>
      <c r="BX447" s="13"/>
      <c r="BY447" s="13"/>
      <c r="BZ447" s="13"/>
      <c r="CA447" s="13">
        <v>81</v>
      </c>
      <c r="CB447" s="13">
        <v>46012</v>
      </c>
      <c r="CC447" s="13">
        <v>86352</v>
      </c>
      <c r="CD447" s="13">
        <v>86638</v>
      </c>
      <c r="CE447" s="13">
        <v>83079</v>
      </c>
      <c r="CF447" s="13">
        <v>2004</v>
      </c>
      <c r="CG447" s="13">
        <v>1554</v>
      </c>
      <c r="CH447" s="13">
        <v>1743</v>
      </c>
      <c r="CI447" s="13">
        <v>4035</v>
      </c>
      <c r="CJ447" s="13">
        <v>3796</v>
      </c>
      <c r="CK447" s="13">
        <v>1579</v>
      </c>
      <c r="CL447" s="13">
        <v>5305</v>
      </c>
      <c r="CM447" s="13">
        <v>11039</v>
      </c>
      <c r="CN447" s="13">
        <v>12099</v>
      </c>
      <c r="CO447" s="13">
        <v>25641</v>
      </c>
      <c r="CP447" s="13">
        <v>25209</v>
      </c>
      <c r="CQ447" s="13">
        <v>28813</v>
      </c>
      <c r="CR447" s="13">
        <v>68935</v>
      </c>
      <c r="CS447" s="13"/>
      <c r="CT447" s="13"/>
      <c r="CU447" s="13"/>
    </row>
    <row r="448" spans="2:99" x14ac:dyDescent="0.2">
      <c r="B448" s="14">
        <v>0.17395833333333333</v>
      </c>
      <c r="C448" s="13">
        <v>37</v>
      </c>
      <c r="D448" s="13"/>
      <c r="E448" s="13"/>
      <c r="F448" s="13"/>
      <c r="G448" s="13">
        <v>45591</v>
      </c>
      <c r="H448" s="13">
        <v>49318</v>
      </c>
      <c r="I448" s="13">
        <v>50097</v>
      </c>
      <c r="J448" s="13">
        <v>95985</v>
      </c>
      <c r="K448" s="13">
        <v>98145</v>
      </c>
      <c r="L448" s="13">
        <v>96185</v>
      </c>
      <c r="M448" s="13">
        <v>1540</v>
      </c>
      <c r="N448" s="13">
        <v>1485</v>
      </c>
      <c r="O448" s="13">
        <v>61</v>
      </c>
      <c r="P448" s="13">
        <v>78</v>
      </c>
      <c r="Q448" s="13">
        <v>1844</v>
      </c>
      <c r="R448" s="13">
        <v>3460</v>
      </c>
      <c r="S448" s="13">
        <v>3583</v>
      </c>
      <c r="T448" s="13">
        <v>7751</v>
      </c>
      <c r="U448" s="13">
        <v>13364</v>
      </c>
      <c r="V448" s="13">
        <v>20678</v>
      </c>
      <c r="W448" s="13">
        <v>75</v>
      </c>
      <c r="X448" s="13">
        <v>56</v>
      </c>
      <c r="Y448" s="13"/>
      <c r="Z448" s="13"/>
      <c r="AA448" s="13"/>
      <c r="AB448" s="13"/>
      <c r="AC448" s="13"/>
      <c r="AD448" s="13"/>
      <c r="AE448" s="13">
        <v>67</v>
      </c>
      <c r="AF448" s="13">
        <v>8161</v>
      </c>
      <c r="AG448" s="13">
        <v>14260</v>
      </c>
      <c r="AH448" s="13">
        <v>13665</v>
      </c>
      <c r="AI448" s="13">
        <v>13796</v>
      </c>
      <c r="AJ448" s="13">
        <v>34032</v>
      </c>
      <c r="AK448" s="13">
        <v>33166</v>
      </c>
      <c r="AL448" s="13">
        <v>55</v>
      </c>
      <c r="AM448" s="13">
        <v>35493</v>
      </c>
      <c r="AN448" s="13">
        <v>57524</v>
      </c>
      <c r="AO448" s="13">
        <v>73829</v>
      </c>
      <c r="AP448" s="13">
        <v>62530</v>
      </c>
      <c r="AQ448" s="13">
        <v>951</v>
      </c>
      <c r="AR448" s="13" t="s">
        <v>131</v>
      </c>
      <c r="AS448" s="13" t="s">
        <v>131</v>
      </c>
      <c r="AT448" s="13" t="s">
        <v>131</v>
      </c>
      <c r="AU448" s="13">
        <v>75</v>
      </c>
      <c r="AV448" s="13">
        <v>61</v>
      </c>
      <c r="AW448" s="13"/>
      <c r="AX448" s="13"/>
      <c r="AY448" s="13"/>
      <c r="AZ448" s="13"/>
      <c r="BA448" s="13"/>
      <c r="BB448" s="13"/>
      <c r="BC448" s="13">
        <v>1542</v>
      </c>
      <c r="BD448" s="13">
        <v>90</v>
      </c>
      <c r="BE448" s="13">
        <v>1694</v>
      </c>
      <c r="BF448" s="13">
        <v>1685</v>
      </c>
      <c r="BG448" s="13">
        <v>3344</v>
      </c>
      <c r="BH448" s="13">
        <v>3596</v>
      </c>
      <c r="BI448" s="13">
        <v>3176</v>
      </c>
      <c r="BJ448" s="13">
        <v>9710</v>
      </c>
      <c r="BK448" s="13">
        <v>10656</v>
      </c>
      <c r="BL448" s="13">
        <v>8825</v>
      </c>
      <c r="BM448" s="13">
        <v>15039</v>
      </c>
      <c r="BN448" s="13">
        <v>15968</v>
      </c>
      <c r="BO448" s="13">
        <v>16323</v>
      </c>
      <c r="BP448" s="13">
        <v>43806</v>
      </c>
      <c r="BQ448" s="13">
        <v>46365</v>
      </c>
      <c r="BR448" s="13">
        <v>51195</v>
      </c>
      <c r="BS448" s="13">
        <v>85174</v>
      </c>
      <c r="BT448" s="13">
        <v>94171</v>
      </c>
      <c r="BU448" s="13"/>
      <c r="BV448" s="13"/>
      <c r="BW448" s="13"/>
      <c r="BX448" s="13"/>
      <c r="BY448" s="13"/>
      <c r="BZ448" s="13"/>
      <c r="CA448" s="13">
        <v>78</v>
      </c>
      <c r="CB448" s="13">
        <v>46252</v>
      </c>
      <c r="CC448" s="13">
        <v>85107</v>
      </c>
      <c r="CD448" s="13">
        <v>87103</v>
      </c>
      <c r="CE448" s="13">
        <v>82261</v>
      </c>
      <c r="CF448" s="13">
        <v>2023</v>
      </c>
      <c r="CG448" s="13">
        <v>1568</v>
      </c>
      <c r="CH448" s="13">
        <v>1725</v>
      </c>
      <c r="CI448" s="13">
        <v>4020</v>
      </c>
      <c r="CJ448" s="13">
        <v>3836</v>
      </c>
      <c r="CK448" s="13">
        <v>1520</v>
      </c>
      <c r="CL448" s="13">
        <v>5256</v>
      </c>
      <c r="CM448" s="13">
        <v>11155</v>
      </c>
      <c r="CN448" s="13">
        <v>12239</v>
      </c>
      <c r="CO448" s="13">
        <v>25372</v>
      </c>
      <c r="CP448" s="13">
        <v>25174</v>
      </c>
      <c r="CQ448" s="13">
        <v>28664</v>
      </c>
      <c r="CR448" s="13">
        <v>68835</v>
      </c>
      <c r="CS448" s="13"/>
      <c r="CT448" s="13"/>
      <c r="CU448" s="13"/>
    </row>
    <row r="449" spans="2:99" x14ac:dyDescent="0.2">
      <c r="B449" s="14">
        <v>0.17500000000000002</v>
      </c>
      <c r="C449" s="13">
        <v>37</v>
      </c>
      <c r="D449" s="13"/>
      <c r="E449" s="13"/>
      <c r="F449" s="13"/>
      <c r="G449" s="13">
        <v>45230</v>
      </c>
      <c r="H449" s="13">
        <v>49207</v>
      </c>
      <c r="I449" s="13">
        <v>50116</v>
      </c>
      <c r="J449" s="13">
        <v>96266</v>
      </c>
      <c r="K449" s="13">
        <v>97856</v>
      </c>
      <c r="L449" s="13">
        <v>96360</v>
      </c>
      <c r="M449" s="13">
        <v>1506</v>
      </c>
      <c r="N449" s="13">
        <v>1488</v>
      </c>
      <c r="O449" s="13">
        <v>53</v>
      </c>
      <c r="P449" s="13">
        <v>84</v>
      </c>
      <c r="Q449" s="13">
        <v>1875</v>
      </c>
      <c r="R449" s="13">
        <v>3434</v>
      </c>
      <c r="S449" s="13">
        <v>3604</v>
      </c>
      <c r="T449" s="13">
        <v>7903</v>
      </c>
      <c r="U449" s="13">
        <v>13341</v>
      </c>
      <c r="V449" s="13">
        <v>20692</v>
      </c>
      <c r="W449" s="13">
        <v>71</v>
      </c>
      <c r="X449" s="13">
        <v>54</v>
      </c>
      <c r="Y449" s="13"/>
      <c r="Z449" s="13"/>
      <c r="AA449" s="13"/>
      <c r="AB449" s="13"/>
      <c r="AC449" s="13"/>
      <c r="AD449" s="13"/>
      <c r="AE449" s="13">
        <v>81</v>
      </c>
      <c r="AF449" s="13">
        <v>8103</v>
      </c>
      <c r="AG449" s="13">
        <v>14399</v>
      </c>
      <c r="AH449" s="13">
        <v>13605</v>
      </c>
      <c r="AI449" s="13">
        <v>13969</v>
      </c>
      <c r="AJ449" s="13">
        <v>33597</v>
      </c>
      <c r="AK449" s="13">
        <v>33113</v>
      </c>
      <c r="AL449" s="13">
        <v>65</v>
      </c>
      <c r="AM449" s="13">
        <v>35277</v>
      </c>
      <c r="AN449" s="13">
        <v>56910</v>
      </c>
      <c r="AO449" s="13">
        <v>74296</v>
      </c>
      <c r="AP449" s="13">
        <v>62807</v>
      </c>
      <c r="AQ449" s="13">
        <v>949</v>
      </c>
      <c r="AR449" s="13" t="s">
        <v>131</v>
      </c>
      <c r="AS449" s="13" t="s">
        <v>131</v>
      </c>
      <c r="AT449" s="13" t="s">
        <v>131</v>
      </c>
      <c r="AU449" s="13">
        <v>77</v>
      </c>
      <c r="AV449" s="13">
        <v>55</v>
      </c>
      <c r="AW449" s="13"/>
      <c r="AX449" s="13"/>
      <c r="AY449" s="13"/>
      <c r="AZ449" s="13"/>
      <c r="BA449" s="13"/>
      <c r="BB449" s="13"/>
      <c r="BC449" s="13">
        <v>1527</v>
      </c>
      <c r="BD449" s="13">
        <v>81</v>
      </c>
      <c r="BE449" s="13">
        <v>1659</v>
      </c>
      <c r="BF449" s="13">
        <v>1699</v>
      </c>
      <c r="BG449" s="13">
        <v>3277</v>
      </c>
      <c r="BH449" s="13">
        <v>3576</v>
      </c>
      <c r="BI449" s="13">
        <v>3196</v>
      </c>
      <c r="BJ449" s="13">
        <v>9679</v>
      </c>
      <c r="BK449" s="13">
        <v>10764</v>
      </c>
      <c r="BL449" s="13">
        <v>8748</v>
      </c>
      <c r="BM449" s="13">
        <v>15276</v>
      </c>
      <c r="BN449" s="13">
        <v>15860</v>
      </c>
      <c r="BO449" s="13">
        <v>16301</v>
      </c>
      <c r="BP449" s="13">
        <v>43489</v>
      </c>
      <c r="BQ449" s="13">
        <v>46393</v>
      </c>
      <c r="BR449" s="13">
        <v>51122</v>
      </c>
      <c r="BS449" s="13">
        <v>84281</v>
      </c>
      <c r="BT449" s="13">
        <v>93611</v>
      </c>
      <c r="BU449" s="13"/>
      <c r="BV449" s="13"/>
      <c r="BW449" s="13"/>
      <c r="BX449" s="13"/>
      <c r="BY449" s="13"/>
      <c r="BZ449" s="13"/>
      <c r="CA449" s="13">
        <v>89</v>
      </c>
      <c r="CB449" s="13">
        <v>46203</v>
      </c>
      <c r="CC449" s="13">
        <v>84343</v>
      </c>
      <c r="CD449" s="13">
        <v>87619</v>
      </c>
      <c r="CE449" s="13">
        <v>82369</v>
      </c>
      <c r="CF449" s="13">
        <v>1980</v>
      </c>
      <c r="CG449" s="13">
        <v>1579</v>
      </c>
      <c r="CH449" s="13">
        <v>1762</v>
      </c>
      <c r="CI449" s="13">
        <v>4059</v>
      </c>
      <c r="CJ449" s="13">
        <v>3815</v>
      </c>
      <c r="CK449" s="13">
        <v>1516</v>
      </c>
      <c r="CL449" s="13">
        <v>5343</v>
      </c>
      <c r="CM449" s="13">
        <v>11054</v>
      </c>
      <c r="CN449" s="13">
        <v>12229</v>
      </c>
      <c r="CO449" s="13">
        <v>25710</v>
      </c>
      <c r="CP449" s="13">
        <v>25319</v>
      </c>
      <c r="CQ449" s="13">
        <v>28805</v>
      </c>
      <c r="CR449" s="13">
        <v>68923</v>
      </c>
      <c r="CS449" s="13"/>
      <c r="CT449" s="13"/>
      <c r="CU449" s="13"/>
    </row>
    <row r="450" spans="2:99" x14ac:dyDescent="0.2">
      <c r="B450" s="14">
        <v>0.17604166666666665</v>
      </c>
      <c r="C450" s="13">
        <v>36.9</v>
      </c>
      <c r="D450" s="13"/>
      <c r="E450" s="13"/>
      <c r="F450" s="13"/>
      <c r="G450" s="13">
        <v>45498</v>
      </c>
      <c r="H450" s="13">
        <v>48934</v>
      </c>
      <c r="I450" s="13">
        <v>50196</v>
      </c>
      <c r="J450" s="13">
        <v>96084</v>
      </c>
      <c r="K450" s="13">
        <v>97002</v>
      </c>
      <c r="L450" s="13">
        <v>95593</v>
      </c>
      <c r="M450" s="13">
        <v>1536</v>
      </c>
      <c r="N450" s="13">
        <v>1496</v>
      </c>
      <c r="O450" s="13">
        <v>68</v>
      </c>
      <c r="P450" s="13">
        <v>72</v>
      </c>
      <c r="Q450" s="13">
        <v>1862</v>
      </c>
      <c r="R450" s="13">
        <v>3410</v>
      </c>
      <c r="S450" s="13">
        <v>3546</v>
      </c>
      <c r="T450" s="13">
        <v>7946</v>
      </c>
      <c r="U450" s="13">
        <v>13449</v>
      </c>
      <c r="V450" s="13">
        <v>20726</v>
      </c>
      <c r="W450" s="13">
        <v>76</v>
      </c>
      <c r="X450" s="13">
        <v>61</v>
      </c>
      <c r="Y450" s="13"/>
      <c r="Z450" s="13"/>
      <c r="AA450" s="13"/>
      <c r="AB450" s="13"/>
      <c r="AC450" s="13"/>
      <c r="AD450" s="13"/>
      <c r="AE450" s="13">
        <v>77</v>
      </c>
      <c r="AF450" s="13">
        <v>8129</v>
      </c>
      <c r="AG450" s="13">
        <v>14369</v>
      </c>
      <c r="AH450" s="13">
        <v>13611</v>
      </c>
      <c r="AI450" s="13">
        <v>13896</v>
      </c>
      <c r="AJ450" s="13">
        <v>33511</v>
      </c>
      <c r="AK450" s="13">
        <v>32961</v>
      </c>
      <c r="AL450" s="13">
        <v>59</v>
      </c>
      <c r="AM450" s="13">
        <v>35916</v>
      </c>
      <c r="AN450" s="13">
        <v>57262</v>
      </c>
      <c r="AO450" s="13">
        <v>75117</v>
      </c>
      <c r="AP450" s="13">
        <v>62884</v>
      </c>
      <c r="AQ450" s="13">
        <v>942</v>
      </c>
      <c r="AR450" s="13" t="s">
        <v>131</v>
      </c>
      <c r="AS450" s="13" t="s">
        <v>131</v>
      </c>
      <c r="AT450" s="13" t="s">
        <v>131</v>
      </c>
      <c r="AU450" s="13">
        <v>85</v>
      </c>
      <c r="AV450" s="13">
        <v>67</v>
      </c>
      <c r="AW450" s="13"/>
      <c r="AX450" s="13"/>
      <c r="AY450" s="13"/>
      <c r="AZ450" s="13"/>
      <c r="BA450" s="13"/>
      <c r="BB450" s="13"/>
      <c r="BC450" s="13">
        <v>1519</v>
      </c>
      <c r="BD450" s="13">
        <v>80</v>
      </c>
      <c r="BE450" s="13">
        <v>1676</v>
      </c>
      <c r="BF450" s="13">
        <v>1706</v>
      </c>
      <c r="BG450" s="13">
        <v>3325</v>
      </c>
      <c r="BH450" s="13">
        <v>3598</v>
      </c>
      <c r="BI450" s="13">
        <v>3188</v>
      </c>
      <c r="BJ450" s="13">
        <v>9741</v>
      </c>
      <c r="BK450" s="13">
        <v>10607</v>
      </c>
      <c r="BL450" s="13">
        <v>8631</v>
      </c>
      <c r="BM450" s="13">
        <v>15129</v>
      </c>
      <c r="BN450" s="13">
        <v>16004</v>
      </c>
      <c r="BO450" s="13">
        <v>16488</v>
      </c>
      <c r="BP450" s="13">
        <v>43950</v>
      </c>
      <c r="BQ450" s="13">
        <v>46206</v>
      </c>
      <c r="BR450" s="13">
        <v>51101</v>
      </c>
      <c r="BS450" s="13">
        <v>85269</v>
      </c>
      <c r="BT450" s="13">
        <v>94570</v>
      </c>
      <c r="BU450" s="13"/>
      <c r="BV450" s="13"/>
      <c r="BW450" s="13"/>
      <c r="BX450" s="13"/>
      <c r="BY450" s="13"/>
      <c r="BZ450" s="13"/>
      <c r="CA450" s="13">
        <v>97</v>
      </c>
      <c r="CB450" s="13">
        <v>46047</v>
      </c>
      <c r="CC450" s="13">
        <v>83895</v>
      </c>
      <c r="CD450" s="13">
        <v>86129</v>
      </c>
      <c r="CE450" s="13">
        <v>82357</v>
      </c>
      <c r="CF450" s="13">
        <v>1980</v>
      </c>
      <c r="CG450" s="13">
        <v>1544</v>
      </c>
      <c r="CH450" s="13">
        <v>1746</v>
      </c>
      <c r="CI450" s="13">
        <v>4063</v>
      </c>
      <c r="CJ450" s="13">
        <v>3848</v>
      </c>
      <c r="CK450" s="13">
        <v>1582</v>
      </c>
      <c r="CL450" s="13">
        <v>5257</v>
      </c>
      <c r="CM450" s="13">
        <v>11043</v>
      </c>
      <c r="CN450" s="13">
        <v>12154</v>
      </c>
      <c r="CO450" s="13">
        <v>25263</v>
      </c>
      <c r="CP450" s="13">
        <v>25241</v>
      </c>
      <c r="CQ450" s="13">
        <v>28845</v>
      </c>
      <c r="CR450" s="13">
        <v>68745</v>
      </c>
      <c r="CS450" s="13"/>
      <c r="CT450" s="13"/>
      <c r="CU450" s="13"/>
    </row>
    <row r="451" spans="2:99" x14ac:dyDescent="0.2">
      <c r="B451" s="14">
        <v>0.17708333333333334</v>
      </c>
      <c r="C451" s="13">
        <v>37</v>
      </c>
      <c r="D451" s="13"/>
      <c r="E451" s="13"/>
      <c r="F451" s="13"/>
      <c r="G451" s="13">
        <v>45612</v>
      </c>
      <c r="H451" s="13">
        <v>49000</v>
      </c>
      <c r="I451" s="13">
        <v>50136</v>
      </c>
      <c r="J451" s="13">
        <v>95933</v>
      </c>
      <c r="K451" s="13">
        <v>98429</v>
      </c>
      <c r="L451" s="13">
        <v>94741</v>
      </c>
      <c r="M451" s="13">
        <v>1511</v>
      </c>
      <c r="N451" s="13">
        <v>1479</v>
      </c>
      <c r="O451" s="13">
        <v>73</v>
      </c>
      <c r="P451" s="13">
        <v>79</v>
      </c>
      <c r="Q451" s="13">
        <v>1862</v>
      </c>
      <c r="R451" s="13">
        <v>3439</v>
      </c>
      <c r="S451" s="13">
        <v>3584</v>
      </c>
      <c r="T451" s="13">
        <v>7973</v>
      </c>
      <c r="U451" s="13">
        <v>13332</v>
      </c>
      <c r="V451" s="13">
        <v>21022</v>
      </c>
      <c r="W451" s="13">
        <v>77</v>
      </c>
      <c r="X451" s="13">
        <v>43</v>
      </c>
      <c r="Y451" s="13"/>
      <c r="Z451" s="13"/>
      <c r="AA451" s="13"/>
      <c r="AB451" s="13"/>
      <c r="AC451" s="13"/>
      <c r="AD451" s="13"/>
      <c r="AE451" s="13">
        <v>80</v>
      </c>
      <c r="AF451" s="13">
        <v>8144</v>
      </c>
      <c r="AG451" s="13">
        <v>14303</v>
      </c>
      <c r="AH451" s="13">
        <v>13579</v>
      </c>
      <c r="AI451" s="13">
        <v>13864</v>
      </c>
      <c r="AJ451" s="13">
        <v>33793</v>
      </c>
      <c r="AK451" s="13">
        <v>33032</v>
      </c>
      <c r="AL451" s="13">
        <v>75</v>
      </c>
      <c r="AM451" s="13">
        <v>35849</v>
      </c>
      <c r="AN451" s="13">
        <v>57007</v>
      </c>
      <c r="AO451" s="13">
        <v>75140</v>
      </c>
      <c r="AP451" s="13">
        <v>62829</v>
      </c>
      <c r="AQ451" s="13">
        <v>919</v>
      </c>
      <c r="AR451" s="13" t="s">
        <v>131</v>
      </c>
      <c r="AS451" s="13" t="s">
        <v>131</v>
      </c>
      <c r="AT451" s="13" t="s">
        <v>131</v>
      </c>
      <c r="AU451" s="13">
        <v>66</v>
      </c>
      <c r="AV451" s="13">
        <v>82</v>
      </c>
      <c r="AW451" s="13"/>
      <c r="AX451" s="13"/>
      <c r="AY451" s="13"/>
      <c r="AZ451" s="13"/>
      <c r="BA451" s="13"/>
      <c r="BB451" s="13"/>
      <c r="BC451" s="13">
        <v>1505</v>
      </c>
      <c r="BD451" s="13">
        <v>79</v>
      </c>
      <c r="BE451" s="13">
        <v>1680</v>
      </c>
      <c r="BF451" s="13">
        <v>1699</v>
      </c>
      <c r="BG451" s="13">
        <v>3310</v>
      </c>
      <c r="BH451" s="13">
        <v>3512</v>
      </c>
      <c r="BI451" s="13">
        <v>3177</v>
      </c>
      <c r="BJ451" s="13">
        <v>9845</v>
      </c>
      <c r="BK451" s="13">
        <v>10556</v>
      </c>
      <c r="BL451" s="13">
        <v>8627</v>
      </c>
      <c r="BM451" s="13">
        <v>15161</v>
      </c>
      <c r="BN451" s="13">
        <v>15911</v>
      </c>
      <c r="BO451" s="13">
        <v>16257</v>
      </c>
      <c r="BP451" s="13">
        <v>43697</v>
      </c>
      <c r="BQ451" s="13">
        <v>46884</v>
      </c>
      <c r="BR451" s="13">
        <v>51211</v>
      </c>
      <c r="BS451" s="13">
        <v>84751</v>
      </c>
      <c r="BT451" s="13">
        <v>94523</v>
      </c>
      <c r="BU451" s="13"/>
      <c r="BV451" s="13"/>
      <c r="BW451" s="13"/>
      <c r="BX451" s="13"/>
      <c r="BY451" s="13"/>
      <c r="BZ451" s="13"/>
      <c r="CA451" s="13">
        <v>85</v>
      </c>
      <c r="CB451" s="13">
        <v>46230</v>
      </c>
      <c r="CC451" s="13">
        <v>83515</v>
      </c>
      <c r="CD451" s="13">
        <v>87027</v>
      </c>
      <c r="CE451" s="13">
        <v>82413</v>
      </c>
      <c r="CF451" s="13">
        <v>2038</v>
      </c>
      <c r="CG451" s="13">
        <v>1589</v>
      </c>
      <c r="CH451" s="13">
        <v>1749</v>
      </c>
      <c r="CI451" s="13">
        <v>3970</v>
      </c>
      <c r="CJ451" s="13">
        <v>3908</v>
      </c>
      <c r="CK451" s="13">
        <v>1591</v>
      </c>
      <c r="CL451" s="13">
        <v>5262</v>
      </c>
      <c r="CM451" s="13">
        <v>11078</v>
      </c>
      <c r="CN451" s="13">
        <v>12249</v>
      </c>
      <c r="CO451" s="13">
        <v>25454</v>
      </c>
      <c r="CP451" s="13">
        <v>25631</v>
      </c>
      <c r="CQ451" s="13">
        <v>28968</v>
      </c>
      <c r="CR451" s="13">
        <v>69316</v>
      </c>
      <c r="CS451" s="13"/>
      <c r="CT451" s="13"/>
      <c r="CU451" s="13"/>
    </row>
    <row r="452" spans="2:99" x14ac:dyDescent="0.2">
      <c r="B452" s="14">
        <v>0.17812500000000001</v>
      </c>
      <c r="C452" s="13">
        <v>37</v>
      </c>
      <c r="D452" s="13"/>
      <c r="E452" s="13"/>
      <c r="F452" s="13"/>
      <c r="G452" s="13">
        <v>45061</v>
      </c>
      <c r="H452" s="13">
        <v>48842</v>
      </c>
      <c r="I452" s="13">
        <v>50016</v>
      </c>
      <c r="J452" s="13">
        <v>95518</v>
      </c>
      <c r="K452" s="13">
        <v>98443</v>
      </c>
      <c r="L452" s="13">
        <v>94654</v>
      </c>
      <c r="M452" s="13">
        <v>1532</v>
      </c>
      <c r="N452" s="13">
        <v>1501</v>
      </c>
      <c r="O452" s="13">
        <v>78</v>
      </c>
      <c r="P452" s="13">
        <v>74</v>
      </c>
      <c r="Q452" s="13">
        <v>1867</v>
      </c>
      <c r="R452" s="13">
        <v>3413</v>
      </c>
      <c r="S452" s="13">
        <v>3543</v>
      </c>
      <c r="T452" s="13">
        <v>8140</v>
      </c>
      <c r="U452" s="13">
        <v>13539</v>
      </c>
      <c r="V452" s="13">
        <v>20958</v>
      </c>
      <c r="W452" s="13">
        <v>79</v>
      </c>
      <c r="X452" s="13">
        <v>63</v>
      </c>
      <c r="Y452" s="13"/>
      <c r="Z452" s="13"/>
      <c r="AA452" s="13"/>
      <c r="AB452" s="13"/>
      <c r="AC452" s="13"/>
      <c r="AD452" s="13"/>
      <c r="AE452" s="13">
        <v>66</v>
      </c>
      <c r="AF452" s="13">
        <v>8153</v>
      </c>
      <c r="AG452" s="13">
        <v>14299</v>
      </c>
      <c r="AH452" s="13">
        <v>13781</v>
      </c>
      <c r="AI452" s="13">
        <v>13803</v>
      </c>
      <c r="AJ452" s="13">
        <v>33556</v>
      </c>
      <c r="AK452" s="13">
        <v>32908</v>
      </c>
      <c r="AL452" s="13">
        <v>82</v>
      </c>
      <c r="AM452" s="13">
        <v>35775</v>
      </c>
      <c r="AN452" s="13">
        <v>56654</v>
      </c>
      <c r="AO452" s="13">
        <v>75847</v>
      </c>
      <c r="AP452" s="13">
        <v>62765</v>
      </c>
      <c r="AQ452" s="13">
        <v>908</v>
      </c>
      <c r="AR452" s="13" t="s">
        <v>131</v>
      </c>
      <c r="AS452" s="13" t="s">
        <v>131</v>
      </c>
      <c r="AT452" s="13" t="s">
        <v>131</v>
      </c>
      <c r="AU452" s="13">
        <v>61</v>
      </c>
      <c r="AV452" s="13">
        <v>63</v>
      </c>
      <c r="AW452" s="13"/>
      <c r="AX452" s="13"/>
      <c r="AY452" s="13"/>
      <c r="AZ452" s="13"/>
      <c r="BA452" s="13"/>
      <c r="BB452" s="13"/>
      <c r="BC452" s="13">
        <v>1515</v>
      </c>
      <c r="BD452" s="13">
        <v>89</v>
      </c>
      <c r="BE452" s="13">
        <v>1705</v>
      </c>
      <c r="BF452" s="13">
        <v>1685</v>
      </c>
      <c r="BG452" s="13">
        <v>3330</v>
      </c>
      <c r="BH452" s="13">
        <v>3564</v>
      </c>
      <c r="BI452" s="13">
        <v>3198</v>
      </c>
      <c r="BJ452" s="13">
        <v>9709</v>
      </c>
      <c r="BK452" s="13">
        <v>10540</v>
      </c>
      <c r="BL452" s="13">
        <v>8612</v>
      </c>
      <c r="BM452" s="13">
        <v>15129</v>
      </c>
      <c r="BN452" s="13">
        <v>15938</v>
      </c>
      <c r="BO452" s="13">
        <v>16353</v>
      </c>
      <c r="BP452" s="13">
        <v>44102</v>
      </c>
      <c r="BQ452" s="13">
        <v>46394</v>
      </c>
      <c r="BR452" s="13">
        <v>51104</v>
      </c>
      <c r="BS452" s="13">
        <v>84869</v>
      </c>
      <c r="BT452" s="13">
        <v>93866</v>
      </c>
      <c r="BU452" s="13"/>
      <c r="BV452" s="13"/>
      <c r="BW452" s="13"/>
      <c r="BX452" s="13"/>
      <c r="BY452" s="13"/>
      <c r="BZ452" s="13"/>
      <c r="CA452" s="13">
        <v>81</v>
      </c>
      <c r="CB452" s="13">
        <v>45608</v>
      </c>
      <c r="CC452" s="13">
        <v>83695</v>
      </c>
      <c r="CD452" s="13">
        <v>86653</v>
      </c>
      <c r="CE452" s="13">
        <v>81903</v>
      </c>
      <c r="CF452" s="13">
        <v>2022</v>
      </c>
      <c r="CG452" s="13">
        <v>1568</v>
      </c>
      <c r="CH452" s="13">
        <v>1749</v>
      </c>
      <c r="CI452" s="13">
        <v>4007</v>
      </c>
      <c r="CJ452" s="13">
        <v>3878</v>
      </c>
      <c r="CK452" s="13">
        <v>1564</v>
      </c>
      <c r="CL452" s="13">
        <v>5321</v>
      </c>
      <c r="CM452" s="13">
        <v>11100</v>
      </c>
      <c r="CN452" s="13">
        <v>12286</v>
      </c>
      <c r="CO452" s="13">
        <v>25395</v>
      </c>
      <c r="CP452" s="13">
        <v>25464</v>
      </c>
      <c r="CQ452" s="13">
        <v>29083</v>
      </c>
      <c r="CR452" s="13">
        <v>68957</v>
      </c>
      <c r="CS452" s="13"/>
      <c r="CT452" s="13"/>
      <c r="CU452" s="13"/>
    </row>
    <row r="453" spans="2:99" x14ac:dyDescent="0.2">
      <c r="B453" s="14">
        <v>0.17916666666666667</v>
      </c>
      <c r="C453" s="13">
        <v>36.9</v>
      </c>
      <c r="D453" s="13"/>
      <c r="E453" s="13"/>
      <c r="F453" s="13"/>
      <c r="G453" s="13">
        <v>45188</v>
      </c>
      <c r="H453" s="13">
        <v>48675</v>
      </c>
      <c r="I453" s="13">
        <v>50486</v>
      </c>
      <c r="J453" s="13">
        <v>94814</v>
      </c>
      <c r="K453" s="13">
        <v>97533</v>
      </c>
      <c r="L453" s="13">
        <v>95810</v>
      </c>
      <c r="M453" s="13">
        <v>1558</v>
      </c>
      <c r="N453" s="13">
        <v>1512</v>
      </c>
      <c r="O453" s="13">
        <v>70</v>
      </c>
      <c r="P453" s="13">
        <v>81</v>
      </c>
      <c r="Q453" s="13">
        <v>1830</v>
      </c>
      <c r="R453" s="13">
        <v>3440</v>
      </c>
      <c r="S453" s="13">
        <v>3585</v>
      </c>
      <c r="T453" s="13">
        <v>8127</v>
      </c>
      <c r="U453" s="13">
        <v>13402</v>
      </c>
      <c r="V453" s="13">
        <v>21182</v>
      </c>
      <c r="W453" s="13">
        <v>68</v>
      </c>
      <c r="X453" s="13">
        <v>60</v>
      </c>
      <c r="Y453" s="13"/>
      <c r="Z453" s="13"/>
      <c r="AA453" s="13"/>
      <c r="AB453" s="13"/>
      <c r="AC453" s="13"/>
      <c r="AD453" s="13"/>
      <c r="AE453" s="13">
        <v>84</v>
      </c>
      <c r="AF453" s="13">
        <v>8100</v>
      </c>
      <c r="AG453" s="13">
        <v>14460</v>
      </c>
      <c r="AH453" s="13">
        <v>13637</v>
      </c>
      <c r="AI453" s="13">
        <v>13738</v>
      </c>
      <c r="AJ453" s="13">
        <v>33359</v>
      </c>
      <c r="AK453" s="13">
        <v>32594</v>
      </c>
      <c r="AL453" s="13">
        <v>64</v>
      </c>
      <c r="AM453" s="13">
        <v>36076</v>
      </c>
      <c r="AN453" s="13">
        <v>56444</v>
      </c>
      <c r="AO453" s="13">
        <v>75819</v>
      </c>
      <c r="AP453" s="13">
        <v>63314</v>
      </c>
      <c r="AQ453" s="13">
        <v>901</v>
      </c>
      <c r="AR453" s="13" t="s">
        <v>131</v>
      </c>
      <c r="AS453" s="13" t="s">
        <v>131</v>
      </c>
      <c r="AT453" s="13" t="s">
        <v>131</v>
      </c>
      <c r="AU453" s="13">
        <v>68</v>
      </c>
      <c r="AV453" s="13">
        <v>67</v>
      </c>
      <c r="AW453" s="13"/>
      <c r="AX453" s="13"/>
      <c r="AY453" s="13"/>
      <c r="AZ453" s="13"/>
      <c r="BA453" s="13"/>
      <c r="BB453" s="13"/>
      <c r="BC453" s="13">
        <v>1546</v>
      </c>
      <c r="BD453" s="13">
        <v>75</v>
      </c>
      <c r="BE453" s="13">
        <v>1672</v>
      </c>
      <c r="BF453" s="13">
        <v>1708</v>
      </c>
      <c r="BG453" s="13">
        <v>3376</v>
      </c>
      <c r="BH453" s="13">
        <v>3577</v>
      </c>
      <c r="BI453" s="13">
        <v>3164</v>
      </c>
      <c r="BJ453" s="13">
        <v>9784</v>
      </c>
      <c r="BK453" s="13">
        <v>10709</v>
      </c>
      <c r="BL453" s="13">
        <v>8638</v>
      </c>
      <c r="BM453" s="13">
        <v>14964</v>
      </c>
      <c r="BN453" s="13">
        <v>15906</v>
      </c>
      <c r="BO453" s="13">
        <v>16511</v>
      </c>
      <c r="BP453" s="13">
        <v>43500</v>
      </c>
      <c r="BQ453" s="13">
        <v>45973</v>
      </c>
      <c r="BR453" s="13">
        <v>51671</v>
      </c>
      <c r="BS453" s="13">
        <v>84639</v>
      </c>
      <c r="BT453" s="13">
        <v>95087</v>
      </c>
      <c r="BU453" s="13"/>
      <c r="BV453" s="13"/>
      <c r="BW453" s="13"/>
      <c r="BX453" s="13"/>
      <c r="BY453" s="13"/>
      <c r="BZ453" s="13"/>
      <c r="CA453" s="13">
        <v>92</v>
      </c>
      <c r="CB453" s="13">
        <v>45920</v>
      </c>
      <c r="CC453" s="13">
        <v>83298</v>
      </c>
      <c r="CD453" s="13">
        <v>87576</v>
      </c>
      <c r="CE453" s="13">
        <v>82521</v>
      </c>
      <c r="CF453" s="13">
        <v>2017</v>
      </c>
      <c r="CG453" s="13">
        <v>1570</v>
      </c>
      <c r="CH453" s="13">
        <v>1761</v>
      </c>
      <c r="CI453" s="13">
        <v>4021</v>
      </c>
      <c r="CJ453" s="13">
        <v>3940</v>
      </c>
      <c r="CK453" s="13">
        <v>1556</v>
      </c>
      <c r="CL453" s="13">
        <v>5322</v>
      </c>
      <c r="CM453" s="13">
        <v>11083</v>
      </c>
      <c r="CN453" s="13">
        <v>12203</v>
      </c>
      <c r="CO453" s="13">
        <v>25083</v>
      </c>
      <c r="CP453" s="13">
        <v>25608</v>
      </c>
      <c r="CQ453" s="13">
        <v>28831</v>
      </c>
      <c r="CR453" s="13">
        <v>69292</v>
      </c>
      <c r="CS453" s="13"/>
      <c r="CT453" s="13"/>
      <c r="CU453" s="13"/>
    </row>
    <row r="454" spans="2:99" x14ac:dyDescent="0.2">
      <c r="B454" s="14">
        <v>0.18020833333333333</v>
      </c>
      <c r="C454" s="13">
        <v>37</v>
      </c>
      <c r="D454" s="13"/>
      <c r="E454" s="13"/>
      <c r="F454" s="13"/>
      <c r="G454" s="13">
        <v>45203</v>
      </c>
      <c r="H454" s="13">
        <v>48724</v>
      </c>
      <c r="I454" s="13">
        <v>50074</v>
      </c>
      <c r="J454" s="13">
        <v>95856</v>
      </c>
      <c r="K454" s="13">
        <v>97912</v>
      </c>
      <c r="L454" s="13">
        <v>94909</v>
      </c>
      <c r="M454" s="13">
        <v>1545</v>
      </c>
      <c r="N454" s="13">
        <v>1509</v>
      </c>
      <c r="O454" s="13">
        <v>57</v>
      </c>
      <c r="P454" s="13">
        <v>89</v>
      </c>
      <c r="Q454" s="13">
        <v>1853</v>
      </c>
      <c r="R454" s="13">
        <v>3475</v>
      </c>
      <c r="S454" s="13">
        <v>3597</v>
      </c>
      <c r="T454" s="13">
        <v>8135</v>
      </c>
      <c r="U454" s="13">
        <v>13667</v>
      </c>
      <c r="V454" s="13">
        <v>21267</v>
      </c>
      <c r="W454" s="13">
        <v>84</v>
      </c>
      <c r="X454" s="13">
        <v>63</v>
      </c>
      <c r="Y454" s="13"/>
      <c r="Z454" s="13"/>
      <c r="AA454" s="13"/>
      <c r="AB454" s="13"/>
      <c r="AC454" s="13"/>
      <c r="AD454" s="13"/>
      <c r="AE454" s="13">
        <v>90</v>
      </c>
      <c r="AF454" s="13">
        <v>8086</v>
      </c>
      <c r="AG454" s="13">
        <v>14489</v>
      </c>
      <c r="AH454" s="13">
        <v>13586</v>
      </c>
      <c r="AI454" s="13">
        <v>13746</v>
      </c>
      <c r="AJ454" s="13">
        <v>33210</v>
      </c>
      <c r="AK454" s="13">
        <v>32833</v>
      </c>
      <c r="AL454" s="13">
        <v>75</v>
      </c>
      <c r="AM454" s="13">
        <v>36124</v>
      </c>
      <c r="AN454" s="13">
        <v>57202</v>
      </c>
      <c r="AO454" s="13">
        <v>75974</v>
      </c>
      <c r="AP454" s="13">
        <v>63211</v>
      </c>
      <c r="AQ454" s="13">
        <v>937</v>
      </c>
      <c r="AR454" s="13" t="s">
        <v>131</v>
      </c>
      <c r="AS454" s="13" t="s">
        <v>131</v>
      </c>
      <c r="AT454" s="13" t="s">
        <v>131</v>
      </c>
      <c r="AU454" s="13">
        <v>80</v>
      </c>
      <c r="AV454" s="13">
        <v>68</v>
      </c>
      <c r="AW454" s="13"/>
      <c r="AX454" s="13"/>
      <c r="AY454" s="13"/>
      <c r="AZ454" s="13"/>
      <c r="BA454" s="13"/>
      <c r="BB454" s="13"/>
      <c r="BC454" s="13">
        <v>1524</v>
      </c>
      <c r="BD454" s="13">
        <v>85</v>
      </c>
      <c r="BE454" s="13">
        <v>1649</v>
      </c>
      <c r="BF454" s="13">
        <v>1718</v>
      </c>
      <c r="BG454" s="13">
        <v>3367</v>
      </c>
      <c r="BH454" s="13">
        <v>3527</v>
      </c>
      <c r="BI454" s="13">
        <v>3216</v>
      </c>
      <c r="BJ454" s="13">
        <v>9718</v>
      </c>
      <c r="BK454" s="13">
        <v>10607</v>
      </c>
      <c r="BL454" s="13">
        <v>8581</v>
      </c>
      <c r="BM454" s="13">
        <v>15198</v>
      </c>
      <c r="BN454" s="13">
        <v>15661</v>
      </c>
      <c r="BO454" s="13">
        <v>16440</v>
      </c>
      <c r="BP454" s="13">
        <v>43804</v>
      </c>
      <c r="BQ454" s="13">
        <v>46359</v>
      </c>
      <c r="BR454" s="13">
        <v>51050</v>
      </c>
      <c r="BS454" s="13">
        <v>84365</v>
      </c>
      <c r="BT454" s="13">
        <v>94081</v>
      </c>
      <c r="BU454" s="13"/>
      <c r="BV454" s="13"/>
      <c r="BW454" s="13"/>
      <c r="BX454" s="13"/>
      <c r="BY454" s="13"/>
      <c r="BZ454" s="13"/>
      <c r="CA454" s="13">
        <v>81</v>
      </c>
      <c r="CB454" s="13">
        <v>45851</v>
      </c>
      <c r="CC454" s="13">
        <v>83644</v>
      </c>
      <c r="CD454" s="13">
        <v>88583</v>
      </c>
      <c r="CE454" s="13">
        <v>81861</v>
      </c>
      <c r="CF454" s="13">
        <v>2036</v>
      </c>
      <c r="CG454" s="13">
        <v>1573</v>
      </c>
      <c r="CH454" s="13">
        <v>1742</v>
      </c>
      <c r="CI454" s="13">
        <v>4056</v>
      </c>
      <c r="CJ454" s="13">
        <v>3925</v>
      </c>
      <c r="CK454" s="13">
        <v>1552</v>
      </c>
      <c r="CL454" s="13">
        <v>5359</v>
      </c>
      <c r="CM454" s="13">
        <v>11282</v>
      </c>
      <c r="CN454" s="13">
        <v>12157</v>
      </c>
      <c r="CO454" s="13">
        <v>25570</v>
      </c>
      <c r="CP454" s="13">
        <v>25478</v>
      </c>
      <c r="CQ454" s="13">
        <v>28896</v>
      </c>
      <c r="CR454" s="13">
        <v>69193</v>
      </c>
      <c r="CS454" s="13"/>
      <c r="CT454" s="13"/>
      <c r="CU454" s="13"/>
    </row>
    <row r="455" spans="2:99" x14ac:dyDescent="0.2">
      <c r="B455" s="14">
        <v>0.18124999999999999</v>
      </c>
      <c r="C455" s="13">
        <v>37</v>
      </c>
      <c r="D455" s="13"/>
      <c r="E455" s="13"/>
      <c r="F455" s="13"/>
      <c r="G455" s="13">
        <v>44998</v>
      </c>
      <c r="H455" s="13">
        <v>48869</v>
      </c>
      <c r="I455" s="13">
        <v>50289</v>
      </c>
      <c r="J455" s="13">
        <v>95612</v>
      </c>
      <c r="K455" s="13">
        <v>97504</v>
      </c>
      <c r="L455" s="13">
        <v>95260</v>
      </c>
      <c r="M455" s="13">
        <v>1540</v>
      </c>
      <c r="N455" s="13">
        <v>1533</v>
      </c>
      <c r="O455" s="13">
        <v>73</v>
      </c>
      <c r="P455" s="13">
        <v>69</v>
      </c>
      <c r="Q455" s="13">
        <v>1870</v>
      </c>
      <c r="R455" s="13">
        <v>3463</v>
      </c>
      <c r="S455" s="13">
        <v>3629</v>
      </c>
      <c r="T455" s="13">
        <v>8171</v>
      </c>
      <c r="U455" s="13">
        <v>13566</v>
      </c>
      <c r="V455" s="13">
        <v>21443</v>
      </c>
      <c r="W455" s="13">
        <v>57</v>
      </c>
      <c r="X455" s="13">
        <v>59</v>
      </c>
      <c r="Y455" s="13"/>
      <c r="Z455" s="13"/>
      <c r="AA455" s="13"/>
      <c r="AB455" s="13"/>
      <c r="AC455" s="13"/>
      <c r="AD455" s="13"/>
      <c r="AE455" s="13">
        <v>73</v>
      </c>
      <c r="AF455" s="13">
        <v>8201</v>
      </c>
      <c r="AG455" s="13">
        <v>14344</v>
      </c>
      <c r="AH455" s="13">
        <v>13616</v>
      </c>
      <c r="AI455" s="13">
        <v>13729</v>
      </c>
      <c r="AJ455" s="13">
        <v>33273</v>
      </c>
      <c r="AK455" s="13">
        <v>33393</v>
      </c>
      <c r="AL455" s="13">
        <v>68</v>
      </c>
      <c r="AM455" s="13">
        <v>36223</v>
      </c>
      <c r="AN455" s="13">
        <v>56594</v>
      </c>
      <c r="AO455" s="13">
        <v>75875</v>
      </c>
      <c r="AP455" s="13">
        <v>62498</v>
      </c>
      <c r="AQ455" s="13">
        <v>911</v>
      </c>
      <c r="AR455" s="13" t="s">
        <v>131</v>
      </c>
      <c r="AS455" s="13" t="s">
        <v>131</v>
      </c>
      <c r="AT455" s="13" t="s">
        <v>131</v>
      </c>
      <c r="AU455" s="13">
        <v>72</v>
      </c>
      <c r="AV455" s="13">
        <v>62</v>
      </c>
      <c r="AW455" s="13"/>
      <c r="AX455" s="13"/>
      <c r="AY455" s="13"/>
      <c r="AZ455" s="13"/>
      <c r="BA455" s="13"/>
      <c r="BB455" s="13"/>
      <c r="BC455" s="13">
        <v>1535</v>
      </c>
      <c r="BD455" s="13">
        <v>80</v>
      </c>
      <c r="BE455" s="13">
        <v>1655</v>
      </c>
      <c r="BF455" s="13">
        <v>1727</v>
      </c>
      <c r="BG455" s="13">
        <v>3343</v>
      </c>
      <c r="BH455" s="13">
        <v>3569</v>
      </c>
      <c r="BI455" s="13">
        <v>3164</v>
      </c>
      <c r="BJ455" s="13">
        <v>9844</v>
      </c>
      <c r="BK455" s="13">
        <v>10485</v>
      </c>
      <c r="BL455" s="13">
        <v>8571</v>
      </c>
      <c r="BM455" s="13">
        <v>15010</v>
      </c>
      <c r="BN455" s="13">
        <v>15747</v>
      </c>
      <c r="BO455" s="13">
        <v>16435</v>
      </c>
      <c r="BP455" s="13">
        <v>43952</v>
      </c>
      <c r="BQ455" s="13">
        <v>46288</v>
      </c>
      <c r="BR455" s="13">
        <v>50765</v>
      </c>
      <c r="BS455" s="13">
        <v>84615</v>
      </c>
      <c r="BT455" s="13">
        <v>94061</v>
      </c>
      <c r="BU455" s="13"/>
      <c r="BV455" s="13"/>
      <c r="BW455" s="13"/>
      <c r="BX455" s="13"/>
      <c r="BY455" s="13"/>
      <c r="BZ455" s="13"/>
      <c r="CA455" s="13">
        <v>97</v>
      </c>
      <c r="CB455" s="13">
        <v>45836</v>
      </c>
      <c r="CC455" s="13">
        <v>83255</v>
      </c>
      <c r="CD455" s="13">
        <v>87916</v>
      </c>
      <c r="CE455" s="13">
        <v>82384</v>
      </c>
      <c r="CF455" s="13">
        <v>2001</v>
      </c>
      <c r="CG455" s="13">
        <v>1585</v>
      </c>
      <c r="CH455" s="13">
        <v>1760</v>
      </c>
      <c r="CI455" s="13">
        <v>4031</v>
      </c>
      <c r="CJ455" s="13">
        <v>3868</v>
      </c>
      <c r="CK455" s="13">
        <v>1585</v>
      </c>
      <c r="CL455" s="13">
        <v>5329</v>
      </c>
      <c r="CM455" s="13">
        <v>11188</v>
      </c>
      <c r="CN455" s="13">
        <v>12463</v>
      </c>
      <c r="CO455" s="13">
        <v>25289</v>
      </c>
      <c r="CP455" s="13">
        <v>25841</v>
      </c>
      <c r="CQ455" s="13">
        <v>29086</v>
      </c>
      <c r="CR455" s="13">
        <v>69288</v>
      </c>
      <c r="CS455" s="13"/>
      <c r="CT455" s="13"/>
      <c r="CU455" s="13"/>
    </row>
    <row r="456" spans="2:99" x14ac:dyDescent="0.2">
      <c r="B456" s="14">
        <v>0.18229166666666666</v>
      </c>
      <c r="C456" s="13">
        <v>37</v>
      </c>
      <c r="D456" s="13"/>
      <c r="E456" s="13"/>
      <c r="F456" s="13"/>
      <c r="G456" s="13">
        <v>45740</v>
      </c>
      <c r="H456" s="13">
        <v>48751</v>
      </c>
      <c r="I456" s="13">
        <v>50932</v>
      </c>
      <c r="J456" s="13">
        <v>95198</v>
      </c>
      <c r="K456" s="13">
        <v>97662</v>
      </c>
      <c r="L456" s="13">
        <v>94933</v>
      </c>
      <c r="M456" s="13">
        <v>1543</v>
      </c>
      <c r="N456" s="13">
        <v>1502</v>
      </c>
      <c r="O456" s="13">
        <v>68</v>
      </c>
      <c r="P456" s="13">
        <v>103</v>
      </c>
      <c r="Q456" s="13">
        <v>1887</v>
      </c>
      <c r="R456" s="13">
        <v>3467</v>
      </c>
      <c r="S456" s="13">
        <v>3606</v>
      </c>
      <c r="T456" s="13">
        <v>8290</v>
      </c>
      <c r="U456" s="13">
        <v>13514</v>
      </c>
      <c r="V456" s="13">
        <v>21210</v>
      </c>
      <c r="W456" s="13">
        <v>90</v>
      </c>
      <c r="X456" s="13">
        <v>73</v>
      </c>
      <c r="Y456" s="13"/>
      <c r="Z456" s="13"/>
      <c r="AA456" s="13"/>
      <c r="AB456" s="13"/>
      <c r="AC456" s="13"/>
      <c r="AD456" s="13"/>
      <c r="AE456" s="13">
        <v>67</v>
      </c>
      <c r="AF456" s="13">
        <v>8233</v>
      </c>
      <c r="AG456" s="13">
        <v>14363</v>
      </c>
      <c r="AH456" s="13">
        <v>13625</v>
      </c>
      <c r="AI456" s="13">
        <v>13662</v>
      </c>
      <c r="AJ456" s="13">
        <v>33425</v>
      </c>
      <c r="AK456" s="13">
        <v>33038</v>
      </c>
      <c r="AL456" s="13">
        <v>72</v>
      </c>
      <c r="AM456" s="13">
        <v>35759</v>
      </c>
      <c r="AN456" s="13">
        <v>57173</v>
      </c>
      <c r="AO456" s="13">
        <v>75684</v>
      </c>
      <c r="AP456" s="13">
        <v>63477</v>
      </c>
      <c r="AQ456" s="13">
        <v>882</v>
      </c>
      <c r="AR456" s="13" t="s">
        <v>131</v>
      </c>
      <c r="AS456" s="13" t="s">
        <v>131</v>
      </c>
      <c r="AT456" s="13" t="s">
        <v>131</v>
      </c>
      <c r="AU456" s="13">
        <v>78</v>
      </c>
      <c r="AV456" s="13">
        <v>63</v>
      </c>
      <c r="AW456" s="13"/>
      <c r="AX456" s="13"/>
      <c r="AY456" s="13"/>
      <c r="AZ456" s="13"/>
      <c r="BA456" s="13"/>
      <c r="BB456" s="13"/>
      <c r="BC456" s="13">
        <v>1558</v>
      </c>
      <c r="BD456" s="13">
        <v>76</v>
      </c>
      <c r="BE456" s="13">
        <v>1686</v>
      </c>
      <c r="BF456" s="13">
        <v>1691</v>
      </c>
      <c r="BG456" s="13">
        <v>3341</v>
      </c>
      <c r="BH456" s="13">
        <v>3537</v>
      </c>
      <c r="BI456" s="13">
        <v>3196</v>
      </c>
      <c r="BJ456" s="13">
        <v>9701</v>
      </c>
      <c r="BK456" s="13">
        <v>10558</v>
      </c>
      <c r="BL456" s="13">
        <v>8572</v>
      </c>
      <c r="BM456" s="13">
        <v>15036</v>
      </c>
      <c r="BN456" s="13">
        <v>15889</v>
      </c>
      <c r="BO456" s="13">
        <v>16386</v>
      </c>
      <c r="BP456" s="13">
        <v>43530</v>
      </c>
      <c r="BQ456" s="13">
        <v>45816</v>
      </c>
      <c r="BR456" s="13">
        <v>51051</v>
      </c>
      <c r="BS456" s="13">
        <v>84075</v>
      </c>
      <c r="BT456" s="13">
        <v>94161</v>
      </c>
      <c r="BU456" s="13"/>
      <c r="BV456" s="13"/>
      <c r="BW456" s="13"/>
      <c r="BX456" s="13"/>
      <c r="BY456" s="13"/>
      <c r="BZ456" s="13"/>
      <c r="CA456" s="13">
        <v>82</v>
      </c>
      <c r="CB456" s="13">
        <v>46016</v>
      </c>
      <c r="CC456" s="13">
        <v>83890</v>
      </c>
      <c r="CD456" s="13">
        <v>87538</v>
      </c>
      <c r="CE456" s="13">
        <v>82504</v>
      </c>
      <c r="CF456" s="13">
        <v>2020</v>
      </c>
      <c r="CG456" s="13">
        <v>1628</v>
      </c>
      <c r="CH456" s="13">
        <v>1757</v>
      </c>
      <c r="CI456" s="13">
        <v>3999</v>
      </c>
      <c r="CJ456" s="13">
        <v>3957</v>
      </c>
      <c r="CK456" s="13">
        <v>1575</v>
      </c>
      <c r="CL456" s="13">
        <v>5307</v>
      </c>
      <c r="CM456" s="13">
        <v>11249</v>
      </c>
      <c r="CN456" s="13">
        <v>12177</v>
      </c>
      <c r="CO456" s="13">
        <v>25333</v>
      </c>
      <c r="CP456" s="13">
        <v>25618</v>
      </c>
      <c r="CQ456" s="13">
        <v>28739</v>
      </c>
      <c r="CR456" s="13">
        <v>68717</v>
      </c>
      <c r="CS456" s="13"/>
      <c r="CT456" s="13"/>
      <c r="CU456" s="13"/>
    </row>
    <row r="457" spans="2:99" x14ac:dyDescent="0.2">
      <c r="B457" s="14">
        <v>0.18333333333333335</v>
      </c>
      <c r="C457" s="13">
        <v>36.9</v>
      </c>
      <c r="D457" s="13"/>
      <c r="E457" s="13"/>
      <c r="F457" s="13"/>
      <c r="G457" s="13">
        <v>45161</v>
      </c>
      <c r="H457" s="13">
        <v>49650</v>
      </c>
      <c r="I457" s="13">
        <v>50422</v>
      </c>
      <c r="J457" s="13">
        <v>95284</v>
      </c>
      <c r="K457" s="13">
        <v>96884</v>
      </c>
      <c r="L457" s="13">
        <v>95726</v>
      </c>
      <c r="M457" s="13">
        <v>1563</v>
      </c>
      <c r="N457" s="13">
        <v>1486</v>
      </c>
      <c r="O457" s="13">
        <v>69</v>
      </c>
      <c r="P457" s="13">
        <v>78</v>
      </c>
      <c r="Q457" s="13">
        <v>1888</v>
      </c>
      <c r="R457" s="13">
        <v>3507</v>
      </c>
      <c r="S457" s="13">
        <v>3679</v>
      </c>
      <c r="T457" s="13">
        <v>8187</v>
      </c>
      <c r="U457" s="13">
        <v>13529</v>
      </c>
      <c r="V457" s="13">
        <v>21266</v>
      </c>
      <c r="W457" s="13">
        <v>65</v>
      </c>
      <c r="X457" s="13">
        <v>63</v>
      </c>
      <c r="Y457" s="13"/>
      <c r="Z457" s="13"/>
      <c r="AA457" s="13"/>
      <c r="AB457" s="13"/>
      <c r="AC457" s="13"/>
      <c r="AD457" s="13"/>
      <c r="AE457" s="13">
        <v>71</v>
      </c>
      <c r="AF457" s="13">
        <v>8238</v>
      </c>
      <c r="AG457" s="13">
        <v>14191</v>
      </c>
      <c r="AH457" s="13">
        <v>13625</v>
      </c>
      <c r="AI457" s="13">
        <v>13649</v>
      </c>
      <c r="AJ457" s="13">
        <v>33470</v>
      </c>
      <c r="AK457" s="13">
        <v>32903</v>
      </c>
      <c r="AL457" s="13">
        <v>75</v>
      </c>
      <c r="AM457" s="13">
        <v>36131</v>
      </c>
      <c r="AN457" s="13">
        <v>57283</v>
      </c>
      <c r="AO457" s="13">
        <v>76093</v>
      </c>
      <c r="AP457" s="13">
        <v>63117</v>
      </c>
      <c r="AQ457" s="13">
        <v>935</v>
      </c>
      <c r="AR457" s="13" t="s">
        <v>131</v>
      </c>
      <c r="AS457" s="13" t="s">
        <v>131</v>
      </c>
      <c r="AT457" s="13" t="s">
        <v>131</v>
      </c>
      <c r="AU457" s="13">
        <v>89</v>
      </c>
      <c r="AV457" s="13">
        <v>68</v>
      </c>
      <c r="AW457" s="13"/>
      <c r="AX457" s="13"/>
      <c r="AY457" s="13"/>
      <c r="AZ457" s="13"/>
      <c r="BA457" s="13"/>
      <c r="BB457" s="13"/>
      <c r="BC457" s="13">
        <v>1514</v>
      </c>
      <c r="BD457" s="13">
        <v>97</v>
      </c>
      <c r="BE457" s="13">
        <v>1670</v>
      </c>
      <c r="BF457" s="13">
        <v>1731</v>
      </c>
      <c r="BG457" s="13">
        <v>3350</v>
      </c>
      <c r="BH457" s="13">
        <v>3537</v>
      </c>
      <c r="BI457" s="13">
        <v>3203</v>
      </c>
      <c r="BJ457" s="13">
        <v>9726</v>
      </c>
      <c r="BK457" s="13">
        <v>10489</v>
      </c>
      <c r="BL457" s="13">
        <v>8649</v>
      </c>
      <c r="BM457" s="13">
        <v>15213</v>
      </c>
      <c r="BN457" s="13">
        <v>15842</v>
      </c>
      <c r="BO457" s="13">
        <v>16505</v>
      </c>
      <c r="BP457" s="13">
        <v>43513</v>
      </c>
      <c r="BQ457" s="13">
        <v>45938</v>
      </c>
      <c r="BR457" s="13">
        <v>51278</v>
      </c>
      <c r="BS457" s="13">
        <v>85319</v>
      </c>
      <c r="BT457" s="13">
        <v>94404</v>
      </c>
      <c r="BU457" s="13"/>
      <c r="BV457" s="13"/>
      <c r="BW457" s="13"/>
      <c r="BX457" s="13"/>
      <c r="BY457" s="13"/>
      <c r="BZ457" s="13"/>
      <c r="CA457" s="13">
        <v>80</v>
      </c>
      <c r="CB457" s="13">
        <v>46050</v>
      </c>
      <c r="CC457" s="13">
        <v>83385</v>
      </c>
      <c r="CD457" s="13">
        <v>88022</v>
      </c>
      <c r="CE457" s="13">
        <v>82290</v>
      </c>
      <c r="CF457" s="13">
        <v>2002</v>
      </c>
      <c r="CG457" s="13">
        <v>1574</v>
      </c>
      <c r="CH457" s="13">
        <v>1769</v>
      </c>
      <c r="CI457" s="13">
        <v>3927</v>
      </c>
      <c r="CJ457" s="13">
        <v>3898</v>
      </c>
      <c r="CK457" s="13">
        <v>1560</v>
      </c>
      <c r="CL457" s="13">
        <v>5337</v>
      </c>
      <c r="CM457" s="13">
        <v>11234</v>
      </c>
      <c r="CN457" s="13">
        <v>12462</v>
      </c>
      <c r="CO457" s="13">
        <v>25185</v>
      </c>
      <c r="CP457" s="13">
        <v>25929</v>
      </c>
      <c r="CQ457" s="13">
        <v>29049</v>
      </c>
      <c r="CR457" s="13">
        <v>68793</v>
      </c>
      <c r="CS457" s="13"/>
      <c r="CT457" s="13"/>
      <c r="CU457" s="13"/>
    </row>
    <row r="458" spans="2:99" x14ac:dyDescent="0.2">
      <c r="B458" s="14">
        <v>0.18437499999999998</v>
      </c>
      <c r="C458" s="13">
        <v>37</v>
      </c>
      <c r="D458" s="13"/>
      <c r="E458" s="13"/>
      <c r="F458" s="13"/>
      <c r="G458" s="13">
        <v>45416</v>
      </c>
      <c r="H458" s="13">
        <v>48957</v>
      </c>
      <c r="I458" s="13">
        <v>50182</v>
      </c>
      <c r="J458" s="13">
        <v>94978</v>
      </c>
      <c r="K458" s="13">
        <v>97100</v>
      </c>
      <c r="L458" s="13">
        <v>95862</v>
      </c>
      <c r="M458" s="13">
        <v>1541</v>
      </c>
      <c r="N458" s="13">
        <v>1508</v>
      </c>
      <c r="O458" s="13">
        <v>49</v>
      </c>
      <c r="P458" s="13">
        <v>74</v>
      </c>
      <c r="Q458" s="13">
        <v>1885</v>
      </c>
      <c r="R458" s="13">
        <v>3478</v>
      </c>
      <c r="S458" s="13">
        <v>3635</v>
      </c>
      <c r="T458" s="13">
        <v>8294</v>
      </c>
      <c r="U458" s="13">
        <v>13498</v>
      </c>
      <c r="V458" s="13">
        <v>21535</v>
      </c>
      <c r="W458" s="13">
        <v>70</v>
      </c>
      <c r="X458" s="13">
        <v>50</v>
      </c>
      <c r="Y458" s="13"/>
      <c r="Z458" s="13"/>
      <c r="AA458" s="13"/>
      <c r="AB458" s="13"/>
      <c r="AC458" s="13"/>
      <c r="AD458" s="13"/>
      <c r="AE458" s="13">
        <v>80</v>
      </c>
      <c r="AF458" s="13">
        <v>8193</v>
      </c>
      <c r="AG458" s="13">
        <v>14246</v>
      </c>
      <c r="AH458" s="13">
        <v>13497</v>
      </c>
      <c r="AI458" s="13">
        <v>13835</v>
      </c>
      <c r="AJ458" s="13">
        <v>33227</v>
      </c>
      <c r="AK458" s="13">
        <v>33109</v>
      </c>
      <c r="AL458" s="13">
        <v>62</v>
      </c>
      <c r="AM458" s="13">
        <v>35602</v>
      </c>
      <c r="AN458" s="13">
        <v>56838</v>
      </c>
      <c r="AO458" s="13">
        <v>76128</v>
      </c>
      <c r="AP458" s="13">
        <v>62838</v>
      </c>
      <c r="AQ458" s="13">
        <v>890</v>
      </c>
      <c r="AR458" s="13" t="s">
        <v>131</v>
      </c>
      <c r="AS458" s="13" t="s">
        <v>131</v>
      </c>
      <c r="AT458" s="13" t="s">
        <v>131</v>
      </c>
      <c r="AU458" s="13">
        <v>81</v>
      </c>
      <c r="AV458" s="13">
        <v>66</v>
      </c>
      <c r="AW458" s="13"/>
      <c r="AX458" s="13"/>
      <c r="AY458" s="13"/>
      <c r="AZ458" s="13"/>
      <c r="BA458" s="13"/>
      <c r="BB458" s="13"/>
      <c r="BC458" s="13">
        <v>1516</v>
      </c>
      <c r="BD458" s="13">
        <v>84</v>
      </c>
      <c r="BE458" s="13">
        <v>1664</v>
      </c>
      <c r="BF458" s="13">
        <v>1727</v>
      </c>
      <c r="BG458" s="13">
        <v>3313</v>
      </c>
      <c r="BH458" s="13">
        <v>3491</v>
      </c>
      <c r="BI458" s="13">
        <v>3213</v>
      </c>
      <c r="BJ458" s="13">
        <v>9697</v>
      </c>
      <c r="BK458" s="13">
        <v>10453</v>
      </c>
      <c r="BL458" s="13">
        <v>8577</v>
      </c>
      <c r="BM458" s="13">
        <v>15062</v>
      </c>
      <c r="BN458" s="13">
        <v>15715</v>
      </c>
      <c r="BO458" s="13">
        <v>16369</v>
      </c>
      <c r="BP458" s="13">
        <v>43285</v>
      </c>
      <c r="BQ458" s="13">
        <v>45804</v>
      </c>
      <c r="BR458" s="13">
        <v>51116</v>
      </c>
      <c r="BS458" s="13">
        <v>84408</v>
      </c>
      <c r="BT458" s="13">
        <v>94345</v>
      </c>
      <c r="BU458" s="13"/>
      <c r="BV458" s="13"/>
      <c r="BW458" s="13"/>
      <c r="BX458" s="13"/>
      <c r="BY458" s="13"/>
      <c r="BZ458" s="13"/>
      <c r="CA458" s="13">
        <v>94</v>
      </c>
      <c r="CB458" s="13">
        <v>46398</v>
      </c>
      <c r="CC458" s="13">
        <v>82999</v>
      </c>
      <c r="CD458" s="13">
        <v>87343</v>
      </c>
      <c r="CE458" s="13">
        <v>82981</v>
      </c>
      <c r="CF458" s="13">
        <v>1994</v>
      </c>
      <c r="CG458" s="13">
        <v>1617</v>
      </c>
      <c r="CH458" s="13">
        <v>1807</v>
      </c>
      <c r="CI458" s="13">
        <v>3989</v>
      </c>
      <c r="CJ458" s="13">
        <v>3918</v>
      </c>
      <c r="CK458" s="13">
        <v>1556</v>
      </c>
      <c r="CL458" s="13">
        <v>5294</v>
      </c>
      <c r="CM458" s="13">
        <v>11214</v>
      </c>
      <c r="CN458" s="13">
        <v>12369</v>
      </c>
      <c r="CO458" s="13">
        <v>25311</v>
      </c>
      <c r="CP458" s="13">
        <v>25454</v>
      </c>
      <c r="CQ458" s="13">
        <v>29172</v>
      </c>
      <c r="CR458" s="13">
        <v>69299</v>
      </c>
      <c r="CS458" s="13"/>
      <c r="CT458" s="13"/>
      <c r="CU458" s="13"/>
    </row>
    <row r="459" spans="2:99" x14ac:dyDescent="0.2">
      <c r="B459" s="14">
        <v>0.18541666666666667</v>
      </c>
      <c r="C459" s="13">
        <v>37</v>
      </c>
      <c r="D459" s="13"/>
      <c r="E459" s="13"/>
      <c r="F459" s="13"/>
      <c r="G459" s="13">
        <v>45711</v>
      </c>
      <c r="H459" s="13">
        <v>48787</v>
      </c>
      <c r="I459" s="13">
        <v>50291</v>
      </c>
      <c r="J459" s="13">
        <v>96072</v>
      </c>
      <c r="K459" s="13">
        <v>96548</v>
      </c>
      <c r="L459" s="13">
        <v>95024</v>
      </c>
      <c r="M459" s="13">
        <v>1555</v>
      </c>
      <c r="N459" s="13">
        <v>1486</v>
      </c>
      <c r="O459" s="13">
        <v>64</v>
      </c>
      <c r="P459" s="13">
        <v>77</v>
      </c>
      <c r="Q459" s="13">
        <v>1887</v>
      </c>
      <c r="R459" s="13">
        <v>3462</v>
      </c>
      <c r="S459" s="13">
        <v>3628</v>
      </c>
      <c r="T459" s="13">
        <v>8401</v>
      </c>
      <c r="U459" s="13">
        <v>13717</v>
      </c>
      <c r="V459" s="13">
        <v>21450</v>
      </c>
      <c r="W459" s="13">
        <v>80</v>
      </c>
      <c r="X459" s="13">
        <v>52</v>
      </c>
      <c r="Y459" s="13"/>
      <c r="Z459" s="13"/>
      <c r="AA459" s="13"/>
      <c r="AB459" s="13"/>
      <c r="AC459" s="13"/>
      <c r="AD459" s="13"/>
      <c r="AE459" s="13">
        <v>72</v>
      </c>
      <c r="AF459" s="13">
        <v>8168</v>
      </c>
      <c r="AG459" s="13">
        <v>14189</v>
      </c>
      <c r="AH459" s="13">
        <v>13520</v>
      </c>
      <c r="AI459" s="13">
        <v>13602</v>
      </c>
      <c r="AJ459" s="13">
        <v>33298</v>
      </c>
      <c r="AK459" s="13">
        <v>32800</v>
      </c>
      <c r="AL459" s="13">
        <v>74</v>
      </c>
      <c r="AM459" s="13">
        <v>35830</v>
      </c>
      <c r="AN459" s="13">
        <v>56439</v>
      </c>
      <c r="AO459" s="13">
        <v>75680</v>
      </c>
      <c r="AP459" s="13">
        <v>62930</v>
      </c>
      <c r="AQ459" s="13">
        <v>886</v>
      </c>
      <c r="AR459" s="13" t="s">
        <v>131</v>
      </c>
      <c r="AS459" s="13" t="s">
        <v>131</v>
      </c>
      <c r="AT459" s="13" t="s">
        <v>131</v>
      </c>
      <c r="AU459" s="13">
        <v>67</v>
      </c>
      <c r="AV459" s="13">
        <v>64</v>
      </c>
      <c r="AW459" s="13"/>
      <c r="AX459" s="13"/>
      <c r="AY459" s="13"/>
      <c r="AZ459" s="13"/>
      <c r="BA459" s="13"/>
      <c r="BB459" s="13"/>
      <c r="BC459" s="13">
        <v>1531</v>
      </c>
      <c r="BD459" s="13">
        <v>83</v>
      </c>
      <c r="BE459" s="13">
        <v>1654</v>
      </c>
      <c r="BF459" s="13">
        <v>1698</v>
      </c>
      <c r="BG459" s="13">
        <v>3343</v>
      </c>
      <c r="BH459" s="13">
        <v>3452</v>
      </c>
      <c r="BI459" s="13">
        <v>3168</v>
      </c>
      <c r="BJ459" s="13">
        <v>9683</v>
      </c>
      <c r="BK459" s="13">
        <v>10459</v>
      </c>
      <c r="BL459" s="13">
        <v>8537</v>
      </c>
      <c r="BM459" s="13">
        <v>15246</v>
      </c>
      <c r="BN459" s="13">
        <v>15936</v>
      </c>
      <c r="BO459" s="13">
        <v>16533</v>
      </c>
      <c r="BP459" s="13">
        <v>43820</v>
      </c>
      <c r="BQ459" s="13">
        <v>45619</v>
      </c>
      <c r="BR459" s="13">
        <v>51070</v>
      </c>
      <c r="BS459" s="13">
        <v>84084</v>
      </c>
      <c r="BT459" s="13">
        <v>94020</v>
      </c>
      <c r="BU459" s="13"/>
      <c r="BV459" s="13"/>
      <c r="BW459" s="13"/>
      <c r="BX459" s="13"/>
      <c r="BY459" s="13"/>
      <c r="BZ459" s="13"/>
      <c r="CA459" s="13">
        <v>86</v>
      </c>
      <c r="CB459" s="13">
        <v>45938</v>
      </c>
      <c r="CC459" s="13">
        <v>83778</v>
      </c>
      <c r="CD459" s="13">
        <v>86990</v>
      </c>
      <c r="CE459" s="13">
        <v>81715</v>
      </c>
      <c r="CF459" s="13">
        <v>2000</v>
      </c>
      <c r="CG459" s="13">
        <v>1629</v>
      </c>
      <c r="CH459" s="13">
        <v>1805</v>
      </c>
      <c r="CI459" s="13">
        <v>4029</v>
      </c>
      <c r="CJ459" s="13">
        <v>3955</v>
      </c>
      <c r="CK459" s="13">
        <v>1584</v>
      </c>
      <c r="CL459" s="13">
        <v>5261</v>
      </c>
      <c r="CM459" s="13">
        <v>11269</v>
      </c>
      <c r="CN459" s="13">
        <v>12258</v>
      </c>
      <c r="CO459" s="13">
        <v>25344</v>
      </c>
      <c r="CP459" s="13">
        <v>25560</v>
      </c>
      <c r="CQ459" s="13">
        <v>29059</v>
      </c>
      <c r="CR459" s="13">
        <v>69137</v>
      </c>
      <c r="CS459" s="13"/>
      <c r="CT459" s="13"/>
      <c r="CU459" s="13"/>
    </row>
    <row r="460" spans="2:99" x14ac:dyDescent="0.2">
      <c r="B460" s="14">
        <v>0.18645833333333331</v>
      </c>
      <c r="C460" s="13">
        <v>37</v>
      </c>
      <c r="D460" s="13"/>
      <c r="E460" s="13"/>
      <c r="F460" s="13"/>
      <c r="G460" s="13">
        <v>44710</v>
      </c>
      <c r="H460" s="13">
        <v>49223</v>
      </c>
      <c r="I460" s="13">
        <v>49822</v>
      </c>
      <c r="J460" s="13">
        <v>95724</v>
      </c>
      <c r="K460" s="13">
        <v>96425</v>
      </c>
      <c r="L460" s="13">
        <v>94876</v>
      </c>
      <c r="M460" s="13">
        <v>1540</v>
      </c>
      <c r="N460" s="13">
        <v>1497</v>
      </c>
      <c r="O460" s="13">
        <v>59</v>
      </c>
      <c r="P460" s="13">
        <v>87</v>
      </c>
      <c r="Q460" s="13">
        <v>1906</v>
      </c>
      <c r="R460" s="13">
        <v>3457</v>
      </c>
      <c r="S460" s="13">
        <v>3627</v>
      </c>
      <c r="T460" s="13">
        <v>8329</v>
      </c>
      <c r="U460" s="13">
        <v>13651</v>
      </c>
      <c r="V460" s="13">
        <v>21694</v>
      </c>
      <c r="W460" s="13">
        <v>83</v>
      </c>
      <c r="X460" s="13">
        <v>60</v>
      </c>
      <c r="Y460" s="13"/>
      <c r="Z460" s="13"/>
      <c r="AA460" s="13"/>
      <c r="AB460" s="13"/>
      <c r="AC460" s="13"/>
      <c r="AD460" s="13"/>
      <c r="AE460" s="13">
        <v>73</v>
      </c>
      <c r="AF460" s="13">
        <v>8309</v>
      </c>
      <c r="AG460" s="13">
        <v>14149</v>
      </c>
      <c r="AH460" s="13">
        <v>13512</v>
      </c>
      <c r="AI460" s="13">
        <v>13783</v>
      </c>
      <c r="AJ460" s="13">
        <v>33127</v>
      </c>
      <c r="AK460" s="13">
        <v>32751</v>
      </c>
      <c r="AL460" s="13">
        <v>69</v>
      </c>
      <c r="AM460" s="13">
        <v>35691</v>
      </c>
      <c r="AN460" s="13">
        <v>56843</v>
      </c>
      <c r="AO460" s="13">
        <v>76002</v>
      </c>
      <c r="AP460" s="13">
        <v>62809</v>
      </c>
      <c r="AQ460" s="13">
        <v>909</v>
      </c>
      <c r="AR460" s="13" t="s">
        <v>131</v>
      </c>
      <c r="AS460" s="13" t="s">
        <v>131</v>
      </c>
      <c r="AT460" s="13" t="s">
        <v>131</v>
      </c>
      <c r="AU460" s="13">
        <v>63</v>
      </c>
      <c r="AV460" s="13">
        <v>56</v>
      </c>
      <c r="AW460" s="13"/>
      <c r="AX460" s="13"/>
      <c r="AY460" s="13"/>
      <c r="AZ460" s="13"/>
      <c r="BA460" s="13"/>
      <c r="BB460" s="13"/>
      <c r="BC460" s="13">
        <v>1520</v>
      </c>
      <c r="BD460" s="13">
        <v>75</v>
      </c>
      <c r="BE460" s="13">
        <v>1652</v>
      </c>
      <c r="BF460" s="13">
        <v>1724</v>
      </c>
      <c r="BG460" s="13">
        <v>3306</v>
      </c>
      <c r="BH460" s="13">
        <v>3496</v>
      </c>
      <c r="BI460" s="13">
        <v>3181</v>
      </c>
      <c r="BJ460" s="13">
        <v>9564</v>
      </c>
      <c r="BK460" s="13">
        <v>10476</v>
      </c>
      <c r="BL460" s="13">
        <v>8587</v>
      </c>
      <c r="BM460" s="13">
        <v>15229</v>
      </c>
      <c r="BN460" s="13">
        <v>15917</v>
      </c>
      <c r="BO460" s="13">
        <v>16352</v>
      </c>
      <c r="BP460" s="13">
        <v>43513</v>
      </c>
      <c r="BQ460" s="13">
        <v>45879</v>
      </c>
      <c r="BR460" s="13">
        <v>50820</v>
      </c>
      <c r="BS460" s="13">
        <v>84784</v>
      </c>
      <c r="BT460" s="13">
        <v>95364</v>
      </c>
      <c r="BU460" s="13"/>
      <c r="BV460" s="13"/>
      <c r="BW460" s="13"/>
      <c r="BX460" s="13"/>
      <c r="BY460" s="13"/>
      <c r="BZ460" s="13"/>
      <c r="CA460" s="13">
        <v>83</v>
      </c>
      <c r="CB460" s="13">
        <v>45531</v>
      </c>
      <c r="CC460" s="13">
        <v>82589</v>
      </c>
      <c r="CD460" s="13">
        <v>86732</v>
      </c>
      <c r="CE460" s="13">
        <v>81746</v>
      </c>
      <c r="CF460" s="13">
        <v>2000</v>
      </c>
      <c r="CG460" s="13">
        <v>1603</v>
      </c>
      <c r="CH460" s="13">
        <v>1832</v>
      </c>
      <c r="CI460" s="13">
        <v>4070</v>
      </c>
      <c r="CJ460" s="13">
        <v>3978</v>
      </c>
      <c r="CK460" s="13">
        <v>1579</v>
      </c>
      <c r="CL460" s="13">
        <v>5290</v>
      </c>
      <c r="CM460" s="13">
        <v>11268</v>
      </c>
      <c r="CN460" s="13">
        <v>12307</v>
      </c>
      <c r="CO460" s="13">
        <v>25453</v>
      </c>
      <c r="CP460" s="13">
        <v>25718</v>
      </c>
      <c r="CQ460" s="13">
        <v>29216</v>
      </c>
      <c r="CR460" s="13">
        <v>68724</v>
      </c>
      <c r="CS460" s="13"/>
      <c r="CT460" s="13"/>
      <c r="CU460" s="13"/>
    </row>
    <row r="461" spans="2:99" x14ac:dyDescent="0.2">
      <c r="B461" s="14">
        <v>0.1875</v>
      </c>
      <c r="C461" s="13">
        <v>36.9</v>
      </c>
      <c r="D461" s="13"/>
      <c r="E461" s="13"/>
      <c r="F461" s="13"/>
      <c r="G461" s="13">
        <v>45500</v>
      </c>
      <c r="H461" s="13">
        <v>48985</v>
      </c>
      <c r="I461" s="13">
        <v>49888</v>
      </c>
      <c r="J461" s="13">
        <v>96137</v>
      </c>
      <c r="K461" s="13">
        <v>97634</v>
      </c>
      <c r="L461" s="13">
        <v>95424</v>
      </c>
      <c r="M461" s="13">
        <v>1540</v>
      </c>
      <c r="N461" s="13">
        <v>1540</v>
      </c>
      <c r="O461" s="13">
        <v>76</v>
      </c>
      <c r="P461" s="13">
        <v>79</v>
      </c>
      <c r="Q461" s="13">
        <v>1906</v>
      </c>
      <c r="R461" s="13">
        <v>3486</v>
      </c>
      <c r="S461" s="13">
        <v>3638</v>
      </c>
      <c r="T461" s="13">
        <v>8423</v>
      </c>
      <c r="U461" s="13">
        <v>13653</v>
      </c>
      <c r="V461" s="13">
        <v>21828</v>
      </c>
      <c r="W461" s="13">
        <v>79</v>
      </c>
      <c r="X461" s="13">
        <v>52</v>
      </c>
      <c r="Y461" s="13"/>
      <c r="Z461" s="13"/>
      <c r="AA461" s="13"/>
      <c r="AB461" s="13"/>
      <c r="AC461" s="13"/>
      <c r="AD461" s="13"/>
      <c r="AE461" s="13">
        <v>67</v>
      </c>
      <c r="AF461" s="13">
        <v>8397</v>
      </c>
      <c r="AG461" s="13">
        <v>14150</v>
      </c>
      <c r="AH461" s="13">
        <v>13473</v>
      </c>
      <c r="AI461" s="13">
        <v>13760</v>
      </c>
      <c r="AJ461" s="13">
        <v>33126</v>
      </c>
      <c r="AK461" s="13">
        <v>32490</v>
      </c>
      <c r="AL461" s="13">
        <v>79</v>
      </c>
      <c r="AM461" s="13">
        <v>36092</v>
      </c>
      <c r="AN461" s="13">
        <v>56316</v>
      </c>
      <c r="AO461" s="13">
        <v>75448</v>
      </c>
      <c r="AP461" s="13">
        <v>63071</v>
      </c>
      <c r="AQ461" s="13">
        <v>893</v>
      </c>
      <c r="AR461" s="13" t="s">
        <v>131</v>
      </c>
      <c r="AS461" s="13" t="s">
        <v>131</v>
      </c>
      <c r="AT461" s="13" t="s">
        <v>131</v>
      </c>
      <c r="AU461" s="13">
        <v>70</v>
      </c>
      <c r="AV461" s="13">
        <v>55</v>
      </c>
      <c r="AW461" s="13"/>
      <c r="AX461" s="13"/>
      <c r="AY461" s="13"/>
      <c r="AZ461" s="13"/>
      <c r="BA461" s="13"/>
      <c r="BB461" s="13"/>
      <c r="BC461" s="13">
        <v>1574</v>
      </c>
      <c r="BD461" s="13">
        <v>94</v>
      </c>
      <c r="BE461" s="13">
        <v>1637</v>
      </c>
      <c r="BF461" s="13">
        <v>1754</v>
      </c>
      <c r="BG461" s="13">
        <v>3339</v>
      </c>
      <c r="BH461" s="13">
        <v>3448</v>
      </c>
      <c r="BI461" s="13">
        <v>3160</v>
      </c>
      <c r="BJ461" s="13">
        <v>9577</v>
      </c>
      <c r="BK461" s="13">
        <v>10468</v>
      </c>
      <c r="BL461" s="13">
        <v>8605</v>
      </c>
      <c r="BM461" s="13">
        <v>15203</v>
      </c>
      <c r="BN461" s="13">
        <v>15963</v>
      </c>
      <c r="BO461" s="13">
        <v>16422</v>
      </c>
      <c r="BP461" s="13">
        <v>43554</v>
      </c>
      <c r="BQ461" s="13">
        <v>45917</v>
      </c>
      <c r="BR461" s="13">
        <v>51441</v>
      </c>
      <c r="BS461" s="13">
        <v>84742</v>
      </c>
      <c r="BT461" s="13">
        <v>94749</v>
      </c>
      <c r="BU461" s="13"/>
      <c r="BV461" s="13"/>
      <c r="BW461" s="13"/>
      <c r="BX461" s="13"/>
      <c r="BY461" s="13"/>
      <c r="BZ461" s="13"/>
      <c r="CA461" s="13">
        <v>78</v>
      </c>
      <c r="CB461" s="13">
        <v>46083</v>
      </c>
      <c r="CC461" s="13">
        <v>83025</v>
      </c>
      <c r="CD461" s="13">
        <v>86826</v>
      </c>
      <c r="CE461" s="13">
        <v>82237</v>
      </c>
      <c r="CF461" s="13">
        <v>2021</v>
      </c>
      <c r="CG461" s="13">
        <v>1636</v>
      </c>
      <c r="CH461" s="13">
        <v>1835</v>
      </c>
      <c r="CI461" s="13">
        <v>4042</v>
      </c>
      <c r="CJ461" s="13">
        <v>3945</v>
      </c>
      <c r="CK461" s="13">
        <v>1579</v>
      </c>
      <c r="CL461" s="13">
        <v>5210</v>
      </c>
      <c r="CM461" s="13">
        <v>11349</v>
      </c>
      <c r="CN461" s="13">
        <v>12305</v>
      </c>
      <c r="CO461" s="13">
        <v>25275</v>
      </c>
      <c r="CP461" s="13">
        <v>25885</v>
      </c>
      <c r="CQ461" s="13">
        <v>29191</v>
      </c>
      <c r="CR461" s="13">
        <v>68881</v>
      </c>
      <c r="CS461" s="13"/>
      <c r="CT461" s="13"/>
      <c r="CU461" s="13"/>
    </row>
    <row r="462" spans="2:99" x14ac:dyDescent="0.2">
      <c r="B462" s="14">
        <v>0.18854166666666669</v>
      </c>
      <c r="C462" s="13">
        <v>37</v>
      </c>
      <c r="D462" s="13"/>
      <c r="E462" s="13"/>
      <c r="F462" s="13"/>
      <c r="G462" s="13">
        <v>45106</v>
      </c>
      <c r="H462" s="13">
        <v>49428</v>
      </c>
      <c r="I462" s="13">
        <v>50728</v>
      </c>
      <c r="J462" s="13">
        <v>96133</v>
      </c>
      <c r="K462" s="13">
        <v>97043</v>
      </c>
      <c r="L462" s="13">
        <v>95290</v>
      </c>
      <c r="M462" s="13">
        <v>1531</v>
      </c>
      <c r="N462" s="13">
        <v>1478</v>
      </c>
      <c r="O462" s="13">
        <v>70</v>
      </c>
      <c r="P462" s="13">
        <v>77</v>
      </c>
      <c r="Q462" s="13">
        <v>1872</v>
      </c>
      <c r="R462" s="13">
        <v>3518</v>
      </c>
      <c r="S462" s="13">
        <v>3604</v>
      </c>
      <c r="T462" s="13">
        <v>8499</v>
      </c>
      <c r="U462" s="13">
        <v>13590</v>
      </c>
      <c r="V462" s="13">
        <v>21795</v>
      </c>
      <c r="W462" s="13">
        <v>76</v>
      </c>
      <c r="X462" s="13">
        <v>63</v>
      </c>
      <c r="Y462" s="13"/>
      <c r="Z462" s="13"/>
      <c r="AA462" s="13"/>
      <c r="AB462" s="13"/>
      <c r="AC462" s="13"/>
      <c r="AD462" s="13"/>
      <c r="AE462" s="13">
        <v>70</v>
      </c>
      <c r="AF462" s="13">
        <v>8236</v>
      </c>
      <c r="AG462" s="13">
        <v>13969</v>
      </c>
      <c r="AH462" s="13">
        <v>13427</v>
      </c>
      <c r="AI462" s="13">
        <v>13688</v>
      </c>
      <c r="AJ462" s="13">
        <v>33070</v>
      </c>
      <c r="AK462" s="13">
        <v>32711</v>
      </c>
      <c r="AL462" s="13">
        <v>70</v>
      </c>
      <c r="AM462" s="13">
        <v>35577</v>
      </c>
      <c r="AN462" s="13">
        <v>56720</v>
      </c>
      <c r="AO462" s="13">
        <v>75052</v>
      </c>
      <c r="AP462" s="13">
        <v>62412</v>
      </c>
      <c r="AQ462" s="13">
        <v>922</v>
      </c>
      <c r="AR462" s="13" t="s">
        <v>131</v>
      </c>
      <c r="AS462" s="13" t="s">
        <v>131</v>
      </c>
      <c r="AT462" s="13" t="s">
        <v>131</v>
      </c>
      <c r="AU462" s="13">
        <v>59</v>
      </c>
      <c r="AV462" s="13">
        <v>72</v>
      </c>
      <c r="AW462" s="13"/>
      <c r="AX462" s="13"/>
      <c r="AY462" s="13"/>
      <c r="AZ462" s="13"/>
      <c r="BA462" s="13"/>
      <c r="BB462" s="13"/>
      <c r="BC462" s="13">
        <v>1571</v>
      </c>
      <c r="BD462" s="13">
        <v>77</v>
      </c>
      <c r="BE462" s="13">
        <v>1651</v>
      </c>
      <c r="BF462" s="13">
        <v>1733</v>
      </c>
      <c r="BG462" s="13">
        <v>3302</v>
      </c>
      <c r="BH462" s="13">
        <v>3458</v>
      </c>
      <c r="BI462" s="13">
        <v>3202</v>
      </c>
      <c r="BJ462" s="13">
        <v>9599</v>
      </c>
      <c r="BK462" s="13">
        <v>10456</v>
      </c>
      <c r="BL462" s="13">
        <v>8561</v>
      </c>
      <c r="BM462" s="13">
        <v>15026</v>
      </c>
      <c r="BN462" s="13">
        <v>15840</v>
      </c>
      <c r="BO462" s="13">
        <v>16380</v>
      </c>
      <c r="BP462" s="13">
        <v>43654</v>
      </c>
      <c r="BQ462" s="13">
        <v>46096</v>
      </c>
      <c r="BR462" s="13">
        <v>50926</v>
      </c>
      <c r="BS462" s="13">
        <v>83898</v>
      </c>
      <c r="BT462" s="13">
        <v>95028</v>
      </c>
      <c r="BU462" s="13"/>
      <c r="BV462" s="13"/>
      <c r="BW462" s="13"/>
      <c r="BX462" s="13"/>
      <c r="BY462" s="13"/>
      <c r="BZ462" s="13"/>
      <c r="CA462" s="13">
        <v>87</v>
      </c>
      <c r="CB462" s="13">
        <v>45882</v>
      </c>
      <c r="CC462" s="13">
        <v>83477</v>
      </c>
      <c r="CD462" s="13">
        <v>87340</v>
      </c>
      <c r="CE462" s="13">
        <v>83307</v>
      </c>
      <c r="CF462" s="13">
        <v>2034</v>
      </c>
      <c r="CG462" s="13">
        <v>1632</v>
      </c>
      <c r="CH462" s="13">
        <v>1805</v>
      </c>
      <c r="CI462" s="13">
        <v>4017</v>
      </c>
      <c r="CJ462" s="13">
        <v>3932</v>
      </c>
      <c r="CK462" s="13">
        <v>1529</v>
      </c>
      <c r="CL462" s="13">
        <v>5276</v>
      </c>
      <c r="CM462" s="13">
        <v>11327</v>
      </c>
      <c r="CN462" s="13">
        <v>12372</v>
      </c>
      <c r="CO462" s="13">
        <v>25517</v>
      </c>
      <c r="CP462" s="13">
        <v>25632</v>
      </c>
      <c r="CQ462" s="13">
        <v>29140</v>
      </c>
      <c r="CR462" s="13">
        <v>69317</v>
      </c>
      <c r="CS462" s="13"/>
      <c r="CT462" s="13"/>
      <c r="CU462" s="13"/>
    </row>
    <row r="463" spans="2:99" x14ac:dyDescent="0.2">
      <c r="B463" s="14">
        <v>0.18958333333333333</v>
      </c>
      <c r="C463" s="13">
        <v>37</v>
      </c>
      <c r="D463" s="13"/>
      <c r="E463" s="13"/>
      <c r="F463" s="13"/>
      <c r="G463" s="13">
        <v>45359</v>
      </c>
      <c r="H463" s="13">
        <v>49577</v>
      </c>
      <c r="I463" s="13">
        <v>50382</v>
      </c>
      <c r="J463" s="13">
        <v>94965</v>
      </c>
      <c r="K463" s="13">
        <v>97444</v>
      </c>
      <c r="L463" s="13">
        <v>95164</v>
      </c>
      <c r="M463" s="13">
        <v>1538</v>
      </c>
      <c r="N463" s="13">
        <v>1492</v>
      </c>
      <c r="O463" s="13">
        <v>85</v>
      </c>
      <c r="P463" s="13">
        <v>81</v>
      </c>
      <c r="Q463" s="13">
        <v>1899</v>
      </c>
      <c r="R463" s="13">
        <v>3472</v>
      </c>
      <c r="S463" s="13">
        <v>3686</v>
      </c>
      <c r="T463" s="13">
        <v>8597</v>
      </c>
      <c r="U463" s="13">
        <v>13606</v>
      </c>
      <c r="V463" s="13">
        <v>21954</v>
      </c>
      <c r="W463" s="13">
        <v>67</v>
      </c>
      <c r="X463" s="13">
        <v>63</v>
      </c>
      <c r="Y463" s="13"/>
      <c r="Z463" s="13"/>
      <c r="AA463" s="13"/>
      <c r="AB463" s="13"/>
      <c r="AC463" s="13"/>
      <c r="AD463" s="13"/>
      <c r="AE463" s="13">
        <v>78</v>
      </c>
      <c r="AF463" s="13">
        <v>8291</v>
      </c>
      <c r="AG463" s="13">
        <v>13945</v>
      </c>
      <c r="AH463" s="13">
        <v>13534</v>
      </c>
      <c r="AI463" s="13">
        <v>13808</v>
      </c>
      <c r="AJ463" s="13">
        <v>32990</v>
      </c>
      <c r="AK463" s="13">
        <v>32467</v>
      </c>
      <c r="AL463" s="13">
        <v>60</v>
      </c>
      <c r="AM463" s="13">
        <v>35497</v>
      </c>
      <c r="AN463" s="13">
        <v>56224</v>
      </c>
      <c r="AO463" s="13">
        <v>75787</v>
      </c>
      <c r="AP463" s="13">
        <v>63461</v>
      </c>
      <c r="AQ463" s="13">
        <v>926</v>
      </c>
      <c r="AR463" s="13" t="s">
        <v>131</v>
      </c>
      <c r="AS463" s="13" t="s">
        <v>131</v>
      </c>
      <c r="AT463" s="13" t="s">
        <v>131</v>
      </c>
      <c r="AU463" s="13">
        <v>68</v>
      </c>
      <c r="AV463" s="13">
        <v>60</v>
      </c>
      <c r="AW463" s="13"/>
      <c r="AX463" s="13"/>
      <c r="AY463" s="13"/>
      <c r="AZ463" s="13"/>
      <c r="BA463" s="13"/>
      <c r="BB463" s="13"/>
      <c r="BC463" s="13">
        <v>1501</v>
      </c>
      <c r="BD463" s="13">
        <v>88</v>
      </c>
      <c r="BE463" s="13">
        <v>1660</v>
      </c>
      <c r="BF463" s="13">
        <v>1708</v>
      </c>
      <c r="BG463" s="13">
        <v>3354</v>
      </c>
      <c r="BH463" s="13">
        <v>3487</v>
      </c>
      <c r="BI463" s="13">
        <v>3223</v>
      </c>
      <c r="BJ463" s="13">
        <v>9577</v>
      </c>
      <c r="BK463" s="13">
        <v>10355</v>
      </c>
      <c r="BL463" s="13">
        <v>8516</v>
      </c>
      <c r="BM463" s="13">
        <v>15125</v>
      </c>
      <c r="BN463" s="13">
        <v>16079</v>
      </c>
      <c r="BO463" s="13">
        <v>16269</v>
      </c>
      <c r="BP463" s="13">
        <v>43485</v>
      </c>
      <c r="BQ463" s="13">
        <v>45767</v>
      </c>
      <c r="BR463" s="13">
        <v>50407</v>
      </c>
      <c r="BS463" s="13">
        <v>84585</v>
      </c>
      <c r="BT463" s="13">
        <v>94372</v>
      </c>
      <c r="BU463" s="13"/>
      <c r="BV463" s="13"/>
      <c r="BW463" s="13"/>
      <c r="BX463" s="13"/>
      <c r="BY463" s="13"/>
      <c r="BZ463" s="13"/>
      <c r="CA463" s="13">
        <v>87</v>
      </c>
      <c r="CB463" s="13">
        <v>46162</v>
      </c>
      <c r="CC463" s="13">
        <v>82765</v>
      </c>
      <c r="CD463" s="13">
        <v>86821</v>
      </c>
      <c r="CE463" s="13">
        <v>82907</v>
      </c>
      <c r="CF463" s="13">
        <v>2027</v>
      </c>
      <c r="CG463" s="13">
        <v>1624</v>
      </c>
      <c r="CH463" s="13">
        <v>1861</v>
      </c>
      <c r="CI463" s="13">
        <v>4033</v>
      </c>
      <c r="CJ463" s="13">
        <v>3987</v>
      </c>
      <c r="CK463" s="13">
        <v>1564</v>
      </c>
      <c r="CL463" s="13">
        <v>5349</v>
      </c>
      <c r="CM463" s="13">
        <v>11290</v>
      </c>
      <c r="CN463" s="13">
        <v>12335</v>
      </c>
      <c r="CO463" s="13">
        <v>25333</v>
      </c>
      <c r="CP463" s="13">
        <v>25697</v>
      </c>
      <c r="CQ463" s="13">
        <v>29333</v>
      </c>
      <c r="CR463" s="13">
        <v>69290</v>
      </c>
      <c r="CS463" s="13"/>
      <c r="CT463" s="13"/>
      <c r="CU463" s="13"/>
    </row>
    <row r="464" spans="2:99" x14ac:dyDescent="0.2">
      <c r="B464" s="14">
        <v>0.19062500000000002</v>
      </c>
      <c r="C464" s="13">
        <v>37</v>
      </c>
      <c r="D464" s="13"/>
      <c r="E464" s="13"/>
      <c r="F464" s="13"/>
      <c r="G464" s="13">
        <v>45221</v>
      </c>
      <c r="H464" s="13">
        <v>49061</v>
      </c>
      <c r="I464" s="13">
        <v>49854</v>
      </c>
      <c r="J464" s="13">
        <v>94718</v>
      </c>
      <c r="K464" s="13">
        <v>97642</v>
      </c>
      <c r="L464" s="13">
        <v>94737</v>
      </c>
      <c r="M464" s="13">
        <v>1526</v>
      </c>
      <c r="N464" s="13">
        <v>1533</v>
      </c>
      <c r="O464" s="13">
        <v>68</v>
      </c>
      <c r="P464" s="13">
        <v>71</v>
      </c>
      <c r="Q464" s="13">
        <v>1907</v>
      </c>
      <c r="R464" s="13">
        <v>3510</v>
      </c>
      <c r="S464" s="13">
        <v>3693</v>
      </c>
      <c r="T464" s="13">
        <v>8601</v>
      </c>
      <c r="U464" s="13">
        <v>13692</v>
      </c>
      <c r="V464" s="13">
        <v>22087</v>
      </c>
      <c r="W464" s="13">
        <v>77</v>
      </c>
      <c r="X464" s="13">
        <v>47</v>
      </c>
      <c r="Y464" s="13"/>
      <c r="Z464" s="13"/>
      <c r="AA464" s="13"/>
      <c r="AB464" s="13"/>
      <c r="AC464" s="13"/>
      <c r="AD464" s="13"/>
      <c r="AE464" s="13">
        <v>79</v>
      </c>
      <c r="AF464" s="13">
        <v>8273</v>
      </c>
      <c r="AG464" s="13">
        <v>13939</v>
      </c>
      <c r="AH464" s="13">
        <v>13441</v>
      </c>
      <c r="AI464" s="13">
        <v>13846</v>
      </c>
      <c r="AJ464" s="13">
        <v>33205</v>
      </c>
      <c r="AK464" s="13">
        <v>32425</v>
      </c>
      <c r="AL464" s="13">
        <v>73</v>
      </c>
      <c r="AM464" s="13">
        <v>35272</v>
      </c>
      <c r="AN464" s="13">
        <v>56083</v>
      </c>
      <c r="AO464" s="13">
        <v>75602</v>
      </c>
      <c r="AP464" s="13">
        <v>63125</v>
      </c>
      <c r="AQ464" s="13">
        <v>983</v>
      </c>
      <c r="AR464" s="13" t="s">
        <v>131</v>
      </c>
      <c r="AS464" s="13" t="s">
        <v>131</v>
      </c>
      <c r="AT464" s="13" t="s">
        <v>131</v>
      </c>
      <c r="AU464" s="13">
        <v>69</v>
      </c>
      <c r="AV464" s="13">
        <v>55</v>
      </c>
      <c r="AW464" s="13"/>
      <c r="AX464" s="13"/>
      <c r="AY464" s="13"/>
      <c r="AZ464" s="13"/>
      <c r="BA464" s="13"/>
      <c r="BB464" s="13"/>
      <c r="BC464" s="13">
        <v>1540</v>
      </c>
      <c r="BD464" s="13">
        <v>86</v>
      </c>
      <c r="BE464" s="13">
        <v>1614</v>
      </c>
      <c r="BF464" s="13">
        <v>1726</v>
      </c>
      <c r="BG464" s="13">
        <v>3350</v>
      </c>
      <c r="BH464" s="13">
        <v>3525</v>
      </c>
      <c r="BI464" s="13">
        <v>3179</v>
      </c>
      <c r="BJ464" s="13">
        <v>9574</v>
      </c>
      <c r="BK464" s="13">
        <v>10452</v>
      </c>
      <c r="BL464" s="13">
        <v>8421</v>
      </c>
      <c r="BM464" s="13">
        <v>15110</v>
      </c>
      <c r="BN464" s="13">
        <v>16010</v>
      </c>
      <c r="BO464" s="13">
        <v>16355</v>
      </c>
      <c r="BP464" s="13">
        <v>43652</v>
      </c>
      <c r="BQ464" s="13">
        <v>46110</v>
      </c>
      <c r="BR464" s="13">
        <v>50643</v>
      </c>
      <c r="BS464" s="13">
        <v>84548</v>
      </c>
      <c r="BT464" s="13">
        <v>94242</v>
      </c>
      <c r="BU464" s="13"/>
      <c r="BV464" s="13"/>
      <c r="BW464" s="13"/>
      <c r="BX464" s="13"/>
      <c r="BY464" s="13"/>
      <c r="BZ464" s="13"/>
      <c r="CA464" s="13">
        <v>86</v>
      </c>
      <c r="CB464" s="13">
        <v>45923</v>
      </c>
      <c r="CC464" s="13">
        <v>82433</v>
      </c>
      <c r="CD464" s="13">
        <v>86316</v>
      </c>
      <c r="CE464" s="13">
        <v>82293</v>
      </c>
      <c r="CF464" s="13">
        <v>2032</v>
      </c>
      <c r="CG464" s="13">
        <v>1591</v>
      </c>
      <c r="CH464" s="13">
        <v>1844</v>
      </c>
      <c r="CI464" s="13">
        <v>4055</v>
      </c>
      <c r="CJ464" s="13">
        <v>3960</v>
      </c>
      <c r="CK464" s="13">
        <v>1548</v>
      </c>
      <c r="CL464" s="13">
        <v>5291</v>
      </c>
      <c r="CM464" s="13">
        <v>11312</v>
      </c>
      <c r="CN464" s="13">
        <v>12554</v>
      </c>
      <c r="CO464" s="13">
        <v>25486</v>
      </c>
      <c r="CP464" s="13">
        <v>25803</v>
      </c>
      <c r="CQ464" s="13">
        <v>29216</v>
      </c>
      <c r="CR464" s="13">
        <v>69723</v>
      </c>
      <c r="CS464" s="13"/>
      <c r="CT464" s="13"/>
      <c r="CU464" s="13"/>
    </row>
    <row r="465" spans="2:99" x14ac:dyDescent="0.2">
      <c r="B465" s="14">
        <v>0.19166666666666665</v>
      </c>
      <c r="C465" s="13">
        <v>37</v>
      </c>
      <c r="D465" s="13"/>
      <c r="E465" s="13"/>
      <c r="F465" s="13"/>
      <c r="G465" s="13">
        <v>45317</v>
      </c>
      <c r="H465" s="13">
        <v>48554</v>
      </c>
      <c r="I465" s="13">
        <v>50262</v>
      </c>
      <c r="J465" s="13">
        <v>95498</v>
      </c>
      <c r="K465" s="13">
        <v>96318</v>
      </c>
      <c r="L465" s="13">
        <v>94812</v>
      </c>
      <c r="M465" s="13">
        <v>1549</v>
      </c>
      <c r="N465" s="13">
        <v>1515</v>
      </c>
      <c r="O465" s="13">
        <v>73</v>
      </c>
      <c r="P465" s="13">
        <v>88</v>
      </c>
      <c r="Q465" s="13">
        <v>1902</v>
      </c>
      <c r="R465" s="13">
        <v>3437</v>
      </c>
      <c r="S465" s="13">
        <v>3571</v>
      </c>
      <c r="T465" s="13">
        <v>8716</v>
      </c>
      <c r="U465" s="13">
        <v>13677</v>
      </c>
      <c r="V465" s="13">
        <v>22111</v>
      </c>
      <c r="W465" s="13">
        <v>75</v>
      </c>
      <c r="X465" s="13">
        <v>55</v>
      </c>
      <c r="Y465" s="13"/>
      <c r="Z465" s="13"/>
      <c r="AA465" s="13"/>
      <c r="AB465" s="13"/>
      <c r="AC465" s="13"/>
      <c r="AD465" s="13"/>
      <c r="AE465" s="13">
        <v>72</v>
      </c>
      <c r="AF465" s="13">
        <v>8232</v>
      </c>
      <c r="AG465" s="13">
        <v>13882</v>
      </c>
      <c r="AH465" s="13">
        <v>13515</v>
      </c>
      <c r="AI465" s="13">
        <v>13821</v>
      </c>
      <c r="AJ465" s="13">
        <v>33029</v>
      </c>
      <c r="AK465" s="13">
        <v>32904</v>
      </c>
      <c r="AL465" s="13">
        <v>66</v>
      </c>
      <c r="AM465" s="13">
        <v>35546</v>
      </c>
      <c r="AN465" s="13">
        <v>55654</v>
      </c>
      <c r="AO465" s="13">
        <v>76130</v>
      </c>
      <c r="AP465" s="13">
        <v>63199</v>
      </c>
      <c r="AQ465" s="13">
        <v>978</v>
      </c>
      <c r="AR465" s="13" t="s">
        <v>131</v>
      </c>
      <c r="AS465" s="13" t="s">
        <v>131</v>
      </c>
      <c r="AT465" s="13" t="s">
        <v>131</v>
      </c>
      <c r="AU465" s="13">
        <v>86</v>
      </c>
      <c r="AV465" s="13">
        <v>57</v>
      </c>
      <c r="AW465" s="13"/>
      <c r="AX465" s="13"/>
      <c r="AY465" s="13"/>
      <c r="AZ465" s="13"/>
      <c r="BA465" s="13"/>
      <c r="BB465" s="13"/>
      <c r="BC465" s="13">
        <v>1527</v>
      </c>
      <c r="BD465" s="13">
        <v>88</v>
      </c>
      <c r="BE465" s="13">
        <v>1630</v>
      </c>
      <c r="BF465" s="13">
        <v>1715</v>
      </c>
      <c r="BG465" s="13">
        <v>3356</v>
      </c>
      <c r="BH465" s="13">
        <v>3491</v>
      </c>
      <c r="BI465" s="13">
        <v>3156</v>
      </c>
      <c r="BJ465" s="13">
        <v>9575</v>
      </c>
      <c r="BK465" s="13">
        <v>10382</v>
      </c>
      <c r="BL465" s="13">
        <v>8500</v>
      </c>
      <c r="BM465" s="13">
        <v>15142</v>
      </c>
      <c r="BN465" s="13">
        <v>15852</v>
      </c>
      <c r="BO465" s="13">
        <v>16319</v>
      </c>
      <c r="BP465" s="13">
        <v>43643</v>
      </c>
      <c r="BQ465" s="13">
        <v>46114</v>
      </c>
      <c r="BR465" s="13">
        <v>51090</v>
      </c>
      <c r="BS465" s="13">
        <v>84796</v>
      </c>
      <c r="BT465" s="13">
        <v>94845</v>
      </c>
      <c r="BU465" s="13"/>
      <c r="BV465" s="13"/>
      <c r="BW465" s="13"/>
      <c r="BX465" s="13"/>
      <c r="BY465" s="13"/>
      <c r="BZ465" s="13"/>
      <c r="CA465" s="13">
        <v>81</v>
      </c>
      <c r="CB465" s="13">
        <v>45682</v>
      </c>
      <c r="CC465" s="13">
        <v>83323</v>
      </c>
      <c r="CD465" s="13">
        <v>86548</v>
      </c>
      <c r="CE465" s="13">
        <v>82616</v>
      </c>
      <c r="CF465" s="13">
        <v>2018</v>
      </c>
      <c r="CG465" s="13">
        <v>1629</v>
      </c>
      <c r="CH465" s="13">
        <v>1842</v>
      </c>
      <c r="CI465" s="13">
        <v>4058</v>
      </c>
      <c r="CJ465" s="13">
        <v>3935</v>
      </c>
      <c r="CK465" s="13">
        <v>1547</v>
      </c>
      <c r="CL465" s="13">
        <v>5365</v>
      </c>
      <c r="CM465" s="13">
        <v>11249</v>
      </c>
      <c r="CN465" s="13">
        <v>12346</v>
      </c>
      <c r="CO465" s="13">
        <v>25562</v>
      </c>
      <c r="CP465" s="13">
        <v>25901</v>
      </c>
      <c r="CQ465" s="13">
        <v>29369</v>
      </c>
      <c r="CR465" s="13">
        <v>68891</v>
      </c>
      <c r="CS465" s="13"/>
      <c r="CT465" s="13"/>
      <c r="CU465" s="13"/>
    </row>
    <row r="466" spans="2:99" x14ac:dyDescent="0.2">
      <c r="B466" s="14">
        <v>0.19270833333333334</v>
      </c>
      <c r="C466" s="13">
        <v>37</v>
      </c>
      <c r="D466" s="13"/>
      <c r="E466" s="13"/>
      <c r="F466" s="13"/>
      <c r="G466" s="13">
        <v>44661</v>
      </c>
      <c r="H466" s="13">
        <v>48531</v>
      </c>
      <c r="I466" s="13">
        <v>49607</v>
      </c>
      <c r="J466" s="13">
        <v>94688</v>
      </c>
      <c r="K466" s="13">
        <v>97001</v>
      </c>
      <c r="L466" s="13">
        <v>93857</v>
      </c>
      <c r="M466" s="13">
        <v>1568</v>
      </c>
      <c r="N466" s="13">
        <v>1484</v>
      </c>
      <c r="O466" s="13">
        <v>57</v>
      </c>
      <c r="P466" s="13">
        <v>83</v>
      </c>
      <c r="Q466" s="13">
        <v>1922</v>
      </c>
      <c r="R466" s="13">
        <v>3431</v>
      </c>
      <c r="S466" s="13">
        <v>3613</v>
      </c>
      <c r="T466" s="13">
        <v>8771</v>
      </c>
      <c r="U466" s="13">
        <v>13662</v>
      </c>
      <c r="V466" s="13">
        <v>22190</v>
      </c>
      <c r="W466" s="13">
        <v>66</v>
      </c>
      <c r="X466" s="13">
        <v>55</v>
      </c>
      <c r="Y466" s="13"/>
      <c r="Z466" s="13"/>
      <c r="AA466" s="13"/>
      <c r="AB466" s="13"/>
      <c r="AC466" s="13"/>
      <c r="AD466" s="13"/>
      <c r="AE466" s="13">
        <v>78</v>
      </c>
      <c r="AF466" s="13">
        <v>8179</v>
      </c>
      <c r="AG466" s="13">
        <v>13979</v>
      </c>
      <c r="AH466" s="13">
        <v>13592</v>
      </c>
      <c r="AI466" s="13">
        <v>13843</v>
      </c>
      <c r="AJ466" s="13">
        <v>33483</v>
      </c>
      <c r="AK466" s="13">
        <v>32829</v>
      </c>
      <c r="AL466" s="13">
        <v>60</v>
      </c>
      <c r="AM466" s="13">
        <v>35760</v>
      </c>
      <c r="AN466" s="13">
        <v>56132</v>
      </c>
      <c r="AO466" s="13">
        <v>74802</v>
      </c>
      <c r="AP466" s="13">
        <v>63462</v>
      </c>
      <c r="AQ466" s="13">
        <v>924</v>
      </c>
      <c r="AR466" s="13" t="s">
        <v>131</v>
      </c>
      <c r="AS466" s="13" t="s">
        <v>131</v>
      </c>
      <c r="AT466" s="13" t="s">
        <v>131</v>
      </c>
      <c r="AU466" s="13">
        <v>78</v>
      </c>
      <c r="AV466" s="13">
        <v>47</v>
      </c>
      <c r="AW466" s="13"/>
      <c r="AX466" s="13"/>
      <c r="AY466" s="13"/>
      <c r="AZ466" s="13"/>
      <c r="BA466" s="13"/>
      <c r="BB466" s="13"/>
      <c r="BC466" s="13">
        <v>1548</v>
      </c>
      <c r="BD466" s="13">
        <v>83</v>
      </c>
      <c r="BE466" s="13">
        <v>1633</v>
      </c>
      <c r="BF466" s="13">
        <v>1733</v>
      </c>
      <c r="BG466" s="13">
        <v>3345</v>
      </c>
      <c r="BH466" s="13">
        <v>3501</v>
      </c>
      <c r="BI466" s="13">
        <v>3169</v>
      </c>
      <c r="BJ466" s="13">
        <v>9500</v>
      </c>
      <c r="BK466" s="13">
        <v>10365</v>
      </c>
      <c r="BL466" s="13">
        <v>8567</v>
      </c>
      <c r="BM466" s="13">
        <v>15132</v>
      </c>
      <c r="BN466" s="13">
        <v>16168</v>
      </c>
      <c r="BO466" s="13">
        <v>16307</v>
      </c>
      <c r="BP466" s="13">
        <v>43364</v>
      </c>
      <c r="BQ466" s="13">
        <v>46665</v>
      </c>
      <c r="BR466" s="13">
        <v>50720</v>
      </c>
      <c r="BS466" s="13">
        <v>84673</v>
      </c>
      <c r="BT466" s="13">
        <v>94728</v>
      </c>
      <c r="BU466" s="13"/>
      <c r="BV466" s="13"/>
      <c r="BW466" s="13"/>
      <c r="BX466" s="13"/>
      <c r="BY466" s="13"/>
      <c r="BZ466" s="13"/>
      <c r="CA466" s="13">
        <v>75</v>
      </c>
      <c r="CB466" s="13">
        <v>46125</v>
      </c>
      <c r="CC466" s="13">
        <v>81899</v>
      </c>
      <c r="CD466" s="13">
        <v>85790</v>
      </c>
      <c r="CE466" s="13">
        <v>82506</v>
      </c>
      <c r="CF466" s="13">
        <v>2018</v>
      </c>
      <c r="CG466" s="13">
        <v>1586</v>
      </c>
      <c r="CH466" s="13">
        <v>1836</v>
      </c>
      <c r="CI466" s="13">
        <v>4002</v>
      </c>
      <c r="CJ466" s="13">
        <v>3995</v>
      </c>
      <c r="CK466" s="13">
        <v>1552</v>
      </c>
      <c r="CL466" s="13">
        <v>5330</v>
      </c>
      <c r="CM466" s="13">
        <v>11309</v>
      </c>
      <c r="CN466" s="13">
        <v>12474</v>
      </c>
      <c r="CO466" s="13">
        <v>25687</v>
      </c>
      <c r="CP466" s="13">
        <v>25842</v>
      </c>
      <c r="CQ466" s="13">
        <v>29271</v>
      </c>
      <c r="CR466" s="13">
        <v>69654</v>
      </c>
      <c r="CS466" s="13"/>
      <c r="CT466" s="13"/>
      <c r="CU466" s="13"/>
    </row>
    <row r="467" spans="2:99" x14ac:dyDescent="0.2">
      <c r="B467" s="14">
        <v>0.19375000000000001</v>
      </c>
      <c r="C467" s="13">
        <v>37</v>
      </c>
      <c r="D467" s="13"/>
      <c r="E467" s="13"/>
      <c r="F467" s="13"/>
      <c r="G467" s="13">
        <v>45062</v>
      </c>
      <c r="H467" s="13">
        <v>48841</v>
      </c>
      <c r="I467" s="13">
        <v>50079</v>
      </c>
      <c r="J467" s="13">
        <v>94910</v>
      </c>
      <c r="K467" s="13">
        <v>97294</v>
      </c>
      <c r="L467" s="13">
        <v>94816</v>
      </c>
      <c r="M467" s="13">
        <v>1540</v>
      </c>
      <c r="N467" s="13">
        <v>1451</v>
      </c>
      <c r="O467" s="13">
        <v>73</v>
      </c>
      <c r="P467" s="13">
        <v>83</v>
      </c>
      <c r="Q467" s="13">
        <v>1916</v>
      </c>
      <c r="R467" s="13">
        <v>3493</v>
      </c>
      <c r="S467" s="13">
        <v>3687</v>
      </c>
      <c r="T467" s="13">
        <v>8813</v>
      </c>
      <c r="U467" s="13">
        <v>13672</v>
      </c>
      <c r="V467" s="13">
        <v>22270</v>
      </c>
      <c r="W467" s="13">
        <v>74</v>
      </c>
      <c r="X467" s="13">
        <v>58</v>
      </c>
      <c r="Y467" s="13"/>
      <c r="Z467" s="13"/>
      <c r="AA467" s="13"/>
      <c r="AB467" s="13"/>
      <c r="AC467" s="13"/>
      <c r="AD467" s="13"/>
      <c r="AE467" s="13">
        <v>54</v>
      </c>
      <c r="AF467" s="13">
        <v>8425</v>
      </c>
      <c r="AG467" s="13">
        <v>13846</v>
      </c>
      <c r="AH467" s="13">
        <v>13242</v>
      </c>
      <c r="AI467" s="13">
        <v>13869</v>
      </c>
      <c r="AJ467" s="13">
        <v>33101</v>
      </c>
      <c r="AK467" s="13">
        <v>32775</v>
      </c>
      <c r="AL467" s="13">
        <v>73</v>
      </c>
      <c r="AM467" s="13">
        <v>35772</v>
      </c>
      <c r="AN467" s="13">
        <v>56209</v>
      </c>
      <c r="AO467" s="13">
        <v>74918</v>
      </c>
      <c r="AP467" s="13">
        <v>63326</v>
      </c>
      <c r="AQ467" s="13">
        <v>929</v>
      </c>
      <c r="AR467" s="13" t="s">
        <v>131</v>
      </c>
      <c r="AS467" s="13" t="s">
        <v>131</v>
      </c>
      <c r="AT467" s="13" t="s">
        <v>131</v>
      </c>
      <c r="AU467" s="13">
        <v>65</v>
      </c>
      <c r="AV467" s="13">
        <v>56</v>
      </c>
      <c r="AW467" s="13"/>
      <c r="AX467" s="13"/>
      <c r="AY467" s="13"/>
      <c r="AZ467" s="13"/>
      <c r="BA467" s="13"/>
      <c r="BB467" s="13"/>
      <c r="BC467" s="13">
        <v>1573</v>
      </c>
      <c r="BD467" s="13">
        <v>89</v>
      </c>
      <c r="BE467" s="13">
        <v>1646</v>
      </c>
      <c r="BF467" s="13">
        <v>1725</v>
      </c>
      <c r="BG467" s="13">
        <v>3261</v>
      </c>
      <c r="BH467" s="13">
        <v>3461</v>
      </c>
      <c r="BI467" s="13">
        <v>3149</v>
      </c>
      <c r="BJ467" s="13">
        <v>9414</v>
      </c>
      <c r="BK467" s="13">
        <v>10329</v>
      </c>
      <c r="BL467" s="13">
        <v>8429</v>
      </c>
      <c r="BM467" s="13">
        <v>15026</v>
      </c>
      <c r="BN467" s="13">
        <v>15965</v>
      </c>
      <c r="BO467" s="13">
        <v>16313</v>
      </c>
      <c r="BP467" s="13">
        <v>43727</v>
      </c>
      <c r="BQ467" s="13">
        <v>46260</v>
      </c>
      <c r="BR467" s="13">
        <v>50938</v>
      </c>
      <c r="BS467" s="13">
        <v>84975</v>
      </c>
      <c r="BT467" s="13">
        <v>94397</v>
      </c>
      <c r="BU467" s="13"/>
      <c r="BV467" s="13"/>
      <c r="BW467" s="13"/>
      <c r="BX467" s="13"/>
      <c r="BY467" s="13"/>
      <c r="BZ467" s="13"/>
      <c r="CA467" s="13">
        <v>77</v>
      </c>
      <c r="CB467" s="13">
        <v>46380</v>
      </c>
      <c r="CC467" s="13">
        <v>82617</v>
      </c>
      <c r="CD467" s="13">
        <v>86346</v>
      </c>
      <c r="CE467" s="13">
        <v>83819</v>
      </c>
      <c r="CF467" s="13">
        <v>2019</v>
      </c>
      <c r="CG467" s="13">
        <v>1595</v>
      </c>
      <c r="CH467" s="13">
        <v>1807</v>
      </c>
      <c r="CI467" s="13">
        <v>4022</v>
      </c>
      <c r="CJ467" s="13">
        <v>4012</v>
      </c>
      <c r="CK467" s="13">
        <v>1571</v>
      </c>
      <c r="CL467" s="13">
        <v>5395</v>
      </c>
      <c r="CM467" s="13">
        <v>11384</v>
      </c>
      <c r="CN467" s="13">
        <v>12418</v>
      </c>
      <c r="CO467" s="13">
        <v>25766</v>
      </c>
      <c r="CP467" s="13">
        <v>26077</v>
      </c>
      <c r="CQ467" s="13">
        <v>29133</v>
      </c>
      <c r="CR467" s="13">
        <v>68932</v>
      </c>
      <c r="CS467" s="13"/>
      <c r="CT467" s="13"/>
      <c r="CU467" s="13"/>
    </row>
    <row r="468" spans="2:99" x14ac:dyDescent="0.2">
      <c r="B468" s="14">
        <v>0.19479166666666667</v>
      </c>
      <c r="C468" s="13">
        <v>36.9</v>
      </c>
      <c r="D468" s="13"/>
      <c r="E468" s="13"/>
      <c r="F468" s="13"/>
      <c r="G468" s="13">
        <v>44944</v>
      </c>
      <c r="H468" s="13">
        <v>48610</v>
      </c>
      <c r="I468" s="13">
        <v>50238</v>
      </c>
      <c r="J468" s="13">
        <v>94838</v>
      </c>
      <c r="K468" s="13">
        <v>97566</v>
      </c>
      <c r="L468" s="13">
        <v>94693</v>
      </c>
      <c r="M468" s="13">
        <v>1529</v>
      </c>
      <c r="N468" s="13">
        <v>1472</v>
      </c>
      <c r="O468" s="13">
        <v>67</v>
      </c>
      <c r="P468" s="13">
        <v>91</v>
      </c>
      <c r="Q468" s="13">
        <v>1899</v>
      </c>
      <c r="R468" s="13">
        <v>3488</v>
      </c>
      <c r="S468" s="13">
        <v>3665</v>
      </c>
      <c r="T468" s="13">
        <v>8873</v>
      </c>
      <c r="U468" s="13">
        <v>13789</v>
      </c>
      <c r="V468" s="13">
        <v>22400</v>
      </c>
      <c r="W468" s="13">
        <v>73</v>
      </c>
      <c r="X468" s="13">
        <v>64</v>
      </c>
      <c r="Y468" s="13"/>
      <c r="Z468" s="13"/>
      <c r="AA468" s="13"/>
      <c r="AB468" s="13"/>
      <c r="AC468" s="13"/>
      <c r="AD468" s="13"/>
      <c r="AE468" s="13">
        <v>76</v>
      </c>
      <c r="AF468" s="13">
        <v>8336</v>
      </c>
      <c r="AG468" s="13">
        <v>13882</v>
      </c>
      <c r="AH468" s="13">
        <v>13349</v>
      </c>
      <c r="AI468" s="13">
        <v>13800</v>
      </c>
      <c r="AJ468" s="13">
        <v>32885</v>
      </c>
      <c r="AK468" s="13">
        <v>32503</v>
      </c>
      <c r="AL468" s="13">
        <v>63</v>
      </c>
      <c r="AM468" s="13">
        <v>36004</v>
      </c>
      <c r="AN468" s="13">
        <v>56015</v>
      </c>
      <c r="AO468" s="13">
        <v>75379</v>
      </c>
      <c r="AP468" s="13">
        <v>63178</v>
      </c>
      <c r="AQ468" s="13">
        <v>944</v>
      </c>
      <c r="AR468" s="13" t="s">
        <v>131</v>
      </c>
      <c r="AS468" s="13" t="s">
        <v>131</v>
      </c>
      <c r="AT468" s="13" t="s">
        <v>131</v>
      </c>
      <c r="AU468" s="13">
        <v>71</v>
      </c>
      <c r="AV468" s="13">
        <v>71</v>
      </c>
      <c r="AW468" s="13"/>
      <c r="AX468" s="13"/>
      <c r="AY468" s="13"/>
      <c r="AZ468" s="13"/>
      <c r="BA468" s="13"/>
      <c r="BB468" s="13"/>
      <c r="BC468" s="13">
        <v>1572</v>
      </c>
      <c r="BD468" s="13">
        <v>86</v>
      </c>
      <c r="BE468" s="13">
        <v>1658</v>
      </c>
      <c r="BF468" s="13">
        <v>1700</v>
      </c>
      <c r="BG468" s="13">
        <v>3295</v>
      </c>
      <c r="BH468" s="13">
        <v>3473</v>
      </c>
      <c r="BI468" s="13">
        <v>3211</v>
      </c>
      <c r="BJ468" s="13">
        <v>9424</v>
      </c>
      <c r="BK468" s="13">
        <v>10418</v>
      </c>
      <c r="BL468" s="13">
        <v>8516</v>
      </c>
      <c r="BM468" s="13">
        <v>15190</v>
      </c>
      <c r="BN468" s="13">
        <v>15855</v>
      </c>
      <c r="BO468" s="13">
        <v>16172</v>
      </c>
      <c r="BP468" s="13">
        <v>43227</v>
      </c>
      <c r="BQ468" s="13">
        <v>46395</v>
      </c>
      <c r="BR468" s="13">
        <v>51095</v>
      </c>
      <c r="BS468" s="13">
        <v>83841</v>
      </c>
      <c r="BT468" s="13">
        <v>94667</v>
      </c>
      <c r="BU468" s="13"/>
      <c r="BV468" s="13"/>
      <c r="BW468" s="13"/>
      <c r="BX468" s="13"/>
      <c r="BY468" s="13"/>
      <c r="BZ468" s="13"/>
      <c r="CA468" s="13">
        <v>90</v>
      </c>
      <c r="CB468" s="13">
        <v>46139</v>
      </c>
      <c r="CC468" s="13">
        <v>82926</v>
      </c>
      <c r="CD468" s="13">
        <v>85308</v>
      </c>
      <c r="CE468" s="13">
        <v>83406</v>
      </c>
      <c r="CF468" s="13">
        <v>2069</v>
      </c>
      <c r="CG468" s="13">
        <v>1594</v>
      </c>
      <c r="CH468" s="13">
        <v>1822</v>
      </c>
      <c r="CI468" s="13">
        <v>4049</v>
      </c>
      <c r="CJ468" s="13">
        <v>4051</v>
      </c>
      <c r="CK468" s="13">
        <v>1538</v>
      </c>
      <c r="CL468" s="13">
        <v>5331</v>
      </c>
      <c r="CM468" s="13">
        <v>11362</v>
      </c>
      <c r="CN468" s="13">
        <v>12400</v>
      </c>
      <c r="CO468" s="13">
        <v>25708</v>
      </c>
      <c r="CP468" s="13">
        <v>25880</v>
      </c>
      <c r="CQ468" s="13">
        <v>29013</v>
      </c>
      <c r="CR468" s="13">
        <v>69370</v>
      </c>
      <c r="CS468" s="13"/>
      <c r="CT468" s="13"/>
      <c r="CU468" s="13"/>
    </row>
    <row r="469" spans="2:99" x14ac:dyDescent="0.2">
      <c r="B469" s="14">
        <v>0.19583333333333333</v>
      </c>
      <c r="C469" s="13">
        <v>37</v>
      </c>
      <c r="D469" s="13"/>
      <c r="E469" s="13"/>
      <c r="F469" s="13"/>
      <c r="G469" s="13">
        <v>44558</v>
      </c>
      <c r="H469" s="13">
        <v>48491</v>
      </c>
      <c r="I469" s="13">
        <v>50356</v>
      </c>
      <c r="J469" s="13">
        <v>94941</v>
      </c>
      <c r="K469" s="13">
        <v>96682</v>
      </c>
      <c r="L469" s="13">
        <v>93937</v>
      </c>
      <c r="M469" s="13">
        <v>1550</v>
      </c>
      <c r="N469" s="13">
        <v>1500</v>
      </c>
      <c r="O469" s="13">
        <v>63</v>
      </c>
      <c r="P469" s="13">
        <v>84</v>
      </c>
      <c r="Q469" s="13">
        <v>1898</v>
      </c>
      <c r="R469" s="13">
        <v>3485</v>
      </c>
      <c r="S469" s="13">
        <v>3619</v>
      </c>
      <c r="T469" s="13">
        <v>8924</v>
      </c>
      <c r="U469" s="13">
        <v>13620</v>
      </c>
      <c r="V469" s="13">
        <v>22414</v>
      </c>
      <c r="W469" s="13">
        <v>61</v>
      </c>
      <c r="X469" s="13">
        <v>49</v>
      </c>
      <c r="Y469" s="13"/>
      <c r="Z469" s="13"/>
      <c r="AA469" s="13"/>
      <c r="AB469" s="13"/>
      <c r="AC469" s="13"/>
      <c r="AD469" s="13"/>
      <c r="AE469" s="13">
        <v>72</v>
      </c>
      <c r="AF469" s="13">
        <v>8387</v>
      </c>
      <c r="AG469" s="13">
        <v>13922</v>
      </c>
      <c r="AH469" s="13">
        <v>13334</v>
      </c>
      <c r="AI469" s="13">
        <v>13892</v>
      </c>
      <c r="AJ469" s="13">
        <v>33078</v>
      </c>
      <c r="AK469" s="13">
        <v>32580</v>
      </c>
      <c r="AL469" s="13">
        <v>72</v>
      </c>
      <c r="AM469" s="13">
        <v>35916</v>
      </c>
      <c r="AN469" s="13">
        <v>56174</v>
      </c>
      <c r="AO469" s="13">
        <v>75030</v>
      </c>
      <c r="AP469" s="13">
        <v>63426</v>
      </c>
      <c r="AQ469" s="13">
        <v>903</v>
      </c>
      <c r="AR469" s="13" t="s">
        <v>131</v>
      </c>
      <c r="AS469" s="13" t="s">
        <v>131</v>
      </c>
      <c r="AT469" s="13" t="s">
        <v>131</v>
      </c>
      <c r="AU469" s="13">
        <v>79</v>
      </c>
      <c r="AV469" s="13">
        <v>61</v>
      </c>
      <c r="AW469" s="13"/>
      <c r="AX469" s="13"/>
      <c r="AY469" s="13"/>
      <c r="AZ469" s="13"/>
      <c r="BA469" s="13"/>
      <c r="BB469" s="13"/>
      <c r="BC469" s="13">
        <v>1544</v>
      </c>
      <c r="BD469" s="13">
        <v>81</v>
      </c>
      <c r="BE469" s="13">
        <v>1677</v>
      </c>
      <c r="BF469" s="13">
        <v>1709</v>
      </c>
      <c r="BG469" s="13">
        <v>3291</v>
      </c>
      <c r="BH469" s="13">
        <v>3518</v>
      </c>
      <c r="BI469" s="13">
        <v>3230</v>
      </c>
      <c r="BJ469" s="13">
        <v>9421</v>
      </c>
      <c r="BK469" s="13">
        <v>10494</v>
      </c>
      <c r="BL469" s="13">
        <v>8474</v>
      </c>
      <c r="BM469" s="13">
        <v>15185</v>
      </c>
      <c r="BN469" s="13">
        <v>15923</v>
      </c>
      <c r="BO469" s="13">
        <v>16416</v>
      </c>
      <c r="BP469" s="13">
        <v>43343</v>
      </c>
      <c r="BQ469" s="13">
        <v>46322</v>
      </c>
      <c r="BR469" s="13">
        <v>51455</v>
      </c>
      <c r="BS469" s="13">
        <v>85080</v>
      </c>
      <c r="BT469" s="13">
        <v>94130</v>
      </c>
      <c r="BU469" s="13"/>
      <c r="BV469" s="13"/>
      <c r="BW469" s="13"/>
      <c r="BX469" s="13"/>
      <c r="BY469" s="13"/>
      <c r="BZ469" s="13"/>
      <c r="CA469" s="13">
        <v>96</v>
      </c>
      <c r="CB469" s="13">
        <v>45682</v>
      </c>
      <c r="CC469" s="13">
        <v>82099</v>
      </c>
      <c r="CD469" s="13">
        <v>85738</v>
      </c>
      <c r="CE469" s="13">
        <v>84456</v>
      </c>
      <c r="CF469" s="13">
        <v>2011</v>
      </c>
      <c r="CG469" s="13">
        <v>1629</v>
      </c>
      <c r="CH469" s="13">
        <v>1833</v>
      </c>
      <c r="CI469" s="13">
        <v>4065</v>
      </c>
      <c r="CJ469" s="13">
        <v>4010</v>
      </c>
      <c r="CK469" s="13">
        <v>1529</v>
      </c>
      <c r="CL469" s="13">
        <v>5298</v>
      </c>
      <c r="CM469" s="13">
        <v>11285</v>
      </c>
      <c r="CN469" s="13">
        <v>12410</v>
      </c>
      <c r="CO469" s="13">
        <v>25549</v>
      </c>
      <c r="CP469" s="13">
        <v>25860</v>
      </c>
      <c r="CQ469" s="13">
        <v>29256</v>
      </c>
      <c r="CR469" s="13">
        <v>68649</v>
      </c>
      <c r="CS469" s="13"/>
      <c r="CT469" s="13"/>
      <c r="CU469" s="13"/>
    </row>
    <row r="470" spans="2:99" x14ac:dyDescent="0.2">
      <c r="B470" s="14">
        <v>0.19687499999999999</v>
      </c>
      <c r="C470" s="13">
        <v>37</v>
      </c>
      <c r="D470" s="13"/>
      <c r="E470" s="13"/>
      <c r="F470" s="13"/>
      <c r="G470" s="13">
        <v>44552</v>
      </c>
      <c r="H470" s="13">
        <v>48899</v>
      </c>
      <c r="I470" s="13">
        <v>50406</v>
      </c>
      <c r="J470" s="13">
        <v>94813</v>
      </c>
      <c r="K470" s="13">
        <v>96905</v>
      </c>
      <c r="L470" s="13">
        <v>94598</v>
      </c>
      <c r="M470" s="13">
        <v>1502</v>
      </c>
      <c r="N470" s="13">
        <v>1538</v>
      </c>
      <c r="O470" s="13">
        <v>80</v>
      </c>
      <c r="P470" s="13">
        <v>85</v>
      </c>
      <c r="Q470" s="13">
        <v>1910</v>
      </c>
      <c r="R470" s="13">
        <v>3488</v>
      </c>
      <c r="S470" s="13">
        <v>3633</v>
      </c>
      <c r="T470" s="13">
        <v>8946</v>
      </c>
      <c r="U470" s="13">
        <v>13671</v>
      </c>
      <c r="V470" s="13">
        <v>22478</v>
      </c>
      <c r="W470" s="13">
        <v>79</v>
      </c>
      <c r="X470" s="13">
        <v>56</v>
      </c>
      <c r="Y470" s="13"/>
      <c r="Z470" s="13"/>
      <c r="AA470" s="13"/>
      <c r="AB470" s="13"/>
      <c r="AC470" s="13"/>
      <c r="AD470" s="13"/>
      <c r="AE470" s="13">
        <v>80</v>
      </c>
      <c r="AF470" s="13">
        <v>8323</v>
      </c>
      <c r="AG470" s="13">
        <v>13881</v>
      </c>
      <c r="AH470" s="13">
        <v>13362</v>
      </c>
      <c r="AI470" s="13">
        <v>13788</v>
      </c>
      <c r="AJ470" s="13">
        <v>32866</v>
      </c>
      <c r="AK470" s="13">
        <v>32560</v>
      </c>
      <c r="AL470" s="13">
        <v>60</v>
      </c>
      <c r="AM470" s="13">
        <v>36186</v>
      </c>
      <c r="AN470" s="13">
        <v>56097</v>
      </c>
      <c r="AO470" s="13">
        <v>75441</v>
      </c>
      <c r="AP470" s="13">
        <v>63413</v>
      </c>
      <c r="AQ470" s="13">
        <v>1001</v>
      </c>
      <c r="AR470" s="13" t="s">
        <v>131</v>
      </c>
      <c r="AS470" s="13" t="s">
        <v>131</v>
      </c>
      <c r="AT470" s="13" t="s">
        <v>131</v>
      </c>
      <c r="AU470" s="13">
        <v>69</v>
      </c>
      <c r="AV470" s="13">
        <v>59</v>
      </c>
      <c r="AW470" s="13"/>
      <c r="AX470" s="13"/>
      <c r="AY470" s="13"/>
      <c r="AZ470" s="13"/>
      <c r="BA470" s="13"/>
      <c r="BB470" s="13"/>
      <c r="BC470" s="13">
        <v>1561</v>
      </c>
      <c r="BD470" s="13">
        <v>77</v>
      </c>
      <c r="BE470" s="13">
        <v>1670</v>
      </c>
      <c r="BF470" s="13">
        <v>1693</v>
      </c>
      <c r="BG470" s="13">
        <v>3293</v>
      </c>
      <c r="BH470" s="13">
        <v>3505</v>
      </c>
      <c r="BI470" s="13">
        <v>3149</v>
      </c>
      <c r="BJ470" s="13">
        <v>9651</v>
      </c>
      <c r="BK470" s="13">
        <v>10409</v>
      </c>
      <c r="BL470" s="13">
        <v>8443</v>
      </c>
      <c r="BM470" s="13">
        <v>15108</v>
      </c>
      <c r="BN470" s="13">
        <v>15979</v>
      </c>
      <c r="BO470" s="13">
        <v>16351</v>
      </c>
      <c r="BP470" s="13">
        <v>43220</v>
      </c>
      <c r="BQ470" s="13">
        <v>46067</v>
      </c>
      <c r="BR470" s="13">
        <v>50358</v>
      </c>
      <c r="BS470" s="13">
        <v>84459</v>
      </c>
      <c r="BT470" s="13">
        <v>94476</v>
      </c>
      <c r="BU470" s="13"/>
      <c r="BV470" s="13"/>
      <c r="BW470" s="13"/>
      <c r="BX470" s="13"/>
      <c r="BY470" s="13"/>
      <c r="BZ470" s="13"/>
      <c r="CA470" s="13">
        <v>85</v>
      </c>
      <c r="CB470" s="13">
        <v>46282</v>
      </c>
      <c r="CC470" s="13">
        <v>81551</v>
      </c>
      <c r="CD470" s="13">
        <v>86057</v>
      </c>
      <c r="CE470" s="13">
        <v>84089</v>
      </c>
      <c r="CF470" s="13">
        <v>2048</v>
      </c>
      <c r="CG470" s="13">
        <v>1582</v>
      </c>
      <c r="CH470" s="13">
        <v>1875</v>
      </c>
      <c r="CI470" s="13">
        <v>4061</v>
      </c>
      <c r="CJ470" s="13">
        <v>3976</v>
      </c>
      <c r="CK470" s="13">
        <v>1576</v>
      </c>
      <c r="CL470" s="13">
        <v>5345</v>
      </c>
      <c r="CM470" s="13">
        <v>11333</v>
      </c>
      <c r="CN470" s="13">
        <v>12602</v>
      </c>
      <c r="CO470" s="13">
        <v>25506</v>
      </c>
      <c r="CP470" s="13">
        <v>26263</v>
      </c>
      <c r="CQ470" s="13">
        <v>29275</v>
      </c>
      <c r="CR470" s="13">
        <v>69352</v>
      </c>
      <c r="CS470" s="13"/>
      <c r="CT470" s="13"/>
      <c r="CU470" s="13"/>
    </row>
    <row r="471" spans="2:99" x14ac:dyDescent="0.2">
      <c r="B471" s="14">
        <v>0.19791666666666666</v>
      </c>
      <c r="C471" s="13">
        <v>37</v>
      </c>
      <c r="D471" s="13"/>
      <c r="E471" s="13"/>
      <c r="F471" s="13"/>
      <c r="G471" s="13">
        <v>44473</v>
      </c>
      <c r="H471" s="13">
        <v>48290</v>
      </c>
      <c r="I471" s="13">
        <v>50214</v>
      </c>
      <c r="J471" s="13">
        <v>94367</v>
      </c>
      <c r="K471" s="13">
        <v>96608</v>
      </c>
      <c r="L471" s="13">
        <v>94116</v>
      </c>
      <c r="M471" s="13">
        <v>1525</v>
      </c>
      <c r="N471" s="13">
        <v>1492</v>
      </c>
      <c r="O471" s="13">
        <v>77</v>
      </c>
      <c r="P471" s="13">
        <v>71</v>
      </c>
      <c r="Q471" s="13">
        <v>1878</v>
      </c>
      <c r="R471" s="13">
        <v>3508</v>
      </c>
      <c r="S471" s="13">
        <v>3661</v>
      </c>
      <c r="T471" s="13">
        <v>8948</v>
      </c>
      <c r="U471" s="13">
        <v>13546</v>
      </c>
      <c r="V471" s="13">
        <v>22503</v>
      </c>
      <c r="W471" s="13">
        <v>75</v>
      </c>
      <c r="X471" s="13">
        <v>56</v>
      </c>
      <c r="Y471" s="13"/>
      <c r="Z471" s="13"/>
      <c r="AA471" s="13"/>
      <c r="AB471" s="13"/>
      <c r="AC471" s="13"/>
      <c r="AD471" s="13"/>
      <c r="AE471" s="13">
        <v>71</v>
      </c>
      <c r="AF471" s="13">
        <v>8491</v>
      </c>
      <c r="AG471" s="13">
        <v>14000</v>
      </c>
      <c r="AH471" s="13">
        <v>13202</v>
      </c>
      <c r="AI471" s="13">
        <v>13726</v>
      </c>
      <c r="AJ471" s="13">
        <v>32888</v>
      </c>
      <c r="AK471" s="13">
        <v>32590</v>
      </c>
      <c r="AL471" s="13">
        <v>60</v>
      </c>
      <c r="AM471" s="13">
        <v>35881</v>
      </c>
      <c r="AN471" s="13">
        <v>56537</v>
      </c>
      <c r="AO471" s="13">
        <v>75732</v>
      </c>
      <c r="AP471" s="13">
        <v>63091</v>
      </c>
      <c r="AQ471" s="13">
        <v>925</v>
      </c>
      <c r="AR471" s="13" t="s">
        <v>131</v>
      </c>
      <c r="AS471" s="13" t="s">
        <v>131</v>
      </c>
      <c r="AT471" s="13" t="s">
        <v>131</v>
      </c>
      <c r="AU471" s="13">
        <v>74</v>
      </c>
      <c r="AV471" s="13">
        <v>75</v>
      </c>
      <c r="AW471" s="13"/>
      <c r="AX471" s="13"/>
      <c r="AY471" s="13"/>
      <c r="AZ471" s="13"/>
      <c r="BA471" s="13"/>
      <c r="BB471" s="13"/>
      <c r="BC471" s="13">
        <v>1566</v>
      </c>
      <c r="BD471" s="13">
        <v>78</v>
      </c>
      <c r="BE471" s="13">
        <v>1698</v>
      </c>
      <c r="BF471" s="13">
        <v>1664</v>
      </c>
      <c r="BG471" s="13">
        <v>3288</v>
      </c>
      <c r="BH471" s="13">
        <v>3497</v>
      </c>
      <c r="BI471" s="13">
        <v>3193</v>
      </c>
      <c r="BJ471" s="13">
        <v>9578</v>
      </c>
      <c r="BK471" s="13">
        <v>10395</v>
      </c>
      <c r="BL471" s="13">
        <v>8369</v>
      </c>
      <c r="BM471" s="13">
        <v>15268</v>
      </c>
      <c r="BN471" s="13">
        <v>15939</v>
      </c>
      <c r="BO471" s="13">
        <v>16161</v>
      </c>
      <c r="BP471" s="13">
        <v>43062</v>
      </c>
      <c r="BQ471" s="13">
        <v>46229</v>
      </c>
      <c r="BR471" s="13">
        <v>51203</v>
      </c>
      <c r="BS471" s="13">
        <v>84756</v>
      </c>
      <c r="BT471" s="13">
        <v>93606</v>
      </c>
      <c r="BU471" s="13"/>
      <c r="BV471" s="13"/>
      <c r="BW471" s="13"/>
      <c r="BX471" s="13"/>
      <c r="BY471" s="13"/>
      <c r="BZ471" s="13"/>
      <c r="CA471" s="13">
        <v>80</v>
      </c>
      <c r="CB471" s="13">
        <v>46674</v>
      </c>
      <c r="CC471" s="13">
        <v>81586</v>
      </c>
      <c r="CD471" s="13">
        <v>84941</v>
      </c>
      <c r="CE471" s="13">
        <v>84988</v>
      </c>
      <c r="CF471" s="13">
        <v>2017</v>
      </c>
      <c r="CG471" s="13">
        <v>1630</v>
      </c>
      <c r="CH471" s="13">
        <v>1846</v>
      </c>
      <c r="CI471" s="13">
        <v>4084</v>
      </c>
      <c r="CJ471" s="13">
        <v>4045</v>
      </c>
      <c r="CK471" s="13">
        <v>1559</v>
      </c>
      <c r="CL471" s="13">
        <v>5315</v>
      </c>
      <c r="CM471" s="13">
        <v>11281</v>
      </c>
      <c r="CN471" s="13">
        <v>12410</v>
      </c>
      <c r="CO471" s="13">
        <v>25579</v>
      </c>
      <c r="CP471" s="13">
        <v>26193</v>
      </c>
      <c r="CQ471" s="13">
        <v>29399</v>
      </c>
      <c r="CR471" s="13">
        <v>68984</v>
      </c>
      <c r="CS471" s="13"/>
      <c r="CT471" s="13"/>
      <c r="CU471" s="13"/>
    </row>
    <row r="472" spans="2:99" x14ac:dyDescent="0.2">
      <c r="B472" s="14">
        <v>0.19895833333333335</v>
      </c>
      <c r="C472" s="13">
        <v>37</v>
      </c>
      <c r="D472" s="13"/>
      <c r="E472" s="13"/>
      <c r="F472" s="13"/>
      <c r="G472" s="13">
        <v>44448</v>
      </c>
      <c r="H472" s="13">
        <v>48782</v>
      </c>
      <c r="I472" s="13">
        <v>49984</v>
      </c>
      <c r="J472" s="13">
        <v>95044</v>
      </c>
      <c r="K472" s="13">
        <v>96287</v>
      </c>
      <c r="L472" s="13">
        <v>92975</v>
      </c>
      <c r="M472" s="13">
        <v>1519</v>
      </c>
      <c r="N472" s="13">
        <v>1482</v>
      </c>
      <c r="O472" s="13">
        <v>74</v>
      </c>
      <c r="P472" s="13">
        <v>68</v>
      </c>
      <c r="Q472" s="13">
        <v>1907</v>
      </c>
      <c r="R472" s="13">
        <v>3508</v>
      </c>
      <c r="S472" s="13">
        <v>3665</v>
      </c>
      <c r="T472" s="13">
        <v>9070</v>
      </c>
      <c r="U472" s="13">
        <v>13592</v>
      </c>
      <c r="V472" s="13">
        <v>22917</v>
      </c>
      <c r="W472" s="13">
        <v>73</v>
      </c>
      <c r="X472" s="13">
        <v>55</v>
      </c>
      <c r="Y472" s="13"/>
      <c r="Z472" s="13"/>
      <c r="AA472" s="13"/>
      <c r="AB472" s="13"/>
      <c r="AC472" s="13"/>
      <c r="AD472" s="13"/>
      <c r="AE472" s="13">
        <v>72</v>
      </c>
      <c r="AF472" s="13">
        <v>8490</v>
      </c>
      <c r="AG472" s="13">
        <v>13729</v>
      </c>
      <c r="AH472" s="13">
        <v>13297</v>
      </c>
      <c r="AI472" s="13">
        <v>13916</v>
      </c>
      <c r="AJ472" s="13">
        <v>32404</v>
      </c>
      <c r="AK472" s="13">
        <v>32470</v>
      </c>
      <c r="AL472" s="13">
        <v>70</v>
      </c>
      <c r="AM472" s="13">
        <v>35930</v>
      </c>
      <c r="AN472" s="13">
        <v>55988</v>
      </c>
      <c r="AO472" s="13">
        <v>75402</v>
      </c>
      <c r="AP472" s="13">
        <v>63336</v>
      </c>
      <c r="AQ472" s="13">
        <v>929</v>
      </c>
      <c r="AR472" s="13" t="s">
        <v>131</v>
      </c>
      <c r="AS472" s="13" t="s">
        <v>131</v>
      </c>
      <c r="AT472" s="13" t="s">
        <v>131</v>
      </c>
      <c r="AU472" s="13">
        <v>86</v>
      </c>
      <c r="AV472" s="13">
        <v>70</v>
      </c>
      <c r="AW472" s="13"/>
      <c r="AX472" s="13"/>
      <c r="AY472" s="13"/>
      <c r="AZ472" s="13"/>
      <c r="BA472" s="13"/>
      <c r="BB472" s="13"/>
      <c r="BC472" s="13">
        <v>1535</v>
      </c>
      <c r="BD472" s="13">
        <v>81</v>
      </c>
      <c r="BE472" s="13">
        <v>1690</v>
      </c>
      <c r="BF472" s="13">
        <v>1647</v>
      </c>
      <c r="BG472" s="13">
        <v>3287</v>
      </c>
      <c r="BH472" s="13">
        <v>3417</v>
      </c>
      <c r="BI472" s="13">
        <v>3190</v>
      </c>
      <c r="BJ472" s="13">
        <v>9639</v>
      </c>
      <c r="BK472" s="13">
        <v>10279</v>
      </c>
      <c r="BL472" s="13">
        <v>8503</v>
      </c>
      <c r="BM472" s="13">
        <v>15299</v>
      </c>
      <c r="BN472" s="13">
        <v>15978</v>
      </c>
      <c r="BO472" s="13">
        <v>16367</v>
      </c>
      <c r="BP472" s="13">
        <v>43218</v>
      </c>
      <c r="BQ472" s="13">
        <v>45500</v>
      </c>
      <c r="BR472" s="13">
        <v>51685</v>
      </c>
      <c r="BS472" s="13">
        <v>84702</v>
      </c>
      <c r="BT472" s="13">
        <v>94469</v>
      </c>
      <c r="BU472" s="13"/>
      <c r="BV472" s="13"/>
      <c r="BW472" s="13"/>
      <c r="BX472" s="13"/>
      <c r="BY472" s="13"/>
      <c r="BZ472" s="13"/>
      <c r="CA472" s="13">
        <v>93</v>
      </c>
      <c r="CB472" s="13">
        <v>46315</v>
      </c>
      <c r="CC472" s="13">
        <v>82037</v>
      </c>
      <c r="CD472" s="13">
        <v>84301</v>
      </c>
      <c r="CE472" s="13">
        <v>84559</v>
      </c>
      <c r="CF472" s="13">
        <v>2018</v>
      </c>
      <c r="CG472" s="13">
        <v>1573</v>
      </c>
      <c r="CH472" s="13">
        <v>1883</v>
      </c>
      <c r="CI472" s="13">
        <v>4079</v>
      </c>
      <c r="CJ472" s="13">
        <v>4027</v>
      </c>
      <c r="CK472" s="13">
        <v>1565</v>
      </c>
      <c r="CL472" s="13">
        <v>5397</v>
      </c>
      <c r="CM472" s="13">
        <v>11280</v>
      </c>
      <c r="CN472" s="13">
        <v>12490</v>
      </c>
      <c r="CO472" s="13">
        <v>25576</v>
      </c>
      <c r="CP472" s="13">
        <v>25969</v>
      </c>
      <c r="CQ472" s="13">
        <v>29233</v>
      </c>
      <c r="CR472" s="13">
        <v>69689</v>
      </c>
      <c r="CS472" s="13"/>
      <c r="CT472" s="13"/>
      <c r="CU472" s="13"/>
    </row>
    <row r="473" spans="2:99" x14ac:dyDescent="0.2">
      <c r="B473" s="14">
        <v>0.19999999999999998</v>
      </c>
      <c r="C473" s="13">
        <v>37</v>
      </c>
      <c r="D473" s="13"/>
      <c r="E473" s="13"/>
      <c r="F473" s="13"/>
      <c r="G473" s="13">
        <v>44498</v>
      </c>
      <c r="H473" s="13">
        <v>49081</v>
      </c>
      <c r="I473" s="13">
        <v>49954</v>
      </c>
      <c r="J473" s="13">
        <v>95014</v>
      </c>
      <c r="K473" s="13">
        <v>95472</v>
      </c>
      <c r="L473" s="13">
        <v>93173</v>
      </c>
      <c r="M473" s="13">
        <v>1509</v>
      </c>
      <c r="N473" s="13">
        <v>1494</v>
      </c>
      <c r="O473" s="13">
        <v>67</v>
      </c>
      <c r="P473" s="13">
        <v>67</v>
      </c>
      <c r="Q473" s="13">
        <v>1901</v>
      </c>
      <c r="R473" s="13">
        <v>3507</v>
      </c>
      <c r="S473" s="13">
        <v>3639</v>
      </c>
      <c r="T473" s="13">
        <v>9055</v>
      </c>
      <c r="U473" s="13">
        <v>13712</v>
      </c>
      <c r="V473" s="13">
        <v>22777</v>
      </c>
      <c r="W473" s="13">
        <v>74</v>
      </c>
      <c r="X473" s="13">
        <v>74</v>
      </c>
      <c r="Y473" s="13"/>
      <c r="Z473" s="13"/>
      <c r="AA473" s="13"/>
      <c r="AB473" s="13"/>
      <c r="AC473" s="13"/>
      <c r="AD473" s="13"/>
      <c r="AE473" s="13">
        <v>69</v>
      </c>
      <c r="AF473" s="13">
        <v>8440</v>
      </c>
      <c r="AG473" s="13">
        <v>13785</v>
      </c>
      <c r="AH473" s="13">
        <v>13121</v>
      </c>
      <c r="AI473" s="13">
        <v>13814</v>
      </c>
      <c r="AJ473" s="13">
        <v>32638</v>
      </c>
      <c r="AK473" s="13">
        <v>32080</v>
      </c>
      <c r="AL473" s="13">
        <v>69</v>
      </c>
      <c r="AM473" s="13">
        <v>35888</v>
      </c>
      <c r="AN473" s="13">
        <v>55636</v>
      </c>
      <c r="AO473" s="13">
        <v>75769</v>
      </c>
      <c r="AP473" s="13">
        <v>63260</v>
      </c>
      <c r="AQ473" s="13">
        <v>965</v>
      </c>
      <c r="AR473" s="13" t="s">
        <v>131</v>
      </c>
      <c r="AS473" s="13" t="s">
        <v>131</v>
      </c>
      <c r="AT473" s="13" t="s">
        <v>131</v>
      </c>
      <c r="AU473" s="13">
        <v>68</v>
      </c>
      <c r="AV473" s="13">
        <v>69</v>
      </c>
      <c r="AW473" s="13"/>
      <c r="AX473" s="13"/>
      <c r="AY473" s="13"/>
      <c r="AZ473" s="13"/>
      <c r="BA473" s="13"/>
      <c r="BB473" s="13"/>
      <c r="BC473" s="13">
        <v>1565</v>
      </c>
      <c r="BD473" s="13">
        <v>89</v>
      </c>
      <c r="BE473" s="13">
        <v>1662</v>
      </c>
      <c r="BF473" s="13">
        <v>1713</v>
      </c>
      <c r="BG473" s="13">
        <v>3300</v>
      </c>
      <c r="BH473" s="13">
        <v>3415</v>
      </c>
      <c r="BI473" s="13">
        <v>3204</v>
      </c>
      <c r="BJ473" s="13">
        <v>9403</v>
      </c>
      <c r="BK473" s="13">
        <v>10269</v>
      </c>
      <c r="BL473" s="13">
        <v>8423</v>
      </c>
      <c r="BM473" s="13">
        <v>15294</v>
      </c>
      <c r="BN473" s="13">
        <v>16137</v>
      </c>
      <c r="BO473" s="13">
        <v>16340</v>
      </c>
      <c r="BP473" s="13">
        <v>43203</v>
      </c>
      <c r="BQ473" s="13">
        <v>46107</v>
      </c>
      <c r="BR473" s="13">
        <v>50990</v>
      </c>
      <c r="BS473" s="13">
        <v>83349</v>
      </c>
      <c r="BT473" s="13">
        <v>94262</v>
      </c>
      <c r="BU473" s="13"/>
      <c r="BV473" s="13"/>
      <c r="BW473" s="13"/>
      <c r="BX473" s="13"/>
      <c r="BY473" s="13"/>
      <c r="BZ473" s="13"/>
      <c r="CA473" s="13">
        <v>82</v>
      </c>
      <c r="CB473" s="13">
        <v>45850</v>
      </c>
      <c r="CC473" s="13">
        <v>82001</v>
      </c>
      <c r="CD473" s="13">
        <v>84170</v>
      </c>
      <c r="CE473" s="13">
        <v>84164</v>
      </c>
      <c r="CF473" s="13">
        <v>1994</v>
      </c>
      <c r="CG473" s="13">
        <v>1681</v>
      </c>
      <c r="CH473" s="13">
        <v>1876</v>
      </c>
      <c r="CI473" s="13">
        <v>4075</v>
      </c>
      <c r="CJ473" s="13">
        <v>3984</v>
      </c>
      <c r="CK473" s="13">
        <v>1593</v>
      </c>
      <c r="CL473" s="13">
        <v>5395</v>
      </c>
      <c r="CM473" s="13">
        <v>11149</v>
      </c>
      <c r="CN473" s="13">
        <v>12434</v>
      </c>
      <c r="CO473" s="13">
        <v>25433</v>
      </c>
      <c r="CP473" s="13">
        <v>26174</v>
      </c>
      <c r="CQ473" s="13">
        <v>29307</v>
      </c>
      <c r="CR473" s="13">
        <v>69360</v>
      </c>
      <c r="CS473" s="13"/>
      <c r="CT473" s="13"/>
      <c r="CU473" s="13"/>
    </row>
    <row r="474" spans="2:99" x14ac:dyDescent="0.2">
      <c r="B474" s="14">
        <v>0.20104166666666667</v>
      </c>
      <c r="C474" s="13">
        <v>37</v>
      </c>
      <c r="D474" s="13"/>
      <c r="E474" s="13"/>
      <c r="F474" s="13"/>
      <c r="G474" s="13">
        <v>44382</v>
      </c>
      <c r="H474" s="13">
        <v>48254</v>
      </c>
      <c r="I474" s="13">
        <v>50093</v>
      </c>
      <c r="J474" s="13">
        <v>93934</v>
      </c>
      <c r="K474" s="13">
        <v>95004</v>
      </c>
      <c r="L474" s="13">
        <v>93305</v>
      </c>
      <c r="M474" s="13">
        <v>1503</v>
      </c>
      <c r="N474" s="13">
        <v>1516</v>
      </c>
      <c r="O474" s="13">
        <v>62</v>
      </c>
      <c r="P474" s="13">
        <v>76</v>
      </c>
      <c r="Q474" s="13">
        <v>1894</v>
      </c>
      <c r="R474" s="13">
        <v>3505</v>
      </c>
      <c r="S474" s="13">
        <v>3647</v>
      </c>
      <c r="T474" s="13">
        <v>9108</v>
      </c>
      <c r="U474" s="13">
        <v>13825</v>
      </c>
      <c r="V474" s="13">
        <v>23001</v>
      </c>
      <c r="W474" s="13">
        <v>77</v>
      </c>
      <c r="X474" s="13">
        <v>41</v>
      </c>
      <c r="Y474" s="13"/>
      <c r="Z474" s="13"/>
      <c r="AA474" s="13"/>
      <c r="AB474" s="13"/>
      <c r="AC474" s="13"/>
      <c r="AD474" s="13"/>
      <c r="AE474" s="13">
        <v>74</v>
      </c>
      <c r="AF474" s="13">
        <v>8431</v>
      </c>
      <c r="AG474" s="13">
        <v>13716</v>
      </c>
      <c r="AH474" s="13">
        <v>13118</v>
      </c>
      <c r="AI474" s="13">
        <v>13858</v>
      </c>
      <c r="AJ474" s="13">
        <v>32882</v>
      </c>
      <c r="AK474" s="13">
        <v>32899</v>
      </c>
      <c r="AL474" s="13">
        <v>80</v>
      </c>
      <c r="AM474" s="13">
        <v>36353</v>
      </c>
      <c r="AN474" s="13">
        <v>56838</v>
      </c>
      <c r="AO474" s="13">
        <v>75732</v>
      </c>
      <c r="AP474" s="13">
        <v>63179</v>
      </c>
      <c r="AQ474" s="13">
        <v>912</v>
      </c>
      <c r="AR474" s="13" t="s">
        <v>131</v>
      </c>
      <c r="AS474" s="13" t="s">
        <v>131</v>
      </c>
      <c r="AT474" s="13" t="s">
        <v>131</v>
      </c>
      <c r="AU474" s="13">
        <v>69</v>
      </c>
      <c r="AV474" s="13">
        <v>65</v>
      </c>
      <c r="AW474" s="13"/>
      <c r="AX474" s="13"/>
      <c r="AY474" s="13"/>
      <c r="AZ474" s="13"/>
      <c r="BA474" s="13"/>
      <c r="BB474" s="13"/>
      <c r="BC474" s="13">
        <v>1543</v>
      </c>
      <c r="BD474" s="13">
        <v>79</v>
      </c>
      <c r="BE474" s="13">
        <v>1662</v>
      </c>
      <c r="BF474" s="13">
        <v>1699</v>
      </c>
      <c r="BG474" s="13">
        <v>3264</v>
      </c>
      <c r="BH474" s="13">
        <v>3449</v>
      </c>
      <c r="BI474" s="13">
        <v>3178</v>
      </c>
      <c r="BJ474" s="13">
        <v>9482</v>
      </c>
      <c r="BK474" s="13">
        <v>10329</v>
      </c>
      <c r="BL474" s="13">
        <v>8423</v>
      </c>
      <c r="BM474" s="13">
        <v>15303</v>
      </c>
      <c r="BN474" s="13">
        <v>16062</v>
      </c>
      <c r="BO474" s="13">
        <v>16353</v>
      </c>
      <c r="BP474" s="13">
        <v>43253</v>
      </c>
      <c r="BQ474" s="13">
        <v>45963</v>
      </c>
      <c r="BR474" s="13">
        <v>50897</v>
      </c>
      <c r="BS474" s="13">
        <v>84398</v>
      </c>
      <c r="BT474" s="13">
        <v>94255</v>
      </c>
      <c r="BU474" s="13"/>
      <c r="BV474" s="13"/>
      <c r="BW474" s="13"/>
      <c r="BX474" s="13"/>
      <c r="BY474" s="13"/>
      <c r="BZ474" s="13"/>
      <c r="CA474" s="13">
        <v>84</v>
      </c>
      <c r="CB474" s="13">
        <v>45702</v>
      </c>
      <c r="CC474" s="13">
        <v>81619</v>
      </c>
      <c r="CD474" s="13">
        <v>84330</v>
      </c>
      <c r="CE474" s="13">
        <v>84997</v>
      </c>
      <c r="CF474" s="13">
        <v>2020</v>
      </c>
      <c r="CG474" s="13">
        <v>1706</v>
      </c>
      <c r="CH474" s="13">
        <v>1874</v>
      </c>
      <c r="CI474" s="13">
        <v>4150</v>
      </c>
      <c r="CJ474" s="13">
        <v>4004</v>
      </c>
      <c r="CK474" s="13">
        <v>1565</v>
      </c>
      <c r="CL474" s="13">
        <v>5272</v>
      </c>
      <c r="CM474" s="13">
        <v>11211</v>
      </c>
      <c r="CN474" s="13">
        <v>12542</v>
      </c>
      <c r="CO474" s="13">
        <v>25610</v>
      </c>
      <c r="CP474" s="13">
        <v>25925</v>
      </c>
      <c r="CQ474" s="13">
        <v>29422</v>
      </c>
      <c r="CR474" s="13">
        <v>69603</v>
      </c>
      <c r="CS474" s="13"/>
      <c r="CT474" s="13"/>
      <c r="CU474" s="13"/>
    </row>
    <row r="475" spans="2:99" x14ac:dyDescent="0.2">
      <c r="B475" s="14">
        <v>0.20208333333333331</v>
      </c>
      <c r="C475" s="13">
        <v>37</v>
      </c>
      <c r="D475" s="13"/>
      <c r="E475" s="13"/>
      <c r="F475" s="13"/>
      <c r="G475" s="13">
        <v>44081</v>
      </c>
      <c r="H475" s="13">
        <v>48641</v>
      </c>
      <c r="I475" s="13">
        <v>50091</v>
      </c>
      <c r="J475" s="13">
        <v>94950</v>
      </c>
      <c r="K475" s="13">
        <v>94974</v>
      </c>
      <c r="L475" s="13">
        <v>92991</v>
      </c>
      <c r="M475" s="13">
        <v>1543</v>
      </c>
      <c r="N475" s="13">
        <v>1481</v>
      </c>
      <c r="O475" s="13">
        <v>80</v>
      </c>
      <c r="P475" s="13">
        <v>85</v>
      </c>
      <c r="Q475" s="13">
        <v>1900</v>
      </c>
      <c r="R475" s="13">
        <v>3520</v>
      </c>
      <c r="S475" s="13">
        <v>3650</v>
      </c>
      <c r="T475" s="13">
        <v>9182</v>
      </c>
      <c r="U475" s="13">
        <v>13658</v>
      </c>
      <c r="V475" s="13">
        <v>22957</v>
      </c>
      <c r="W475" s="13">
        <v>70</v>
      </c>
      <c r="X475" s="13">
        <v>77</v>
      </c>
      <c r="Y475" s="13"/>
      <c r="Z475" s="13"/>
      <c r="AA475" s="13"/>
      <c r="AB475" s="13"/>
      <c r="AC475" s="13"/>
      <c r="AD475" s="13"/>
      <c r="AE475" s="13">
        <v>60</v>
      </c>
      <c r="AF475" s="13">
        <v>8534</v>
      </c>
      <c r="AG475" s="13">
        <v>13714</v>
      </c>
      <c r="AH475" s="13">
        <v>13322</v>
      </c>
      <c r="AI475" s="13">
        <v>13910</v>
      </c>
      <c r="AJ475" s="13">
        <v>32463</v>
      </c>
      <c r="AK475" s="13">
        <v>32370</v>
      </c>
      <c r="AL475" s="13">
        <v>65</v>
      </c>
      <c r="AM475" s="13">
        <v>36209</v>
      </c>
      <c r="AN475" s="13">
        <v>55956</v>
      </c>
      <c r="AO475" s="13">
        <v>75770</v>
      </c>
      <c r="AP475" s="13">
        <v>63618</v>
      </c>
      <c r="AQ475" s="13">
        <v>951</v>
      </c>
      <c r="AR475" s="13" t="s">
        <v>131</v>
      </c>
      <c r="AS475" s="13" t="s">
        <v>131</v>
      </c>
      <c r="AT475" s="13" t="s">
        <v>131</v>
      </c>
      <c r="AU475" s="13">
        <v>71</v>
      </c>
      <c r="AV475" s="13">
        <v>64</v>
      </c>
      <c r="AW475" s="13"/>
      <c r="AX475" s="13"/>
      <c r="AY475" s="13"/>
      <c r="AZ475" s="13"/>
      <c r="BA475" s="13"/>
      <c r="BB475" s="13"/>
      <c r="BC475" s="13">
        <v>1530</v>
      </c>
      <c r="BD475" s="13">
        <v>81</v>
      </c>
      <c r="BE475" s="13">
        <v>1686</v>
      </c>
      <c r="BF475" s="13">
        <v>1706</v>
      </c>
      <c r="BG475" s="13">
        <v>3276</v>
      </c>
      <c r="BH475" s="13">
        <v>3419</v>
      </c>
      <c r="BI475" s="13">
        <v>3179</v>
      </c>
      <c r="BJ475" s="13">
        <v>9379</v>
      </c>
      <c r="BK475" s="13">
        <v>10367</v>
      </c>
      <c r="BL475" s="13">
        <v>8473</v>
      </c>
      <c r="BM475" s="13">
        <v>15185</v>
      </c>
      <c r="BN475" s="13">
        <v>16025</v>
      </c>
      <c r="BO475" s="13">
        <v>16193</v>
      </c>
      <c r="BP475" s="13">
        <v>43212</v>
      </c>
      <c r="BQ475" s="13">
        <v>45920</v>
      </c>
      <c r="BR475" s="13">
        <v>51474</v>
      </c>
      <c r="BS475" s="13">
        <v>84484</v>
      </c>
      <c r="BT475" s="13">
        <v>94288</v>
      </c>
      <c r="BU475" s="13"/>
      <c r="BV475" s="13"/>
      <c r="BW475" s="13"/>
      <c r="BX475" s="13"/>
      <c r="BY475" s="13"/>
      <c r="BZ475" s="13"/>
      <c r="CA475" s="13">
        <v>87</v>
      </c>
      <c r="CB475" s="13">
        <v>45516</v>
      </c>
      <c r="CC475" s="13">
        <v>80847</v>
      </c>
      <c r="CD475" s="13">
        <v>84478</v>
      </c>
      <c r="CE475" s="13">
        <v>84221</v>
      </c>
      <c r="CF475" s="13">
        <v>2009</v>
      </c>
      <c r="CG475" s="13">
        <v>1696</v>
      </c>
      <c r="CH475" s="13">
        <v>1846</v>
      </c>
      <c r="CI475" s="13">
        <v>4184</v>
      </c>
      <c r="CJ475" s="13">
        <v>3943</v>
      </c>
      <c r="CK475" s="13">
        <v>1564</v>
      </c>
      <c r="CL475" s="13">
        <v>5278</v>
      </c>
      <c r="CM475" s="13">
        <v>11214</v>
      </c>
      <c r="CN475" s="13">
        <v>12638</v>
      </c>
      <c r="CO475" s="13">
        <v>25528</v>
      </c>
      <c r="CP475" s="13">
        <v>25913</v>
      </c>
      <c r="CQ475" s="13">
        <v>29563</v>
      </c>
      <c r="CR475" s="13">
        <v>69161</v>
      </c>
      <c r="CS475" s="13"/>
      <c r="CT475" s="13"/>
      <c r="CU475" s="13"/>
    </row>
    <row r="476" spans="2:99" x14ac:dyDescent="0.2">
      <c r="B476" s="14">
        <v>0.203125</v>
      </c>
      <c r="C476" s="13">
        <v>37</v>
      </c>
      <c r="D476" s="13"/>
      <c r="E476" s="13"/>
      <c r="F476" s="13"/>
      <c r="G476" s="13">
        <v>43859</v>
      </c>
      <c r="H476" s="13">
        <v>48330</v>
      </c>
      <c r="I476" s="13">
        <v>49807</v>
      </c>
      <c r="J476" s="13">
        <v>94248</v>
      </c>
      <c r="K476" s="13">
        <v>96278</v>
      </c>
      <c r="L476" s="13">
        <v>92554</v>
      </c>
      <c r="M476" s="13">
        <v>1501</v>
      </c>
      <c r="N476" s="13">
        <v>1505</v>
      </c>
      <c r="O476" s="13">
        <v>71</v>
      </c>
      <c r="P476" s="13">
        <v>80</v>
      </c>
      <c r="Q476" s="13">
        <v>1920</v>
      </c>
      <c r="R476" s="13">
        <v>3505</v>
      </c>
      <c r="S476" s="13">
        <v>3594</v>
      </c>
      <c r="T476" s="13">
        <v>9244</v>
      </c>
      <c r="U476" s="13">
        <v>13591</v>
      </c>
      <c r="V476" s="13">
        <v>23098</v>
      </c>
      <c r="W476" s="13">
        <v>74</v>
      </c>
      <c r="X476" s="13">
        <v>68</v>
      </c>
      <c r="Y476" s="13"/>
      <c r="Z476" s="13"/>
      <c r="AA476" s="13"/>
      <c r="AB476" s="13"/>
      <c r="AC476" s="13"/>
      <c r="AD476" s="13"/>
      <c r="AE476" s="13">
        <v>81</v>
      </c>
      <c r="AF476" s="13">
        <v>8458</v>
      </c>
      <c r="AG476" s="13">
        <v>13869</v>
      </c>
      <c r="AH476" s="13">
        <v>12989</v>
      </c>
      <c r="AI476" s="13">
        <v>13569</v>
      </c>
      <c r="AJ476" s="13">
        <v>32539</v>
      </c>
      <c r="AK476" s="13">
        <v>32366</v>
      </c>
      <c r="AL476" s="13">
        <v>72</v>
      </c>
      <c r="AM476" s="13">
        <v>36335</v>
      </c>
      <c r="AN476" s="13">
        <v>56029</v>
      </c>
      <c r="AO476" s="13">
        <v>75113</v>
      </c>
      <c r="AP476" s="13">
        <v>63500</v>
      </c>
      <c r="AQ476" s="13">
        <v>937</v>
      </c>
      <c r="AR476" s="13" t="s">
        <v>131</v>
      </c>
      <c r="AS476" s="13" t="s">
        <v>131</v>
      </c>
      <c r="AT476" s="13" t="s">
        <v>131</v>
      </c>
      <c r="AU476" s="13">
        <v>74</v>
      </c>
      <c r="AV476" s="13">
        <v>47</v>
      </c>
      <c r="AW476" s="13"/>
      <c r="AX476" s="13"/>
      <c r="AY476" s="13"/>
      <c r="AZ476" s="13"/>
      <c r="BA476" s="13"/>
      <c r="BB476" s="13"/>
      <c r="BC476" s="13">
        <v>1533</v>
      </c>
      <c r="BD476" s="13">
        <v>90</v>
      </c>
      <c r="BE476" s="13">
        <v>1700</v>
      </c>
      <c r="BF476" s="13">
        <v>1714</v>
      </c>
      <c r="BG476" s="13">
        <v>3252</v>
      </c>
      <c r="BH476" s="13">
        <v>3444</v>
      </c>
      <c r="BI476" s="13">
        <v>3128</v>
      </c>
      <c r="BJ476" s="13">
        <v>9333</v>
      </c>
      <c r="BK476" s="13">
        <v>10344</v>
      </c>
      <c r="BL476" s="13">
        <v>8500</v>
      </c>
      <c r="BM476" s="13">
        <v>15175</v>
      </c>
      <c r="BN476" s="13">
        <v>16055</v>
      </c>
      <c r="BO476" s="13">
        <v>16174</v>
      </c>
      <c r="BP476" s="13">
        <v>42934</v>
      </c>
      <c r="BQ476" s="13">
        <v>45966</v>
      </c>
      <c r="BR476" s="13">
        <v>50349</v>
      </c>
      <c r="BS476" s="13">
        <v>84861</v>
      </c>
      <c r="BT476" s="13">
        <v>94253</v>
      </c>
      <c r="BU476" s="13"/>
      <c r="BV476" s="13"/>
      <c r="BW476" s="13"/>
      <c r="BX476" s="13"/>
      <c r="BY476" s="13"/>
      <c r="BZ476" s="13"/>
      <c r="CA476" s="13">
        <v>74</v>
      </c>
      <c r="CB476" s="13">
        <v>46248</v>
      </c>
      <c r="CC476" s="13">
        <v>80880</v>
      </c>
      <c r="CD476" s="13">
        <v>83267</v>
      </c>
      <c r="CE476" s="13">
        <v>83990</v>
      </c>
      <c r="CF476" s="13">
        <v>2048</v>
      </c>
      <c r="CG476" s="13">
        <v>1663</v>
      </c>
      <c r="CH476" s="13">
        <v>1877</v>
      </c>
      <c r="CI476" s="13">
        <v>4184</v>
      </c>
      <c r="CJ476" s="13">
        <v>4001</v>
      </c>
      <c r="CK476" s="13">
        <v>1578</v>
      </c>
      <c r="CL476" s="13">
        <v>5313</v>
      </c>
      <c r="CM476" s="13">
        <v>11293</v>
      </c>
      <c r="CN476" s="13">
        <v>12509</v>
      </c>
      <c r="CO476" s="13">
        <v>25591</v>
      </c>
      <c r="CP476" s="13">
        <v>26222</v>
      </c>
      <c r="CQ476" s="13">
        <v>29349</v>
      </c>
      <c r="CR476" s="13">
        <v>69786</v>
      </c>
      <c r="CS476" s="13"/>
      <c r="CT476" s="13"/>
      <c r="CU476" s="13"/>
    </row>
    <row r="477" spans="2:99" x14ac:dyDescent="0.2">
      <c r="B477" s="14">
        <v>0.20416666666666669</v>
      </c>
      <c r="C477" s="13">
        <v>37</v>
      </c>
      <c r="D477" s="13"/>
      <c r="E477" s="13"/>
      <c r="F477" s="13"/>
      <c r="G477" s="13">
        <v>44086</v>
      </c>
      <c r="H477" s="13">
        <v>48226</v>
      </c>
      <c r="I477" s="13">
        <v>49577</v>
      </c>
      <c r="J477" s="13">
        <v>94288</v>
      </c>
      <c r="K477" s="13">
        <v>95018</v>
      </c>
      <c r="L477" s="13">
        <v>92152</v>
      </c>
      <c r="M477" s="13">
        <v>1527</v>
      </c>
      <c r="N477" s="13">
        <v>1456</v>
      </c>
      <c r="O477" s="13">
        <v>70</v>
      </c>
      <c r="P477" s="13">
        <v>73</v>
      </c>
      <c r="Q477" s="13">
        <v>1906</v>
      </c>
      <c r="R477" s="13">
        <v>3536</v>
      </c>
      <c r="S477" s="13">
        <v>3644</v>
      </c>
      <c r="T477" s="13">
        <v>9289</v>
      </c>
      <c r="U477" s="13">
        <v>13789</v>
      </c>
      <c r="V477" s="13">
        <v>23210</v>
      </c>
      <c r="W477" s="13">
        <v>78</v>
      </c>
      <c r="X477" s="13">
        <v>64</v>
      </c>
      <c r="Y477" s="13"/>
      <c r="Z477" s="13"/>
      <c r="AA477" s="13"/>
      <c r="AB477" s="13"/>
      <c r="AC477" s="13"/>
      <c r="AD477" s="13"/>
      <c r="AE477" s="13">
        <v>70</v>
      </c>
      <c r="AF477" s="13">
        <v>8447</v>
      </c>
      <c r="AG477" s="13">
        <v>13781</v>
      </c>
      <c r="AH477" s="13">
        <v>13072</v>
      </c>
      <c r="AI477" s="13">
        <v>13794</v>
      </c>
      <c r="AJ477" s="13">
        <v>32153</v>
      </c>
      <c r="AK477" s="13">
        <v>32216</v>
      </c>
      <c r="AL477" s="13">
        <v>74</v>
      </c>
      <c r="AM477" s="13">
        <v>36405</v>
      </c>
      <c r="AN477" s="13">
        <v>56196</v>
      </c>
      <c r="AO477" s="13">
        <v>75261</v>
      </c>
      <c r="AP477" s="13">
        <v>62415</v>
      </c>
      <c r="AQ477" s="13">
        <v>899</v>
      </c>
      <c r="AR477" s="13" t="s">
        <v>131</v>
      </c>
      <c r="AS477" s="13" t="s">
        <v>131</v>
      </c>
      <c r="AT477" s="13" t="s">
        <v>131</v>
      </c>
      <c r="AU477" s="13">
        <v>74</v>
      </c>
      <c r="AV477" s="13">
        <v>63</v>
      </c>
      <c r="AW477" s="13"/>
      <c r="AX477" s="13"/>
      <c r="AY477" s="13"/>
      <c r="AZ477" s="13"/>
      <c r="BA477" s="13"/>
      <c r="BB477" s="13"/>
      <c r="BC477" s="13">
        <v>1520</v>
      </c>
      <c r="BD477" s="13">
        <v>86</v>
      </c>
      <c r="BE477" s="13">
        <v>1677</v>
      </c>
      <c r="BF477" s="13">
        <v>1705</v>
      </c>
      <c r="BG477" s="13">
        <v>3269</v>
      </c>
      <c r="BH477" s="13">
        <v>3410</v>
      </c>
      <c r="BI477" s="13">
        <v>3160</v>
      </c>
      <c r="BJ477" s="13">
        <v>9333</v>
      </c>
      <c r="BK477" s="13">
        <v>10408</v>
      </c>
      <c r="BL477" s="13">
        <v>8543</v>
      </c>
      <c r="BM477" s="13">
        <v>15084</v>
      </c>
      <c r="BN477" s="13">
        <v>15867</v>
      </c>
      <c r="BO477" s="13">
        <v>16288</v>
      </c>
      <c r="BP477" s="13">
        <v>43049</v>
      </c>
      <c r="BQ477" s="13">
        <v>46507</v>
      </c>
      <c r="BR477" s="13">
        <v>50865</v>
      </c>
      <c r="BS477" s="13">
        <v>83981</v>
      </c>
      <c r="BT477" s="13">
        <v>94325</v>
      </c>
      <c r="BU477" s="13"/>
      <c r="BV477" s="13"/>
      <c r="BW477" s="13"/>
      <c r="BX477" s="13"/>
      <c r="BY477" s="13"/>
      <c r="BZ477" s="13"/>
      <c r="CA477" s="13">
        <v>87</v>
      </c>
      <c r="CB477" s="13">
        <v>45969</v>
      </c>
      <c r="CC477" s="13">
        <v>81501</v>
      </c>
      <c r="CD477" s="13">
        <v>83254</v>
      </c>
      <c r="CE477" s="13">
        <v>83761</v>
      </c>
      <c r="CF477" s="13">
        <v>2009</v>
      </c>
      <c r="CG477" s="13">
        <v>1660</v>
      </c>
      <c r="CH477" s="13">
        <v>1891</v>
      </c>
      <c r="CI477" s="13">
        <v>4220</v>
      </c>
      <c r="CJ477" s="13">
        <v>3937</v>
      </c>
      <c r="CK477" s="13">
        <v>1581</v>
      </c>
      <c r="CL477" s="13">
        <v>5334</v>
      </c>
      <c r="CM477" s="13">
        <v>11411</v>
      </c>
      <c r="CN477" s="13">
        <v>12534</v>
      </c>
      <c r="CO477" s="13">
        <v>25999</v>
      </c>
      <c r="CP477" s="13">
        <v>26159</v>
      </c>
      <c r="CQ477" s="13">
        <v>29379</v>
      </c>
      <c r="CR477" s="13">
        <v>69266</v>
      </c>
      <c r="CS477" s="13"/>
      <c r="CT477" s="13"/>
      <c r="CU477" s="13"/>
    </row>
    <row r="478" spans="2:99" x14ac:dyDescent="0.2">
      <c r="B478" s="14">
        <v>0.20520833333333333</v>
      </c>
      <c r="C478" s="13">
        <v>37</v>
      </c>
      <c r="D478" s="13"/>
      <c r="E478" s="13"/>
      <c r="F478" s="13"/>
      <c r="G478" s="13">
        <v>44050</v>
      </c>
      <c r="H478" s="13">
        <v>48350</v>
      </c>
      <c r="I478" s="13">
        <v>49651</v>
      </c>
      <c r="J478" s="13">
        <v>94138</v>
      </c>
      <c r="K478" s="13">
        <v>95195</v>
      </c>
      <c r="L478" s="13">
        <v>92230</v>
      </c>
      <c r="M478" s="13">
        <v>1553</v>
      </c>
      <c r="N478" s="13">
        <v>1500</v>
      </c>
      <c r="O478" s="13">
        <v>69</v>
      </c>
      <c r="P478" s="13">
        <v>88</v>
      </c>
      <c r="Q478" s="13">
        <v>1892</v>
      </c>
      <c r="R478" s="13">
        <v>3547</v>
      </c>
      <c r="S478" s="13">
        <v>3648</v>
      </c>
      <c r="T478" s="13">
        <v>9351</v>
      </c>
      <c r="U478" s="13">
        <v>13774</v>
      </c>
      <c r="V478" s="13">
        <v>23230</v>
      </c>
      <c r="W478" s="13">
        <v>73</v>
      </c>
      <c r="X478" s="13">
        <v>71</v>
      </c>
      <c r="Y478" s="13"/>
      <c r="Z478" s="13"/>
      <c r="AA478" s="13"/>
      <c r="AB478" s="13"/>
      <c r="AC478" s="13"/>
      <c r="AD478" s="13"/>
      <c r="AE478" s="13">
        <v>68</v>
      </c>
      <c r="AF478" s="13">
        <v>8442</v>
      </c>
      <c r="AG478" s="13">
        <v>13679</v>
      </c>
      <c r="AH478" s="13">
        <v>12909</v>
      </c>
      <c r="AI478" s="13">
        <v>13896</v>
      </c>
      <c r="AJ478" s="13">
        <v>32323</v>
      </c>
      <c r="AK478" s="13">
        <v>32025</v>
      </c>
      <c r="AL478" s="13">
        <v>71</v>
      </c>
      <c r="AM478" s="13">
        <v>36037</v>
      </c>
      <c r="AN478" s="13">
        <v>56491</v>
      </c>
      <c r="AO478" s="13">
        <v>74896</v>
      </c>
      <c r="AP478" s="13">
        <v>63374</v>
      </c>
      <c r="AQ478" s="13">
        <v>983</v>
      </c>
      <c r="AR478" s="13" t="s">
        <v>131</v>
      </c>
      <c r="AS478" s="13" t="s">
        <v>131</v>
      </c>
      <c r="AT478" s="13" t="s">
        <v>131</v>
      </c>
      <c r="AU478" s="13">
        <v>67</v>
      </c>
      <c r="AV478" s="13">
        <v>65</v>
      </c>
      <c r="AW478" s="13"/>
      <c r="AX478" s="13"/>
      <c r="AY478" s="13"/>
      <c r="AZ478" s="13"/>
      <c r="BA478" s="13"/>
      <c r="BB478" s="13"/>
      <c r="BC478" s="13">
        <v>1535</v>
      </c>
      <c r="BD478" s="13">
        <v>82</v>
      </c>
      <c r="BE478" s="13">
        <v>1694</v>
      </c>
      <c r="BF478" s="13">
        <v>1706</v>
      </c>
      <c r="BG478" s="13">
        <v>3325</v>
      </c>
      <c r="BH478" s="13">
        <v>3418</v>
      </c>
      <c r="BI478" s="13">
        <v>3191</v>
      </c>
      <c r="BJ478" s="13">
        <v>9318</v>
      </c>
      <c r="BK478" s="13">
        <v>10358</v>
      </c>
      <c r="BL478" s="13">
        <v>8502</v>
      </c>
      <c r="BM478" s="13">
        <v>15146</v>
      </c>
      <c r="BN478" s="13">
        <v>15983</v>
      </c>
      <c r="BO478" s="13">
        <v>16188</v>
      </c>
      <c r="BP478" s="13">
        <v>43196</v>
      </c>
      <c r="BQ478" s="13">
        <v>45834</v>
      </c>
      <c r="BR478" s="13">
        <v>50961</v>
      </c>
      <c r="BS478" s="13">
        <v>83830</v>
      </c>
      <c r="BT478" s="13">
        <v>93938</v>
      </c>
      <c r="BU478" s="13"/>
      <c r="BV478" s="13"/>
      <c r="BW478" s="13"/>
      <c r="BX478" s="13"/>
      <c r="BY478" s="13"/>
      <c r="BZ478" s="13"/>
      <c r="CA478" s="13">
        <v>103</v>
      </c>
      <c r="CB478" s="13">
        <v>46303</v>
      </c>
      <c r="CC478" s="13">
        <v>81374</v>
      </c>
      <c r="CD478" s="13">
        <v>82664</v>
      </c>
      <c r="CE478" s="13">
        <v>83991</v>
      </c>
      <c r="CF478" s="13">
        <v>2031</v>
      </c>
      <c r="CG478" s="13">
        <v>1673</v>
      </c>
      <c r="CH478" s="13">
        <v>1886</v>
      </c>
      <c r="CI478" s="13">
        <v>4167</v>
      </c>
      <c r="CJ478" s="13">
        <v>3972</v>
      </c>
      <c r="CK478" s="13">
        <v>1570</v>
      </c>
      <c r="CL478" s="13">
        <v>5347</v>
      </c>
      <c r="CM478" s="13">
        <v>11358</v>
      </c>
      <c r="CN478" s="13">
        <v>12514</v>
      </c>
      <c r="CO478" s="13">
        <v>25849</v>
      </c>
      <c r="CP478" s="13">
        <v>25926</v>
      </c>
      <c r="CQ478" s="13">
        <v>29364</v>
      </c>
      <c r="CR478" s="13">
        <v>69615</v>
      </c>
      <c r="CS478" s="13"/>
      <c r="CT478" s="13"/>
      <c r="CU478" s="13"/>
    </row>
    <row r="479" spans="2:99" x14ac:dyDescent="0.2">
      <c r="B479" s="14">
        <v>0.20625000000000002</v>
      </c>
      <c r="C479" s="13">
        <v>37</v>
      </c>
      <c r="D479" s="13"/>
      <c r="E479" s="13"/>
      <c r="F479" s="13"/>
      <c r="G479" s="13">
        <v>43996</v>
      </c>
      <c r="H479" s="13">
        <v>47988</v>
      </c>
      <c r="I479" s="13">
        <v>49458</v>
      </c>
      <c r="J479" s="13">
        <v>94549</v>
      </c>
      <c r="K479" s="13">
        <v>95015</v>
      </c>
      <c r="L479" s="13">
        <v>92797</v>
      </c>
      <c r="M479" s="13">
        <v>1547</v>
      </c>
      <c r="N479" s="13">
        <v>1507</v>
      </c>
      <c r="O479" s="13">
        <v>68</v>
      </c>
      <c r="P479" s="13">
        <v>93</v>
      </c>
      <c r="Q479" s="13">
        <v>1894</v>
      </c>
      <c r="R479" s="13">
        <v>3477</v>
      </c>
      <c r="S479" s="13">
        <v>3640</v>
      </c>
      <c r="T479" s="13">
        <v>9336</v>
      </c>
      <c r="U479" s="13">
        <v>13644</v>
      </c>
      <c r="V479" s="13">
        <v>23202</v>
      </c>
      <c r="W479" s="13">
        <v>63</v>
      </c>
      <c r="X479" s="13">
        <v>58</v>
      </c>
      <c r="Y479" s="13"/>
      <c r="Z479" s="13"/>
      <c r="AA479" s="13"/>
      <c r="AB479" s="13"/>
      <c r="AC479" s="13"/>
      <c r="AD479" s="13"/>
      <c r="AE479" s="13">
        <v>68</v>
      </c>
      <c r="AF479" s="13">
        <v>8487</v>
      </c>
      <c r="AG479" s="13">
        <v>13859</v>
      </c>
      <c r="AH479" s="13">
        <v>13015</v>
      </c>
      <c r="AI479" s="13">
        <v>13750</v>
      </c>
      <c r="AJ479" s="13">
        <v>32537</v>
      </c>
      <c r="AK479" s="13">
        <v>31917</v>
      </c>
      <c r="AL479" s="13">
        <v>52</v>
      </c>
      <c r="AM479" s="13">
        <v>36349</v>
      </c>
      <c r="AN479" s="13">
        <v>56111</v>
      </c>
      <c r="AO479" s="13">
        <v>75788</v>
      </c>
      <c r="AP479" s="13">
        <v>62739</v>
      </c>
      <c r="AQ479" s="13">
        <v>970</v>
      </c>
      <c r="AR479" s="13" t="s">
        <v>131</v>
      </c>
      <c r="AS479" s="13" t="s">
        <v>131</v>
      </c>
      <c r="AT479" s="13" t="s">
        <v>131</v>
      </c>
      <c r="AU479" s="13">
        <v>74</v>
      </c>
      <c r="AV479" s="13">
        <v>62</v>
      </c>
      <c r="AW479" s="13"/>
      <c r="AX479" s="13"/>
      <c r="AY479" s="13"/>
      <c r="AZ479" s="13"/>
      <c r="BA479" s="13"/>
      <c r="BB479" s="13"/>
      <c r="BC479" s="13">
        <v>1539</v>
      </c>
      <c r="BD479" s="13">
        <v>87</v>
      </c>
      <c r="BE479" s="13">
        <v>1680</v>
      </c>
      <c r="BF479" s="13">
        <v>1686</v>
      </c>
      <c r="BG479" s="13">
        <v>3289</v>
      </c>
      <c r="BH479" s="13">
        <v>3421</v>
      </c>
      <c r="BI479" s="13">
        <v>3157</v>
      </c>
      <c r="BJ479" s="13">
        <v>9271</v>
      </c>
      <c r="BK479" s="13">
        <v>10212</v>
      </c>
      <c r="BL479" s="13">
        <v>8485</v>
      </c>
      <c r="BM479" s="13">
        <v>14995</v>
      </c>
      <c r="BN479" s="13">
        <v>16118</v>
      </c>
      <c r="BO479" s="13">
        <v>16189</v>
      </c>
      <c r="BP479" s="13">
        <v>42786</v>
      </c>
      <c r="BQ479" s="13">
        <v>46386</v>
      </c>
      <c r="BR479" s="13">
        <v>51134</v>
      </c>
      <c r="BS479" s="13">
        <v>83673</v>
      </c>
      <c r="BT479" s="13">
        <v>94152</v>
      </c>
      <c r="BU479" s="13"/>
      <c r="BV479" s="13"/>
      <c r="BW479" s="13"/>
      <c r="BX479" s="13"/>
      <c r="BY479" s="13"/>
      <c r="BZ479" s="13"/>
      <c r="CA479" s="13">
        <v>77</v>
      </c>
      <c r="CB479" s="13">
        <v>46291</v>
      </c>
      <c r="CC479" s="13">
        <v>80455</v>
      </c>
      <c r="CD479" s="13">
        <v>82683</v>
      </c>
      <c r="CE479" s="13">
        <v>83833</v>
      </c>
      <c r="CF479" s="13">
        <v>2008</v>
      </c>
      <c r="CG479" s="13">
        <v>1687</v>
      </c>
      <c r="CH479" s="13">
        <v>1885</v>
      </c>
      <c r="CI479" s="13">
        <v>4096</v>
      </c>
      <c r="CJ479" s="13">
        <v>3911</v>
      </c>
      <c r="CK479" s="13">
        <v>1598</v>
      </c>
      <c r="CL479" s="13">
        <v>5403</v>
      </c>
      <c r="CM479" s="13">
        <v>11149</v>
      </c>
      <c r="CN479" s="13">
        <v>12414</v>
      </c>
      <c r="CO479" s="13">
        <v>25282</v>
      </c>
      <c r="CP479" s="13">
        <v>26085</v>
      </c>
      <c r="CQ479" s="13">
        <v>29484</v>
      </c>
      <c r="CR479" s="13">
        <v>70127</v>
      </c>
      <c r="CS479" s="13"/>
      <c r="CT479" s="13"/>
      <c r="CU479" s="13"/>
    </row>
    <row r="480" spans="2:99" x14ac:dyDescent="0.2">
      <c r="B480" s="14">
        <v>0.20729166666666665</v>
      </c>
      <c r="C480" s="13">
        <v>37</v>
      </c>
      <c r="D480" s="13"/>
      <c r="E480" s="13"/>
      <c r="F480" s="13"/>
      <c r="G480" s="13">
        <v>43774</v>
      </c>
      <c r="H480" s="13">
        <v>48625</v>
      </c>
      <c r="I480" s="13">
        <v>49610</v>
      </c>
      <c r="J480" s="13">
        <v>93733</v>
      </c>
      <c r="K480" s="13">
        <v>95300</v>
      </c>
      <c r="L480" s="13">
        <v>92323</v>
      </c>
      <c r="M480" s="13">
        <v>1527</v>
      </c>
      <c r="N480" s="13">
        <v>1470</v>
      </c>
      <c r="O480" s="13">
        <v>69</v>
      </c>
      <c r="P480" s="13">
        <v>70</v>
      </c>
      <c r="Q480" s="13">
        <v>1908</v>
      </c>
      <c r="R480" s="13">
        <v>3467</v>
      </c>
      <c r="S480" s="13">
        <v>3707</v>
      </c>
      <c r="T480" s="13">
        <v>9542</v>
      </c>
      <c r="U480" s="13">
        <v>13837</v>
      </c>
      <c r="V480" s="13">
        <v>23072</v>
      </c>
      <c r="W480" s="13">
        <v>72</v>
      </c>
      <c r="X480" s="13">
        <v>61</v>
      </c>
      <c r="Y480" s="13"/>
      <c r="Z480" s="13"/>
      <c r="AA480" s="13"/>
      <c r="AB480" s="13"/>
      <c r="AC480" s="13"/>
      <c r="AD480" s="13"/>
      <c r="AE480" s="13">
        <v>61</v>
      </c>
      <c r="AF480" s="13">
        <v>8397</v>
      </c>
      <c r="AG480" s="13">
        <v>13851</v>
      </c>
      <c r="AH480" s="13">
        <v>12821</v>
      </c>
      <c r="AI480" s="13">
        <v>13946</v>
      </c>
      <c r="AJ480" s="13">
        <v>32142</v>
      </c>
      <c r="AK480" s="13">
        <v>32147</v>
      </c>
      <c r="AL480" s="13">
        <v>71</v>
      </c>
      <c r="AM480" s="13">
        <v>36569</v>
      </c>
      <c r="AN480" s="13">
        <v>55464</v>
      </c>
      <c r="AO480" s="13">
        <v>75898</v>
      </c>
      <c r="AP480" s="13">
        <v>63011</v>
      </c>
      <c r="AQ480" s="13">
        <v>950</v>
      </c>
      <c r="AR480" s="13" t="s">
        <v>131</v>
      </c>
      <c r="AS480" s="13" t="s">
        <v>131</v>
      </c>
      <c r="AT480" s="13" t="s">
        <v>131</v>
      </c>
      <c r="AU480" s="13">
        <v>70</v>
      </c>
      <c r="AV480" s="13">
        <v>75</v>
      </c>
      <c r="AW480" s="13"/>
      <c r="AX480" s="13"/>
      <c r="AY480" s="13"/>
      <c r="AZ480" s="13"/>
      <c r="BA480" s="13"/>
      <c r="BB480" s="13"/>
      <c r="BC480" s="13">
        <v>1535</v>
      </c>
      <c r="BD480" s="13">
        <v>73</v>
      </c>
      <c r="BE480" s="13">
        <v>1661</v>
      </c>
      <c r="BF480" s="13">
        <v>1710</v>
      </c>
      <c r="BG480" s="13">
        <v>3304</v>
      </c>
      <c r="BH480" s="13">
        <v>3420</v>
      </c>
      <c r="BI480" s="13">
        <v>3100</v>
      </c>
      <c r="BJ480" s="13">
        <v>9292</v>
      </c>
      <c r="BK480" s="13">
        <v>10260</v>
      </c>
      <c r="BL480" s="13">
        <v>8451</v>
      </c>
      <c r="BM480" s="13">
        <v>15072</v>
      </c>
      <c r="BN480" s="13">
        <v>15968</v>
      </c>
      <c r="BO480" s="13">
        <v>16111</v>
      </c>
      <c r="BP480" s="13">
        <v>43090</v>
      </c>
      <c r="BQ480" s="13">
        <v>45886</v>
      </c>
      <c r="BR480" s="13">
        <v>50767</v>
      </c>
      <c r="BS480" s="13">
        <v>84351</v>
      </c>
      <c r="BT480" s="13">
        <v>93913</v>
      </c>
      <c r="BU480" s="13"/>
      <c r="BV480" s="13"/>
      <c r="BW480" s="13"/>
      <c r="BX480" s="13"/>
      <c r="BY480" s="13"/>
      <c r="BZ480" s="13"/>
      <c r="CA480" s="13">
        <v>87</v>
      </c>
      <c r="CB480" s="13">
        <v>46346</v>
      </c>
      <c r="CC480" s="13">
        <v>79793</v>
      </c>
      <c r="CD480" s="13">
        <v>83940</v>
      </c>
      <c r="CE480" s="13">
        <v>84235</v>
      </c>
      <c r="CF480" s="13">
        <v>2000</v>
      </c>
      <c r="CG480" s="13">
        <v>1684</v>
      </c>
      <c r="CH480" s="13">
        <v>1865</v>
      </c>
      <c r="CI480" s="13">
        <v>4191</v>
      </c>
      <c r="CJ480" s="13">
        <v>3985</v>
      </c>
      <c r="CK480" s="13">
        <v>1588</v>
      </c>
      <c r="CL480" s="13">
        <v>5399</v>
      </c>
      <c r="CM480" s="13">
        <v>11373</v>
      </c>
      <c r="CN480" s="13">
        <v>12623</v>
      </c>
      <c r="CO480" s="13">
        <v>25617</v>
      </c>
      <c r="CP480" s="13">
        <v>26102</v>
      </c>
      <c r="CQ480" s="13">
        <v>29420</v>
      </c>
      <c r="CR480" s="13">
        <v>69344</v>
      </c>
      <c r="CS480" s="13"/>
      <c r="CT480" s="13"/>
      <c r="CU480" s="13"/>
    </row>
    <row r="481" spans="2:99" x14ac:dyDescent="0.2">
      <c r="B481" s="14">
        <v>0.20833333333333334</v>
      </c>
      <c r="C481" s="13">
        <v>37</v>
      </c>
      <c r="D481" s="13"/>
      <c r="E481" s="13"/>
      <c r="F481" s="13"/>
      <c r="G481" s="13">
        <v>44159</v>
      </c>
      <c r="H481" s="13">
        <v>48472</v>
      </c>
      <c r="I481" s="13">
        <v>49444</v>
      </c>
      <c r="J481" s="13">
        <v>94218</v>
      </c>
      <c r="K481" s="13">
        <v>94671</v>
      </c>
      <c r="L481" s="13">
        <v>92152</v>
      </c>
      <c r="M481" s="13">
        <v>1536</v>
      </c>
      <c r="N481" s="13">
        <v>1478</v>
      </c>
      <c r="O481" s="13">
        <v>68</v>
      </c>
      <c r="P481" s="13">
        <v>65</v>
      </c>
      <c r="Q481" s="13">
        <v>1906</v>
      </c>
      <c r="R481" s="13">
        <v>3471</v>
      </c>
      <c r="S481" s="13">
        <v>3742</v>
      </c>
      <c r="T481" s="13">
        <v>9490</v>
      </c>
      <c r="U481" s="13">
        <v>13635</v>
      </c>
      <c r="V481" s="13">
        <v>23367</v>
      </c>
      <c r="W481" s="13">
        <v>72</v>
      </c>
      <c r="X481" s="13">
        <v>62</v>
      </c>
      <c r="Y481" s="13"/>
      <c r="Z481" s="13"/>
      <c r="AA481" s="13"/>
      <c r="AB481" s="13"/>
      <c r="AC481" s="13"/>
      <c r="AD481" s="13"/>
      <c r="AE481" s="13">
        <v>84</v>
      </c>
      <c r="AF481" s="13">
        <v>8344</v>
      </c>
      <c r="AG481" s="13">
        <v>13832</v>
      </c>
      <c r="AH481" s="13">
        <v>12994</v>
      </c>
      <c r="AI481" s="13">
        <v>13991</v>
      </c>
      <c r="AJ481" s="13">
        <v>32400</v>
      </c>
      <c r="AK481" s="13">
        <v>32191</v>
      </c>
      <c r="AL481" s="13">
        <v>72</v>
      </c>
      <c r="AM481" s="13">
        <v>36774</v>
      </c>
      <c r="AN481" s="13">
        <v>55262</v>
      </c>
      <c r="AO481" s="13">
        <v>76231</v>
      </c>
      <c r="AP481" s="13">
        <v>62595</v>
      </c>
      <c r="AQ481" s="13">
        <v>979</v>
      </c>
      <c r="AR481" s="13" t="s">
        <v>131</v>
      </c>
      <c r="AS481" s="13" t="s">
        <v>131</v>
      </c>
      <c r="AT481" s="13" t="s">
        <v>131</v>
      </c>
      <c r="AU481" s="13">
        <v>79</v>
      </c>
      <c r="AV481" s="13">
        <v>66</v>
      </c>
      <c r="AW481" s="13"/>
      <c r="AX481" s="13"/>
      <c r="AY481" s="13"/>
      <c r="AZ481" s="13"/>
      <c r="BA481" s="13"/>
      <c r="BB481" s="13"/>
      <c r="BC481" s="13">
        <v>1555</v>
      </c>
      <c r="BD481" s="13">
        <v>70</v>
      </c>
      <c r="BE481" s="13">
        <v>1686</v>
      </c>
      <c r="BF481" s="13">
        <v>1697</v>
      </c>
      <c r="BG481" s="13">
        <v>3317</v>
      </c>
      <c r="BH481" s="13">
        <v>3381</v>
      </c>
      <c r="BI481" s="13">
        <v>3135</v>
      </c>
      <c r="BJ481" s="13">
        <v>9390</v>
      </c>
      <c r="BK481" s="13">
        <v>10226</v>
      </c>
      <c r="BL481" s="13">
        <v>8465</v>
      </c>
      <c r="BM481" s="13">
        <v>15065</v>
      </c>
      <c r="BN481" s="13">
        <v>16002</v>
      </c>
      <c r="BO481" s="13">
        <v>16213</v>
      </c>
      <c r="BP481" s="13">
        <v>43423</v>
      </c>
      <c r="BQ481" s="13">
        <v>45853</v>
      </c>
      <c r="BR481" s="13">
        <v>51067</v>
      </c>
      <c r="BS481" s="13">
        <v>84390</v>
      </c>
      <c r="BT481" s="13">
        <v>94324</v>
      </c>
      <c r="BU481" s="13"/>
      <c r="BV481" s="13"/>
      <c r="BW481" s="13"/>
      <c r="BX481" s="13"/>
      <c r="BY481" s="13"/>
      <c r="BZ481" s="13"/>
      <c r="CA481" s="13">
        <v>75</v>
      </c>
      <c r="CB481" s="13">
        <v>46299</v>
      </c>
      <c r="CC481" s="13">
        <v>80940</v>
      </c>
      <c r="CD481" s="13">
        <v>84318</v>
      </c>
      <c r="CE481" s="13">
        <v>83710</v>
      </c>
      <c r="CF481" s="13">
        <v>2021</v>
      </c>
      <c r="CG481" s="13">
        <v>1688</v>
      </c>
      <c r="CH481" s="13">
        <v>1879</v>
      </c>
      <c r="CI481" s="13">
        <v>4211</v>
      </c>
      <c r="CJ481" s="13">
        <v>3935</v>
      </c>
      <c r="CK481" s="13">
        <v>1570</v>
      </c>
      <c r="CL481" s="13">
        <v>5339</v>
      </c>
      <c r="CM481" s="13">
        <v>11170</v>
      </c>
      <c r="CN481" s="13">
        <v>12515</v>
      </c>
      <c r="CO481" s="13">
        <v>25420</v>
      </c>
      <c r="CP481" s="13">
        <v>25832</v>
      </c>
      <c r="CQ481" s="13">
        <v>29402</v>
      </c>
      <c r="CR481" s="13">
        <v>69399</v>
      </c>
      <c r="CS481" s="13"/>
      <c r="CT481" s="13"/>
      <c r="CU481" s="13"/>
    </row>
    <row r="482" spans="2:99" x14ac:dyDescent="0.2">
      <c r="B482" s="14">
        <v>0.20937500000000001</v>
      </c>
      <c r="C482" s="13">
        <v>37</v>
      </c>
      <c r="D482" s="13"/>
      <c r="E482" s="13"/>
      <c r="F482" s="13"/>
      <c r="G482" s="13">
        <v>43756</v>
      </c>
      <c r="H482" s="13">
        <v>48108</v>
      </c>
      <c r="I482" s="13">
        <v>49650</v>
      </c>
      <c r="J482" s="13">
        <v>93869</v>
      </c>
      <c r="K482" s="13">
        <v>95827</v>
      </c>
      <c r="L482" s="13">
        <v>90707</v>
      </c>
      <c r="M482" s="13">
        <v>1512</v>
      </c>
      <c r="N482" s="13">
        <v>1499</v>
      </c>
      <c r="O482" s="13">
        <v>81</v>
      </c>
      <c r="P482" s="13">
        <v>81</v>
      </c>
      <c r="Q482" s="13">
        <v>1923</v>
      </c>
      <c r="R482" s="13">
        <v>3512</v>
      </c>
      <c r="S482" s="13">
        <v>3679</v>
      </c>
      <c r="T482" s="13">
        <v>9451</v>
      </c>
      <c r="U482" s="13">
        <v>13764</v>
      </c>
      <c r="V482" s="13">
        <v>23462</v>
      </c>
      <c r="W482" s="13">
        <v>66</v>
      </c>
      <c r="X482" s="13">
        <v>53</v>
      </c>
      <c r="Y482" s="13"/>
      <c r="Z482" s="13"/>
      <c r="AA482" s="13"/>
      <c r="AB482" s="13"/>
      <c r="AC482" s="13"/>
      <c r="AD482" s="13"/>
      <c r="AE482" s="13">
        <v>74</v>
      </c>
      <c r="AF482" s="13">
        <v>8327</v>
      </c>
      <c r="AG482" s="13">
        <v>13857</v>
      </c>
      <c r="AH482" s="13">
        <v>12915</v>
      </c>
      <c r="AI482" s="13">
        <v>14058</v>
      </c>
      <c r="AJ482" s="13">
        <v>32108</v>
      </c>
      <c r="AK482" s="13">
        <v>31895</v>
      </c>
      <c r="AL482" s="13">
        <v>73</v>
      </c>
      <c r="AM482" s="13">
        <v>37131</v>
      </c>
      <c r="AN482" s="13">
        <v>55491</v>
      </c>
      <c r="AO482" s="13">
        <v>76043</v>
      </c>
      <c r="AP482" s="13">
        <v>63065</v>
      </c>
      <c r="AQ482" s="13">
        <v>924</v>
      </c>
      <c r="AR482" s="13" t="s">
        <v>131</v>
      </c>
      <c r="AS482" s="13" t="s">
        <v>131</v>
      </c>
      <c r="AT482" s="13" t="s">
        <v>131</v>
      </c>
      <c r="AU482" s="13">
        <v>75</v>
      </c>
      <c r="AV482" s="13">
        <v>66</v>
      </c>
      <c r="AW482" s="13"/>
      <c r="AX482" s="13"/>
      <c r="AY482" s="13"/>
      <c r="AZ482" s="13"/>
      <c r="BA482" s="13"/>
      <c r="BB482" s="13"/>
      <c r="BC482" s="13">
        <v>1517</v>
      </c>
      <c r="BD482" s="13">
        <v>77</v>
      </c>
      <c r="BE482" s="13">
        <v>1657</v>
      </c>
      <c r="BF482" s="13">
        <v>1709</v>
      </c>
      <c r="BG482" s="13">
        <v>3249</v>
      </c>
      <c r="BH482" s="13">
        <v>3420</v>
      </c>
      <c r="BI482" s="13">
        <v>3149</v>
      </c>
      <c r="BJ482" s="13">
        <v>9285</v>
      </c>
      <c r="BK482" s="13">
        <v>10199</v>
      </c>
      <c r="BL482" s="13">
        <v>8470</v>
      </c>
      <c r="BM482" s="13">
        <v>15165</v>
      </c>
      <c r="BN482" s="13">
        <v>16269</v>
      </c>
      <c r="BO482" s="13">
        <v>16165</v>
      </c>
      <c r="BP482" s="13">
        <v>42723</v>
      </c>
      <c r="BQ482" s="13">
        <v>46257</v>
      </c>
      <c r="BR482" s="13">
        <v>51141</v>
      </c>
      <c r="BS482" s="13">
        <v>83883</v>
      </c>
      <c r="BT482" s="13">
        <v>95208</v>
      </c>
      <c r="BU482" s="13"/>
      <c r="BV482" s="13"/>
      <c r="BW482" s="13"/>
      <c r="BX482" s="13"/>
      <c r="BY482" s="13"/>
      <c r="BZ482" s="13"/>
      <c r="CA482" s="13">
        <v>85</v>
      </c>
      <c r="CB482" s="13">
        <v>46343</v>
      </c>
      <c r="CC482" s="13">
        <v>81531</v>
      </c>
      <c r="CD482" s="13">
        <v>84563</v>
      </c>
      <c r="CE482" s="13">
        <v>83847</v>
      </c>
      <c r="CF482" s="13">
        <v>2032</v>
      </c>
      <c r="CG482" s="13">
        <v>1684</v>
      </c>
      <c r="CH482" s="13">
        <v>1896</v>
      </c>
      <c r="CI482" s="13">
        <v>4247</v>
      </c>
      <c r="CJ482" s="13">
        <v>3916</v>
      </c>
      <c r="CK482" s="13">
        <v>1586</v>
      </c>
      <c r="CL482" s="13">
        <v>5311</v>
      </c>
      <c r="CM482" s="13">
        <v>11444</v>
      </c>
      <c r="CN482" s="13">
        <v>12558</v>
      </c>
      <c r="CO482" s="13">
        <v>25318</v>
      </c>
      <c r="CP482" s="13">
        <v>26008</v>
      </c>
      <c r="CQ482" s="13">
        <v>29442</v>
      </c>
      <c r="CR482" s="13">
        <v>69325</v>
      </c>
      <c r="CS482" s="13"/>
      <c r="CT482" s="13"/>
      <c r="CU482" s="13"/>
    </row>
    <row r="483" spans="2:99" x14ac:dyDescent="0.2">
      <c r="B483" s="14">
        <v>0.21041666666666667</v>
      </c>
      <c r="C483" s="13">
        <v>37</v>
      </c>
      <c r="D483" s="13"/>
      <c r="E483" s="13"/>
      <c r="F483" s="13"/>
      <c r="G483" s="13">
        <v>43789</v>
      </c>
      <c r="H483" s="13">
        <v>48339</v>
      </c>
      <c r="I483" s="13">
        <v>48799</v>
      </c>
      <c r="J483" s="13">
        <v>94483</v>
      </c>
      <c r="K483" s="13">
        <v>94723</v>
      </c>
      <c r="L483" s="13">
        <v>91137</v>
      </c>
      <c r="M483" s="13">
        <v>1547</v>
      </c>
      <c r="N483" s="13">
        <v>1478</v>
      </c>
      <c r="O483" s="13">
        <v>68</v>
      </c>
      <c r="P483" s="13">
        <v>86</v>
      </c>
      <c r="Q483" s="13">
        <v>1879</v>
      </c>
      <c r="R483" s="13">
        <v>3502</v>
      </c>
      <c r="S483" s="13">
        <v>3705</v>
      </c>
      <c r="T483" s="13">
        <v>9530</v>
      </c>
      <c r="U483" s="13">
        <v>13707</v>
      </c>
      <c r="V483" s="13">
        <v>23562</v>
      </c>
      <c r="W483" s="13">
        <v>65</v>
      </c>
      <c r="X483" s="13">
        <v>62</v>
      </c>
      <c r="Y483" s="13"/>
      <c r="Z483" s="13"/>
      <c r="AA483" s="13"/>
      <c r="AB483" s="13"/>
      <c r="AC483" s="13"/>
      <c r="AD483" s="13"/>
      <c r="AE483" s="13">
        <v>85</v>
      </c>
      <c r="AF483" s="13">
        <v>8478</v>
      </c>
      <c r="AG483" s="13">
        <v>13891</v>
      </c>
      <c r="AH483" s="13">
        <v>12917</v>
      </c>
      <c r="AI483" s="13">
        <v>13922</v>
      </c>
      <c r="AJ483" s="13">
        <v>32233</v>
      </c>
      <c r="AK483" s="13">
        <v>32006</v>
      </c>
      <c r="AL483" s="13">
        <v>69</v>
      </c>
      <c r="AM483" s="13">
        <v>36917</v>
      </c>
      <c r="AN483" s="13">
        <v>55289</v>
      </c>
      <c r="AO483" s="13">
        <v>75432</v>
      </c>
      <c r="AP483" s="13">
        <v>61440</v>
      </c>
      <c r="AQ483" s="13">
        <v>904</v>
      </c>
      <c r="AR483" s="13" t="s">
        <v>131</v>
      </c>
      <c r="AS483" s="13" t="s">
        <v>131</v>
      </c>
      <c r="AT483" s="13" t="s">
        <v>131</v>
      </c>
      <c r="AU483" s="13">
        <v>101</v>
      </c>
      <c r="AV483" s="13">
        <v>75</v>
      </c>
      <c r="AW483" s="13"/>
      <c r="AX483" s="13"/>
      <c r="AY483" s="13"/>
      <c r="AZ483" s="13"/>
      <c r="BA483" s="13"/>
      <c r="BB483" s="13"/>
      <c r="BC483" s="13">
        <v>1536</v>
      </c>
      <c r="BD483" s="13">
        <v>80</v>
      </c>
      <c r="BE483" s="13">
        <v>1669</v>
      </c>
      <c r="BF483" s="13">
        <v>1664</v>
      </c>
      <c r="BG483" s="13">
        <v>3353</v>
      </c>
      <c r="BH483" s="13">
        <v>3389</v>
      </c>
      <c r="BI483" s="13">
        <v>3172</v>
      </c>
      <c r="BJ483" s="13">
        <v>9256</v>
      </c>
      <c r="BK483" s="13">
        <v>10269</v>
      </c>
      <c r="BL483" s="13">
        <v>8515</v>
      </c>
      <c r="BM483" s="13">
        <v>15111</v>
      </c>
      <c r="BN483" s="13">
        <v>16265</v>
      </c>
      <c r="BO483" s="13">
        <v>15996</v>
      </c>
      <c r="BP483" s="13">
        <v>42741</v>
      </c>
      <c r="BQ483" s="13">
        <v>46327</v>
      </c>
      <c r="BR483" s="13">
        <v>50876</v>
      </c>
      <c r="BS483" s="13">
        <v>83956</v>
      </c>
      <c r="BT483" s="13">
        <v>93937</v>
      </c>
      <c r="BU483" s="13"/>
      <c r="BV483" s="13"/>
      <c r="BW483" s="13"/>
      <c r="BX483" s="13"/>
      <c r="BY483" s="13"/>
      <c r="BZ483" s="13"/>
      <c r="CA483" s="13">
        <v>79</v>
      </c>
      <c r="CB483" s="13">
        <v>46000</v>
      </c>
      <c r="CC483" s="13">
        <v>81730</v>
      </c>
      <c r="CD483" s="13">
        <v>84720</v>
      </c>
      <c r="CE483" s="13">
        <v>83597</v>
      </c>
      <c r="CF483" s="13">
        <v>1983</v>
      </c>
      <c r="CG483" s="13">
        <v>1657</v>
      </c>
      <c r="CH483" s="13">
        <v>1909</v>
      </c>
      <c r="CI483" s="13">
        <v>4202</v>
      </c>
      <c r="CJ483" s="13">
        <v>3974</v>
      </c>
      <c r="CK483" s="13">
        <v>1572</v>
      </c>
      <c r="CL483" s="13">
        <v>5374</v>
      </c>
      <c r="CM483" s="13">
        <v>11444</v>
      </c>
      <c r="CN483" s="13">
        <v>12611</v>
      </c>
      <c r="CO483" s="13">
        <v>25796</v>
      </c>
      <c r="CP483" s="13">
        <v>26234</v>
      </c>
      <c r="CQ483" s="13">
        <v>29663</v>
      </c>
      <c r="CR483" s="13">
        <v>69784</v>
      </c>
      <c r="CS483" s="13"/>
      <c r="CT483" s="13"/>
      <c r="CU483" s="13"/>
    </row>
    <row r="484" spans="2:99" x14ac:dyDescent="0.2">
      <c r="B484" s="14">
        <v>0.21145833333333333</v>
      </c>
      <c r="C484" s="13">
        <v>37</v>
      </c>
      <c r="D484" s="13"/>
      <c r="E484" s="13"/>
      <c r="F484" s="13"/>
      <c r="G484" s="13">
        <v>43584</v>
      </c>
      <c r="H484" s="13">
        <v>47795</v>
      </c>
      <c r="I484" s="13">
        <v>49184</v>
      </c>
      <c r="J484" s="13">
        <v>93576</v>
      </c>
      <c r="K484" s="13">
        <v>95745</v>
      </c>
      <c r="L484" s="13">
        <v>91572</v>
      </c>
      <c r="M484" s="13">
        <v>1507</v>
      </c>
      <c r="N484" s="13">
        <v>1495</v>
      </c>
      <c r="O484" s="13">
        <v>72</v>
      </c>
      <c r="P484" s="13">
        <v>76</v>
      </c>
      <c r="Q484" s="13">
        <v>1902</v>
      </c>
      <c r="R484" s="13">
        <v>3509</v>
      </c>
      <c r="S484" s="13">
        <v>3732</v>
      </c>
      <c r="T484" s="13">
        <v>9570</v>
      </c>
      <c r="U484" s="13">
        <v>13552</v>
      </c>
      <c r="V484" s="13">
        <v>23450</v>
      </c>
      <c r="W484" s="13">
        <v>57</v>
      </c>
      <c r="X484" s="13">
        <v>67</v>
      </c>
      <c r="Y484" s="13"/>
      <c r="Z484" s="13"/>
      <c r="AA484" s="13"/>
      <c r="AB484" s="13"/>
      <c r="AC484" s="13"/>
      <c r="AD484" s="13"/>
      <c r="AE484" s="13">
        <v>54</v>
      </c>
      <c r="AF484" s="13">
        <v>8537</v>
      </c>
      <c r="AG484" s="13">
        <v>13882</v>
      </c>
      <c r="AH484" s="13">
        <v>13018</v>
      </c>
      <c r="AI484" s="13">
        <v>13852</v>
      </c>
      <c r="AJ484" s="13">
        <v>32047</v>
      </c>
      <c r="AK484" s="13">
        <v>31809</v>
      </c>
      <c r="AL484" s="13">
        <v>65</v>
      </c>
      <c r="AM484" s="13">
        <v>36772</v>
      </c>
      <c r="AN484" s="13">
        <v>55813</v>
      </c>
      <c r="AO484" s="13">
        <v>75421</v>
      </c>
      <c r="AP484" s="13">
        <v>62210</v>
      </c>
      <c r="AQ484" s="13">
        <v>949</v>
      </c>
      <c r="AR484" s="13" t="s">
        <v>131</v>
      </c>
      <c r="AS484" s="13" t="s">
        <v>131</v>
      </c>
      <c r="AT484" s="13" t="s">
        <v>131</v>
      </c>
      <c r="AU484" s="13">
        <v>72</v>
      </c>
      <c r="AV484" s="13">
        <v>53</v>
      </c>
      <c r="AW484" s="13"/>
      <c r="AX484" s="13"/>
      <c r="AY484" s="13"/>
      <c r="AZ484" s="13"/>
      <c r="BA484" s="13"/>
      <c r="BB484" s="13"/>
      <c r="BC484" s="13">
        <v>1538</v>
      </c>
      <c r="BD484" s="13">
        <v>74</v>
      </c>
      <c r="BE484" s="13">
        <v>1662</v>
      </c>
      <c r="BF484" s="13">
        <v>1699</v>
      </c>
      <c r="BG484" s="13">
        <v>3281</v>
      </c>
      <c r="BH484" s="13">
        <v>3319</v>
      </c>
      <c r="BI484" s="13">
        <v>3155</v>
      </c>
      <c r="BJ484" s="13">
        <v>9245</v>
      </c>
      <c r="BK484" s="13">
        <v>10132</v>
      </c>
      <c r="BL484" s="13">
        <v>8470</v>
      </c>
      <c r="BM484" s="13">
        <v>15039</v>
      </c>
      <c r="BN484" s="13">
        <v>16649</v>
      </c>
      <c r="BO484" s="13">
        <v>15997</v>
      </c>
      <c r="BP484" s="13">
        <v>42640</v>
      </c>
      <c r="BQ484" s="13">
        <v>46106</v>
      </c>
      <c r="BR484" s="13">
        <v>51134</v>
      </c>
      <c r="BS484" s="13">
        <v>83264</v>
      </c>
      <c r="BT484" s="13">
        <v>94566</v>
      </c>
      <c r="BU484" s="13"/>
      <c r="BV484" s="13"/>
      <c r="BW484" s="13"/>
      <c r="BX484" s="13"/>
      <c r="BY484" s="13"/>
      <c r="BZ484" s="13"/>
      <c r="CA484" s="13">
        <v>85</v>
      </c>
      <c r="CB484" s="13">
        <v>46980</v>
      </c>
      <c r="CC484" s="13">
        <v>81265</v>
      </c>
      <c r="CD484" s="13">
        <v>84954</v>
      </c>
      <c r="CE484" s="13">
        <v>83045</v>
      </c>
      <c r="CF484" s="13">
        <v>2001</v>
      </c>
      <c r="CG484" s="13">
        <v>1651</v>
      </c>
      <c r="CH484" s="13">
        <v>1921</v>
      </c>
      <c r="CI484" s="13">
        <v>4233</v>
      </c>
      <c r="CJ484" s="13">
        <v>3913</v>
      </c>
      <c r="CK484" s="13">
        <v>1595</v>
      </c>
      <c r="CL484" s="13">
        <v>5372</v>
      </c>
      <c r="CM484" s="13">
        <v>11601</v>
      </c>
      <c r="CN484" s="13">
        <v>12540</v>
      </c>
      <c r="CO484" s="13">
        <v>25369</v>
      </c>
      <c r="CP484" s="13">
        <v>26095</v>
      </c>
      <c r="CQ484" s="13">
        <v>29601</v>
      </c>
      <c r="CR484" s="13">
        <v>69599</v>
      </c>
      <c r="CS484" s="13"/>
      <c r="CT484" s="13"/>
      <c r="CU484" s="13"/>
    </row>
    <row r="485" spans="2:99" x14ac:dyDescent="0.2">
      <c r="B485" s="14">
        <v>0.21249999999999999</v>
      </c>
      <c r="C485" s="13">
        <v>37</v>
      </c>
      <c r="D485" s="13"/>
      <c r="E485" s="13"/>
      <c r="F485" s="13"/>
      <c r="G485" s="13">
        <v>43555</v>
      </c>
      <c r="H485" s="13">
        <v>47821</v>
      </c>
      <c r="I485" s="13">
        <v>48979</v>
      </c>
      <c r="J485" s="13">
        <v>93902</v>
      </c>
      <c r="K485" s="13">
        <v>95319</v>
      </c>
      <c r="L485" s="13">
        <v>92072</v>
      </c>
      <c r="M485" s="13">
        <v>1502</v>
      </c>
      <c r="N485" s="13">
        <v>1523</v>
      </c>
      <c r="O485" s="13">
        <v>75</v>
      </c>
      <c r="P485" s="13">
        <v>87</v>
      </c>
      <c r="Q485" s="13">
        <v>1907</v>
      </c>
      <c r="R485" s="13">
        <v>3529</v>
      </c>
      <c r="S485" s="13">
        <v>3744</v>
      </c>
      <c r="T485" s="13">
        <v>9694</v>
      </c>
      <c r="U485" s="13">
        <v>13675</v>
      </c>
      <c r="V485" s="13">
        <v>23609</v>
      </c>
      <c r="W485" s="13">
        <v>74</v>
      </c>
      <c r="X485" s="13">
        <v>71</v>
      </c>
      <c r="Y485" s="13"/>
      <c r="Z485" s="13"/>
      <c r="AA485" s="13"/>
      <c r="AB485" s="13"/>
      <c r="AC485" s="13"/>
      <c r="AD485" s="13"/>
      <c r="AE485" s="13">
        <v>68</v>
      </c>
      <c r="AF485" s="13">
        <v>8416</v>
      </c>
      <c r="AG485" s="13">
        <v>13946</v>
      </c>
      <c r="AH485" s="13">
        <v>12869</v>
      </c>
      <c r="AI485" s="13">
        <v>13761</v>
      </c>
      <c r="AJ485" s="13">
        <v>32211</v>
      </c>
      <c r="AK485" s="13">
        <v>31621</v>
      </c>
      <c r="AL485" s="13">
        <v>67</v>
      </c>
      <c r="AM485" s="13">
        <v>36973</v>
      </c>
      <c r="AN485" s="13">
        <v>55603</v>
      </c>
      <c r="AO485" s="13">
        <v>75630</v>
      </c>
      <c r="AP485" s="13">
        <v>62175</v>
      </c>
      <c r="AQ485" s="13">
        <v>917</v>
      </c>
      <c r="AR485" s="13" t="s">
        <v>131</v>
      </c>
      <c r="AS485" s="13" t="s">
        <v>131</v>
      </c>
      <c r="AT485" s="13" t="s">
        <v>131</v>
      </c>
      <c r="AU485" s="13">
        <v>65</v>
      </c>
      <c r="AV485" s="13">
        <v>56</v>
      </c>
      <c r="AW485" s="13"/>
      <c r="AX485" s="13"/>
      <c r="AY485" s="13"/>
      <c r="AZ485" s="13"/>
      <c r="BA485" s="13"/>
      <c r="BB485" s="13"/>
      <c r="BC485" s="13">
        <v>1512</v>
      </c>
      <c r="BD485" s="13">
        <v>74</v>
      </c>
      <c r="BE485" s="13">
        <v>1669</v>
      </c>
      <c r="BF485" s="13">
        <v>1680</v>
      </c>
      <c r="BG485" s="13">
        <v>3296</v>
      </c>
      <c r="BH485" s="13">
        <v>3371</v>
      </c>
      <c r="BI485" s="13">
        <v>3113</v>
      </c>
      <c r="BJ485" s="13">
        <v>9325</v>
      </c>
      <c r="BK485" s="13">
        <v>10324</v>
      </c>
      <c r="BL485" s="13">
        <v>8516</v>
      </c>
      <c r="BM485" s="13">
        <v>15007</v>
      </c>
      <c r="BN485" s="13">
        <v>16233</v>
      </c>
      <c r="BO485" s="13">
        <v>15869</v>
      </c>
      <c r="BP485" s="13">
        <v>42546</v>
      </c>
      <c r="BQ485" s="13">
        <v>45860</v>
      </c>
      <c r="BR485" s="13">
        <v>50673</v>
      </c>
      <c r="BS485" s="13">
        <v>84199</v>
      </c>
      <c r="BT485" s="13">
        <v>93613</v>
      </c>
      <c r="BU485" s="13"/>
      <c r="BV485" s="13"/>
      <c r="BW485" s="13"/>
      <c r="BX485" s="13"/>
      <c r="BY485" s="13"/>
      <c r="BZ485" s="13"/>
      <c r="CA485" s="13">
        <v>77</v>
      </c>
      <c r="CB485" s="13">
        <v>46355</v>
      </c>
      <c r="CC485" s="13">
        <v>80096</v>
      </c>
      <c r="CD485" s="13">
        <v>85047</v>
      </c>
      <c r="CE485" s="13">
        <v>83342</v>
      </c>
      <c r="CF485" s="13">
        <v>1988</v>
      </c>
      <c r="CG485" s="13">
        <v>1633</v>
      </c>
      <c r="CH485" s="13">
        <v>1947</v>
      </c>
      <c r="CI485" s="13">
        <v>4194</v>
      </c>
      <c r="CJ485" s="13">
        <v>3962</v>
      </c>
      <c r="CK485" s="13">
        <v>1562</v>
      </c>
      <c r="CL485" s="13">
        <v>5371</v>
      </c>
      <c r="CM485" s="13">
        <v>11593</v>
      </c>
      <c r="CN485" s="13">
        <v>12440</v>
      </c>
      <c r="CO485" s="13">
        <v>25260</v>
      </c>
      <c r="CP485" s="13">
        <v>26147</v>
      </c>
      <c r="CQ485" s="13">
        <v>29491</v>
      </c>
      <c r="CR485" s="13">
        <v>69742</v>
      </c>
      <c r="CS485" s="13"/>
      <c r="CT485" s="13"/>
      <c r="CU485" s="13"/>
    </row>
    <row r="486" spans="2:99" x14ac:dyDescent="0.2">
      <c r="B486" s="14">
        <v>0.21354166666666666</v>
      </c>
      <c r="C486" s="13">
        <v>37</v>
      </c>
      <c r="D486" s="13"/>
      <c r="E486" s="13"/>
      <c r="F486" s="13"/>
      <c r="G486" s="13">
        <v>43708</v>
      </c>
      <c r="H486" s="13">
        <v>47875</v>
      </c>
      <c r="I486" s="13">
        <v>48692</v>
      </c>
      <c r="J486" s="13">
        <v>94083</v>
      </c>
      <c r="K486" s="13">
        <v>96111</v>
      </c>
      <c r="L486" s="13">
        <v>91754</v>
      </c>
      <c r="M486" s="13">
        <v>1523</v>
      </c>
      <c r="N486" s="13">
        <v>1455</v>
      </c>
      <c r="O486" s="13">
        <v>61</v>
      </c>
      <c r="P486" s="13">
        <v>64</v>
      </c>
      <c r="Q486" s="13">
        <v>1881</v>
      </c>
      <c r="R486" s="13">
        <v>3536</v>
      </c>
      <c r="S486" s="13">
        <v>3670</v>
      </c>
      <c r="T486" s="13">
        <v>9688</v>
      </c>
      <c r="U486" s="13">
        <v>13844</v>
      </c>
      <c r="V486" s="13">
        <v>23947</v>
      </c>
      <c r="W486" s="13">
        <v>75</v>
      </c>
      <c r="X486" s="13">
        <v>49</v>
      </c>
      <c r="Y486" s="13"/>
      <c r="Z486" s="13"/>
      <c r="AA486" s="13"/>
      <c r="AB486" s="13"/>
      <c r="AC486" s="13"/>
      <c r="AD486" s="13"/>
      <c r="AE486" s="13">
        <v>78</v>
      </c>
      <c r="AF486" s="13">
        <v>8437</v>
      </c>
      <c r="AG486" s="13">
        <v>13748</v>
      </c>
      <c r="AH486" s="13">
        <v>12778</v>
      </c>
      <c r="AI486" s="13">
        <v>13597</v>
      </c>
      <c r="AJ486" s="13">
        <v>32054</v>
      </c>
      <c r="AK486" s="13">
        <v>31553</v>
      </c>
      <c r="AL486" s="13">
        <v>69</v>
      </c>
      <c r="AM486" s="13">
        <v>36822</v>
      </c>
      <c r="AN486" s="13">
        <v>55080</v>
      </c>
      <c r="AO486" s="13">
        <v>75063</v>
      </c>
      <c r="AP486" s="13">
        <v>61671</v>
      </c>
      <c r="AQ486" s="13">
        <v>892</v>
      </c>
      <c r="AR486" s="13" t="s">
        <v>131</v>
      </c>
      <c r="AS486" s="13" t="s">
        <v>131</v>
      </c>
      <c r="AT486" s="13" t="s">
        <v>131</v>
      </c>
      <c r="AU486" s="13">
        <v>80</v>
      </c>
      <c r="AV486" s="13">
        <v>65</v>
      </c>
      <c r="AW486" s="13"/>
      <c r="AX486" s="13"/>
      <c r="AY486" s="13"/>
      <c r="AZ486" s="13"/>
      <c r="BA486" s="13"/>
      <c r="BB486" s="13"/>
      <c r="BC486" s="13">
        <v>1553</v>
      </c>
      <c r="BD486" s="13">
        <v>76</v>
      </c>
      <c r="BE486" s="13">
        <v>1662</v>
      </c>
      <c r="BF486" s="13">
        <v>1677</v>
      </c>
      <c r="BG486" s="13">
        <v>3308</v>
      </c>
      <c r="BH486" s="13">
        <v>3322</v>
      </c>
      <c r="BI486" s="13">
        <v>3135</v>
      </c>
      <c r="BJ486" s="13">
        <v>9135</v>
      </c>
      <c r="BK486" s="13">
        <v>10258</v>
      </c>
      <c r="BL486" s="13">
        <v>8399</v>
      </c>
      <c r="BM486" s="13">
        <v>15082</v>
      </c>
      <c r="BN486" s="13">
        <v>16570</v>
      </c>
      <c r="BO486" s="13">
        <v>16183</v>
      </c>
      <c r="BP486" s="13">
        <v>42487</v>
      </c>
      <c r="BQ486" s="13">
        <v>46440</v>
      </c>
      <c r="BR486" s="13">
        <v>51066</v>
      </c>
      <c r="BS486" s="13">
        <v>84467</v>
      </c>
      <c r="BT486" s="13">
        <v>93977</v>
      </c>
      <c r="BU486" s="13"/>
      <c r="BV486" s="13"/>
      <c r="BW486" s="13"/>
      <c r="BX486" s="13"/>
      <c r="BY486" s="13"/>
      <c r="BZ486" s="13"/>
      <c r="CA486" s="13">
        <v>77</v>
      </c>
      <c r="CB486" s="13">
        <v>46823</v>
      </c>
      <c r="CC486" s="13">
        <v>80792</v>
      </c>
      <c r="CD486" s="13">
        <v>84738</v>
      </c>
      <c r="CE486" s="13">
        <v>82119</v>
      </c>
      <c r="CF486" s="13">
        <v>2004</v>
      </c>
      <c r="CG486" s="13">
        <v>1629</v>
      </c>
      <c r="CH486" s="13">
        <v>1892</v>
      </c>
      <c r="CI486" s="13">
        <v>4221</v>
      </c>
      <c r="CJ486" s="13">
        <v>3976</v>
      </c>
      <c r="CK486" s="13">
        <v>1569</v>
      </c>
      <c r="CL486" s="13">
        <v>5423</v>
      </c>
      <c r="CM486" s="13">
        <v>11616</v>
      </c>
      <c r="CN486" s="13">
        <v>12552</v>
      </c>
      <c r="CO486" s="13">
        <v>25312</v>
      </c>
      <c r="CP486" s="13">
        <v>25949</v>
      </c>
      <c r="CQ486" s="13">
        <v>29698</v>
      </c>
      <c r="CR486" s="13">
        <v>69988</v>
      </c>
      <c r="CS486" s="13"/>
      <c r="CT486" s="13"/>
      <c r="CU486" s="13"/>
    </row>
    <row r="487" spans="2:99" x14ac:dyDescent="0.2">
      <c r="B487" s="14">
        <v>0.21458333333333335</v>
      </c>
      <c r="C487" s="13">
        <v>37</v>
      </c>
      <c r="D487" s="13"/>
      <c r="E487" s="13"/>
      <c r="F487" s="13"/>
      <c r="G487" s="13">
        <v>42889</v>
      </c>
      <c r="H487" s="13">
        <v>47873</v>
      </c>
      <c r="I487" s="13">
        <v>49553</v>
      </c>
      <c r="J487" s="13">
        <v>92740</v>
      </c>
      <c r="K487" s="13">
        <v>95518</v>
      </c>
      <c r="L487" s="13">
        <v>91273</v>
      </c>
      <c r="M487" s="13">
        <v>1498</v>
      </c>
      <c r="N487" s="13">
        <v>1489</v>
      </c>
      <c r="O487" s="13">
        <v>65</v>
      </c>
      <c r="P487" s="13">
        <v>85</v>
      </c>
      <c r="Q487" s="13">
        <v>1955</v>
      </c>
      <c r="R487" s="13">
        <v>3527</v>
      </c>
      <c r="S487" s="13">
        <v>3731</v>
      </c>
      <c r="T487" s="13">
        <v>9693</v>
      </c>
      <c r="U487" s="13">
        <v>13663</v>
      </c>
      <c r="V487" s="13">
        <v>23858</v>
      </c>
      <c r="W487" s="13">
        <v>58</v>
      </c>
      <c r="X487" s="13">
        <v>73</v>
      </c>
      <c r="Y487" s="13"/>
      <c r="Z487" s="13"/>
      <c r="AA487" s="13"/>
      <c r="AB487" s="13"/>
      <c r="AC487" s="13"/>
      <c r="AD487" s="13"/>
      <c r="AE487" s="13">
        <v>64</v>
      </c>
      <c r="AF487" s="13">
        <v>8379</v>
      </c>
      <c r="AG487" s="13">
        <v>13908</v>
      </c>
      <c r="AH487" s="13">
        <v>12908</v>
      </c>
      <c r="AI487" s="13">
        <v>13684</v>
      </c>
      <c r="AJ487" s="13">
        <v>31895</v>
      </c>
      <c r="AK487" s="13">
        <v>31746</v>
      </c>
      <c r="AL487" s="13">
        <v>78</v>
      </c>
      <c r="AM487" s="13">
        <v>36462</v>
      </c>
      <c r="AN487" s="13">
        <v>54931</v>
      </c>
      <c r="AO487" s="13">
        <v>75572</v>
      </c>
      <c r="AP487" s="13">
        <v>62075</v>
      </c>
      <c r="AQ487" s="13">
        <v>963</v>
      </c>
      <c r="AR487" s="13" t="s">
        <v>131</v>
      </c>
      <c r="AS487" s="13" t="s">
        <v>131</v>
      </c>
      <c r="AT487" s="13" t="s">
        <v>131</v>
      </c>
      <c r="AU487" s="13">
        <v>77</v>
      </c>
      <c r="AV487" s="13">
        <v>61</v>
      </c>
      <c r="AW487" s="13"/>
      <c r="AX487" s="13"/>
      <c r="AY487" s="13"/>
      <c r="AZ487" s="13"/>
      <c r="BA487" s="13"/>
      <c r="BB487" s="13"/>
      <c r="BC487" s="13">
        <v>1517</v>
      </c>
      <c r="BD487" s="13">
        <v>82</v>
      </c>
      <c r="BE487" s="13">
        <v>1665</v>
      </c>
      <c r="BF487" s="13">
        <v>1709</v>
      </c>
      <c r="BG487" s="13">
        <v>3294</v>
      </c>
      <c r="BH487" s="13">
        <v>3351</v>
      </c>
      <c r="BI487" s="13">
        <v>3147</v>
      </c>
      <c r="BJ487" s="13">
        <v>9174</v>
      </c>
      <c r="BK487" s="13">
        <v>10375</v>
      </c>
      <c r="BL487" s="13">
        <v>8498</v>
      </c>
      <c r="BM487" s="13">
        <v>14897</v>
      </c>
      <c r="BN487" s="13">
        <v>16384</v>
      </c>
      <c r="BO487" s="13">
        <v>16105</v>
      </c>
      <c r="BP487" s="13">
        <v>42241</v>
      </c>
      <c r="BQ487" s="13">
        <v>46323</v>
      </c>
      <c r="BR487" s="13">
        <v>50749</v>
      </c>
      <c r="BS487" s="13">
        <v>83425</v>
      </c>
      <c r="BT487" s="13">
        <v>93140</v>
      </c>
      <c r="BU487" s="13"/>
      <c r="BV487" s="13"/>
      <c r="BW487" s="13"/>
      <c r="BX487" s="13"/>
      <c r="BY487" s="13"/>
      <c r="BZ487" s="13"/>
      <c r="CA487" s="13">
        <v>80</v>
      </c>
      <c r="CB487" s="13">
        <v>46844</v>
      </c>
      <c r="CC487" s="13">
        <v>80492</v>
      </c>
      <c r="CD487" s="13">
        <v>84592</v>
      </c>
      <c r="CE487" s="13">
        <v>82991</v>
      </c>
      <c r="CF487" s="13">
        <v>1990</v>
      </c>
      <c r="CG487" s="13">
        <v>1650</v>
      </c>
      <c r="CH487" s="13">
        <v>1878</v>
      </c>
      <c r="CI487" s="13">
        <v>4253</v>
      </c>
      <c r="CJ487" s="13">
        <v>3934</v>
      </c>
      <c r="CK487" s="13">
        <v>1570</v>
      </c>
      <c r="CL487" s="13">
        <v>5437</v>
      </c>
      <c r="CM487" s="13">
        <v>11330</v>
      </c>
      <c r="CN487" s="13">
        <v>12623</v>
      </c>
      <c r="CO487" s="13">
        <v>26013</v>
      </c>
      <c r="CP487" s="13">
        <v>26314</v>
      </c>
      <c r="CQ487" s="13">
        <v>29260</v>
      </c>
      <c r="CR487" s="13">
        <v>70183</v>
      </c>
      <c r="CS487" s="13"/>
      <c r="CT487" s="13"/>
      <c r="CU487" s="13"/>
    </row>
    <row r="488" spans="2:99" x14ac:dyDescent="0.2">
      <c r="B488" s="14">
        <v>0.21562499999999998</v>
      </c>
      <c r="C488" s="13">
        <v>37</v>
      </c>
      <c r="D488" s="13"/>
      <c r="E488" s="13"/>
      <c r="F488" s="13"/>
      <c r="G488" s="13">
        <v>43266</v>
      </c>
      <c r="H488" s="13">
        <v>47977</v>
      </c>
      <c r="I488" s="13">
        <v>48319</v>
      </c>
      <c r="J488" s="13">
        <v>93492</v>
      </c>
      <c r="K488" s="13">
        <v>95275</v>
      </c>
      <c r="L488" s="13">
        <v>91968</v>
      </c>
      <c r="M488" s="13">
        <v>1523</v>
      </c>
      <c r="N488" s="13">
        <v>1492</v>
      </c>
      <c r="O488" s="13">
        <v>75</v>
      </c>
      <c r="P488" s="13">
        <v>80</v>
      </c>
      <c r="Q488" s="13">
        <v>1934</v>
      </c>
      <c r="R488" s="13">
        <v>3518</v>
      </c>
      <c r="S488" s="13">
        <v>3695</v>
      </c>
      <c r="T488" s="13">
        <v>9719</v>
      </c>
      <c r="U488" s="13">
        <v>13674</v>
      </c>
      <c r="V488" s="13">
        <v>24113</v>
      </c>
      <c r="W488" s="13">
        <v>61</v>
      </c>
      <c r="X488" s="13">
        <v>53</v>
      </c>
      <c r="Y488" s="13"/>
      <c r="Z488" s="13"/>
      <c r="AA488" s="13"/>
      <c r="AB488" s="13"/>
      <c r="AC488" s="13"/>
      <c r="AD488" s="13"/>
      <c r="AE488" s="13">
        <v>68</v>
      </c>
      <c r="AF488" s="13">
        <v>8408</v>
      </c>
      <c r="AG488" s="13">
        <v>13930</v>
      </c>
      <c r="AH488" s="13">
        <v>12814</v>
      </c>
      <c r="AI488" s="13">
        <v>13677</v>
      </c>
      <c r="AJ488" s="13">
        <v>32017</v>
      </c>
      <c r="AK488" s="13">
        <v>31896</v>
      </c>
      <c r="AL488" s="13">
        <v>80</v>
      </c>
      <c r="AM488" s="13">
        <v>36400</v>
      </c>
      <c r="AN488" s="13">
        <v>55047</v>
      </c>
      <c r="AO488" s="13">
        <v>75231</v>
      </c>
      <c r="AP488" s="13">
        <v>61880</v>
      </c>
      <c r="AQ488" s="13">
        <v>979</v>
      </c>
      <c r="AR488" s="13" t="s">
        <v>131</v>
      </c>
      <c r="AS488" s="13" t="s">
        <v>131</v>
      </c>
      <c r="AT488" s="13" t="s">
        <v>131</v>
      </c>
      <c r="AU488" s="13">
        <v>74</v>
      </c>
      <c r="AV488" s="13">
        <v>67</v>
      </c>
      <c r="AW488" s="13"/>
      <c r="AX488" s="13"/>
      <c r="AY488" s="13"/>
      <c r="AZ488" s="13"/>
      <c r="BA488" s="13"/>
      <c r="BB488" s="13"/>
      <c r="BC488" s="13">
        <v>1521</v>
      </c>
      <c r="BD488" s="13">
        <v>91</v>
      </c>
      <c r="BE488" s="13">
        <v>1635</v>
      </c>
      <c r="BF488" s="13">
        <v>1701</v>
      </c>
      <c r="BG488" s="13">
        <v>3273</v>
      </c>
      <c r="BH488" s="13">
        <v>3325</v>
      </c>
      <c r="BI488" s="13">
        <v>3073</v>
      </c>
      <c r="BJ488" s="13">
        <v>9196</v>
      </c>
      <c r="BK488" s="13">
        <v>10211</v>
      </c>
      <c r="BL488" s="13">
        <v>8504</v>
      </c>
      <c r="BM488" s="13">
        <v>14781</v>
      </c>
      <c r="BN488" s="13">
        <v>16456</v>
      </c>
      <c r="BO488" s="13">
        <v>15978</v>
      </c>
      <c r="BP488" s="13">
        <v>42129</v>
      </c>
      <c r="BQ488" s="13">
        <v>45760</v>
      </c>
      <c r="BR488" s="13">
        <v>50608</v>
      </c>
      <c r="BS488" s="13">
        <v>84203</v>
      </c>
      <c r="BT488" s="13">
        <v>93756</v>
      </c>
      <c r="BU488" s="13"/>
      <c r="BV488" s="13"/>
      <c r="BW488" s="13"/>
      <c r="BX488" s="13"/>
      <c r="BY488" s="13"/>
      <c r="BZ488" s="13"/>
      <c r="CA488" s="13">
        <v>84</v>
      </c>
      <c r="CB488" s="13">
        <v>46678</v>
      </c>
      <c r="CC488" s="13">
        <v>79868</v>
      </c>
      <c r="CD488" s="13">
        <v>85001</v>
      </c>
      <c r="CE488" s="13">
        <v>82812</v>
      </c>
      <c r="CF488" s="13">
        <v>2008</v>
      </c>
      <c r="CG488" s="13">
        <v>1646</v>
      </c>
      <c r="CH488" s="13">
        <v>1891</v>
      </c>
      <c r="CI488" s="13">
        <v>4264</v>
      </c>
      <c r="CJ488" s="13">
        <v>3915</v>
      </c>
      <c r="CK488" s="13">
        <v>1587</v>
      </c>
      <c r="CL488" s="13">
        <v>5398</v>
      </c>
      <c r="CM488" s="13">
        <v>11530</v>
      </c>
      <c r="CN488" s="13">
        <v>12632</v>
      </c>
      <c r="CO488" s="13">
        <v>25680</v>
      </c>
      <c r="CP488" s="13">
        <v>26104</v>
      </c>
      <c r="CQ488" s="13">
        <v>29551</v>
      </c>
      <c r="CR488" s="13">
        <v>70185</v>
      </c>
      <c r="CS488" s="13"/>
      <c r="CT488" s="13"/>
      <c r="CU488" s="13"/>
    </row>
    <row r="489" spans="2:99" x14ac:dyDescent="0.2">
      <c r="B489" s="14">
        <v>0.21666666666666667</v>
      </c>
      <c r="C489" s="13">
        <v>37</v>
      </c>
      <c r="D489" s="13"/>
      <c r="E489" s="13"/>
      <c r="F489" s="13"/>
      <c r="G489" s="13">
        <v>43631</v>
      </c>
      <c r="H489" s="13">
        <v>47835</v>
      </c>
      <c r="I489" s="13">
        <v>48455</v>
      </c>
      <c r="J489" s="13">
        <v>92672</v>
      </c>
      <c r="K489" s="13">
        <v>95337</v>
      </c>
      <c r="L489" s="13">
        <v>91607</v>
      </c>
      <c r="M489" s="13">
        <v>1508</v>
      </c>
      <c r="N489" s="13">
        <v>1474</v>
      </c>
      <c r="O489" s="13">
        <v>70</v>
      </c>
      <c r="P489" s="13">
        <v>64</v>
      </c>
      <c r="Q489" s="13">
        <v>1932</v>
      </c>
      <c r="R489" s="13">
        <v>3507</v>
      </c>
      <c r="S489" s="13">
        <v>3663</v>
      </c>
      <c r="T489" s="13">
        <v>9915</v>
      </c>
      <c r="U489" s="13">
        <v>13898</v>
      </c>
      <c r="V489" s="13">
        <v>24192</v>
      </c>
      <c r="W489" s="13">
        <v>74</v>
      </c>
      <c r="X489" s="13">
        <v>68</v>
      </c>
      <c r="Y489" s="13"/>
      <c r="Z489" s="13"/>
      <c r="AA489" s="13"/>
      <c r="AB489" s="13"/>
      <c r="AC489" s="13"/>
      <c r="AD489" s="13"/>
      <c r="AE489" s="13">
        <v>73</v>
      </c>
      <c r="AF489" s="13">
        <v>8301</v>
      </c>
      <c r="AG489" s="13">
        <v>13798</v>
      </c>
      <c r="AH489" s="13">
        <v>12898</v>
      </c>
      <c r="AI489" s="13">
        <v>13770</v>
      </c>
      <c r="AJ489" s="13">
        <v>32346</v>
      </c>
      <c r="AK489" s="13">
        <v>32244</v>
      </c>
      <c r="AL489" s="13">
        <v>80</v>
      </c>
      <c r="AM489" s="13">
        <v>36571</v>
      </c>
      <c r="AN489" s="13">
        <v>54748</v>
      </c>
      <c r="AO489" s="13">
        <v>75389</v>
      </c>
      <c r="AP489" s="13">
        <v>62678</v>
      </c>
      <c r="AQ489" s="13">
        <v>963</v>
      </c>
      <c r="AR489" s="13" t="s">
        <v>131</v>
      </c>
      <c r="AS489" s="13" t="s">
        <v>131</v>
      </c>
      <c r="AT489" s="13" t="s">
        <v>131</v>
      </c>
      <c r="AU489" s="13">
        <v>78</v>
      </c>
      <c r="AV489" s="13">
        <v>49</v>
      </c>
      <c r="AW489" s="13"/>
      <c r="AX489" s="13"/>
      <c r="AY489" s="13"/>
      <c r="AZ489" s="13"/>
      <c r="BA489" s="13"/>
      <c r="BB489" s="13"/>
      <c r="BC489" s="13">
        <v>1487</v>
      </c>
      <c r="BD489" s="13">
        <v>81</v>
      </c>
      <c r="BE489" s="13">
        <v>1676</v>
      </c>
      <c r="BF489" s="13">
        <v>1700</v>
      </c>
      <c r="BG489" s="13">
        <v>3329</v>
      </c>
      <c r="BH489" s="13">
        <v>3283</v>
      </c>
      <c r="BI489" s="13">
        <v>3074</v>
      </c>
      <c r="BJ489" s="13">
        <v>9245</v>
      </c>
      <c r="BK489" s="13">
        <v>10200</v>
      </c>
      <c r="BL489" s="13">
        <v>8413</v>
      </c>
      <c r="BM489" s="13">
        <v>14929</v>
      </c>
      <c r="BN489" s="13">
        <v>16224</v>
      </c>
      <c r="BO489" s="13">
        <v>16080</v>
      </c>
      <c r="BP489" s="13">
        <v>42196</v>
      </c>
      <c r="BQ489" s="13">
        <v>46313</v>
      </c>
      <c r="BR489" s="13">
        <v>50689</v>
      </c>
      <c r="BS489" s="13">
        <v>83606</v>
      </c>
      <c r="BT489" s="13">
        <v>94133</v>
      </c>
      <c r="BU489" s="13"/>
      <c r="BV489" s="13"/>
      <c r="BW489" s="13"/>
      <c r="BX489" s="13"/>
      <c r="BY489" s="13"/>
      <c r="BZ489" s="13"/>
      <c r="CA489" s="13">
        <v>102</v>
      </c>
      <c r="CB489" s="13">
        <v>46755</v>
      </c>
      <c r="CC489" s="13">
        <v>79632</v>
      </c>
      <c r="CD489" s="13">
        <v>84034</v>
      </c>
      <c r="CE489" s="13">
        <v>82178</v>
      </c>
      <c r="CF489" s="13">
        <v>2021</v>
      </c>
      <c r="CG489" s="13">
        <v>1637</v>
      </c>
      <c r="CH489" s="13">
        <v>1919</v>
      </c>
      <c r="CI489" s="13">
        <v>4299</v>
      </c>
      <c r="CJ489" s="13">
        <v>3918</v>
      </c>
      <c r="CK489" s="13">
        <v>1603</v>
      </c>
      <c r="CL489" s="13">
        <v>5368</v>
      </c>
      <c r="CM489" s="13">
        <v>11493</v>
      </c>
      <c r="CN489" s="13">
        <v>12371</v>
      </c>
      <c r="CO489" s="13">
        <v>25722</v>
      </c>
      <c r="CP489" s="13">
        <v>26113</v>
      </c>
      <c r="CQ489" s="13">
        <v>29267</v>
      </c>
      <c r="CR489" s="13">
        <v>70121</v>
      </c>
      <c r="CS489" s="13"/>
      <c r="CT489" s="13"/>
      <c r="CU489" s="13"/>
    </row>
    <row r="490" spans="2:99" x14ac:dyDescent="0.2">
      <c r="B490" s="14">
        <v>0.21770833333333331</v>
      </c>
      <c r="C490" s="13">
        <v>37</v>
      </c>
      <c r="D490" s="13"/>
      <c r="E490" s="13"/>
      <c r="F490" s="13"/>
      <c r="G490" s="13">
        <v>42767</v>
      </c>
      <c r="H490" s="13">
        <v>47794</v>
      </c>
      <c r="I490" s="13">
        <v>48230</v>
      </c>
      <c r="J490" s="13">
        <v>93622</v>
      </c>
      <c r="K490" s="13">
        <v>95907</v>
      </c>
      <c r="L490" s="13">
        <v>91587</v>
      </c>
      <c r="M490" s="13">
        <v>1501</v>
      </c>
      <c r="N490" s="13">
        <v>1452</v>
      </c>
      <c r="O490" s="13">
        <v>74</v>
      </c>
      <c r="P490" s="13">
        <v>77</v>
      </c>
      <c r="Q490" s="13">
        <v>1897</v>
      </c>
      <c r="R490" s="13">
        <v>3515</v>
      </c>
      <c r="S490" s="13">
        <v>3727</v>
      </c>
      <c r="T490" s="13">
        <v>9882</v>
      </c>
      <c r="U490" s="13">
        <v>13796</v>
      </c>
      <c r="V490" s="13">
        <v>24218</v>
      </c>
      <c r="W490" s="13">
        <v>73</v>
      </c>
      <c r="X490" s="13">
        <v>73</v>
      </c>
      <c r="Y490" s="13"/>
      <c r="Z490" s="13"/>
      <c r="AA490" s="13"/>
      <c r="AB490" s="13"/>
      <c r="AC490" s="13"/>
      <c r="AD490" s="13"/>
      <c r="AE490" s="13">
        <v>59</v>
      </c>
      <c r="AF490" s="13">
        <v>8363</v>
      </c>
      <c r="AG490" s="13">
        <v>13910</v>
      </c>
      <c r="AH490" s="13">
        <v>12874</v>
      </c>
      <c r="AI490" s="13">
        <v>13614</v>
      </c>
      <c r="AJ490" s="13">
        <v>32289</v>
      </c>
      <c r="AK490" s="13">
        <v>31924</v>
      </c>
      <c r="AL490" s="13">
        <v>66</v>
      </c>
      <c r="AM490" s="13">
        <v>36648</v>
      </c>
      <c r="AN490" s="13">
        <v>54657</v>
      </c>
      <c r="AO490" s="13">
        <v>75748</v>
      </c>
      <c r="AP490" s="13">
        <v>62023</v>
      </c>
      <c r="AQ490" s="13">
        <v>946</v>
      </c>
      <c r="AR490" s="13" t="s">
        <v>131</v>
      </c>
      <c r="AS490" s="13" t="s">
        <v>131</v>
      </c>
      <c r="AT490" s="13" t="s">
        <v>131</v>
      </c>
      <c r="AU490" s="13">
        <v>62</v>
      </c>
      <c r="AV490" s="13">
        <v>65</v>
      </c>
      <c r="AW490" s="13"/>
      <c r="AX490" s="13"/>
      <c r="AY490" s="13"/>
      <c r="AZ490" s="13"/>
      <c r="BA490" s="13"/>
      <c r="BB490" s="13"/>
      <c r="BC490" s="13">
        <v>1506</v>
      </c>
      <c r="BD490" s="13">
        <v>79</v>
      </c>
      <c r="BE490" s="13">
        <v>1675</v>
      </c>
      <c r="BF490" s="13">
        <v>1746</v>
      </c>
      <c r="BG490" s="13">
        <v>3277</v>
      </c>
      <c r="BH490" s="13">
        <v>3322</v>
      </c>
      <c r="BI490" s="13">
        <v>3147</v>
      </c>
      <c r="BJ490" s="13">
        <v>9178</v>
      </c>
      <c r="BK490" s="13">
        <v>10153</v>
      </c>
      <c r="BL490" s="13">
        <v>8563</v>
      </c>
      <c r="BM490" s="13">
        <v>14831</v>
      </c>
      <c r="BN490" s="13">
        <v>16377</v>
      </c>
      <c r="BO490" s="13">
        <v>16305</v>
      </c>
      <c r="BP490" s="13">
        <v>42164</v>
      </c>
      <c r="BQ490" s="13">
        <v>46108</v>
      </c>
      <c r="BR490" s="13">
        <v>51337</v>
      </c>
      <c r="BS490" s="13">
        <v>83730</v>
      </c>
      <c r="BT490" s="13">
        <v>93585</v>
      </c>
      <c r="BU490" s="13"/>
      <c r="BV490" s="13"/>
      <c r="BW490" s="13"/>
      <c r="BX490" s="13"/>
      <c r="BY490" s="13"/>
      <c r="BZ490" s="13"/>
      <c r="CA490" s="13">
        <v>85</v>
      </c>
      <c r="CB490" s="13">
        <v>47050</v>
      </c>
      <c r="CC490" s="13">
        <v>79987</v>
      </c>
      <c r="CD490" s="13">
        <v>84505</v>
      </c>
      <c r="CE490" s="13">
        <v>81870</v>
      </c>
      <c r="CF490" s="13">
        <v>1985</v>
      </c>
      <c r="CG490" s="13">
        <v>1664</v>
      </c>
      <c r="CH490" s="13">
        <v>1868</v>
      </c>
      <c r="CI490" s="13">
        <v>4225</v>
      </c>
      <c r="CJ490" s="13">
        <v>3954</v>
      </c>
      <c r="CK490" s="13">
        <v>1589</v>
      </c>
      <c r="CL490" s="13">
        <v>5423</v>
      </c>
      <c r="CM490" s="13">
        <v>11629</v>
      </c>
      <c r="CN490" s="13">
        <v>12445</v>
      </c>
      <c r="CO490" s="13">
        <v>25940</v>
      </c>
      <c r="CP490" s="13">
        <v>26233</v>
      </c>
      <c r="CQ490" s="13">
        <v>29705</v>
      </c>
      <c r="CR490" s="13">
        <v>70250</v>
      </c>
      <c r="CS490" s="13"/>
      <c r="CT490" s="13"/>
      <c r="CU490" s="13"/>
    </row>
    <row r="491" spans="2:99" x14ac:dyDescent="0.2">
      <c r="B491" s="14">
        <v>0.21875</v>
      </c>
      <c r="C491" s="13">
        <v>37</v>
      </c>
      <c r="D491" s="13"/>
      <c r="E491" s="13"/>
      <c r="F491" s="13"/>
      <c r="G491" s="13">
        <v>43512</v>
      </c>
      <c r="H491" s="13">
        <v>48075</v>
      </c>
      <c r="I491" s="13">
        <v>48322</v>
      </c>
      <c r="J491" s="13">
        <v>92967</v>
      </c>
      <c r="K491" s="13">
        <v>96259</v>
      </c>
      <c r="L491" s="13">
        <v>91104</v>
      </c>
      <c r="M491" s="13">
        <v>1489</v>
      </c>
      <c r="N491" s="13">
        <v>1487</v>
      </c>
      <c r="O491" s="13">
        <v>73</v>
      </c>
      <c r="P491" s="13">
        <v>89</v>
      </c>
      <c r="Q491" s="13">
        <v>1941</v>
      </c>
      <c r="R491" s="13">
        <v>3522</v>
      </c>
      <c r="S491" s="13">
        <v>3709</v>
      </c>
      <c r="T491" s="13">
        <v>9931</v>
      </c>
      <c r="U491" s="13">
        <v>13791</v>
      </c>
      <c r="V491" s="13">
        <v>24286</v>
      </c>
      <c r="W491" s="13">
        <v>77</v>
      </c>
      <c r="X491" s="13">
        <v>45</v>
      </c>
      <c r="Y491" s="13"/>
      <c r="Z491" s="13"/>
      <c r="AA491" s="13"/>
      <c r="AB491" s="13"/>
      <c r="AC491" s="13"/>
      <c r="AD491" s="13"/>
      <c r="AE491" s="13">
        <v>67</v>
      </c>
      <c r="AF491" s="13">
        <v>8317</v>
      </c>
      <c r="AG491" s="13">
        <v>13858</v>
      </c>
      <c r="AH491" s="13">
        <v>12941</v>
      </c>
      <c r="AI491" s="13">
        <v>13784</v>
      </c>
      <c r="AJ491" s="13">
        <v>31939</v>
      </c>
      <c r="AK491" s="13">
        <v>32117</v>
      </c>
      <c r="AL491" s="13">
        <v>69</v>
      </c>
      <c r="AM491" s="13">
        <v>36333</v>
      </c>
      <c r="AN491" s="13">
        <v>54738</v>
      </c>
      <c r="AO491" s="13">
        <v>75586</v>
      </c>
      <c r="AP491" s="13">
        <v>61749</v>
      </c>
      <c r="AQ491" s="13">
        <v>923</v>
      </c>
      <c r="AR491" s="13" t="s">
        <v>131</v>
      </c>
      <c r="AS491" s="13" t="s">
        <v>131</v>
      </c>
      <c r="AT491" s="13" t="s">
        <v>131</v>
      </c>
      <c r="AU491" s="13">
        <v>73</v>
      </c>
      <c r="AV491" s="13">
        <v>53</v>
      </c>
      <c r="AW491" s="13"/>
      <c r="AX491" s="13"/>
      <c r="AY491" s="13"/>
      <c r="AZ491" s="13"/>
      <c r="BA491" s="13"/>
      <c r="BB491" s="13"/>
      <c r="BC491" s="13">
        <v>1506</v>
      </c>
      <c r="BD491" s="13">
        <v>85</v>
      </c>
      <c r="BE491" s="13">
        <v>1646</v>
      </c>
      <c r="BF491" s="13">
        <v>1661</v>
      </c>
      <c r="BG491" s="13">
        <v>3292</v>
      </c>
      <c r="BH491" s="13">
        <v>3320</v>
      </c>
      <c r="BI491" s="13">
        <v>3106</v>
      </c>
      <c r="BJ491" s="13">
        <v>9190</v>
      </c>
      <c r="BK491" s="13">
        <v>10248</v>
      </c>
      <c r="BL491" s="13">
        <v>8415</v>
      </c>
      <c r="BM491" s="13">
        <v>14827</v>
      </c>
      <c r="BN491" s="13">
        <v>16278</v>
      </c>
      <c r="BO491" s="13">
        <v>16178</v>
      </c>
      <c r="BP491" s="13">
        <v>42197</v>
      </c>
      <c r="BQ491" s="13">
        <v>45768</v>
      </c>
      <c r="BR491" s="13">
        <v>50569</v>
      </c>
      <c r="BS491" s="13">
        <v>83902</v>
      </c>
      <c r="BT491" s="13">
        <v>95349</v>
      </c>
      <c r="BU491" s="13"/>
      <c r="BV491" s="13"/>
      <c r="BW491" s="13"/>
      <c r="BX491" s="13"/>
      <c r="BY491" s="13"/>
      <c r="BZ491" s="13"/>
      <c r="CA491" s="13">
        <v>64</v>
      </c>
      <c r="CB491" s="13">
        <v>47523</v>
      </c>
      <c r="CC491" s="13">
        <v>80498</v>
      </c>
      <c r="CD491" s="13">
        <v>84244</v>
      </c>
      <c r="CE491" s="13">
        <v>84269</v>
      </c>
      <c r="CF491" s="13">
        <v>1991</v>
      </c>
      <c r="CG491" s="13">
        <v>1633</v>
      </c>
      <c r="CH491" s="13">
        <v>1862</v>
      </c>
      <c r="CI491" s="13">
        <v>4257</v>
      </c>
      <c r="CJ491" s="13">
        <v>3941</v>
      </c>
      <c r="CK491" s="13">
        <v>1597</v>
      </c>
      <c r="CL491" s="13">
        <v>5448</v>
      </c>
      <c r="CM491" s="13">
        <v>11533</v>
      </c>
      <c r="CN491" s="13">
        <v>12403</v>
      </c>
      <c r="CO491" s="13">
        <v>26026</v>
      </c>
      <c r="CP491" s="13">
        <v>26467</v>
      </c>
      <c r="CQ491" s="13">
        <v>29658</v>
      </c>
      <c r="CR491" s="13">
        <v>69679</v>
      </c>
      <c r="CS491" s="13"/>
      <c r="CT491" s="13"/>
      <c r="CU491" s="13"/>
    </row>
    <row r="492" spans="2:99" x14ac:dyDescent="0.2">
      <c r="B492" s="14">
        <v>0.21979166666666669</v>
      </c>
      <c r="C492" s="13">
        <v>37</v>
      </c>
      <c r="D492" s="13"/>
      <c r="E492" s="13"/>
      <c r="F492" s="13"/>
      <c r="G492" s="13">
        <v>43046</v>
      </c>
      <c r="H492" s="13">
        <v>48638</v>
      </c>
      <c r="I492" s="13">
        <v>48542</v>
      </c>
      <c r="J492" s="13">
        <v>92951</v>
      </c>
      <c r="K492" s="13">
        <v>95593</v>
      </c>
      <c r="L492" s="13">
        <v>90578</v>
      </c>
      <c r="M492" s="13">
        <v>1512</v>
      </c>
      <c r="N492" s="13">
        <v>1470</v>
      </c>
      <c r="O492" s="13">
        <v>73</v>
      </c>
      <c r="P492" s="13">
        <v>78</v>
      </c>
      <c r="Q492" s="13">
        <v>1906</v>
      </c>
      <c r="R492" s="13">
        <v>3511</v>
      </c>
      <c r="S492" s="13">
        <v>3718</v>
      </c>
      <c r="T492" s="13">
        <v>10066</v>
      </c>
      <c r="U492" s="13">
        <v>13796</v>
      </c>
      <c r="V492" s="13">
        <v>24317</v>
      </c>
      <c r="W492" s="13">
        <v>93</v>
      </c>
      <c r="X492" s="13">
        <v>77</v>
      </c>
      <c r="Y492" s="13"/>
      <c r="Z492" s="13"/>
      <c r="AA492" s="13"/>
      <c r="AB492" s="13"/>
      <c r="AC492" s="13"/>
      <c r="AD492" s="13"/>
      <c r="AE492" s="13">
        <v>91</v>
      </c>
      <c r="AF492" s="13">
        <v>8257</v>
      </c>
      <c r="AG492" s="13">
        <v>13774</v>
      </c>
      <c r="AH492" s="13">
        <v>12910</v>
      </c>
      <c r="AI492" s="13">
        <v>13673</v>
      </c>
      <c r="AJ492" s="13">
        <v>31831</v>
      </c>
      <c r="AK492" s="13">
        <v>32396</v>
      </c>
      <c r="AL492" s="13">
        <v>59</v>
      </c>
      <c r="AM492" s="13">
        <v>36271</v>
      </c>
      <c r="AN492" s="13">
        <v>53893</v>
      </c>
      <c r="AO492" s="13">
        <v>75919</v>
      </c>
      <c r="AP492" s="13">
        <v>61478</v>
      </c>
      <c r="AQ492" s="13">
        <v>911</v>
      </c>
      <c r="AR492" s="13" t="s">
        <v>131</v>
      </c>
      <c r="AS492" s="13" t="s">
        <v>131</v>
      </c>
      <c r="AT492" s="13" t="s">
        <v>131</v>
      </c>
      <c r="AU492" s="13">
        <v>71</v>
      </c>
      <c r="AV492" s="13">
        <v>61</v>
      </c>
      <c r="AW492" s="13"/>
      <c r="AX492" s="13"/>
      <c r="AY492" s="13"/>
      <c r="AZ492" s="13"/>
      <c r="BA492" s="13"/>
      <c r="BB492" s="13"/>
      <c r="BC492" s="13">
        <v>1500</v>
      </c>
      <c r="BD492" s="13">
        <v>66</v>
      </c>
      <c r="BE492" s="13">
        <v>1648</v>
      </c>
      <c r="BF492" s="13">
        <v>1691</v>
      </c>
      <c r="BG492" s="13">
        <v>3268</v>
      </c>
      <c r="BH492" s="13">
        <v>3308</v>
      </c>
      <c r="BI492" s="13">
        <v>3087</v>
      </c>
      <c r="BJ492" s="13">
        <v>9119</v>
      </c>
      <c r="BK492" s="13">
        <v>10254</v>
      </c>
      <c r="BL492" s="13">
        <v>8397</v>
      </c>
      <c r="BM492" s="13">
        <v>14634</v>
      </c>
      <c r="BN492" s="13">
        <v>16331</v>
      </c>
      <c r="BO492" s="13">
        <v>16004</v>
      </c>
      <c r="BP492" s="13">
        <v>42381</v>
      </c>
      <c r="BQ492" s="13">
        <v>45534</v>
      </c>
      <c r="BR492" s="13">
        <v>50941</v>
      </c>
      <c r="BS492" s="13">
        <v>84090</v>
      </c>
      <c r="BT492" s="13">
        <v>93469</v>
      </c>
      <c r="BU492" s="13"/>
      <c r="BV492" s="13"/>
      <c r="BW492" s="13"/>
      <c r="BX492" s="13"/>
      <c r="BY492" s="13"/>
      <c r="BZ492" s="13"/>
      <c r="CA492" s="13">
        <v>76</v>
      </c>
      <c r="CB492" s="13">
        <v>46526</v>
      </c>
      <c r="CC492" s="13">
        <v>79311</v>
      </c>
      <c r="CD492" s="13">
        <v>84073</v>
      </c>
      <c r="CE492" s="13">
        <v>82978</v>
      </c>
      <c r="CF492" s="13">
        <v>1986</v>
      </c>
      <c r="CG492" s="13">
        <v>1626</v>
      </c>
      <c r="CH492" s="13">
        <v>1857</v>
      </c>
      <c r="CI492" s="13">
        <v>4305</v>
      </c>
      <c r="CJ492" s="13">
        <v>3899</v>
      </c>
      <c r="CK492" s="13">
        <v>1586</v>
      </c>
      <c r="CL492" s="13">
        <v>5387</v>
      </c>
      <c r="CM492" s="13">
        <v>11675</v>
      </c>
      <c r="CN492" s="13">
        <v>12433</v>
      </c>
      <c r="CO492" s="13">
        <v>25804</v>
      </c>
      <c r="CP492" s="13">
        <v>26418</v>
      </c>
      <c r="CQ492" s="13">
        <v>29367</v>
      </c>
      <c r="CR492" s="13">
        <v>69874</v>
      </c>
      <c r="CS492" s="13"/>
      <c r="CT492" s="13"/>
      <c r="CU492" s="13"/>
    </row>
    <row r="493" spans="2:99" x14ac:dyDescent="0.2">
      <c r="B493" s="14">
        <v>0.22083333333333333</v>
      </c>
      <c r="C493" s="13">
        <v>37</v>
      </c>
      <c r="D493" s="13"/>
      <c r="E493" s="13"/>
      <c r="F493" s="13"/>
      <c r="G493" s="13">
        <v>43094</v>
      </c>
      <c r="H493" s="13">
        <v>48284</v>
      </c>
      <c r="I493" s="13">
        <v>48112</v>
      </c>
      <c r="J493" s="13">
        <v>92289</v>
      </c>
      <c r="K493" s="13">
        <v>93854</v>
      </c>
      <c r="L493" s="13">
        <v>91858</v>
      </c>
      <c r="M493" s="13">
        <v>1470</v>
      </c>
      <c r="N493" s="13">
        <v>1461</v>
      </c>
      <c r="O493" s="13">
        <v>65</v>
      </c>
      <c r="P493" s="13">
        <v>78</v>
      </c>
      <c r="Q493" s="13">
        <v>1897</v>
      </c>
      <c r="R493" s="13">
        <v>3527</v>
      </c>
      <c r="S493" s="13">
        <v>3705</v>
      </c>
      <c r="T493" s="13">
        <v>9985</v>
      </c>
      <c r="U493" s="13">
        <v>13843</v>
      </c>
      <c r="V493" s="13">
        <v>24349</v>
      </c>
      <c r="W493" s="13">
        <v>62</v>
      </c>
      <c r="X493" s="13">
        <v>59</v>
      </c>
      <c r="Y493" s="13"/>
      <c r="Z493" s="13"/>
      <c r="AA493" s="13"/>
      <c r="AB493" s="13"/>
      <c r="AC493" s="13"/>
      <c r="AD493" s="13"/>
      <c r="AE493" s="13">
        <v>74</v>
      </c>
      <c r="AF493" s="13">
        <v>8273</v>
      </c>
      <c r="AG493" s="13">
        <v>13812</v>
      </c>
      <c r="AH493" s="13">
        <v>12935</v>
      </c>
      <c r="AI493" s="13">
        <v>13681</v>
      </c>
      <c r="AJ493" s="13">
        <v>31733</v>
      </c>
      <c r="AK493" s="13">
        <v>32061</v>
      </c>
      <c r="AL493" s="13">
        <v>75</v>
      </c>
      <c r="AM493" s="13">
        <v>36204</v>
      </c>
      <c r="AN493" s="13">
        <v>54446</v>
      </c>
      <c r="AO493" s="13">
        <v>75555</v>
      </c>
      <c r="AP493" s="13">
        <v>61652</v>
      </c>
      <c r="AQ493" s="13">
        <v>973</v>
      </c>
      <c r="AR493" s="13" t="s">
        <v>131</v>
      </c>
      <c r="AS493" s="13" t="s">
        <v>131</v>
      </c>
      <c r="AT493" s="13" t="s">
        <v>131</v>
      </c>
      <c r="AU493" s="13">
        <v>72</v>
      </c>
      <c r="AV493" s="13">
        <v>58</v>
      </c>
      <c r="AW493" s="13"/>
      <c r="AX493" s="13"/>
      <c r="AY493" s="13"/>
      <c r="AZ493" s="13"/>
      <c r="BA493" s="13"/>
      <c r="BB493" s="13"/>
      <c r="BC493" s="13">
        <v>1495</v>
      </c>
      <c r="BD493" s="13">
        <v>79</v>
      </c>
      <c r="BE493" s="13">
        <v>1638</v>
      </c>
      <c r="BF493" s="13">
        <v>1665</v>
      </c>
      <c r="BG493" s="13">
        <v>3225</v>
      </c>
      <c r="BH493" s="13">
        <v>3305</v>
      </c>
      <c r="BI493" s="13">
        <v>3184</v>
      </c>
      <c r="BJ493" s="13">
        <v>9010</v>
      </c>
      <c r="BK493" s="13">
        <v>10167</v>
      </c>
      <c r="BL493" s="13">
        <v>8510</v>
      </c>
      <c r="BM493" s="13">
        <v>14637</v>
      </c>
      <c r="BN493" s="13">
        <v>16158</v>
      </c>
      <c r="BO493" s="13">
        <v>15984</v>
      </c>
      <c r="BP493" s="13">
        <v>42014</v>
      </c>
      <c r="BQ493" s="13">
        <v>46340</v>
      </c>
      <c r="BR493" s="13">
        <v>50919</v>
      </c>
      <c r="BS493" s="13">
        <v>84094</v>
      </c>
      <c r="BT493" s="13">
        <v>93056</v>
      </c>
      <c r="BU493" s="13"/>
      <c r="BV493" s="13"/>
      <c r="BW493" s="13"/>
      <c r="BX493" s="13"/>
      <c r="BY493" s="13"/>
      <c r="BZ493" s="13"/>
      <c r="CA493" s="13">
        <v>86</v>
      </c>
      <c r="CB493" s="13">
        <v>46468</v>
      </c>
      <c r="CC493" s="13">
        <v>79335</v>
      </c>
      <c r="CD493" s="13">
        <v>84333</v>
      </c>
      <c r="CE493" s="13">
        <v>83718</v>
      </c>
      <c r="CF493" s="13">
        <v>1985</v>
      </c>
      <c r="CG493" s="13">
        <v>1633</v>
      </c>
      <c r="CH493" s="13">
        <v>1888</v>
      </c>
      <c r="CI493" s="13">
        <v>4214</v>
      </c>
      <c r="CJ493" s="13">
        <v>3896</v>
      </c>
      <c r="CK493" s="13">
        <v>1590</v>
      </c>
      <c r="CL493" s="13">
        <v>5432</v>
      </c>
      <c r="CM493" s="13">
        <v>11727</v>
      </c>
      <c r="CN493" s="13">
        <v>12510</v>
      </c>
      <c r="CO493" s="13">
        <v>25941</v>
      </c>
      <c r="CP493" s="13">
        <v>26395</v>
      </c>
      <c r="CQ493" s="13">
        <v>29497</v>
      </c>
      <c r="CR493" s="13">
        <v>70014</v>
      </c>
      <c r="CS493" s="13"/>
      <c r="CT493" s="13"/>
      <c r="CU493" s="13"/>
    </row>
    <row r="494" spans="2:99" x14ac:dyDescent="0.2">
      <c r="B494" s="14">
        <v>0.22187500000000002</v>
      </c>
      <c r="C494" s="13">
        <v>37</v>
      </c>
      <c r="D494" s="13"/>
      <c r="E494" s="13"/>
      <c r="F494" s="13"/>
      <c r="G494" s="13">
        <v>42810</v>
      </c>
      <c r="H494" s="13">
        <v>48092</v>
      </c>
      <c r="I494" s="13">
        <v>48349</v>
      </c>
      <c r="J494" s="13">
        <v>92869</v>
      </c>
      <c r="K494" s="13">
        <v>95094</v>
      </c>
      <c r="L494" s="13">
        <v>90961</v>
      </c>
      <c r="M494" s="13">
        <v>1486</v>
      </c>
      <c r="N494" s="13">
        <v>1481</v>
      </c>
      <c r="O494" s="13">
        <v>79</v>
      </c>
      <c r="P494" s="13">
        <v>86</v>
      </c>
      <c r="Q494" s="13">
        <v>1931</v>
      </c>
      <c r="R494" s="13">
        <v>3566</v>
      </c>
      <c r="S494" s="13">
        <v>3650</v>
      </c>
      <c r="T494" s="13">
        <v>10062</v>
      </c>
      <c r="U494" s="13">
        <v>13622</v>
      </c>
      <c r="V494" s="13">
        <v>24607</v>
      </c>
      <c r="W494" s="13">
        <v>88</v>
      </c>
      <c r="X494" s="13">
        <v>55</v>
      </c>
      <c r="Y494" s="13"/>
      <c r="Z494" s="13"/>
      <c r="AA494" s="13"/>
      <c r="AB494" s="13"/>
      <c r="AC494" s="13"/>
      <c r="AD494" s="13"/>
      <c r="AE494" s="13">
        <v>67</v>
      </c>
      <c r="AF494" s="13">
        <v>8310</v>
      </c>
      <c r="AG494" s="13">
        <v>13755</v>
      </c>
      <c r="AH494" s="13">
        <v>12669</v>
      </c>
      <c r="AI494" s="13">
        <v>13739</v>
      </c>
      <c r="AJ494" s="13">
        <v>31549</v>
      </c>
      <c r="AK494" s="13">
        <v>32187</v>
      </c>
      <c r="AL494" s="13">
        <v>75</v>
      </c>
      <c r="AM494" s="13">
        <v>36420</v>
      </c>
      <c r="AN494" s="13">
        <v>54364</v>
      </c>
      <c r="AO494" s="13">
        <v>75268</v>
      </c>
      <c r="AP494" s="13">
        <v>61028</v>
      </c>
      <c r="AQ494" s="13">
        <v>947</v>
      </c>
      <c r="AR494" s="13" t="s">
        <v>131</v>
      </c>
      <c r="AS494" s="13" t="s">
        <v>131</v>
      </c>
      <c r="AT494" s="13" t="s">
        <v>131</v>
      </c>
      <c r="AU494" s="13">
        <v>66</v>
      </c>
      <c r="AV494" s="13">
        <v>79</v>
      </c>
      <c r="AW494" s="13"/>
      <c r="AX494" s="13"/>
      <c r="AY494" s="13"/>
      <c r="AZ494" s="13"/>
      <c r="BA494" s="13"/>
      <c r="BB494" s="13"/>
      <c r="BC494" s="13">
        <v>1529</v>
      </c>
      <c r="BD494" s="13">
        <v>69</v>
      </c>
      <c r="BE494" s="13">
        <v>1672</v>
      </c>
      <c r="BF494" s="13">
        <v>1645</v>
      </c>
      <c r="BG494" s="13">
        <v>3254</v>
      </c>
      <c r="BH494" s="13">
        <v>3336</v>
      </c>
      <c r="BI494" s="13">
        <v>3094</v>
      </c>
      <c r="BJ494" s="13">
        <v>9005</v>
      </c>
      <c r="BK494" s="13">
        <v>10135</v>
      </c>
      <c r="BL494" s="13">
        <v>8521</v>
      </c>
      <c r="BM494" s="13">
        <v>14768</v>
      </c>
      <c r="BN494" s="13">
        <v>16340</v>
      </c>
      <c r="BO494" s="13">
        <v>16157</v>
      </c>
      <c r="BP494" s="13">
        <v>42229</v>
      </c>
      <c r="BQ494" s="13">
        <v>45949</v>
      </c>
      <c r="BR494" s="13">
        <v>50868</v>
      </c>
      <c r="BS494" s="13">
        <v>83722</v>
      </c>
      <c r="BT494" s="13">
        <v>93836</v>
      </c>
      <c r="BU494" s="13"/>
      <c r="BV494" s="13"/>
      <c r="BW494" s="13"/>
      <c r="BX494" s="13"/>
      <c r="BY494" s="13"/>
      <c r="BZ494" s="13"/>
      <c r="CA494" s="13">
        <v>101</v>
      </c>
      <c r="CB494" s="13">
        <v>47483</v>
      </c>
      <c r="CC494" s="13">
        <v>79568</v>
      </c>
      <c r="CD494" s="13">
        <v>84875</v>
      </c>
      <c r="CE494" s="13">
        <v>83706</v>
      </c>
      <c r="CF494" s="13">
        <v>1993</v>
      </c>
      <c r="CG494" s="13">
        <v>1632</v>
      </c>
      <c r="CH494" s="13">
        <v>1901</v>
      </c>
      <c r="CI494" s="13">
        <v>4191</v>
      </c>
      <c r="CJ494" s="13">
        <v>3886</v>
      </c>
      <c r="CK494" s="13">
        <v>1564</v>
      </c>
      <c r="CL494" s="13">
        <v>5349</v>
      </c>
      <c r="CM494" s="13">
        <v>11727</v>
      </c>
      <c r="CN494" s="13">
        <v>12541</v>
      </c>
      <c r="CO494" s="13">
        <v>25781</v>
      </c>
      <c r="CP494" s="13">
        <v>26393</v>
      </c>
      <c r="CQ494" s="13">
        <v>29826</v>
      </c>
      <c r="CR494" s="13">
        <v>69833</v>
      </c>
      <c r="CS494" s="13"/>
      <c r="CT494" s="13"/>
      <c r="CU494" s="13"/>
    </row>
    <row r="495" spans="2:99" x14ac:dyDescent="0.2">
      <c r="B495" s="14">
        <v>0.22291666666666665</v>
      </c>
      <c r="C495" s="13">
        <v>37</v>
      </c>
      <c r="D495" s="13"/>
      <c r="E495" s="13"/>
      <c r="F495" s="13"/>
      <c r="G495" s="13">
        <v>42889</v>
      </c>
      <c r="H495" s="13">
        <v>48454</v>
      </c>
      <c r="I495" s="13">
        <v>48345</v>
      </c>
      <c r="J495" s="13">
        <v>93712</v>
      </c>
      <c r="K495" s="13">
        <v>93964</v>
      </c>
      <c r="L495" s="13">
        <v>91177</v>
      </c>
      <c r="M495" s="13">
        <v>1489</v>
      </c>
      <c r="N495" s="13">
        <v>1428</v>
      </c>
      <c r="O495" s="13">
        <v>78</v>
      </c>
      <c r="P495" s="13">
        <v>69</v>
      </c>
      <c r="Q495" s="13">
        <v>1925</v>
      </c>
      <c r="R495" s="13">
        <v>3593</v>
      </c>
      <c r="S495" s="13">
        <v>3672</v>
      </c>
      <c r="T495" s="13">
        <v>10135</v>
      </c>
      <c r="U495" s="13">
        <v>13826</v>
      </c>
      <c r="V495" s="13">
        <v>24618</v>
      </c>
      <c r="W495" s="13">
        <v>85</v>
      </c>
      <c r="X495" s="13">
        <v>66</v>
      </c>
      <c r="Y495" s="13"/>
      <c r="Z495" s="13"/>
      <c r="AA495" s="13"/>
      <c r="AB495" s="13"/>
      <c r="AC495" s="13"/>
      <c r="AD495" s="13"/>
      <c r="AE495" s="13">
        <v>84</v>
      </c>
      <c r="AF495" s="13">
        <v>8339</v>
      </c>
      <c r="AG495" s="13">
        <v>13883</v>
      </c>
      <c r="AH495" s="13">
        <v>12778</v>
      </c>
      <c r="AI495" s="13">
        <v>13622</v>
      </c>
      <c r="AJ495" s="13">
        <v>31450</v>
      </c>
      <c r="AK495" s="13">
        <v>32622</v>
      </c>
      <c r="AL495" s="13">
        <v>58</v>
      </c>
      <c r="AM495" s="13">
        <v>35964</v>
      </c>
      <c r="AN495" s="13">
        <v>54641</v>
      </c>
      <c r="AO495" s="13">
        <v>75123</v>
      </c>
      <c r="AP495" s="13">
        <v>61382</v>
      </c>
      <c r="AQ495" s="13">
        <v>932</v>
      </c>
      <c r="AR495" s="13" t="s">
        <v>131</v>
      </c>
      <c r="AS495" s="13" t="s">
        <v>131</v>
      </c>
      <c r="AT495" s="13" t="s">
        <v>131</v>
      </c>
      <c r="AU495" s="13">
        <v>96</v>
      </c>
      <c r="AV495" s="13">
        <v>74</v>
      </c>
      <c r="AW495" s="13"/>
      <c r="AX495" s="13"/>
      <c r="AY495" s="13"/>
      <c r="AZ495" s="13"/>
      <c r="BA495" s="13"/>
      <c r="BB495" s="13"/>
      <c r="BC495" s="13">
        <v>1477</v>
      </c>
      <c r="BD495" s="13">
        <v>79</v>
      </c>
      <c r="BE495" s="13">
        <v>1665</v>
      </c>
      <c r="BF495" s="13">
        <v>1677</v>
      </c>
      <c r="BG495" s="13">
        <v>3253</v>
      </c>
      <c r="BH495" s="13">
        <v>3397</v>
      </c>
      <c r="BI495" s="13">
        <v>3146</v>
      </c>
      <c r="BJ495" s="13">
        <v>9047</v>
      </c>
      <c r="BK495" s="13">
        <v>10084</v>
      </c>
      <c r="BL495" s="13">
        <v>8427</v>
      </c>
      <c r="BM495" s="13">
        <v>14598</v>
      </c>
      <c r="BN495" s="13">
        <v>16488</v>
      </c>
      <c r="BO495" s="13">
        <v>15821</v>
      </c>
      <c r="BP495" s="13">
        <v>42152</v>
      </c>
      <c r="BQ495" s="13">
        <v>45545</v>
      </c>
      <c r="BR495" s="13">
        <v>51033</v>
      </c>
      <c r="BS495" s="13">
        <v>83750</v>
      </c>
      <c r="BT495" s="13">
        <v>94036</v>
      </c>
      <c r="BU495" s="13"/>
      <c r="BV495" s="13"/>
      <c r="BW495" s="13"/>
      <c r="BX495" s="13"/>
      <c r="BY495" s="13"/>
      <c r="BZ495" s="13"/>
      <c r="CA495" s="13">
        <v>91</v>
      </c>
      <c r="CB495" s="13">
        <v>46967</v>
      </c>
      <c r="CC495" s="13">
        <v>79543</v>
      </c>
      <c r="CD495" s="13">
        <v>84673</v>
      </c>
      <c r="CE495" s="13">
        <v>84401</v>
      </c>
      <c r="CF495" s="13">
        <v>1978</v>
      </c>
      <c r="CG495" s="13">
        <v>1652</v>
      </c>
      <c r="CH495" s="13">
        <v>1898</v>
      </c>
      <c r="CI495" s="13">
        <v>4252</v>
      </c>
      <c r="CJ495" s="13">
        <v>3957</v>
      </c>
      <c r="CK495" s="13">
        <v>1566</v>
      </c>
      <c r="CL495" s="13">
        <v>5413</v>
      </c>
      <c r="CM495" s="13">
        <v>11856</v>
      </c>
      <c r="CN495" s="13">
        <v>12415</v>
      </c>
      <c r="CO495" s="13">
        <v>25793</v>
      </c>
      <c r="CP495" s="13">
        <v>26358</v>
      </c>
      <c r="CQ495" s="13">
        <v>29862</v>
      </c>
      <c r="CR495" s="13">
        <v>70344</v>
      </c>
      <c r="CS495" s="13"/>
      <c r="CT495" s="13"/>
      <c r="CU495" s="13"/>
    </row>
    <row r="496" spans="2:99" x14ac:dyDescent="0.2">
      <c r="B496" s="14">
        <v>0.22395833333333334</v>
      </c>
      <c r="C496" s="13">
        <v>37</v>
      </c>
      <c r="D496" s="13"/>
      <c r="E496" s="13"/>
      <c r="F496" s="13"/>
      <c r="G496" s="13">
        <v>42503</v>
      </c>
      <c r="H496" s="13">
        <v>48576</v>
      </c>
      <c r="I496" s="13">
        <v>48380</v>
      </c>
      <c r="J496" s="13">
        <v>93393</v>
      </c>
      <c r="K496" s="13">
        <v>94981</v>
      </c>
      <c r="L496" s="13">
        <v>90739</v>
      </c>
      <c r="M496" s="13">
        <v>1502</v>
      </c>
      <c r="N496" s="13">
        <v>1458</v>
      </c>
      <c r="O496" s="13">
        <v>76</v>
      </c>
      <c r="P496" s="13">
        <v>86</v>
      </c>
      <c r="Q496" s="13">
        <v>1905</v>
      </c>
      <c r="R496" s="13">
        <v>3533</v>
      </c>
      <c r="S496" s="13">
        <v>3638</v>
      </c>
      <c r="T496" s="13">
        <v>10235</v>
      </c>
      <c r="U496" s="13">
        <v>13638</v>
      </c>
      <c r="V496" s="13">
        <v>24590</v>
      </c>
      <c r="W496" s="13">
        <v>67</v>
      </c>
      <c r="X496" s="13">
        <v>54</v>
      </c>
      <c r="Y496" s="13"/>
      <c r="Z496" s="13"/>
      <c r="AA496" s="13"/>
      <c r="AB496" s="13"/>
      <c r="AC496" s="13"/>
      <c r="AD496" s="13"/>
      <c r="AE496" s="13">
        <v>73</v>
      </c>
      <c r="AF496" s="13">
        <v>8295</v>
      </c>
      <c r="AG496" s="13">
        <v>13878</v>
      </c>
      <c r="AH496" s="13">
        <v>12705</v>
      </c>
      <c r="AI496" s="13">
        <v>13599</v>
      </c>
      <c r="AJ496" s="13">
        <v>31432</v>
      </c>
      <c r="AK496" s="13">
        <v>32190</v>
      </c>
      <c r="AL496" s="13">
        <v>70</v>
      </c>
      <c r="AM496" s="13">
        <v>36450</v>
      </c>
      <c r="AN496" s="13">
        <v>54951</v>
      </c>
      <c r="AO496" s="13">
        <v>75285</v>
      </c>
      <c r="AP496" s="13">
        <v>61285</v>
      </c>
      <c r="AQ496" s="13">
        <v>920</v>
      </c>
      <c r="AR496" s="13" t="s">
        <v>131</v>
      </c>
      <c r="AS496" s="13" t="s">
        <v>131</v>
      </c>
      <c r="AT496" s="13" t="s">
        <v>131</v>
      </c>
      <c r="AU496" s="13">
        <v>71</v>
      </c>
      <c r="AV496" s="13">
        <v>72</v>
      </c>
      <c r="AW496" s="13"/>
      <c r="AX496" s="13"/>
      <c r="AY496" s="13"/>
      <c r="AZ496" s="13"/>
      <c r="BA496" s="13"/>
      <c r="BB496" s="13"/>
      <c r="BC496" s="13">
        <v>1506</v>
      </c>
      <c r="BD496" s="13">
        <v>71</v>
      </c>
      <c r="BE496" s="13">
        <v>1645</v>
      </c>
      <c r="BF496" s="13">
        <v>1668</v>
      </c>
      <c r="BG496" s="13">
        <v>3269</v>
      </c>
      <c r="BH496" s="13">
        <v>3312</v>
      </c>
      <c r="BI496" s="13">
        <v>3136</v>
      </c>
      <c r="BJ496" s="13">
        <v>9105</v>
      </c>
      <c r="BK496" s="13">
        <v>10038</v>
      </c>
      <c r="BL496" s="13">
        <v>8522</v>
      </c>
      <c r="BM496" s="13">
        <v>14631</v>
      </c>
      <c r="BN496" s="13">
        <v>16462</v>
      </c>
      <c r="BO496" s="13">
        <v>15903</v>
      </c>
      <c r="BP496" s="13">
        <v>42015</v>
      </c>
      <c r="BQ496" s="13">
        <v>45926</v>
      </c>
      <c r="BR496" s="13">
        <v>50779</v>
      </c>
      <c r="BS496" s="13">
        <v>83630</v>
      </c>
      <c r="BT496" s="13">
        <v>94482</v>
      </c>
      <c r="BU496" s="13"/>
      <c r="BV496" s="13"/>
      <c r="BW496" s="13"/>
      <c r="BX496" s="13"/>
      <c r="BY496" s="13"/>
      <c r="BZ496" s="13"/>
      <c r="CA496" s="13">
        <v>88</v>
      </c>
      <c r="CB496" s="13">
        <v>46771</v>
      </c>
      <c r="CC496" s="13">
        <v>80033</v>
      </c>
      <c r="CD496" s="13">
        <v>84419</v>
      </c>
      <c r="CE496" s="13">
        <v>84522</v>
      </c>
      <c r="CF496" s="13">
        <v>2001</v>
      </c>
      <c r="CG496" s="13">
        <v>1644</v>
      </c>
      <c r="CH496" s="13">
        <v>1923</v>
      </c>
      <c r="CI496" s="13">
        <v>4245</v>
      </c>
      <c r="CJ496" s="13">
        <v>3946</v>
      </c>
      <c r="CK496" s="13">
        <v>1551</v>
      </c>
      <c r="CL496" s="13">
        <v>5524</v>
      </c>
      <c r="CM496" s="13">
        <v>11646</v>
      </c>
      <c r="CN496" s="13">
        <v>12495</v>
      </c>
      <c r="CO496" s="13">
        <v>25555</v>
      </c>
      <c r="CP496" s="13">
        <v>26274</v>
      </c>
      <c r="CQ496" s="13">
        <v>29595</v>
      </c>
      <c r="CR496" s="13">
        <v>70357</v>
      </c>
      <c r="CS496" s="13"/>
      <c r="CT496" s="13"/>
      <c r="CU496" s="13"/>
    </row>
    <row r="497" spans="2:99" x14ac:dyDescent="0.2">
      <c r="B497" s="14">
        <v>0.22500000000000001</v>
      </c>
      <c r="C497" s="13">
        <v>37</v>
      </c>
      <c r="D497" s="13"/>
      <c r="E497" s="13"/>
      <c r="F497" s="13"/>
      <c r="G497" s="13">
        <v>42505</v>
      </c>
      <c r="H497" s="13">
        <v>48289</v>
      </c>
      <c r="I497" s="13">
        <v>49050</v>
      </c>
      <c r="J497" s="13">
        <v>93255</v>
      </c>
      <c r="K497" s="13">
        <v>94124</v>
      </c>
      <c r="L497" s="13">
        <v>91297</v>
      </c>
      <c r="M497" s="13">
        <v>1488</v>
      </c>
      <c r="N497" s="13">
        <v>1447</v>
      </c>
      <c r="O497" s="13">
        <v>69</v>
      </c>
      <c r="P497" s="13">
        <v>94</v>
      </c>
      <c r="Q497" s="13">
        <v>1938</v>
      </c>
      <c r="R497" s="13">
        <v>3606</v>
      </c>
      <c r="S497" s="13">
        <v>3662</v>
      </c>
      <c r="T497" s="13">
        <v>10182</v>
      </c>
      <c r="U497" s="13">
        <v>13675</v>
      </c>
      <c r="V497" s="13">
        <v>24996</v>
      </c>
      <c r="W497" s="13">
        <v>86</v>
      </c>
      <c r="X497" s="13">
        <v>66</v>
      </c>
      <c r="Y497" s="13"/>
      <c r="Z497" s="13"/>
      <c r="AA497" s="13"/>
      <c r="AB497" s="13"/>
      <c r="AC497" s="13"/>
      <c r="AD497" s="13"/>
      <c r="AE497" s="13">
        <v>80</v>
      </c>
      <c r="AF497" s="13">
        <v>8192</v>
      </c>
      <c r="AG497" s="13">
        <v>13714</v>
      </c>
      <c r="AH497" s="13">
        <v>12800</v>
      </c>
      <c r="AI497" s="13">
        <v>13629</v>
      </c>
      <c r="AJ497" s="13">
        <v>31465</v>
      </c>
      <c r="AK497" s="13">
        <v>32354</v>
      </c>
      <c r="AL497" s="13">
        <v>68</v>
      </c>
      <c r="AM497" s="13">
        <v>36478</v>
      </c>
      <c r="AN497" s="13">
        <v>54445</v>
      </c>
      <c r="AO497" s="13">
        <v>75444</v>
      </c>
      <c r="AP497" s="13">
        <v>60811</v>
      </c>
      <c r="AQ497" s="13">
        <v>946</v>
      </c>
      <c r="AR497" s="13" t="s">
        <v>131</v>
      </c>
      <c r="AS497" s="13" t="s">
        <v>131</v>
      </c>
      <c r="AT497" s="13" t="s">
        <v>131</v>
      </c>
      <c r="AU497" s="13">
        <v>65</v>
      </c>
      <c r="AV497" s="13">
        <v>65</v>
      </c>
      <c r="AW497" s="13"/>
      <c r="AX497" s="13"/>
      <c r="AY497" s="13"/>
      <c r="AZ497" s="13"/>
      <c r="BA497" s="13"/>
      <c r="BB497" s="13"/>
      <c r="BC497" s="13">
        <v>1535</v>
      </c>
      <c r="BD497" s="13">
        <v>81</v>
      </c>
      <c r="BE497" s="13">
        <v>1665</v>
      </c>
      <c r="BF497" s="13">
        <v>1692</v>
      </c>
      <c r="BG497" s="13">
        <v>3240</v>
      </c>
      <c r="BH497" s="13">
        <v>3310</v>
      </c>
      <c r="BI497" s="13">
        <v>3179</v>
      </c>
      <c r="BJ497" s="13">
        <v>9010</v>
      </c>
      <c r="BK497" s="13">
        <v>10145</v>
      </c>
      <c r="BL497" s="13">
        <v>8501</v>
      </c>
      <c r="BM497" s="13">
        <v>14756</v>
      </c>
      <c r="BN497" s="13">
        <v>16347</v>
      </c>
      <c r="BO497" s="13">
        <v>15977</v>
      </c>
      <c r="BP497" s="13">
        <v>42173</v>
      </c>
      <c r="BQ497" s="13">
        <v>46485</v>
      </c>
      <c r="BR497" s="13">
        <v>51323</v>
      </c>
      <c r="BS497" s="13">
        <v>83893</v>
      </c>
      <c r="BT497" s="13">
        <v>93938</v>
      </c>
      <c r="BU497" s="13"/>
      <c r="BV497" s="13"/>
      <c r="BW497" s="13"/>
      <c r="BX497" s="13"/>
      <c r="BY497" s="13"/>
      <c r="BZ497" s="13"/>
      <c r="CA497" s="13">
        <v>83</v>
      </c>
      <c r="CB497" s="13">
        <v>46584</v>
      </c>
      <c r="CC497" s="13">
        <v>79045</v>
      </c>
      <c r="CD497" s="13">
        <v>85134</v>
      </c>
      <c r="CE497" s="13">
        <v>85161</v>
      </c>
      <c r="CF497" s="13">
        <v>2005</v>
      </c>
      <c r="CG497" s="13">
        <v>1615</v>
      </c>
      <c r="CH497" s="13">
        <v>1904</v>
      </c>
      <c r="CI497" s="13">
        <v>4208</v>
      </c>
      <c r="CJ497" s="13">
        <v>3933</v>
      </c>
      <c r="CK497" s="13">
        <v>1580</v>
      </c>
      <c r="CL497" s="13">
        <v>5510</v>
      </c>
      <c r="CM497" s="13">
        <v>11616</v>
      </c>
      <c r="CN497" s="13">
        <v>12406</v>
      </c>
      <c r="CO497" s="13">
        <v>25775</v>
      </c>
      <c r="CP497" s="13">
        <v>26238</v>
      </c>
      <c r="CQ497" s="13">
        <v>29715</v>
      </c>
      <c r="CR497" s="13">
        <v>69720</v>
      </c>
      <c r="CS497" s="13"/>
      <c r="CT497" s="13"/>
      <c r="CU497" s="13"/>
    </row>
    <row r="498" spans="2:99" x14ac:dyDescent="0.2">
      <c r="B498" s="14">
        <v>0.22604166666666667</v>
      </c>
      <c r="C498" s="13">
        <v>37</v>
      </c>
      <c r="D498" s="13"/>
      <c r="E498" s="13"/>
      <c r="F498" s="13"/>
      <c r="G498" s="13">
        <v>42360</v>
      </c>
      <c r="H498" s="13">
        <v>48543</v>
      </c>
      <c r="I498" s="13">
        <v>48693</v>
      </c>
      <c r="J498" s="13">
        <v>93488</v>
      </c>
      <c r="K498" s="13">
        <v>93879</v>
      </c>
      <c r="L498" s="13">
        <v>89427</v>
      </c>
      <c r="M498" s="13">
        <v>1503</v>
      </c>
      <c r="N498" s="13">
        <v>1482</v>
      </c>
      <c r="O498" s="13">
        <v>72</v>
      </c>
      <c r="P498" s="13">
        <v>73</v>
      </c>
      <c r="Q498" s="13">
        <v>1912</v>
      </c>
      <c r="R498" s="13">
        <v>3554</v>
      </c>
      <c r="S498" s="13">
        <v>3614</v>
      </c>
      <c r="T498" s="13">
        <v>10230</v>
      </c>
      <c r="U498" s="13">
        <v>13648</v>
      </c>
      <c r="V498" s="13">
        <v>24944</v>
      </c>
      <c r="W498" s="13">
        <v>76</v>
      </c>
      <c r="X498" s="13">
        <v>68</v>
      </c>
      <c r="Y498" s="13"/>
      <c r="Z498" s="13"/>
      <c r="AA498" s="13"/>
      <c r="AB498" s="13"/>
      <c r="AC498" s="13"/>
      <c r="AD498" s="13"/>
      <c r="AE498" s="13">
        <v>67</v>
      </c>
      <c r="AF498" s="13">
        <v>8393</v>
      </c>
      <c r="AG498" s="13">
        <v>13851</v>
      </c>
      <c r="AH498" s="13">
        <v>12714</v>
      </c>
      <c r="AI498" s="13">
        <v>13605</v>
      </c>
      <c r="AJ498" s="13">
        <v>31430</v>
      </c>
      <c r="AK498" s="13">
        <v>32519</v>
      </c>
      <c r="AL498" s="13">
        <v>54</v>
      </c>
      <c r="AM498" s="13">
        <v>36406</v>
      </c>
      <c r="AN498" s="13">
        <v>54722</v>
      </c>
      <c r="AO498" s="13">
        <v>75566</v>
      </c>
      <c r="AP498" s="13">
        <v>60445</v>
      </c>
      <c r="AQ498" s="13">
        <v>915</v>
      </c>
      <c r="AR498" s="13" t="s">
        <v>131</v>
      </c>
      <c r="AS498" s="13" t="s">
        <v>131</v>
      </c>
      <c r="AT498" s="13" t="s">
        <v>131</v>
      </c>
      <c r="AU498" s="13">
        <v>82</v>
      </c>
      <c r="AV498" s="13">
        <v>73</v>
      </c>
      <c r="AW498" s="13"/>
      <c r="AX498" s="13"/>
      <c r="AY498" s="13"/>
      <c r="AZ498" s="13"/>
      <c r="BA498" s="13"/>
      <c r="BB498" s="13"/>
      <c r="BC498" s="13">
        <v>1496</v>
      </c>
      <c r="BD498" s="13">
        <v>93</v>
      </c>
      <c r="BE498" s="13">
        <v>1690</v>
      </c>
      <c r="BF498" s="13">
        <v>1669</v>
      </c>
      <c r="BG498" s="13">
        <v>3222</v>
      </c>
      <c r="BH498" s="13">
        <v>3291</v>
      </c>
      <c r="BI498" s="13">
        <v>3168</v>
      </c>
      <c r="BJ498" s="13">
        <v>9051</v>
      </c>
      <c r="BK498" s="13">
        <v>10177</v>
      </c>
      <c r="BL498" s="13">
        <v>8532</v>
      </c>
      <c r="BM498" s="13">
        <v>14867</v>
      </c>
      <c r="BN498" s="13">
        <v>16454</v>
      </c>
      <c r="BO498" s="13">
        <v>15931</v>
      </c>
      <c r="BP498" s="13">
        <v>42389</v>
      </c>
      <c r="BQ498" s="13">
        <v>46399</v>
      </c>
      <c r="BR498" s="13">
        <v>50682</v>
      </c>
      <c r="BS498" s="13">
        <v>83066</v>
      </c>
      <c r="BT498" s="13">
        <v>94632</v>
      </c>
      <c r="BU498" s="13"/>
      <c r="BV498" s="13"/>
      <c r="BW498" s="13"/>
      <c r="BX498" s="13"/>
      <c r="BY498" s="13"/>
      <c r="BZ498" s="13"/>
      <c r="CA498" s="13">
        <v>80</v>
      </c>
      <c r="CB498" s="13">
        <v>46607</v>
      </c>
      <c r="CC498" s="13">
        <v>79216</v>
      </c>
      <c r="CD498" s="13">
        <v>84649</v>
      </c>
      <c r="CE498" s="13">
        <v>83858</v>
      </c>
      <c r="CF498" s="13">
        <v>1986</v>
      </c>
      <c r="CG498" s="13">
        <v>1618</v>
      </c>
      <c r="CH498" s="13">
        <v>1885</v>
      </c>
      <c r="CI498" s="13">
        <v>4320</v>
      </c>
      <c r="CJ498" s="13">
        <v>3925</v>
      </c>
      <c r="CK498" s="13">
        <v>1552</v>
      </c>
      <c r="CL498" s="13">
        <v>5412</v>
      </c>
      <c r="CM498" s="13">
        <v>11705</v>
      </c>
      <c r="CN498" s="13">
        <v>12559</v>
      </c>
      <c r="CO498" s="13">
        <v>25656</v>
      </c>
      <c r="CP498" s="13">
        <v>26219</v>
      </c>
      <c r="CQ498" s="13">
        <v>29885</v>
      </c>
      <c r="CR498" s="13">
        <v>70057</v>
      </c>
      <c r="CS498" s="13"/>
      <c r="CT498" s="13"/>
      <c r="CU498" s="13"/>
    </row>
    <row r="499" spans="2:99" x14ac:dyDescent="0.2">
      <c r="B499" s="14">
        <v>0.22708333333333333</v>
      </c>
      <c r="C499" s="13">
        <v>37</v>
      </c>
      <c r="D499" s="13"/>
      <c r="E499" s="13"/>
      <c r="F499" s="13"/>
      <c r="G499" s="13">
        <v>42834</v>
      </c>
      <c r="H499" s="13">
        <v>48323</v>
      </c>
      <c r="I499" s="13">
        <v>49307</v>
      </c>
      <c r="J499" s="13">
        <v>93065</v>
      </c>
      <c r="K499" s="13">
        <v>94039</v>
      </c>
      <c r="L499" s="13">
        <v>90721</v>
      </c>
      <c r="M499" s="13">
        <v>1482</v>
      </c>
      <c r="N499" s="13">
        <v>1459</v>
      </c>
      <c r="O499" s="13">
        <v>69</v>
      </c>
      <c r="P499" s="13">
        <v>86</v>
      </c>
      <c r="Q499" s="13">
        <v>1911</v>
      </c>
      <c r="R499" s="13">
        <v>3512</v>
      </c>
      <c r="S499" s="13">
        <v>3645</v>
      </c>
      <c r="T499" s="13">
        <v>10318</v>
      </c>
      <c r="U499" s="13">
        <v>13739</v>
      </c>
      <c r="V499" s="13">
        <v>24829</v>
      </c>
      <c r="W499" s="13">
        <v>65</v>
      </c>
      <c r="X499" s="13">
        <v>56</v>
      </c>
      <c r="Y499" s="13"/>
      <c r="Z499" s="13"/>
      <c r="AA499" s="13"/>
      <c r="AB499" s="13"/>
      <c r="AC499" s="13"/>
      <c r="AD499" s="13"/>
      <c r="AE499" s="13">
        <v>61</v>
      </c>
      <c r="AF499" s="13">
        <v>8305</v>
      </c>
      <c r="AG499" s="13">
        <v>13739</v>
      </c>
      <c r="AH499" s="13">
        <v>12856</v>
      </c>
      <c r="AI499" s="13">
        <v>13622</v>
      </c>
      <c r="AJ499" s="13">
        <v>31751</v>
      </c>
      <c r="AK499" s="13">
        <v>32638</v>
      </c>
      <c r="AL499" s="13">
        <v>84</v>
      </c>
      <c r="AM499" s="13">
        <v>36130</v>
      </c>
      <c r="AN499" s="13">
        <v>54768</v>
      </c>
      <c r="AO499" s="13">
        <v>75289</v>
      </c>
      <c r="AP499" s="13">
        <v>60406</v>
      </c>
      <c r="AQ499" s="13">
        <v>943</v>
      </c>
      <c r="AR499" s="13" t="s">
        <v>131</v>
      </c>
      <c r="AS499" s="13" t="s">
        <v>131</v>
      </c>
      <c r="AT499" s="13" t="s">
        <v>131</v>
      </c>
      <c r="AU499" s="13">
        <v>81</v>
      </c>
      <c r="AV499" s="13">
        <v>60</v>
      </c>
      <c r="AW499" s="13"/>
      <c r="AX499" s="13"/>
      <c r="AY499" s="13"/>
      <c r="AZ499" s="13"/>
      <c r="BA499" s="13"/>
      <c r="BB499" s="13"/>
      <c r="BC499" s="13">
        <v>1507</v>
      </c>
      <c r="BD499" s="13">
        <v>81</v>
      </c>
      <c r="BE499" s="13">
        <v>1683</v>
      </c>
      <c r="BF499" s="13">
        <v>1659</v>
      </c>
      <c r="BG499" s="13">
        <v>3209</v>
      </c>
      <c r="BH499" s="13">
        <v>3309</v>
      </c>
      <c r="BI499" s="13">
        <v>3147</v>
      </c>
      <c r="BJ499" s="13">
        <v>8962</v>
      </c>
      <c r="BK499" s="13">
        <v>10152</v>
      </c>
      <c r="BL499" s="13">
        <v>8558</v>
      </c>
      <c r="BM499" s="13">
        <v>14949</v>
      </c>
      <c r="BN499" s="13">
        <v>16383</v>
      </c>
      <c r="BO499" s="13">
        <v>15968</v>
      </c>
      <c r="BP499" s="13">
        <v>42602</v>
      </c>
      <c r="BQ499" s="13">
        <v>45961</v>
      </c>
      <c r="BR499" s="13">
        <v>51252</v>
      </c>
      <c r="BS499" s="13">
        <v>83583</v>
      </c>
      <c r="BT499" s="13">
        <v>94046</v>
      </c>
      <c r="BU499" s="13"/>
      <c r="BV499" s="13"/>
      <c r="BW499" s="13"/>
      <c r="BX499" s="13"/>
      <c r="BY499" s="13"/>
      <c r="BZ499" s="13"/>
      <c r="CA499" s="13">
        <v>84</v>
      </c>
      <c r="CB499" s="13">
        <v>46580</v>
      </c>
      <c r="CC499" s="13">
        <v>78839</v>
      </c>
      <c r="CD499" s="13">
        <v>84367</v>
      </c>
      <c r="CE499" s="13">
        <v>84163</v>
      </c>
      <c r="CF499" s="13">
        <v>1962</v>
      </c>
      <c r="CG499" s="13">
        <v>1642</v>
      </c>
      <c r="CH499" s="13">
        <v>1922</v>
      </c>
      <c r="CI499" s="13">
        <v>4293</v>
      </c>
      <c r="CJ499" s="13">
        <v>3918</v>
      </c>
      <c r="CK499" s="13">
        <v>1556</v>
      </c>
      <c r="CL499" s="13">
        <v>5414</v>
      </c>
      <c r="CM499" s="13">
        <v>11769</v>
      </c>
      <c r="CN499" s="13">
        <v>12558</v>
      </c>
      <c r="CO499" s="13">
        <v>25761</v>
      </c>
      <c r="CP499" s="13">
        <v>26296</v>
      </c>
      <c r="CQ499" s="13">
        <v>29337</v>
      </c>
      <c r="CR499" s="13">
        <v>69931</v>
      </c>
      <c r="CS499" s="13"/>
      <c r="CT499" s="13"/>
      <c r="CU499" s="13"/>
    </row>
    <row r="500" spans="2:99" x14ac:dyDescent="0.2">
      <c r="B500" s="14">
        <v>0.22812499999999999</v>
      </c>
      <c r="C500" s="13">
        <v>37</v>
      </c>
      <c r="D500" s="13"/>
      <c r="E500" s="13"/>
      <c r="F500" s="13"/>
      <c r="G500" s="13">
        <v>42708</v>
      </c>
      <c r="H500" s="13">
        <v>48365</v>
      </c>
      <c r="I500" s="13">
        <v>48651</v>
      </c>
      <c r="J500" s="13">
        <v>92344</v>
      </c>
      <c r="K500" s="13">
        <v>92656</v>
      </c>
      <c r="L500" s="13">
        <v>90134</v>
      </c>
      <c r="M500" s="13">
        <v>1491</v>
      </c>
      <c r="N500" s="13">
        <v>1472</v>
      </c>
      <c r="O500" s="13">
        <v>75</v>
      </c>
      <c r="P500" s="13">
        <v>82</v>
      </c>
      <c r="Q500" s="13">
        <v>1911</v>
      </c>
      <c r="R500" s="13">
        <v>3554</v>
      </c>
      <c r="S500" s="13">
        <v>3643</v>
      </c>
      <c r="T500" s="13">
        <v>10270</v>
      </c>
      <c r="U500" s="13">
        <v>13890</v>
      </c>
      <c r="V500" s="13">
        <v>25225</v>
      </c>
      <c r="W500" s="13">
        <v>83</v>
      </c>
      <c r="X500" s="13">
        <v>55</v>
      </c>
      <c r="Y500" s="13"/>
      <c r="Z500" s="13"/>
      <c r="AA500" s="13"/>
      <c r="AB500" s="13"/>
      <c r="AC500" s="13"/>
      <c r="AD500" s="13"/>
      <c r="AE500" s="13">
        <v>76</v>
      </c>
      <c r="AF500" s="13">
        <v>8318</v>
      </c>
      <c r="AG500" s="13">
        <v>13814</v>
      </c>
      <c r="AH500" s="13">
        <v>12578</v>
      </c>
      <c r="AI500" s="13">
        <v>13463</v>
      </c>
      <c r="AJ500" s="13">
        <v>31888</v>
      </c>
      <c r="AK500" s="13">
        <v>32218</v>
      </c>
      <c r="AL500" s="13">
        <v>62</v>
      </c>
      <c r="AM500" s="13">
        <v>36378</v>
      </c>
      <c r="AN500" s="13">
        <v>54206</v>
      </c>
      <c r="AO500" s="13">
        <v>75165</v>
      </c>
      <c r="AP500" s="13">
        <v>61031</v>
      </c>
      <c r="AQ500" s="13">
        <v>975</v>
      </c>
      <c r="AR500" s="13" t="s">
        <v>131</v>
      </c>
      <c r="AS500" s="13" t="s">
        <v>131</v>
      </c>
      <c r="AT500" s="13" t="s">
        <v>131</v>
      </c>
      <c r="AU500" s="13">
        <v>75</v>
      </c>
      <c r="AV500" s="13">
        <v>68</v>
      </c>
      <c r="AW500" s="13"/>
      <c r="AX500" s="13"/>
      <c r="AY500" s="13"/>
      <c r="AZ500" s="13"/>
      <c r="BA500" s="13"/>
      <c r="BB500" s="13"/>
      <c r="BC500" s="13">
        <v>1507</v>
      </c>
      <c r="BD500" s="13">
        <v>81</v>
      </c>
      <c r="BE500" s="13">
        <v>1687</v>
      </c>
      <c r="BF500" s="13">
        <v>1693</v>
      </c>
      <c r="BG500" s="13">
        <v>3261</v>
      </c>
      <c r="BH500" s="13">
        <v>3278</v>
      </c>
      <c r="BI500" s="13">
        <v>3114</v>
      </c>
      <c r="BJ500" s="13">
        <v>8946</v>
      </c>
      <c r="BK500" s="13">
        <v>10076</v>
      </c>
      <c r="BL500" s="13">
        <v>8518</v>
      </c>
      <c r="BM500" s="13">
        <v>14754</v>
      </c>
      <c r="BN500" s="13">
        <v>16516</v>
      </c>
      <c r="BO500" s="13">
        <v>15865</v>
      </c>
      <c r="BP500" s="13">
        <v>42663</v>
      </c>
      <c r="BQ500" s="13">
        <v>46021</v>
      </c>
      <c r="BR500" s="13">
        <v>51085</v>
      </c>
      <c r="BS500" s="13">
        <v>84376</v>
      </c>
      <c r="BT500" s="13">
        <v>94433</v>
      </c>
      <c r="BU500" s="13"/>
      <c r="BV500" s="13"/>
      <c r="BW500" s="13"/>
      <c r="BX500" s="13"/>
      <c r="BY500" s="13"/>
      <c r="BZ500" s="13"/>
      <c r="CA500" s="13">
        <v>81</v>
      </c>
      <c r="CB500" s="13">
        <v>46289</v>
      </c>
      <c r="CC500" s="13">
        <v>78753</v>
      </c>
      <c r="CD500" s="13">
        <v>84674</v>
      </c>
      <c r="CE500" s="13">
        <v>83774</v>
      </c>
      <c r="CF500" s="13">
        <v>1976</v>
      </c>
      <c r="CG500" s="13">
        <v>1659</v>
      </c>
      <c r="CH500" s="13">
        <v>1881</v>
      </c>
      <c r="CI500" s="13">
        <v>4310</v>
      </c>
      <c r="CJ500" s="13">
        <v>3944</v>
      </c>
      <c r="CK500" s="13">
        <v>1575</v>
      </c>
      <c r="CL500" s="13">
        <v>5431</v>
      </c>
      <c r="CM500" s="13">
        <v>11834</v>
      </c>
      <c r="CN500" s="13">
        <v>12573</v>
      </c>
      <c r="CO500" s="13">
        <v>25671</v>
      </c>
      <c r="CP500" s="13">
        <v>26472</v>
      </c>
      <c r="CQ500" s="13">
        <v>29411</v>
      </c>
      <c r="CR500" s="13">
        <v>69915</v>
      </c>
      <c r="CS500" s="13"/>
      <c r="CT500" s="13"/>
      <c r="CU500" s="13"/>
    </row>
    <row r="501" spans="2:99" x14ac:dyDescent="0.2">
      <c r="B501" s="14">
        <v>0.22916666666666666</v>
      </c>
      <c r="C501" s="13">
        <v>37</v>
      </c>
      <c r="D501" s="13"/>
      <c r="E501" s="13"/>
      <c r="F501" s="13"/>
      <c r="G501" s="13">
        <v>42582</v>
      </c>
      <c r="H501" s="13">
        <v>48322</v>
      </c>
      <c r="I501" s="13">
        <v>48831</v>
      </c>
      <c r="J501" s="13">
        <v>92604</v>
      </c>
      <c r="K501" s="13">
        <v>93710</v>
      </c>
      <c r="L501" s="13">
        <v>90556</v>
      </c>
      <c r="M501" s="13">
        <v>1475</v>
      </c>
      <c r="N501" s="13">
        <v>1470</v>
      </c>
      <c r="O501" s="13">
        <v>75</v>
      </c>
      <c r="P501" s="13">
        <v>69</v>
      </c>
      <c r="Q501" s="13">
        <v>1893</v>
      </c>
      <c r="R501" s="13">
        <v>3558</v>
      </c>
      <c r="S501" s="13">
        <v>3649</v>
      </c>
      <c r="T501" s="13">
        <v>10357</v>
      </c>
      <c r="U501" s="13">
        <v>13774</v>
      </c>
      <c r="V501" s="13">
        <v>25189</v>
      </c>
      <c r="W501" s="13">
        <v>74</v>
      </c>
      <c r="X501" s="13">
        <v>57</v>
      </c>
      <c r="Y501" s="13"/>
      <c r="Z501" s="13"/>
      <c r="AA501" s="13"/>
      <c r="AB501" s="13"/>
      <c r="AC501" s="13"/>
      <c r="AD501" s="13"/>
      <c r="AE501" s="13">
        <v>75</v>
      </c>
      <c r="AF501" s="13">
        <v>8349</v>
      </c>
      <c r="AG501" s="13">
        <v>13809</v>
      </c>
      <c r="AH501" s="13">
        <v>12576</v>
      </c>
      <c r="AI501" s="13">
        <v>13647</v>
      </c>
      <c r="AJ501" s="13">
        <v>32006</v>
      </c>
      <c r="AK501" s="13">
        <v>32342</v>
      </c>
      <c r="AL501" s="13">
        <v>72</v>
      </c>
      <c r="AM501" s="13">
        <v>35771</v>
      </c>
      <c r="AN501" s="13">
        <v>53852</v>
      </c>
      <c r="AO501" s="13">
        <v>76183</v>
      </c>
      <c r="AP501" s="13">
        <v>60344</v>
      </c>
      <c r="AQ501" s="13">
        <v>932</v>
      </c>
      <c r="AR501" s="13" t="s">
        <v>131</v>
      </c>
      <c r="AS501" s="13" t="s">
        <v>131</v>
      </c>
      <c r="AT501" s="13" t="s">
        <v>131</v>
      </c>
      <c r="AU501" s="13">
        <v>79</v>
      </c>
      <c r="AV501" s="13">
        <v>60</v>
      </c>
      <c r="AW501" s="13"/>
      <c r="AX501" s="13"/>
      <c r="AY501" s="13"/>
      <c r="AZ501" s="13"/>
      <c r="BA501" s="13"/>
      <c r="BB501" s="13"/>
      <c r="BC501" s="13">
        <v>1506</v>
      </c>
      <c r="BD501" s="13">
        <v>92</v>
      </c>
      <c r="BE501" s="13">
        <v>1713</v>
      </c>
      <c r="BF501" s="13">
        <v>1650</v>
      </c>
      <c r="BG501" s="13">
        <v>3227</v>
      </c>
      <c r="BH501" s="13">
        <v>3293</v>
      </c>
      <c r="BI501" s="13">
        <v>3132</v>
      </c>
      <c r="BJ501" s="13">
        <v>8973</v>
      </c>
      <c r="BK501" s="13">
        <v>10330</v>
      </c>
      <c r="BL501" s="13">
        <v>8541</v>
      </c>
      <c r="BM501" s="13">
        <v>14698</v>
      </c>
      <c r="BN501" s="13">
        <v>16510</v>
      </c>
      <c r="BO501" s="13">
        <v>15727</v>
      </c>
      <c r="BP501" s="13">
        <v>42448</v>
      </c>
      <c r="BQ501" s="13">
        <v>46348</v>
      </c>
      <c r="BR501" s="13">
        <v>50771</v>
      </c>
      <c r="BS501" s="13">
        <v>83721</v>
      </c>
      <c r="BT501" s="13">
        <v>93304</v>
      </c>
      <c r="BU501" s="13"/>
      <c r="BV501" s="13"/>
      <c r="BW501" s="13"/>
      <c r="BX501" s="13"/>
      <c r="BY501" s="13"/>
      <c r="BZ501" s="13"/>
      <c r="CA501" s="13">
        <v>97</v>
      </c>
      <c r="CB501" s="13">
        <v>46047</v>
      </c>
      <c r="CC501" s="13">
        <v>78133</v>
      </c>
      <c r="CD501" s="13">
        <v>84306</v>
      </c>
      <c r="CE501" s="13">
        <v>84385</v>
      </c>
      <c r="CF501" s="13">
        <v>1961</v>
      </c>
      <c r="CG501" s="13">
        <v>1647</v>
      </c>
      <c r="CH501" s="13">
        <v>1904</v>
      </c>
      <c r="CI501" s="13">
        <v>4246</v>
      </c>
      <c r="CJ501" s="13">
        <v>3857</v>
      </c>
      <c r="CK501" s="13">
        <v>1543</v>
      </c>
      <c r="CL501" s="13">
        <v>5402</v>
      </c>
      <c r="CM501" s="13">
        <v>11984</v>
      </c>
      <c r="CN501" s="13">
        <v>12449</v>
      </c>
      <c r="CO501" s="13">
        <v>25610</v>
      </c>
      <c r="CP501" s="13">
        <v>26212</v>
      </c>
      <c r="CQ501" s="13">
        <v>29522</v>
      </c>
      <c r="CR501" s="13">
        <v>69674</v>
      </c>
      <c r="CS501" s="13"/>
      <c r="CT501" s="13"/>
      <c r="CU501" s="13"/>
    </row>
    <row r="502" spans="2:99" x14ac:dyDescent="0.2">
      <c r="B502" s="14">
        <v>0.23020833333333335</v>
      </c>
      <c r="C502" s="13">
        <v>37</v>
      </c>
      <c r="D502" s="13"/>
      <c r="E502" s="13"/>
      <c r="F502" s="13"/>
      <c r="G502" s="13">
        <v>42864</v>
      </c>
      <c r="H502" s="13">
        <v>48331</v>
      </c>
      <c r="I502" s="13">
        <v>48137</v>
      </c>
      <c r="J502" s="13">
        <v>93250</v>
      </c>
      <c r="K502" s="13">
        <v>93489</v>
      </c>
      <c r="L502" s="13">
        <v>89837</v>
      </c>
      <c r="M502" s="13">
        <v>1484</v>
      </c>
      <c r="N502" s="13">
        <v>1481</v>
      </c>
      <c r="O502" s="13">
        <v>77</v>
      </c>
      <c r="P502" s="13">
        <v>92</v>
      </c>
      <c r="Q502" s="13">
        <v>1919</v>
      </c>
      <c r="R502" s="13">
        <v>3511</v>
      </c>
      <c r="S502" s="13">
        <v>3672</v>
      </c>
      <c r="T502" s="13">
        <v>10430</v>
      </c>
      <c r="U502" s="13">
        <v>13856</v>
      </c>
      <c r="V502" s="13">
        <v>25247</v>
      </c>
      <c r="W502" s="13">
        <v>61</v>
      </c>
      <c r="X502" s="13">
        <v>45</v>
      </c>
      <c r="Y502" s="13"/>
      <c r="Z502" s="13"/>
      <c r="AA502" s="13"/>
      <c r="AB502" s="13"/>
      <c r="AC502" s="13"/>
      <c r="AD502" s="13"/>
      <c r="AE502" s="13">
        <v>70</v>
      </c>
      <c r="AF502" s="13">
        <v>8310</v>
      </c>
      <c r="AG502" s="13">
        <v>13809</v>
      </c>
      <c r="AH502" s="13">
        <v>12593</v>
      </c>
      <c r="AI502" s="13">
        <v>13526</v>
      </c>
      <c r="AJ502" s="13">
        <v>31631</v>
      </c>
      <c r="AK502" s="13">
        <v>32110</v>
      </c>
      <c r="AL502" s="13">
        <v>68</v>
      </c>
      <c r="AM502" s="13">
        <v>36090</v>
      </c>
      <c r="AN502" s="13">
        <v>54570</v>
      </c>
      <c r="AO502" s="13">
        <v>75407</v>
      </c>
      <c r="AP502" s="13">
        <v>59794</v>
      </c>
      <c r="AQ502" s="13">
        <v>924</v>
      </c>
      <c r="AR502" s="13" t="s">
        <v>131</v>
      </c>
      <c r="AS502" s="13" t="s">
        <v>131</v>
      </c>
      <c r="AT502" s="13" t="s">
        <v>131</v>
      </c>
      <c r="AU502" s="13">
        <v>74</v>
      </c>
      <c r="AV502" s="13">
        <v>71</v>
      </c>
      <c r="AW502" s="13"/>
      <c r="AX502" s="13"/>
      <c r="AY502" s="13"/>
      <c r="AZ502" s="13"/>
      <c r="BA502" s="13"/>
      <c r="BB502" s="13"/>
      <c r="BC502" s="13">
        <v>1483</v>
      </c>
      <c r="BD502" s="13">
        <v>81</v>
      </c>
      <c r="BE502" s="13">
        <v>1701</v>
      </c>
      <c r="BF502" s="13">
        <v>1680</v>
      </c>
      <c r="BG502" s="13">
        <v>3240</v>
      </c>
      <c r="BH502" s="13">
        <v>3307</v>
      </c>
      <c r="BI502" s="13">
        <v>3150</v>
      </c>
      <c r="BJ502" s="13">
        <v>8972</v>
      </c>
      <c r="BK502" s="13">
        <v>10252</v>
      </c>
      <c r="BL502" s="13">
        <v>8394</v>
      </c>
      <c r="BM502" s="13">
        <v>14754</v>
      </c>
      <c r="BN502" s="13">
        <v>16573</v>
      </c>
      <c r="BO502" s="13">
        <v>15757</v>
      </c>
      <c r="BP502" s="13">
        <v>42090</v>
      </c>
      <c r="BQ502" s="13">
        <v>46524</v>
      </c>
      <c r="BR502" s="13">
        <v>51002</v>
      </c>
      <c r="BS502" s="13">
        <v>83337</v>
      </c>
      <c r="BT502" s="13">
        <v>94523</v>
      </c>
      <c r="BU502" s="13"/>
      <c r="BV502" s="13"/>
      <c r="BW502" s="13"/>
      <c r="BX502" s="13"/>
      <c r="BY502" s="13"/>
      <c r="BZ502" s="13"/>
      <c r="CA502" s="13">
        <v>88</v>
      </c>
      <c r="CB502" s="13">
        <v>45687</v>
      </c>
      <c r="CC502" s="13">
        <v>79230</v>
      </c>
      <c r="CD502" s="13">
        <v>85541</v>
      </c>
      <c r="CE502" s="13">
        <v>83138</v>
      </c>
      <c r="CF502" s="13">
        <v>1949</v>
      </c>
      <c r="CG502" s="13">
        <v>1619</v>
      </c>
      <c r="CH502" s="13">
        <v>1881</v>
      </c>
      <c r="CI502" s="13">
        <v>4224</v>
      </c>
      <c r="CJ502" s="13">
        <v>3936</v>
      </c>
      <c r="CK502" s="13">
        <v>1616</v>
      </c>
      <c r="CL502" s="13">
        <v>5413</v>
      </c>
      <c r="CM502" s="13">
        <v>11728</v>
      </c>
      <c r="CN502" s="13">
        <v>12534</v>
      </c>
      <c r="CO502" s="13">
        <v>25709</v>
      </c>
      <c r="CP502" s="13">
        <v>26416</v>
      </c>
      <c r="CQ502" s="13">
        <v>29494</v>
      </c>
      <c r="CR502" s="13">
        <v>69190</v>
      </c>
      <c r="CS502" s="13"/>
      <c r="CT502" s="13"/>
      <c r="CU502" s="13"/>
    </row>
    <row r="503" spans="2:99" x14ac:dyDescent="0.2">
      <c r="B503" s="14">
        <v>0.23124999999999998</v>
      </c>
      <c r="C503" s="13">
        <v>37</v>
      </c>
      <c r="D503" s="13"/>
      <c r="E503" s="13"/>
      <c r="F503" s="13"/>
      <c r="G503" s="13">
        <v>42802</v>
      </c>
      <c r="H503" s="13">
        <v>48296</v>
      </c>
      <c r="I503" s="13">
        <v>48618</v>
      </c>
      <c r="J503" s="13">
        <v>92551</v>
      </c>
      <c r="K503" s="13">
        <v>92901</v>
      </c>
      <c r="L503" s="13">
        <v>91671</v>
      </c>
      <c r="M503" s="13">
        <v>1462</v>
      </c>
      <c r="N503" s="13">
        <v>1465</v>
      </c>
      <c r="O503" s="13">
        <v>78</v>
      </c>
      <c r="P503" s="13">
        <v>91</v>
      </c>
      <c r="Q503" s="13">
        <v>1918</v>
      </c>
      <c r="R503" s="13">
        <v>3537</v>
      </c>
      <c r="S503" s="13">
        <v>3643</v>
      </c>
      <c r="T503" s="13">
        <v>10431</v>
      </c>
      <c r="U503" s="13">
        <v>13973</v>
      </c>
      <c r="V503" s="13">
        <v>25316</v>
      </c>
      <c r="W503" s="13">
        <v>70</v>
      </c>
      <c r="X503" s="13">
        <v>55</v>
      </c>
      <c r="Y503" s="13"/>
      <c r="Z503" s="13"/>
      <c r="AA503" s="13"/>
      <c r="AB503" s="13"/>
      <c r="AC503" s="13"/>
      <c r="AD503" s="13"/>
      <c r="AE503" s="13">
        <v>65</v>
      </c>
      <c r="AF503" s="13">
        <v>8262</v>
      </c>
      <c r="AG503" s="13">
        <v>13678</v>
      </c>
      <c r="AH503" s="13">
        <v>12513</v>
      </c>
      <c r="AI503" s="13">
        <v>13591</v>
      </c>
      <c r="AJ503" s="13">
        <v>31535</v>
      </c>
      <c r="AK503" s="13">
        <v>32114</v>
      </c>
      <c r="AL503" s="13">
        <v>70</v>
      </c>
      <c r="AM503" s="13">
        <v>36651</v>
      </c>
      <c r="AN503" s="13">
        <v>55036</v>
      </c>
      <c r="AO503" s="13">
        <v>75711</v>
      </c>
      <c r="AP503" s="13">
        <v>60008</v>
      </c>
      <c r="AQ503" s="13">
        <v>958</v>
      </c>
      <c r="AR503" s="13" t="s">
        <v>131</v>
      </c>
      <c r="AS503" s="13" t="s">
        <v>131</v>
      </c>
      <c r="AT503" s="13" t="s">
        <v>131</v>
      </c>
      <c r="AU503" s="13">
        <v>70</v>
      </c>
      <c r="AV503" s="13">
        <v>59</v>
      </c>
      <c r="AW503" s="13"/>
      <c r="AX503" s="13"/>
      <c r="AY503" s="13"/>
      <c r="AZ503" s="13"/>
      <c r="BA503" s="13"/>
      <c r="BB503" s="13"/>
      <c r="BC503" s="13">
        <v>1496</v>
      </c>
      <c r="BD503" s="13">
        <v>77</v>
      </c>
      <c r="BE503" s="13">
        <v>1692</v>
      </c>
      <c r="BF503" s="13">
        <v>1660</v>
      </c>
      <c r="BG503" s="13">
        <v>3199</v>
      </c>
      <c r="BH503" s="13">
        <v>3320</v>
      </c>
      <c r="BI503" s="13">
        <v>3109</v>
      </c>
      <c r="BJ503" s="13">
        <v>9033</v>
      </c>
      <c r="BK503" s="13">
        <v>10251</v>
      </c>
      <c r="BL503" s="13">
        <v>8460</v>
      </c>
      <c r="BM503" s="13">
        <v>14625</v>
      </c>
      <c r="BN503" s="13">
        <v>16417</v>
      </c>
      <c r="BO503" s="13">
        <v>15695</v>
      </c>
      <c r="BP503" s="13">
        <v>42358</v>
      </c>
      <c r="BQ503" s="13">
        <v>45885</v>
      </c>
      <c r="BR503" s="13">
        <v>50870</v>
      </c>
      <c r="BS503" s="13">
        <v>83873</v>
      </c>
      <c r="BT503" s="13">
        <v>93475</v>
      </c>
      <c r="BU503" s="13"/>
      <c r="BV503" s="13"/>
      <c r="BW503" s="13"/>
      <c r="BX503" s="13"/>
      <c r="BY503" s="13"/>
      <c r="BZ503" s="13"/>
      <c r="CA503" s="13">
        <v>84</v>
      </c>
      <c r="CB503" s="13">
        <v>46097</v>
      </c>
      <c r="CC503" s="13">
        <v>78068</v>
      </c>
      <c r="CD503" s="13">
        <v>85178</v>
      </c>
      <c r="CE503" s="13">
        <v>83707</v>
      </c>
      <c r="CF503" s="13">
        <v>2021</v>
      </c>
      <c r="CG503" s="13">
        <v>1633</v>
      </c>
      <c r="CH503" s="13">
        <v>1854</v>
      </c>
      <c r="CI503" s="13">
        <v>4232</v>
      </c>
      <c r="CJ503" s="13">
        <v>3971</v>
      </c>
      <c r="CK503" s="13">
        <v>1568</v>
      </c>
      <c r="CL503" s="13">
        <v>5409</v>
      </c>
      <c r="CM503" s="13">
        <v>11905</v>
      </c>
      <c r="CN503" s="13">
        <v>12564</v>
      </c>
      <c r="CO503" s="13">
        <v>25466</v>
      </c>
      <c r="CP503" s="13">
        <v>26236</v>
      </c>
      <c r="CQ503" s="13">
        <v>29839</v>
      </c>
      <c r="CR503" s="13">
        <v>70208</v>
      </c>
      <c r="CS503" s="13"/>
      <c r="CT503" s="13"/>
      <c r="CU503" s="13"/>
    </row>
    <row r="504" spans="2:99" x14ac:dyDescent="0.2">
      <c r="B504" s="14">
        <v>0.23229166666666667</v>
      </c>
      <c r="C504" s="13">
        <v>37</v>
      </c>
      <c r="D504" s="13"/>
      <c r="E504" s="13"/>
      <c r="F504" s="13"/>
      <c r="G504" s="13">
        <v>42993</v>
      </c>
      <c r="H504" s="13">
        <v>48255</v>
      </c>
      <c r="I504" s="13">
        <v>49182</v>
      </c>
      <c r="J504" s="13">
        <v>91811</v>
      </c>
      <c r="K504" s="13">
        <v>92239</v>
      </c>
      <c r="L504" s="13">
        <v>90848</v>
      </c>
      <c r="M504" s="13">
        <v>1508</v>
      </c>
      <c r="N504" s="13">
        <v>1449</v>
      </c>
      <c r="O504" s="13">
        <v>61</v>
      </c>
      <c r="P504" s="13">
        <v>77</v>
      </c>
      <c r="Q504" s="13">
        <v>1961</v>
      </c>
      <c r="R504" s="13">
        <v>3489</v>
      </c>
      <c r="S504" s="13">
        <v>3668</v>
      </c>
      <c r="T504" s="13">
        <v>10505</v>
      </c>
      <c r="U504" s="13">
        <v>13919</v>
      </c>
      <c r="V504" s="13">
        <v>25533</v>
      </c>
      <c r="W504" s="13">
        <v>75</v>
      </c>
      <c r="X504" s="13">
        <v>56</v>
      </c>
      <c r="Y504" s="13"/>
      <c r="Z504" s="13"/>
      <c r="AA504" s="13"/>
      <c r="AB504" s="13"/>
      <c r="AC504" s="13"/>
      <c r="AD504" s="13"/>
      <c r="AE504" s="13">
        <v>82</v>
      </c>
      <c r="AF504" s="13">
        <v>8294</v>
      </c>
      <c r="AG504" s="13">
        <v>13741</v>
      </c>
      <c r="AH504" s="13">
        <v>12436</v>
      </c>
      <c r="AI504" s="13">
        <v>13679</v>
      </c>
      <c r="AJ504" s="13">
        <v>31758</v>
      </c>
      <c r="AK504" s="13">
        <v>32395</v>
      </c>
      <c r="AL504" s="13">
        <v>62</v>
      </c>
      <c r="AM504" s="13">
        <v>36056</v>
      </c>
      <c r="AN504" s="13">
        <v>55513</v>
      </c>
      <c r="AO504" s="13">
        <v>75400</v>
      </c>
      <c r="AP504" s="13">
        <v>59908</v>
      </c>
      <c r="AQ504" s="13">
        <v>934</v>
      </c>
      <c r="AR504" s="13" t="s">
        <v>131</v>
      </c>
      <c r="AS504" s="13" t="s">
        <v>131</v>
      </c>
      <c r="AT504" s="13" t="s">
        <v>131</v>
      </c>
      <c r="AU504" s="13">
        <v>68</v>
      </c>
      <c r="AV504" s="13">
        <v>56</v>
      </c>
      <c r="AW504" s="13"/>
      <c r="AX504" s="13"/>
      <c r="AY504" s="13"/>
      <c r="AZ504" s="13"/>
      <c r="BA504" s="13"/>
      <c r="BB504" s="13"/>
      <c r="BC504" s="13">
        <v>1497</v>
      </c>
      <c r="BD504" s="13">
        <v>68</v>
      </c>
      <c r="BE504" s="13">
        <v>1699</v>
      </c>
      <c r="BF504" s="13">
        <v>1673</v>
      </c>
      <c r="BG504" s="13">
        <v>3208</v>
      </c>
      <c r="BH504" s="13">
        <v>3302</v>
      </c>
      <c r="BI504" s="13">
        <v>3127</v>
      </c>
      <c r="BJ504" s="13">
        <v>8934</v>
      </c>
      <c r="BK504" s="13">
        <v>10248</v>
      </c>
      <c r="BL504" s="13">
        <v>8403</v>
      </c>
      <c r="BM504" s="13">
        <v>14589</v>
      </c>
      <c r="BN504" s="13">
        <v>16503</v>
      </c>
      <c r="BO504" s="13">
        <v>15730</v>
      </c>
      <c r="BP504" s="13">
        <v>42151</v>
      </c>
      <c r="BQ504" s="13">
        <v>45900</v>
      </c>
      <c r="BR504" s="13">
        <v>50736</v>
      </c>
      <c r="BS504" s="13">
        <v>82771</v>
      </c>
      <c r="BT504" s="13">
        <v>93161</v>
      </c>
      <c r="BU504" s="13"/>
      <c r="BV504" s="13"/>
      <c r="BW504" s="13"/>
      <c r="BX504" s="13"/>
      <c r="BY504" s="13"/>
      <c r="BZ504" s="13"/>
      <c r="CA504" s="13">
        <v>90</v>
      </c>
      <c r="CB504" s="13">
        <v>45798</v>
      </c>
      <c r="CC504" s="13">
        <v>77653</v>
      </c>
      <c r="CD504" s="13">
        <v>83754</v>
      </c>
      <c r="CE504" s="13">
        <v>83431</v>
      </c>
      <c r="CF504" s="13">
        <v>1978</v>
      </c>
      <c r="CG504" s="13">
        <v>1617</v>
      </c>
      <c r="CH504" s="13">
        <v>1865</v>
      </c>
      <c r="CI504" s="13">
        <v>4278</v>
      </c>
      <c r="CJ504" s="13">
        <v>3983</v>
      </c>
      <c r="CK504" s="13">
        <v>1555</v>
      </c>
      <c r="CL504" s="13">
        <v>5498</v>
      </c>
      <c r="CM504" s="13">
        <v>11711</v>
      </c>
      <c r="CN504" s="13">
        <v>12453</v>
      </c>
      <c r="CO504" s="13">
        <v>25727</v>
      </c>
      <c r="CP504" s="13">
        <v>26548</v>
      </c>
      <c r="CQ504" s="13">
        <v>29548</v>
      </c>
      <c r="CR504" s="13">
        <v>69712</v>
      </c>
      <c r="CS504" s="13"/>
      <c r="CT504" s="13"/>
      <c r="CU504" s="13"/>
    </row>
    <row r="505" spans="2:99" x14ac:dyDescent="0.2">
      <c r="B505" s="14">
        <v>0.23333333333333331</v>
      </c>
      <c r="C505" s="13">
        <v>37</v>
      </c>
      <c r="D505" s="13"/>
      <c r="E505" s="13"/>
      <c r="F505" s="13"/>
      <c r="G505" s="13">
        <v>42704</v>
      </c>
      <c r="H505" s="13">
        <v>47698</v>
      </c>
      <c r="I505" s="13">
        <v>48651</v>
      </c>
      <c r="J505" s="13">
        <v>92037</v>
      </c>
      <c r="K505" s="13">
        <v>93507</v>
      </c>
      <c r="L505" s="13">
        <v>90541</v>
      </c>
      <c r="M505" s="13">
        <v>1497</v>
      </c>
      <c r="N505" s="13">
        <v>1451</v>
      </c>
      <c r="O505" s="13">
        <v>74</v>
      </c>
      <c r="P505" s="13">
        <v>84</v>
      </c>
      <c r="Q505" s="13">
        <v>1904</v>
      </c>
      <c r="R505" s="13">
        <v>3545</v>
      </c>
      <c r="S505" s="13">
        <v>3660</v>
      </c>
      <c r="T505" s="13">
        <v>10583</v>
      </c>
      <c r="U505" s="13">
        <v>13740</v>
      </c>
      <c r="V505" s="13">
        <v>25446</v>
      </c>
      <c r="W505" s="13">
        <v>74</v>
      </c>
      <c r="X505" s="13">
        <v>58</v>
      </c>
      <c r="Y505" s="13"/>
      <c r="Z505" s="13"/>
      <c r="AA505" s="13"/>
      <c r="AB505" s="13"/>
      <c r="AC505" s="13"/>
      <c r="AD505" s="13"/>
      <c r="AE505" s="13">
        <v>79</v>
      </c>
      <c r="AF505" s="13">
        <v>8352</v>
      </c>
      <c r="AG505" s="13">
        <v>13769</v>
      </c>
      <c r="AH505" s="13">
        <v>12457</v>
      </c>
      <c r="AI505" s="13">
        <v>13349</v>
      </c>
      <c r="AJ505" s="13">
        <v>31804</v>
      </c>
      <c r="AK505" s="13">
        <v>32082</v>
      </c>
      <c r="AL505" s="13">
        <v>80</v>
      </c>
      <c r="AM505" s="13">
        <v>35568</v>
      </c>
      <c r="AN505" s="13">
        <v>55267</v>
      </c>
      <c r="AO505" s="13">
        <v>75961</v>
      </c>
      <c r="AP505" s="13">
        <v>59625</v>
      </c>
      <c r="AQ505" s="13">
        <v>956</v>
      </c>
      <c r="AR505" s="13" t="s">
        <v>131</v>
      </c>
      <c r="AS505" s="13" t="s">
        <v>131</v>
      </c>
      <c r="AT505" s="13" t="s">
        <v>131</v>
      </c>
      <c r="AU505" s="13">
        <v>78</v>
      </c>
      <c r="AV505" s="13">
        <v>59</v>
      </c>
      <c r="AW505" s="13"/>
      <c r="AX505" s="13"/>
      <c r="AY505" s="13"/>
      <c r="AZ505" s="13"/>
      <c r="BA505" s="13"/>
      <c r="BB505" s="13"/>
      <c r="BC505" s="13">
        <v>1488</v>
      </c>
      <c r="BD505" s="13">
        <v>79</v>
      </c>
      <c r="BE505" s="13">
        <v>1631</v>
      </c>
      <c r="BF505" s="13">
        <v>1691</v>
      </c>
      <c r="BG505" s="13">
        <v>3249</v>
      </c>
      <c r="BH505" s="13">
        <v>3309</v>
      </c>
      <c r="BI505" s="13">
        <v>3102</v>
      </c>
      <c r="BJ505" s="13">
        <v>8949</v>
      </c>
      <c r="BK505" s="13">
        <v>10252</v>
      </c>
      <c r="BL505" s="13">
        <v>8348</v>
      </c>
      <c r="BM505" s="13">
        <v>14694</v>
      </c>
      <c r="BN505" s="13">
        <v>16516</v>
      </c>
      <c r="BO505" s="13">
        <v>15947</v>
      </c>
      <c r="BP505" s="13">
        <v>42577</v>
      </c>
      <c r="BQ505" s="13">
        <v>46164</v>
      </c>
      <c r="BR505" s="13">
        <v>50877</v>
      </c>
      <c r="BS505" s="13">
        <v>83728</v>
      </c>
      <c r="BT505" s="13">
        <v>93786</v>
      </c>
      <c r="BU505" s="13"/>
      <c r="BV505" s="13"/>
      <c r="BW505" s="13"/>
      <c r="BX505" s="13"/>
      <c r="BY505" s="13"/>
      <c r="BZ505" s="13"/>
      <c r="CA505" s="13">
        <v>82</v>
      </c>
      <c r="CB505" s="13">
        <v>45997</v>
      </c>
      <c r="CC505" s="13">
        <v>78216</v>
      </c>
      <c r="CD505" s="13">
        <v>83783</v>
      </c>
      <c r="CE505" s="13">
        <v>83320</v>
      </c>
      <c r="CF505" s="13">
        <v>1978</v>
      </c>
      <c r="CG505" s="13">
        <v>1600</v>
      </c>
      <c r="CH505" s="13">
        <v>1859</v>
      </c>
      <c r="CI505" s="13">
        <v>4210</v>
      </c>
      <c r="CJ505" s="13">
        <v>3934</v>
      </c>
      <c r="CK505" s="13">
        <v>1581</v>
      </c>
      <c r="CL505" s="13">
        <v>5496</v>
      </c>
      <c r="CM505" s="13">
        <v>11874</v>
      </c>
      <c r="CN505" s="13">
        <v>12596</v>
      </c>
      <c r="CO505" s="13">
        <v>25852</v>
      </c>
      <c r="CP505" s="13">
        <v>26354</v>
      </c>
      <c r="CQ505" s="13">
        <v>29711</v>
      </c>
      <c r="CR505" s="13">
        <v>69372</v>
      </c>
      <c r="CS505" s="13"/>
      <c r="CT505" s="13"/>
      <c r="CU505" s="13"/>
    </row>
    <row r="506" spans="2:99" x14ac:dyDescent="0.2">
      <c r="B506" s="14">
        <v>0.234375</v>
      </c>
      <c r="C506" s="13">
        <v>37</v>
      </c>
      <c r="D506" s="13"/>
      <c r="E506" s="13"/>
      <c r="F506" s="13"/>
      <c r="G506" s="13">
        <v>42750</v>
      </c>
      <c r="H506" s="13">
        <v>48032</v>
      </c>
      <c r="I506" s="13">
        <v>49018</v>
      </c>
      <c r="J506" s="13">
        <v>92029</v>
      </c>
      <c r="K506" s="13">
        <v>92615</v>
      </c>
      <c r="L506" s="13">
        <v>89914</v>
      </c>
      <c r="M506" s="13">
        <v>1484</v>
      </c>
      <c r="N506" s="13">
        <v>1438</v>
      </c>
      <c r="O506" s="13">
        <v>83</v>
      </c>
      <c r="P506" s="13">
        <v>99</v>
      </c>
      <c r="Q506" s="13">
        <v>1932</v>
      </c>
      <c r="R506" s="13">
        <v>3466</v>
      </c>
      <c r="S506" s="13">
        <v>3707</v>
      </c>
      <c r="T506" s="13">
        <v>10546</v>
      </c>
      <c r="U506" s="13">
        <v>13822</v>
      </c>
      <c r="V506" s="13">
        <v>25593</v>
      </c>
      <c r="W506" s="13">
        <v>85</v>
      </c>
      <c r="X506" s="13">
        <v>65</v>
      </c>
      <c r="Y506" s="13"/>
      <c r="Z506" s="13"/>
      <c r="AA506" s="13"/>
      <c r="AB506" s="13"/>
      <c r="AC506" s="13"/>
      <c r="AD506" s="13"/>
      <c r="AE506" s="13">
        <v>77</v>
      </c>
      <c r="AF506" s="13">
        <v>8288</v>
      </c>
      <c r="AG506" s="13">
        <v>13624</v>
      </c>
      <c r="AH506" s="13">
        <v>12550</v>
      </c>
      <c r="AI506" s="13">
        <v>13342</v>
      </c>
      <c r="AJ506" s="13">
        <v>31748</v>
      </c>
      <c r="AK506" s="13">
        <v>32314</v>
      </c>
      <c r="AL506" s="13">
        <v>68</v>
      </c>
      <c r="AM506" s="13">
        <v>35495</v>
      </c>
      <c r="AN506" s="13">
        <v>55004</v>
      </c>
      <c r="AO506" s="13">
        <v>74880</v>
      </c>
      <c r="AP506" s="13">
        <v>60071</v>
      </c>
      <c r="AQ506" s="13">
        <v>934</v>
      </c>
      <c r="AR506" s="13" t="s">
        <v>131</v>
      </c>
      <c r="AS506" s="13" t="s">
        <v>131</v>
      </c>
      <c r="AT506" s="13" t="s">
        <v>131</v>
      </c>
      <c r="AU506" s="13">
        <v>81</v>
      </c>
      <c r="AV506" s="13">
        <v>61</v>
      </c>
      <c r="AW506" s="13"/>
      <c r="AX506" s="13"/>
      <c r="AY506" s="13"/>
      <c r="AZ506" s="13"/>
      <c r="BA506" s="13"/>
      <c r="BB506" s="13"/>
      <c r="BC506" s="13">
        <v>1484</v>
      </c>
      <c r="BD506" s="13">
        <v>78</v>
      </c>
      <c r="BE506" s="13">
        <v>1657</v>
      </c>
      <c r="BF506" s="13">
        <v>1690</v>
      </c>
      <c r="BG506" s="13">
        <v>3214</v>
      </c>
      <c r="BH506" s="13">
        <v>3310</v>
      </c>
      <c r="BI506" s="13">
        <v>3126</v>
      </c>
      <c r="BJ506" s="13">
        <v>8981</v>
      </c>
      <c r="BK506" s="13">
        <v>10177</v>
      </c>
      <c r="BL506" s="13">
        <v>8477</v>
      </c>
      <c r="BM506" s="13">
        <v>14727</v>
      </c>
      <c r="BN506" s="13">
        <v>16352</v>
      </c>
      <c r="BO506" s="13">
        <v>15882</v>
      </c>
      <c r="BP506" s="13">
        <v>42658</v>
      </c>
      <c r="BQ506" s="13">
        <v>45997</v>
      </c>
      <c r="BR506" s="13">
        <v>51064</v>
      </c>
      <c r="BS506" s="13">
        <v>83744</v>
      </c>
      <c r="BT506" s="13">
        <v>93841</v>
      </c>
      <c r="BU506" s="13"/>
      <c r="BV506" s="13"/>
      <c r="BW506" s="13"/>
      <c r="BX506" s="13"/>
      <c r="BY506" s="13"/>
      <c r="BZ506" s="13"/>
      <c r="CA506" s="13">
        <v>86</v>
      </c>
      <c r="CB506" s="13">
        <v>45758</v>
      </c>
      <c r="CC506" s="13">
        <v>77125</v>
      </c>
      <c r="CD506" s="13">
        <v>82575</v>
      </c>
      <c r="CE506" s="13">
        <v>82824</v>
      </c>
      <c r="CF506" s="13">
        <v>1995</v>
      </c>
      <c r="CG506" s="13">
        <v>1618</v>
      </c>
      <c r="CH506" s="13">
        <v>1855</v>
      </c>
      <c r="CI506" s="13">
        <v>4265</v>
      </c>
      <c r="CJ506" s="13">
        <v>3973</v>
      </c>
      <c r="CK506" s="13">
        <v>1563</v>
      </c>
      <c r="CL506" s="13">
        <v>5480</v>
      </c>
      <c r="CM506" s="13">
        <v>11918</v>
      </c>
      <c r="CN506" s="13">
        <v>12498</v>
      </c>
      <c r="CO506" s="13">
        <v>25699</v>
      </c>
      <c r="CP506" s="13">
        <v>26704</v>
      </c>
      <c r="CQ506" s="13">
        <v>29552</v>
      </c>
      <c r="CR506" s="13">
        <v>71044</v>
      </c>
      <c r="CS506" s="13"/>
      <c r="CT506" s="13"/>
      <c r="CU506" s="13"/>
    </row>
    <row r="507" spans="2:99" x14ac:dyDescent="0.2">
      <c r="B507" s="14">
        <v>0.23541666666666669</v>
      </c>
      <c r="C507" s="13">
        <v>37</v>
      </c>
      <c r="D507" s="13"/>
      <c r="E507" s="13"/>
      <c r="F507" s="13"/>
      <c r="G507" s="13">
        <v>43079</v>
      </c>
      <c r="H507" s="13">
        <v>47864</v>
      </c>
      <c r="I507" s="13">
        <v>48289</v>
      </c>
      <c r="J507" s="13">
        <v>91445</v>
      </c>
      <c r="K507" s="13">
        <v>92761</v>
      </c>
      <c r="L507" s="13">
        <v>90368</v>
      </c>
      <c r="M507" s="13">
        <v>1490</v>
      </c>
      <c r="N507" s="13">
        <v>1488</v>
      </c>
      <c r="O507" s="13">
        <v>77</v>
      </c>
      <c r="P507" s="13">
        <v>66</v>
      </c>
      <c r="Q507" s="13">
        <v>1987</v>
      </c>
      <c r="R507" s="13">
        <v>3513</v>
      </c>
      <c r="S507" s="13">
        <v>3649</v>
      </c>
      <c r="T507" s="13">
        <v>10521</v>
      </c>
      <c r="U507" s="13">
        <v>13840</v>
      </c>
      <c r="V507" s="13">
        <v>25768</v>
      </c>
      <c r="W507" s="13">
        <v>65</v>
      </c>
      <c r="X507" s="13">
        <v>52</v>
      </c>
      <c r="Y507" s="13"/>
      <c r="Z507" s="13"/>
      <c r="AA507" s="13"/>
      <c r="AB507" s="13"/>
      <c r="AC507" s="13"/>
      <c r="AD507" s="13"/>
      <c r="AE507" s="13">
        <v>78</v>
      </c>
      <c r="AF507" s="13">
        <v>8297</v>
      </c>
      <c r="AG507" s="13">
        <v>13645</v>
      </c>
      <c r="AH507" s="13">
        <v>12441</v>
      </c>
      <c r="AI507" s="13">
        <v>13588</v>
      </c>
      <c r="AJ507" s="13">
        <v>31589</v>
      </c>
      <c r="AK507" s="13">
        <v>32361</v>
      </c>
      <c r="AL507" s="13">
        <v>83</v>
      </c>
      <c r="AM507" s="13">
        <v>35811</v>
      </c>
      <c r="AN507" s="13">
        <v>54854</v>
      </c>
      <c r="AO507" s="13">
        <v>76343</v>
      </c>
      <c r="AP507" s="13">
        <v>59932</v>
      </c>
      <c r="AQ507" s="13">
        <v>945</v>
      </c>
      <c r="AR507" s="13" t="s">
        <v>131</v>
      </c>
      <c r="AS507" s="13" t="s">
        <v>131</v>
      </c>
      <c r="AT507" s="13" t="s">
        <v>131</v>
      </c>
      <c r="AU507" s="13">
        <v>72</v>
      </c>
      <c r="AV507" s="13">
        <v>78</v>
      </c>
      <c r="AW507" s="13"/>
      <c r="AX507" s="13"/>
      <c r="AY507" s="13"/>
      <c r="AZ507" s="13"/>
      <c r="BA507" s="13"/>
      <c r="BB507" s="13"/>
      <c r="BC507" s="13">
        <v>1479</v>
      </c>
      <c r="BD507" s="13">
        <v>82</v>
      </c>
      <c r="BE507" s="13">
        <v>1681</v>
      </c>
      <c r="BF507" s="13">
        <v>1663</v>
      </c>
      <c r="BG507" s="13">
        <v>3188</v>
      </c>
      <c r="BH507" s="13">
        <v>3298</v>
      </c>
      <c r="BI507" s="13">
        <v>3106</v>
      </c>
      <c r="BJ507" s="13">
        <v>9011</v>
      </c>
      <c r="BK507" s="13">
        <v>10181</v>
      </c>
      <c r="BL507" s="13">
        <v>8432</v>
      </c>
      <c r="BM507" s="13">
        <v>14645</v>
      </c>
      <c r="BN507" s="13">
        <v>16317</v>
      </c>
      <c r="BO507" s="13">
        <v>15743</v>
      </c>
      <c r="BP507" s="13">
        <v>42383</v>
      </c>
      <c r="BQ507" s="13">
        <v>46019</v>
      </c>
      <c r="BR507" s="13">
        <v>50678</v>
      </c>
      <c r="BS507" s="13">
        <v>83957</v>
      </c>
      <c r="BT507" s="13">
        <v>93856</v>
      </c>
      <c r="BU507" s="13"/>
      <c r="BV507" s="13"/>
      <c r="BW507" s="13"/>
      <c r="BX507" s="13"/>
      <c r="BY507" s="13"/>
      <c r="BZ507" s="13"/>
      <c r="CA507" s="13">
        <v>70</v>
      </c>
      <c r="CB507" s="13">
        <v>44985</v>
      </c>
      <c r="CC507" s="13">
        <v>78124</v>
      </c>
      <c r="CD507" s="13">
        <v>83340</v>
      </c>
      <c r="CE507" s="13">
        <v>82556</v>
      </c>
      <c r="CF507" s="13">
        <v>1984</v>
      </c>
      <c r="CG507" s="13">
        <v>1604</v>
      </c>
      <c r="CH507" s="13">
        <v>1845</v>
      </c>
      <c r="CI507" s="13">
        <v>4265</v>
      </c>
      <c r="CJ507" s="13">
        <v>3961</v>
      </c>
      <c r="CK507" s="13">
        <v>1580</v>
      </c>
      <c r="CL507" s="13">
        <v>5552</v>
      </c>
      <c r="CM507" s="13">
        <v>11769</v>
      </c>
      <c r="CN507" s="13">
        <v>12284</v>
      </c>
      <c r="CO507" s="13">
        <v>25722</v>
      </c>
      <c r="CP507" s="13">
        <v>26521</v>
      </c>
      <c r="CQ507" s="13">
        <v>29991</v>
      </c>
      <c r="CR507" s="13">
        <v>70508</v>
      </c>
      <c r="CS507" s="13"/>
      <c r="CT507" s="13"/>
      <c r="CU507" s="13"/>
    </row>
    <row r="508" spans="2:99" x14ac:dyDescent="0.2">
      <c r="B508" s="14">
        <v>0.23645833333333333</v>
      </c>
      <c r="C508" s="13">
        <v>37</v>
      </c>
      <c r="D508" s="13"/>
      <c r="E508" s="13"/>
      <c r="F508" s="13"/>
      <c r="G508" s="13">
        <v>43297</v>
      </c>
      <c r="H508" s="13">
        <v>48324</v>
      </c>
      <c r="I508" s="13">
        <v>48716</v>
      </c>
      <c r="J508" s="13">
        <v>93065</v>
      </c>
      <c r="K508" s="13">
        <v>91639</v>
      </c>
      <c r="L508" s="13">
        <v>89884</v>
      </c>
      <c r="M508" s="13">
        <v>1504</v>
      </c>
      <c r="N508" s="13">
        <v>1463</v>
      </c>
      <c r="O508" s="13">
        <v>60</v>
      </c>
      <c r="P508" s="13">
        <v>94</v>
      </c>
      <c r="Q508" s="13">
        <v>1913</v>
      </c>
      <c r="R508" s="13">
        <v>3484</v>
      </c>
      <c r="S508" s="13">
        <v>3661</v>
      </c>
      <c r="T508" s="13">
        <v>10659</v>
      </c>
      <c r="U508" s="13">
        <v>13931</v>
      </c>
      <c r="V508" s="13">
        <v>25587</v>
      </c>
      <c r="W508" s="13">
        <v>79</v>
      </c>
      <c r="X508" s="13">
        <v>60</v>
      </c>
      <c r="Y508" s="13"/>
      <c r="Z508" s="13"/>
      <c r="AA508" s="13"/>
      <c r="AB508" s="13"/>
      <c r="AC508" s="13"/>
      <c r="AD508" s="13"/>
      <c r="AE508" s="13">
        <v>88</v>
      </c>
      <c r="AF508" s="13">
        <v>8371</v>
      </c>
      <c r="AG508" s="13">
        <v>13595</v>
      </c>
      <c r="AH508" s="13">
        <v>12603</v>
      </c>
      <c r="AI508" s="13">
        <v>13521</v>
      </c>
      <c r="AJ508" s="13">
        <v>31671</v>
      </c>
      <c r="AK508" s="13">
        <v>32060</v>
      </c>
      <c r="AL508" s="13">
        <v>60</v>
      </c>
      <c r="AM508" s="13">
        <v>35594</v>
      </c>
      <c r="AN508" s="13">
        <v>54767</v>
      </c>
      <c r="AO508" s="13">
        <v>76225</v>
      </c>
      <c r="AP508" s="13">
        <v>59377</v>
      </c>
      <c r="AQ508" s="13">
        <v>935</v>
      </c>
      <c r="AR508" s="13" t="s">
        <v>131</v>
      </c>
      <c r="AS508" s="13" t="s">
        <v>131</v>
      </c>
      <c r="AT508" s="13" t="s">
        <v>131</v>
      </c>
      <c r="AU508" s="13">
        <v>76</v>
      </c>
      <c r="AV508" s="13">
        <v>65</v>
      </c>
      <c r="AW508" s="13"/>
      <c r="AX508" s="13"/>
      <c r="AY508" s="13"/>
      <c r="AZ508" s="13"/>
      <c r="BA508" s="13"/>
      <c r="BB508" s="13"/>
      <c r="BC508" s="13">
        <v>1466</v>
      </c>
      <c r="BD508" s="13">
        <v>73</v>
      </c>
      <c r="BE508" s="13">
        <v>1678</v>
      </c>
      <c r="BF508" s="13">
        <v>1650</v>
      </c>
      <c r="BG508" s="13">
        <v>3286</v>
      </c>
      <c r="BH508" s="13">
        <v>3294</v>
      </c>
      <c r="BI508" s="13">
        <v>3109</v>
      </c>
      <c r="BJ508" s="13">
        <v>8964</v>
      </c>
      <c r="BK508" s="13">
        <v>10105</v>
      </c>
      <c r="BL508" s="13">
        <v>8390</v>
      </c>
      <c r="BM508" s="13">
        <v>14853</v>
      </c>
      <c r="BN508" s="13">
        <v>16357</v>
      </c>
      <c r="BO508" s="13">
        <v>15765</v>
      </c>
      <c r="BP508" s="13">
        <v>42222</v>
      </c>
      <c r="BQ508" s="13">
        <v>45577</v>
      </c>
      <c r="BR508" s="13">
        <v>51448</v>
      </c>
      <c r="BS508" s="13">
        <v>83674</v>
      </c>
      <c r="BT508" s="13">
        <v>94093</v>
      </c>
      <c r="BU508" s="13"/>
      <c r="BV508" s="13"/>
      <c r="BW508" s="13"/>
      <c r="BX508" s="13"/>
      <c r="BY508" s="13"/>
      <c r="BZ508" s="13"/>
      <c r="CA508" s="13">
        <v>95</v>
      </c>
      <c r="CB508" s="13">
        <v>45118</v>
      </c>
      <c r="CC508" s="13">
        <v>77045</v>
      </c>
      <c r="CD508" s="13">
        <v>83110</v>
      </c>
      <c r="CE508" s="13">
        <v>83386</v>
      </c>
      <c r="CF508" s="13">
        <v>1974</v>
      </c>
      <c r="CG508" s="13">
        <v>1607</v>
      </c>
      <c r="CH508" s="13">
        <v>1868</v>
      </c>
      <c r="CI508" s="13">
        <v>4326</v>
      </c>
      <c r="CJ508" s="13">
        <v>3977</v>
      </c>
      <c r="CK508" s="13">
        <v>1560</v>
      </c>
      <c r="CL508" s="13">
        <v>5518</v>
      </c>
      <c r="CM508" s="13">
        <v>11680</v>
      </c>
      <c r="CN508" s="13">
        <v>12528</v>
      </c>
      <c r="CO508" s="13">
        <v>25612</v>
      </c>
      <c r="CP508" s="13">
        <v>26469</v>
      </c>
      <c r="CQ508" s="13">
        <v>29824</v>
      </c>
      <c r="CR508" s="13">
        <v>69795</v>
      </c>
      <c r="CS508" s="13"/>
      <c r="CT508" s="13"/>
      <c r="CU508" s="13"/>
    </row>
    <row r="509" spans="2:99" x14ac:dyDescent="0.2">
      <c r="B509" s="14">
        <v>0.23750000000000002</v>
      </c>
      <c r="C509" s="13">
        <v>37</v>
      </c>
      <c r="D509" s="13"/>
      <c r="E509" s="13"/>
      <c r="F509" s="13"/>
      <c r="G509" s="13">
        <v>42782</v>
      </c>
      <c r="H509" s="13">
        <v>48093</v>
      </c>
      <c r="I509" s="13">
        <v>48642</v>
      </c>
      <c r="J509" s="13">
        <v>92106</v>
      </c>
      <c r="K509" s="13">
        <v>91274</v>
      </c>
      <c r="L509" s="13">
        <v>90818</v>
      </c>
      <c r="M509" s="13">
        <v>1511</v>
      </c>
      <c r="N509" s="13">
        <v>1449</v>
      </c>
      <c r="O509" s="13">
        <v>67</v>
      </c>
      <c r="P509" s="13">
        <v>78</v>
      </c>
      <c r="Q509" s="13">
        <v>1911</v>
      </c>
      <c r="R509" s="13">
        <v>3474</v>
      </c>
      <c r="S509" s="13">
        <v>3648</v>
      </c>
      <c r="T509" s="13">
        <v>10660</v>
      </c>
      <c r="U509" s="13">
        <v>13809</v>
      </c>
      <c r="V509" s="13">
        <v>25670</v>
      </c>
      <c r="W509" s="13">
        <v>71</v>
      </c>
      <c r="X509" s="13">
        <v>76</v>
      </c>
      <c r="Y509" s="13"/>
      <c r="Z509" s="13"/>
      <c r="AA509" s="13"/>
      <c r="AB509" s="13"/>
      <c r="AC509" s="13"/>
      <c r="AD509" s="13"/>
      <c r="AE509" s="13">
        <v>72</v>
      </c>
      <c r="AF509" s="13">
        <v>8267</v>
      </c>
      <c r="AG509" s="13">
        <v>13687</v>
      </c>
      <c r="AH509" s="13">
        <v>12625</v>
      </c>
      <c r="AI509" s="13">
        <v>13523</v>
      </c>
      <c r="AJ509" s="13">
        <v>31619</v>
      </c>
      <c r="AK509" s="13">
        <v>32211</v>
      </c>
      <c r="AL509" s="13">
        <v>73</v>
      </c>
      <c r="AM509" s="13">
        <v>35568</v>
      </c>
      <c r="AN509" s="13">
        <v>55087</v>
      </c>
      <c r="AO509" s="13">
        <v>76593</v>
      </c>
      <c r="AP509" s="13">
        <v>59895</v>
      </c>
      <c r="AQ509" s="13">
        <v>923</v>
      </c>
      <c r="AR509" s="13" t="s">
        <v>131</v>
      </c>
      <c r="AS509" s="13" t="s">
        <v>131</v>
      </c>
      <c r="AT509" s="13" t="s">
        <v>131</v>
      </c>
      <c r="AU509" s="13">
        <v>86</v>
      </c>
      <c r="AV509" s="13">
        <v>66</v>
      </c>
      <c r="AW509" s="13"/>
      <c r="AX509" s="13"/>
      <c r="AY509" s="13"/>
      <c r="AZ509" s="13"/>
      <c r="BA509" s="13"/>
      <c r="BB509" s="13"/>
      <c r="BC509" s="13">
        <v>1520</v>
      </c>
      <c r="BD509" s="13">
        <v>85</v>
      </c>
      <c r="BE509" s="13">
        <v>1664</v>
      </c>
      <c r="BF509" s="13">
        <v>1667</v>
      </c>
      <c r="BG509" s="13">
        <v>3323</v>
      </c>
      <c r="BH509" s="13">
        <v>3284</v>
      </c>
      <c r="BI509" s="13">
        <v>3111</v>
      </c>
      <c r="BJ509" s="13">
        <v>8794</v>
      </c>
      <c r="BK509" s="13">
        <v>10124</v>
      </c>
      <c r="BL509" s="13">
        <v>8369</v>
      </c>
      <c r="BM509" s="13">
        <v>14926</v>
      </c>
      <c r="BN509" s="13">
        <v>16593</v>
      </c>
      <c r="BO509" s="13">
        <v>15826</v>
      </c>
      <c r="BP509" s="13">
        <v>41883</v>
      </c>
      <c r="BQ509" s="13">
        <v>45116</v>
      </c>
      <c r="BR509" s="13">
        <v>50965</v>
      </c>
      <c r="BS509" s="13">
        <v>82329</v>
      </c>
      <c r="BT509" s="13">
        <v>93838</v>
      </c>
      <c r="BU509" s="13"/>
      <c r="BV509" s="13"/>
      <c r="BW509" s="13"/>
      <c r="BX509" s="13"/>
      <c r="BY509" s="13"/>
      <c r="BZ509" s="13"/>
      <c r="CA509" s="13">
        <v>78</v>
      </c>
      <c r="CB509" s="13">
        <v>45087</v>
      </c>
      <c r="CC509" s="13">
        <v>79342</v>
      </c>
      <c r="CD509" s="13">
        <v>82851</v>
      </c>
      <c r="CE509" s="13">
        <v>82855</v>
      </c>
      <c r="CF509" s="13">
        <v>1976</v>
      </c>
      <c r="CG509" s="13">
        <v>1661</v>
      </c>
      <c r="CH509" s="13">
        <v>1832</v>
      </c>
      <c r="CI509" s="13">
        <v>4286</v>
      </c>
      <c r="CJ509" s="13">
        <v>3902</v>
      </c>
      <c r="CK509" s="13">
        <v>1552</v>
      </c>
      <c r="CL509" s="13">
        <v>5509</v>
      </c>
      <c r="CM509" s="13">
        <v>11685</v>
      </c>
      <c r="CN509" s="13">
        <v>12467</v>
      </c>
      <c r="CO509" s="13">
        <v>25453</v>
      </c>
      <c r="CP509" s="13">
        <v>26536</v>
      </c>
      <c r="CQ509" s="13">
        <v>30127</v>
      </c>
      <c r="CR509" s="13">
        <v>70137</v>
      </c>
      <c r="CS509" s="13"/>
      <c r="CT509" s="13"/>
      <c r="CU509" s="13"/>
    </row>
    <row r="510" spans="2:99" x14ac:dyDescent="0.2">
      <c r="B510" s="14">
        <v>0.23854166666666665</v>
      </c>
      <c r="C510" s="13">
        <v>37</v>
      </c>
      <c r="D510" s="13"/>
      <c r="E510" s="13"/>
      <c r="F510" s="13"/>
      <c r="G510" s="13">
        <v>42819</v>
      </c>
      <c r="H510" s="13">
        <v>48099</v>
      </c>
      <c r="I510" s="13">
        <v>48667</v>
      </c>
      <c r="J510" s="13">
        <v>90899</v>
      </c>
      <c r="K510" s="13">
        <v>91854</v>
      </c>
      <c r="L510" s="13">
        <v>90722</v>
      </c>
      <c r="M510" s="13">
        <v>1473</v>
      </c>
      <c r="N510" s="13">
        <v>1462</v>
      </c>
      <c r="O510" s="13">
        <v>70</v>
      </c>
      <c r="P510" s="13">
        <v>76</v>
      </c>
      <c r="Q510" s="13">
        <v>1931</v>
      </c>
      <c r="R510" s="13">
        <v>3571</v>
      </c>
      <c r="S510" s="13">
        <v>3645</v>
      </c>
      <c r="T510" s="13">
        <v>10754</v>
      </c>
      <c r="U510" s="13">
        <v>13867</v>
      </c>
      <c r="V510" s="13">
        <v>25671</v>
      </c>
      <c r="W510" s="13">
        <v>81</v>
      </c>
      <c r="X510" s="13">
        <v>72</v>
      </c>
      <c r="Y510" s="13"/>
      <c r="Z510" s="13"/>
      <c r="AA510" s="13"/>
      <c r="AB510" s="13"/>
      <c r="AC510" s="13"/>
      <c r="AD510" s="13"/>
      <c r="AE510" s="13">
        <v>75</v>
      </c>
      <c r="AF510" s="13">
        <v>8271</v>
      </c>
      <c r="AG510" s="13">
        <v>13615</v>
      </c>
      <c r="AH510" s="13">
        <v>12523</v>
      </c>
      <c r="AI510" s="13">
        <v>13396</v>
      </c>
      <c r="AJ510" s="13">
        <v>31679</v>
      </c>
      <c r="AK510" s="13">
        <v>31657</v>
      </c>
      <c r="AL510" s="13">
        <v>53</v>
      </c>
      <c r="AM510" s="13">
        <v>35518</v>
      </c>
      <c r="AN510" s="13">
        <v>54891</v>
      </c>
      <c r="AO510" s="13">
        <v>76082</v>
      </c>
      <c r="AP510" s="13">
        <v>59625</v>
      </c>
      <c r="AQ510" s="13">
        <v>909</v>
      </c>
      <c r="AR510" s="13" t="s">
        <v>131</v>
      </c>
      <c r="AS510" s="13" t="s">
        <v>131</v>
      </c>
      <c r="AT510" s="13" t="s">
        <v>131</v>
      </c>
      <c r="AU510" s="13">
        <v>79</v>
      </c>
      <c r="AV510" s="13">
        <v>70</v>
      </c>
      <c r="AW510" s="13"/>
      <c r="AX510" s="13"/>
      <c r="AY510" s="13"/>
      <c r="AZ510" s="13"/>
      <c r="BA510" s="13"/>
      <c r="BB510" s="13"/>
      <c r="BC510" s="13">
        <v>1525</v>
      </c>
      <c r="BD510" s="13">
        <v>74</v>
      </c>
      <c r="BE510" s="13">
        <v>1650</v>
      </c>
      <c r="BF510" s="13">
        <v>1650</v>
      </c>
      <c r="BG510" s="13">
        <v>3318</v>
      </c>
      <c r="BH510" s="13">
        <v>3256</v>
      </c>
      <c r="BI510" s="13">
        <v>3092</v>
      </c>
      <c r="BJ510" s="13">
        <v>8813</v>
      </c>
      <c r="BK510" s="13">
        <v>10123</v>
      </c>
      <c r="BL510" s="13">
        <v>8389</v>
      </c>
      <c r="BM510" s="13">
        <v>14776</v>
      </c>
      <c r="BN510" s="13">
        <v>16718</v>
      </c>
      <c r="BO510" s="13">
        <v>15884</v>
      </c>
      <c r="BP510" s="13">
        <v>42054</v>
      </c>
      <c r="BQ510" s="13">
        <v>45798</v>
      </c>
      <c r="BR510" s="13">
        <v>50537</v>
      </c>
      <c r="BS510" s="13">
        <v>83949</v>
      </c>
      <c r="BT510" s="13">
        <v>93543</v>
      </c>
      <c r="BU510" s="13"/>
      <c r="BV510" s="13"/>
      <c r="BW510" s="13"/>
      <c r="BX510" s="13"/>
      <c r="BY510" s="13"/>
      <c r="BZ510" s="13"/>
      <c r="CA510" s="13">
        <v>97</v>
      </c>
      <c r="CB510" s="13">
        <v>45473</v>
      </c>
      <c r="CC510" s="13">
        <v>79235</v>
      </c>
      <c r="CD510" s="13">
        <v>82856</v>
      </c>
      <c r="CE510" s="13">
        <v>82603</v>
      </c>
      <c r="CF510" s="13">
        <v>2016</v>
      </c>
      <c r="CG510" s="13">
        <v>1690</v>
      </c>
      <c r="CH510" s="13">
        <v>1853</v>
      </c>
      <c r="CI510" s="13">
        <v>4312</v>
      </c>
      <c r="CJ510" s="13">
        <v>3935</v>
      </c>
      <c r="CK510" s="13">
        <v>1575</v>
      </c>
      <c r="CL510" s="13">
        <v>5494</v>
      </c>
      <c r="CM510" s="13">
        <v>11748</v>
      </c>
      <c r="CN510" s="13">
        <v>12420</v>
      </c>
      <c r="CO510" s="13">
        <v>25469</v>
      </c>
      <c r="CP510" s="13">
        <v>26447</v>
      </c>
      <c r="CQ510" s="13">
        <v>29625</v>
      </c>
      <c r="CR510" s="13">
        <v>70171</v>
      </c>
      <c r="CS510" s="13"/>
      <c r="CT510" s="13"/>
      <c r="CU510" s="13"/>
    </row>
    <row r="511" spans="2:99" x14ac:dyDescent="0.2">
      <c r="B511" s="14">
        <v>0.23958333333333334</v>
      </c>
      <c r="C511" s="13">
        <v>37</v>
      </c>
      <c r="D511" s="13"/>
      <c r="E511" s="13"/>
      <c r="F511" s="13"/>
      <c r="G511" s="13">
        <v>43510</v>
      </c>
      <c r="H511" s="13">
        <v>48236</v>
      </c>
      <c r="I511" s="13">
        <v>48763</v>
      </c>
      <c r="J511" s="13">
        <v>91625</v>
      </c>
      <c r="K511" s="13">
        <v>91607</v>
      </c>
      <c r="L511" s="13">
        <v>90927</v>
      </c>
      <c r="M511" s="13">
        <v>1499</v>
      </c>
      <c r="N511" s="13">
        <v>1432</v>
      </c>
      <c r="O511" s="13">
        <v>71</v>
      </c>
      <c r="P511" s="13">
        <v>87</v>
      </c>
      <c r="Q511" s="13">
        <v>1924</v>
      </c>
      <c r="R511" s="13">
        <v>3505</v>
      </c>
      <c r="S511" s="13">
        <v>3656</v>
      </c>
      <c r="T511" s="13">
        <v>10688</v>
      </c>
      <c r="U511" s="13">
        <v>13850</v>
      </c>
      <c r="V511" s="13">
        <v>25819</v>
      </c>
      <c r="W511" s="13">
        <v>73</v>
      </c>
      <c r="X511" s="13">
        <v>63</v>
      </c>
      <c r="Y511" s="13"/>
      <c r="Z511" s="13"/>
      <c r="AA511" s="13"/>
      <c r="AB511" s="13"/>
      <c r="AC511" s="13"/>
      <c r="AD511" s="13"/>
      <c r="AE511" s="13">
        <v>64</v>
      </c>
      <c r="AF511" s="13">
        <v>8265</v>
      </c>
      <c r="AG511" s="13">
        <v>13580</v>
      </c>
      <c r="AH511" s="13">
        <v>12600</v>
      </c>
      <c r="AI511" s="13">
        <v>13472</v>
      </c>
      <c r="AJ511" s="13">
        <v>31029</v>
      </c>
      <c r="AK511" s="13">
        <v>31941</v>
      </c>
      <c r="AL511" s="13">
        <v>70</v>
      </c>
      <c r="AM511" s="13">
        <v>35228</v>
      </c>
      <c r="AN511" s="13">
        <v>55103</v>
      </c>
      <c r="AO511" s="13">
        <v>75911</v>
      </c>
      <c r="AP511" s="13">
        <v>59240</v>
      </c>
      <c r="AQ511" s="13">
        <v>936</v>
      </c>
      <c r="AR511" s="13" t="s">
        <v>131</v>
      </c>
      <c r="AS511" s="13" t="s">
        <v>131</v>
      </c>
      <c r="AT511" s="13" t="s">
        <v>131</v>
      </c>
      <c r="AU511" s="13">
        <v>77</v>
      </c>
      <c r="AV511" s="13">
        <v>73</v>
      </c>
      <c r="AW511" s="13"/>
      <c r="AX511" s="13"/>
      <c r="AY511" s="13"/>
      <c r="AZ511" s="13"/>
      <c r="BA511" s="13"/>
      <c r="BB511" s="13"/>
      <c r="BC511" s="13">
        <v>1515</v>
      </c>
      <c r="BD511" s="13">
        <v>101</v>
      </c>
      <c r="BE511" s="13">
        <v>1642</v>
      </c>
      <c r="BF511" s="13">
        <v>1673</v>
      </c>
      <c r="BG511" s="13">
        <v>3319</v>
      </c>
      <c r="BH511" s="13">
        <v>3309</v>
      </c>
      <c r="BI511" s="13">
        <v>3092</v>
      </c>
      <c r="BJ511" s="13">
        <v>8902</v>
      </c>
      <c r="BK511" s="13">
        <v>10121</v>
      </c>
      <c r="BL511" s="13">
        <v>8516</v>
      </c>
      <c r="BM511" s="13">
        <v>14762</v>
      </c>
      <c r="BN511" s="13">
        <v>16626</v>
      </c>
      <c r="BO511" s="13">
        <v>15905</v>
      </c>
      <c r="BP511" s="13">
        <v>42175</v>
      </c>
      <c r="BQ511" s="13">
        <v>45530</v>
      </c>
      <c r="BR511" s="13">
        <v>50235</v>
      </c>
      <c r="BS511" s="13">
        <v>83496</v>
      </c>
      <c r="BT511" s="13">
        <v>93806</v>
      </c>
      <c r="BU511" s="13"/>
      <c r="BV511" s="13"/>
      <c r="BW511" s="13"/>
      <c r="BX511" s="13"/>
      <c r="BY511" s="13"/>
      <c r="BZ511" s="13"/>
      <c r="CA511" s="13">
        <v>86</v>
      </c>
      <c r="CB511" s="13">
        <v>45079</v>
      </c>
      <c r="CC511" s="13">
        <v>78704</v>
      </c>
      <c r="CD511" s="13">
        <v>82455</v>
      </c>
      <c r="CE511" s="13">
        <v>81962</v>
      </c>
      <c r="CF511" s="13">
        <v>1925</v>
      </c>
      <c r="CG511" s="13">
        <v>1659</v>
      </c>
      <c r="CH511" s="13">
        <v>1856</v>
      </c>
      <c r="CI511" s="13">
        <v>4342</v>
      </c>
      <c r="CJ511" s="13">
        <v>3974</v>
      </c>
      <c r="CK511" s="13">
        <v>1530</v>
      </c>
      <c r="CL511" s="13">
        <v>5502</v>
      </c>
      <c r="CM511" s="13">
        <v>11786</v>
      </c>
      <c r="CN511" s="13">
        <v>12427</v>
      </c>
      <c r="CO511" s="13">
        <v>25441</v>
      </c>
      <c r="CP511" s="13">
        <v>26268</v>
      </c>
      <c r="CQ511" s="13">
        <v>29808</v>
      </c>
      <c r="CR511" s="13">
        <v>70076</v>
      </c>
      <c r="CS511" s="13"/>
      <c r="CT511" s="13"/>
      <c r="CU511" s="13"/>
    </row>
    <row r="512" spans="2:99" x14ac:dyDescent="0.2">
      <c r="B512" s="14">
        <v>0.24062500000000001</v>
      </c>
      <c r="C512" s="13">
        <v>37</v>
      </c>
      <c r="D512" s="13"/>
      <c r="E512" s="13"/>
      <c r="F512" s="13"/>
      <c r="G512" s="13">
        <v>43387</v>
      </c>
      <c r="H512" s="13">
        <v>48495</v>
      </c>
      <c r="I512" s="13">
        <v>48715</v>
      </c>
      <c r="J512" s="13">
        <v>91499</v>
      </c>
      <c r="K512" s="13">
        <v>91858</v>
      </c>
      <c r="L512" s="13">
        <v>90465</v>
      </c>
      <c r="M512" s="13">
        <v>1506</v>
      </c>
      <c r="N512" s="13">
        <v>1422</v>
      </c>
      <c r="O512" s="13">
        <v>73</v>
      </c>
      <c r="P512" s="13">
        <v>77</v>
      </c>
      <c r="Q512" s="13">
        <v>1937</v>
      </c>
      <c r="R512" s="13">
        <v>3603</v>
      </c>
      <c r="S512" s="13">
        <v>3657</v>
      </c>
      <c r="T512" s="13">
        <v>10903</v>
      </c>
      <c r="U512" s="13">
        <v>13799</v>
      </c>
      <c r="V512" s="13">
        <v>25591</v>
      </c>
      <c r="W512" s="13">
        <v>71</v>
      </c>
      <c r="X512" s="13">
        <v>48</v>
      </c>
      <c r="Y512" s="13"/>
      <c r="Z512" s="13"/>
      <c r="AA512" s="13"/>
      <c r="AB512" s="13"/>
      <c r="AC512" s="13"/>
      <c r="AD512" s="13"/>
      <c r="AE512" s="13">
        <v>64</v>
      </c>
      <c r="AF512" s="13">
        <v>8259</v>
      </c>
      <c r="AG512" s="13">
        <v>13615</v>
      </c>
      <c r="AH512" s="13">
        <v>12797</v>
      </c>
      <c r="AI512" s="13">
        <v>13374</v>
      </c>
      <c r="AJ512" s="13">
        <v>31546</v>
      </c>
      <c r="AK512" s="13">
        <v>31906</v>
      </c>
      <c r="AL512" s="13">
        <v>83</v>
      </c>
      <c r="AM512" s="13">
        <v>35151</v>
      </c>
      <c r="AN512" s="13">
        <v>54811</v>
      </c>
      <c r="AO512" s="13">
        <v>76359</v>
      </c>
      <c r="AP512" s="13">
        <v>59794</v>
      </c>
      <c r="AQ512" s="13">
        <v>909</v>
      </c>
      <c r="AR512" s="13" t="s">
        <v>131</v>
      </c>
      <c r="AS512" s="13" t="s">
        <v>131</v>
      </c>
      <c r="AT512" s="13" t="s">
        <v>131</v>
      </c>
      <c r="AU512" s="13">
        <v>87</v>
      </c>
      <c r="AV512" s="13">
        <v>54</v>
      </c>
      <c r="AW512" s="13"/>
      <c r="AX512" s="13"/>
      <c r="AY512" s="13"/>
      <c r="AZ512" s="13"/>
      <c r="BA512" s="13"/>
      <c r="BB512" s="13"/>
      <c r="BC512" s="13">
        <v>1525</v>
      </c>
      <c r="BD512" s="13">
        <v>59</v>
      </c>
      <c r="BE512" s="13">
        <v>1650</v>
      </c>
      <c r="BF512" s="13">
        <v>1669</v>
      </c>
      <c r="BG512" s="13">
        <v>3273</v>
      </c>
      <c r="BH512" s="13">
        <v>3229</v>
      </c>
      <c r="BI512" s="13">
        <v>3076</v>
      </c>
      <c r="BJ512" s="13">
        <v>8853</v>
      </c>
      <c r="BK512" s="13">
        <v>10091</v>
      </c>
      <c r="BL512" s="13">
        <v>8535</v>
      </c>
      <c r="BM512" s="13">
        <v>14820</v>
      </c>
      <c r="BN512" s="13">
        <v>16502</v>
      </c>
      <c r="BO512" s="13">
        <v>15748</v>
      </c>
      <c r="BP512" s="13">
        <v>41672</v>
      </c>
      <c r="BQ512" s="13">
        <v>45613</v>
      </c>
      <c r="BR512" s="13">
        <v>50506</v>
      </c>
      <c r="BS512" s="13">
        <v>84132</v>
      </c>
      <c r="BT512" s="13">
        <v>93044</v>
      </c>
      <c r="BU512" s="13"/>
      <c r="BV512" s="13"/>
      <c r="BW512" s="13"/>
      <c r="BX512" s="13"/>
      <c r="BY512" s="13"/>
      <c r="BZ512" s="13"/>
      <c r="CA512" s="13">
        <v>82</v>
      </c>
      <c r="CB512" s="13">
        <v>44732</v>
      </c>
      <c r="CC512" s="13">
        <v>79428</v>
      </c>
      <c r="CD512" s="13">
        <v>83154</v>
      </c>
      <c r="CE512" s="13">
        <v>82133</v>
      </c>
      <c r="CF512" s="13">
        <v>1957</v>
      </c>
      <c r="CG512" s="13">
        <v>1626</v>
      </c>
      <c r="CH512" s="13">
        <v>1848</v>
      </c>
      <c r="CI512" s="13">
        <v>4273</v>
      </c>
      <c r="CJ512" s="13">
        <v>3897</v>
      </c>
      <c r="CK512" s="13">
        <v>1557</v>
      </c>
      <c r="CL512" s="13">
        <v>5651</v>
      </c>
      <c r="CM512" s="13">
        <v>11781</v>
      </c>
      <c r="CN512" s="13">
        <v>12494</v>
      </c>
      <c r="CO512" s="13">
        <v>25368</v>
      </c>
      <c r="CP512" s="13">
        <v>26441</v>
      </c>
      <c r="CQ512" s="13">
        <v>29637</v>
      </c>
      <c r="CR512" s="13">
        <v>69608</v>
      </c>
      <c r="CS512" s="13"/>
      <c r="CT512" s="13"/>
      <c r="CU512" s="13"/>
    </row>
    <row r="513" spans="1:99" x14ac:dyDescent="0.2">
      <c r="B513" s="14">
        <v>0.24166666666666667</v>
      </c>
      <c r="C513" s="13">
        <v>37</v>
      </c>
      <c r="D513" s="13"/>
      <c r="E513" s="13"/>
      <c r="F513" s="13"/>
      <c r="G513" s="13">
        <v>43667</v>
      </c>
      <c r="H513" s="13">
        <v>48367</v>
      </c>
      <c r="I513" s="13">
        <v>48190</v>
      </c>
      <c r="J513" s="13">
        <v>91428</v>
      </c>
      <c r="K513" s="13">
        <v>91554</v>
      </c>
      <c r="L513" s="13">
        <v>90457</v>
      </c>
      <c r="M513" s="13">
        <v>1501</v>
      </c>
      <c r="N513" s="13">
        <v>1462</v>
      </c>
      <c r="O513" s="13">
        <v>55</v>
      </c>
      <c r="P513" s="13">
        <v>71</v>
      </c>
      <c r="Q513" s="13">
        <v>1917</v>
      </c>
      <c r="R513" s="13">
        <v>3556</v>
      </c>
      <c r="S513" s="13">
        <v>3611</v>
      </c>
      <c r="T513" s="13">
        <v>10813</v>
      </c>
      <c r="U513" s="13">
        <v>13754</v>
      </c>
      <c r="V513" s="13">
        <v>25927</v>
      </c>
      <c r="W513" s="13">
        <v>67</v>
      </c>
      <c r="X513" s="13">
        <v>62</v>
      </c>
      <c r="Y513" s="13"/>
      <c r="Z513" s="13"/>
      <c r="AA513" s="13"/>
      <c r="AB513" s="13"/>
      <c r="AC513" s="13"/>
      <c r="AD513" s="13"/>
      <c r="AE513" s="13">
        <v>70</v>
      </c>
      <c r="AF513" s="13">
        <v>8297</v>
      </c>
      <c r="AG513" s="13">
        <v>13601</v>
      </c>
      <c r="AH513" s="13">
        <v>12744</v>
      </c>
      <c r="AI513" s="13">
        <v>13572</v>
      </c>
      <c r="AJ513" s="13">
        <v>31089</v>
      </c>
      <c r="AK513" s="13">
        <v>31431</v>
      </c>
      <c r="AL513" s="13">
        <v>83</v>
      </c>
      <c r="AM513" s="13">
        <v>35717</v>
      </c>
      <c r="AN513" s="13">
        <v>55422</v>
      </c>
      <c r="AO513" s="13">
        <v>77451</v>
      </c>
      <c r="AP513" s="13">
        <v>59691</v>
      </c>
      <c r="AQ513" s="13">
        <v>943</v>
      </c>
      <c r="AR513" s="13" t="s">
        <v>131</v>
      </c>
      <c r="AS513" s="13" t="s">
        <v>131</v>
      </c>
      <c r="AT513" s="13" t="s">
        <v>131</v>
      </c>
      <c r="AU513" s="13">
        <v>62</v>
      </c>
      <c r="AV513" s="13">
        <v>80</v>
      </c>
      <c r="AW513" s="13"/>
      <c r="AX513" s="13"/>
      <c r="AY513" s="13"/>
      <c r="AZ513" s="13"/>
      <c r="BA513" s="13"/>
      <c r="BB513" s="13"/>
      <c r="BC513" s="13">
        <v>1526</v>
      </c>
      <c r="BD513" s="13">
        <v>79</v>
      </c>
      <c r="BE513" s="13">
        <v>1620</v>
      </c>
      <c r="BF513" s="13">
        <v>1635</v>
      </c>
      <c r="BG513" s="13">
        <v>3296</v>
      </c>
      <c r="BH513" s="13">
        <v>3242</v>
      </c>
      <c r="BI513" s="13">
        <v>3077</v>
      </c>
      <c r="BJ513" s="13">
        <v>8876</v>
      </c>
      <c r="BK513" s="13">
        <v>10021</v>
      </c>
      <c r="BL513" s="13">
        <v>8425</v>
      </c>
      <c r="BM513" s="13">
        <v>14619</v>
      </c>
      <c r="BN513" s="13">
        <v>16585</v>
      </c>
      <c r="BO513" s="13">
        <v>15821</v>
      </c>
      <c r="BP513" s="13">
        <v>41944</v>
      </c>
      <c r="BQ513" s="13">
        <v>45753</v>
      </c>
      <c r="BR513" s="13">
        <v>50232</v>
      </c>
      <c r="BS513" s="13">
        <v>83113</v>
      </c>
      <c r="BT513" s="13">
        <v>93809</v>
      </c>
      <c r="BU513" s="13"/>
      <c r="BV513" s="13"/>
      <c r="BW513" s="13"/>
      <c r="BX513" s="13"/>
      <c r="BY513" s="13"/>
      <c r="BZ513" s="13"/>
      <c r="CA513" s="13">
        <v>81</v>
      </c>
      <c r="CB513" s="13">
        <v>44586</v>
      </c>
      <c r="CC513" s="13">
        <v>78933</v>
      </c>
      <c r="CD513" s="13">
        <v>82950</v>
      </c>
      <c r="CE513" s="13">
        <v>82084</v>
      </c>
      <c r="CF513" s="13">
        <v>1947</v>
      </c>
      <c r="CG513" s="13">
        <v>1638</v>
      </c>
      <c r="CH513" s="13">
        <v>1821</v>
      </c>
      <c r="CI513" s="13">
        <v>4271</v>
      </c>
      <c r="CJ513" s="13">
        <v>3930</v>
      </c>
      <c r="CK513" s="13">
        <v>1544</v>
      </c>
      <c r="CL513" s="13">
        <v>5648</v>
      </c>
      <c r="CM513" s="13">
        <v>11703</v>
      </c>
      <c r="CN513" s="13">
        <v>12404</v>
      </c>
      <c r="CO513" s="13">
        <v>25652</v>
      </c>
      <c r="CP513" s="13">
        <v>26331</v>
      </c>
      <c r="CQ513" s="13">
        <v>29872</v>
      </c>
      <c r="CR513" s="13">
        <v>69982</v>
      </c>
      <c r="CS513" s="13"/>
      <c r="CT513" s="13"/>
      <c r="CU513" s="13"/>
    </row>
    <row r="514" spans="1:99" x14ac:dyDescent="0.2">
      <c r="B514" s="14">
        <v>0.24270833333333333</v>
      </c>
      <c r="C514" s="13">
        <v>37</v>
      </c>
      <c r="D514" s="13"/>
      <c r="E514" s="13"/>
      <c r="F514" s="13"/>
      <c r="G514" s="13">
        <v>43791</v>
      </c>
      <c r="H514" s="13">
        <v>47921</v>
      </c>
      <c r="I514" s="13">
        <v>48489</v>
      </c>
      <c r="J514" s="13">
        <v>91380</v>
      </c>
      <c r="K514" s="13">
        <v>91923</v>
      </c>
      <c r="L514" s="13">
        <v>90815</v>
      </c>
      <c r="M514" s="13">
        <v>1471</v>
      </c>
      <c r="N514" s="13">
        <v>1474</v>
      </c>
      <c r="O514" s="13">
        <v>78</v>
      </c>
      <c r="P514" s="13">
        <v>80</v>
      </c>
      <c r="Q514" s="13">
        <v>1952</v>
      </c>
      <c r="R514" s="13">
        <v>3542</v>
      </c>
      <c r="S514" s="13">
        <v>3659</v>
      </c>
      <c r="T514" s="13">
        <v>10921</v>
      </c>
      <c r="U514" s="13">
        <v>13723</v>
      </c>
      <c r="V514" s="13">
        <v>26167</v>
      </c>
      <c r="W514" s="13">
        <v>75</v>
      </c>
      <c r="X514" s="13">
        <v>65</v>
      </c>
      <c r="Y514" s="13"/>
      <c r="Z514" s="13"/>
      <c r="AA514" s="13"/>
      <c r="AB514" s="13"/>
      <c r="AC514" s="13"/>
      <c r="AD514" s="13"/>
      <c r="AE514" s="13">
        <v>60</v>
      </c>
      <c r="AF514" s="13">
        <v>8337</v>
      </c>
      <c r="AG514" s="13">
        <v>13585</v>
      </c>
      <c r="AH514" s="13">
        <v>12710</v>
      </c>
      <c r="AI514" s="13">
        <v>13315</v>
      </c>
      <c r="AJ514" s="13">
        <v>31388</v>
      </c>
      <c r="AK514" s="13">
        <v>31697</v>
      </c>
      <c r="AL514" s="13">
        <v>74</v>
      </c>
      <c r="AM514" s="13">
        <v>35416</v>
      </c>
      <c r="AN514" s="13">
        <v>54764</v>
      </c>
      <c r="AO514" s="13">
        <v>77626</v>
      </c>
      <c r="AP514" s="13">
        <v>59748</v>
      </c>
      <c r="AQ514" s="13">
        <v>942</v>
      </c>
      <c r="AR514" s="13" t="s">
        <v>131</v>
      </c>
      <c r="AS514" s="13" t="s">
        <v>131</v>
      </c>
      <c r="AT514" s="13" t="s">
        <v>131</v>
      </c>
      <c r="AU514" s="13">
        <v>69</v>
      </c>
      <c r="AV514" s="13">
        <v>64</v>
      </c>
      <c r="AW514" s="13"/>
      <c r="AX514" s="13"/>
      <c r="AY514" s="13"/>
      <c r="AZ514" s="13"/>
      <c r="BA514" s="13"/>
      <c r="BB514" s="13"/>
      <c r="BC514" s="13">
        <v>1520</v>
      </c>
      <c r="BD514" s="13">
        <v>84</v>
      </c>
      <c r="BE514" s="13">
        <v>1649</v>
      </c>
      <c r="BF514" s="13">
        <v>1686</v>
      </c>
      <c r="BG514" s="13">
        <v>3314</v>
      </c>
      <c r="BH514" s="13">
        <v>3188</v>
      </c>
      <c r="BI514" s="13">
        <v>3044</v>
      </c>
      <c r="BJ514" s="13">
        <v>8828</v>
      </c>
      <c r="BK514" s="13">
        <v>9954</v>
      </c>
      <c r="BL514" s="13">
        <v>8436</v>
      </c>
      <c r="BM514" s="13">
        <v>14767</v>
      </c>
      <c r="BN514" s="13">
        <v>16462</v>
      </c>
      <c r="BO514" s="13">
        <v>15706</v>
      </c>
      <c r="BP514" s="13">
        <v>41980</v>
      </c>
      <c r="BQ514" s="13">
        <v>45889</v>
      </c>
      <c r="BR514" s="13">
        <v>50286</v>
      </c>
      <c r="BS514" s="13">
        <v>83804</v>
      </c>
      <c r="BT514" s="13">
        <v>93660</v>
      </c>
      <c r="BU514" s="13"/>
      <c r="BV514" s="13"/>
      <c r="BW514" s="13"/>
      <c r="BX514" s="13"/>
      <c r="BY514" s="13"/>
      <c r="BZ514" s="13"/>
      <c r="CA514" s="13">
        <v>87</v>
      </c>
      <c r="CB514" s="13">
        <v>43963</v>
      </c>
      <c r="CC514" s="13">
        <v>78392</v>
      </c>
      <c r="CD514" s="13">
        <v>82394</v>
      </c>
      <c r="CE514" s="13">
        <v>81420</v>
      </c>
      <c r="CF514" s="13">
        <v>1983</v>
      </c>
      <c r="CG514" s="13">
        <v>1652</v>
      </c>
      <c r="CH514" s="13">
        <v>1864</v>
      </c>
      <c r="CI514" s="13">
        <v>4280</v>
      </c>
      <c r="CJ514" s="13">
        <v>4005</v>
      </c>
      <c r="CK514" s="13">
        <v>1546</v>
      </c>
      <c r="CL514" s="13">
        <v>5678</v>
      </c>
      <c r="CM514" s="13">
        <v>11846</v>
      </c>
      <c r="CN514" s="13">
        <v>12388</v>
      </c>
      <c r="CO514" s="13">
        <v>25420</v>
      </c>
      <c r="CP514" s="13">
        <v>26435</v>
      </c>
      <c r="CQ514" s="13">
        <v>29543</v>
      </c>
      <c r="CR514" s="13">
        <v>70162</v>
      </c>
      <c r="CS514" s="13"/>
      <c r="CT514" s="13"/>
      <c r="CU514" s="13"/>
    </row>
    <row r="515" spans="1:99" x14ac:dyDescent="0.2">
      <c r="B515" s="14">
        <v>0.24374999999999999</v>
      </c>
      <c r="C515" s="13">
        <v>37</v>
      </c>
      <c r="D515" s="13"/>
      <c r="E515" s="13"/>
      <c r="F515" s="13"/>
      <c r="G515" s="13">
        <v>43543</v>
      </c>
      <c r="H515" s="13">
        <v>47955</v>
      </c>
      <c r="I515" s="13">
        <v>48462</v>
      </c>
      <c r="J515" s="13">
        <v>90773</v>
      </c>
      <c r="K515" s="13">
        <v>91798</v>
      </c>
      <c r="L515" s="13">
        <v>90596</v>
      </c>
      <c r="M515" s="13">
        <v>1489</v>
      </c>
      <c r="N515" s="13">
        <v>1438</v>
      </c>
      <c r="O515" s="13">
        <v>71</v>
      </c>
      <c r="P515" s="13">
        <v>82</v>
      </c>
      <c r="Q515" s="13">
        <v>1928</v>
      </c>
      <c r="R515" s="13">
        <v>3515</v>
      </c>
      <c r="S515" s="13">
        <v>3615</v>
      </c>
      <c r="T515" s="13">
        <v>10917</v>
      </c>
      <c r="U515" s="13">
        <v>13889</v>
      </c>
      <c r="V515" s="13">
        <v>25846</v>
      </c>
      <c r="W515" s="13">
        <v>62</v>
      </c>
      <c r="X515" s="13">
        <v>59</v>
      </c>
      <c r="Y515" s="13"/>
      <c r="Z515" s="13"/>
      <c r="AA515" s="13"/>
      <c r="AB515" s="13"/>
      <c r="AC515" s="13"/>
      <c r="AD515" s="13"/>
      <c r="AE515" s="13">
        <v>65</v>
      </c>
      <c r="AF515" s="13">
        <v>8305</v>
      </c>
      <c r="AG515" s="13">
        <v>13440</v>
      </c>
      <c r="AH515" s="13">
        <v>12658</v>
      </c>
      <c r="AI515" s="13">
        <v>13281</v>
      </c>
      <c r="AJ515" s="13">
        <v>31244</v>
      </c>
      <c r="AK515" s="13">
        <v>31805</v>
      </c>
      <c r="AL515" s="13">
        <v>77</v>
      </c>
      <c r="AM515" s="13">
        <v>35429</v>
      </c>
      <c r="AN515" s="13">
        <v>54525</v>
      </c>
      <c r="AO515" s="13">
        <v>77149</v>
      </c>
      <c r="AP515" s="13">
        <v>59201</v>
      </c>
      <c r="AQ515" s="13">
        <v>910</v>
      </c>
      <c r="AR515" s="13" t="s">
        <v>131</v>
      </c>
      <c r="AS515" s="13" t="s">
        <v>131</v>
      </c>
      <c r="AT515" s="13" t="s">
        <v>131</v>
      </c>
      <c r="AU515" s="13">
        <v>76</v>
      </c>
      <c r="AV515" s="13">
        <v>68</v>
      </c>
      <c r="AW515" s="13"/>
      <c r="AX515" s="13"/>
      <c r="AY515" s="13"/>
      <c r="AZ515" s="13"/>
      <c r="BA515" s="13"/>
      <c r="BB515" s="13"/>
      <c r="BC515" s="13">
        <v>1525</v>
      </c>
      <c r="BD515" s="13">
        <v>86</v>
      </c>
      <c r="BE515" s="13">
        <v>1633</v>
      </c>
      <c r="BF515" s="13">
        <v>1662</v>
      </c>
      <c r="BG515" s="13">
        <v>3255</v>
      </c>
      <c r="BH515" s="13">
        <v>3167</v>
      </c>
      <c r="BI515" s="13">
        <v>3058</v>
      </c>
      <c r="BJ515" s="13">
        <v>8797</v>
      </c>
      <c r="BK515" s="13">
        <v>9975</v>
      </c>
      <c r="BL515" s="13">
        <v>8321</v>
      </c>
      <c r="BM515" s="13">
        <v>14642</v>
      </c>
      <c r="BN515" s="13">
        <v>16311</v>
      </c>
      <c r="BO515" s="13">
        <v>15660</v>
      </c>
      <c r="BP515" s="13">
        <v>42515</v>
      </c>
      <c r="BQ515" s="13">
        <v>45711</v>
      </c>
      <c r="BR515" s="13">
        <v>50176</v>
      </c>
      <c r="BS515" s="13">
        <v>82475</v>
      </c>
      <c r="BT515" s="13">
        <v>93602</v>
      </c>
      <c r="BU515" s="13"/>
      <c r="BV515" s="13"/>
      <c r="BW515" s="13"/>
      <c r="BX515" s="13"/>
      <c r="BY515" s="13"/>
      <c r="BZ515" s="13"/>
      <c r="CA515" s="13">
        <v>90</v>
      </c>
      <c r="CB515" s="13">
        <v>44144</v>
      </c>
      <c r="CC515" s="13">
        <v>78764</v>
      </c>
      <c r="CD515" s="13">
        <v>82523</v>
      </c>
      <c r="CE515" s="13">
        <v>81814</v>
      </c>
      <c r="CF515" s="13">
        <v>1973</v>
      </c>
      <c r="CG515" s="13">
        <v>1663</v>
      </c>
      <c r="CH515" s="13">
        <v>1919</v>
      </c>
      <c r="CI515" s="13">
        <v>4261</v>
      </c>
      <c r="CJ515" s="13">
        <v>3942</v>
      </c>
      <c r="CK515" s="13">
        <v>1540</v>
      </c>
      <c r="CL515" s="13">
        <v>5598</v>
      </c>
      <c r="CM515" s="13">
        <v>11886</v>
      </c>
      <c r="CN515" s="13">
        <v>12311</v>
      </c>
      <c r="CO515" s="13">
        <v>25342</v>
      </c>
      <c r="CP515" s="13">
        <v>26527</v>
      </c>
      <c r="CQ515" s="13">
        <v>29581</v>
      </c>
      <c r="CR515" s="13">
        <v>70407</v>
      </c>
      <c r="CS515" s="13"/>
      <c r="CT515" s="13"/>
      <c r="CU515" s="13"/>
    </row>
    <row r="516" spans="1:99" x14ac:dyDescent="0.2">
      <c r="B516" s="14">
        <v>0.24479166666666666</v>
      </c>
      <c r="C516" s="13">
        <v>37</v>
      </c>
      <c r="D516" s="13"/>
      <c r="E516" s="13"/>
      <c r="F516" s="13"/>
      <c r="G516" s="13">
        <v>43718</v>
      </c>
      <c r="H516" s="13">
        <v>48174</v>
      </c>
      <c r="I516" s="13">
        <v>48078</v>
      </c>
      <c r="J516" s="13">
        <v>91097</v>
      </c>
      <c r="K516" s="13">
        <v>91864</v>
      </c>
      <c r="L516" s="13">
        <v>90539</v>
      </c>
      <c r="M516" s="13">
        <v>1514</v>
      </c>
      <c r="N516" s="13">
        <v>1474</v>
      </c>
      <c r="O516" s="13">
        <v>67</v>
      </c>
      <c r="P516" s="13">
        <v>87</v>
      </c>
      <c r="Q516" s="13">
        <v>1902</v>
      </c>
      <c r="R516" s="13">
        <v>3557</v>
      </c>
      <c r="S516" s="13">
        <v>3608</v>
      </c>
      <c r="T516" s="13">
        <v>10996</v>
      </c>
      <c r="U516" s="13">
        <v>13869</v>
      </c>
      <c r="V516" s="13">
        <v>26142</v>
      </c>
      <c r="W516" s="13">
        <v>58</v>
      </c>
      <c r="X516" s="13">
        <v>59</v>
      </c>
      <c r="Y516" s="13"/>
      <c r="Z516" s="13"/>
      <c r="AA516" s="13"/>
      <c r="AB516" s="13"/>
      <c r="AC516" s="13"/>
      <c r="AD516" s="13"/>
      <c r="AE516" s="13">
        <v>83</v>
      </c>
      <c r="AF516" s="13">
        <v>8262</v>
      </c>
      <c r="AG516" s="13">
        <v>13621</v>
      </c>
      <c r="AH516" s="13">
        <v>12686</v>
      </c>
      <c r="AI516" s="13">
        <v>13449</v>
      </c>
      <c r="AJ516" s="13">
        <v>31072</v>
      </c>
      <c r="AK516" s="13">
        <v>31499</v>
      </c>
      <c r="AL516" s="13">
        <v>70</v>
      </c>
      <c r="AM516" s="13">
        <v>35677</v>
      </c>
      <c r="AN516" s="13">
        <v>54165</v>
      </c>
      <c r="AO516" s="13">
        <v>76727</v>
      </c>
      <c r="AP516" s="13">
        <v>59576</v>
      </c>
      <c r="AQ516" s="13">
        <v>882</v>
      </c>
      <c r="AR516" s="13" t="s">
        <v>131</v>
      </c>
      <c r="AS516" s="13" t="s">
        <v>131</v>
      </c>
      <c r="AT516" s="13" t="s">
        <v>131</v>
      </c>
      <c r="AU516" s="13">
        <v>88</v>
      </c>
      <c r="AV516" s="13">
        <v>73</v>
      </c>
      <c r="AW516" s="13"/>
      <c r="AX516" s="13"/>
      <c r="AY516" s="13"/>
      <c r="AZ516" s="13"/>
      <c r="BA516" s="13"/>
      <c r="BB516" s="13"/>
      <c r="BC516" s="13">
        <v>1491</v>
      </c>
      <c r="BD516" s="13">
        <v>83</v>
      </c>
      <c r="BE516" s="13">
        <v>1616</v>
      </c>
      <c r="BF516" s="13">
        <v>1626</v>
      </c>
      <c r="BG516" s="13">
        <v>3251</v>
      </c>
      <c r="BH516" s="13">
        <v>3240</v>
      </c>
      <c r="BI516" s="13">
        <v>3072</v>
      </c>
      <c r="BJ516" s="13">
        <v>8817</v>
      </c>
      <c r="BK516" s="13">
        <v>9999</v>
      </c>
      <c r="BL516" s="13">
        <v>8435</v>
      </c>
      <c r="BM516" s="13">
        <v>14757</v>
      </c>
      <c r="BN516" s="13">
        <v>16323</v>
      </c>
      <c r="BO516" s="13">
        <v>15623</v>
      </c>
      <c r="BP516" s="13">
        <v>41947</v>
      </c>
      <c r="BQ516" s="13">
        <v>45730</v>
      </c>
      <c r="BR516" s="13">
        <v>50842</v>
      </c>
      <c r="BS516" s="13">
        <v>83328</v>
      </c>
      <c r="BT516" s="13">
        <v>93670</v>
      </c>
      <c r="BU516" s="13"/>
      <c r="BV516" s="13"/>
      <c r="BW516" s="13"/>
      <c r="BX516" s="13"/>
      <c r="BY516" s="13"/>
      <c r="BZ516" s="13"/>
      <c r="CA516" s="13">
        <v>91</v>
      </c>
      <c r="CB516" s="13">
        <v>43998</v>
      </c>
      <c r="CC516" s="13">
        <v>78177</v>
      </c>
      <c r="CD516" s="13">
        <v>82746</v>
      </c>
      <c r="CE516" s="13">
        <v>81278</v>
      </c>
      <c r="CF516" s="13">
        <v>1998</v>
      </c>
      <c r="CG516" s="13">
        <v>1631</v>
      </c>
      <c r="CH516" s="13">
        <v>1868</v>
      </c>
      <c r="CI516" s="13">
        <v>4252</v>
      </c>
      <c r="CJ516" s="13">
        <v>3943</v>
      </c>
      <c r="CK516" s="13">
        <v>1553</v>
      </c>
      <c r="CL516" s="13">
        <v>5581</v>
      </c>
      <c r="CM516" s="13">
        <v>12052</v>
      </c>
      <c r="CN516" s="13">
        <v>12412</v>
      </c>
      <c r="CO516" s="13">
        <v>25289</v>
      </c>
      <c r="CP516" s="13">
        <v>26448</v>
      </c>
      <c r="CQ516" s="13">
        <v>29796</v>
      </c>
      <c r="CR516" s="13">
        <v>69680</v>
      </c>
      <c r="CS516" s="13"/>
      <c r="CT516" s="13"/>
      <c r="CU516" s="13"/>
    </row>
    <row r="517" spans="1:99" x14ac:dyDescent="0.2">
      <c r="B517" s="14">
        <v>0.24583333333333335</v>
      </c>
      <c r="C517" s="13">
        <v>37</v>
      </c>
      <c r="D517" s="13"/>
      <c r="E517" s="13"/>
      <c r="F517" s="13"/>
      <c r="G517" s="13">
        <v>43423</v>
      </c>
      <c r="H517" s="13">
        <v>48421</v>
      </c>
      <c r="I517" s="13">
        <v>48381</v>
      </c>
      <c r="J517" s="13">
        <v>91077</v>
      </c>
      <c r="K517" s="13">
        <v>91298</v>
      </c>
      <c r="L517" s="13">
        <v>89661</v>
      </c>
      <c r="M517" s="13">
        <v>1532</v>
      </c>
      <c r="N517" s="13">
        <v>1400</v>
      </c>
      <c r="O517" s="13">
        <v>57</v>
      </c>
      <c r="P517" s="13">
        <v>81</v>
      </c>
      <c r="Q517" s="13">
        <v>1975</v>
      </c>
      <c r="R517" s="13">
        <v>3527</v>
      </c>
      <c r="S517" s="13">
        <v>3666</v>
      </c>
      <c r="T517" s="13">
        <v>11030</v>
      </c>
      <c r="U517" s="13">
        <v>13857</v>
      </c>
      <c r="V517" s="13">
        <v>26275</v>
      </c>
      <c r="W517" s="13">
        <v>72</v>
      </c>
      <c r="X517" s="13">
        <v>70</v>
      </c>
      <c r="Y517" s="13"/>
      <c r="Z517" s="13"/>
      <c r="AA517" s="13"/>
      <c r="AB517" s="13"/>
      <c r="AC517" s="13"/>
      <c r="AD517" s="13"/>
      <c r="AE517" s="13">
        <v>74</v>
      </c>
      <c r="AF517" s="13">
        <v>8188</v>
      </c>
      <c r="AG517" s="13">
        <v>13520</v>
      </c>
      <c r="AH517" s="13">
        <v>12669</v>
      </c>
      <c r="AI517" s="13">
        <v>13277</v>
      </c>
      <c r="AJ517" s="13">
        <v>31347</v>
      </c>
      <c r="AK517" s="13">
        <v>31557</v>
      </c>
      <c r="AL517" s="13">
        <v>64</v>
      </c>
      <c r="AM517" s="13">
        <v>34925</v>
      </c>
      <c r="AN517" s="13">
        <v>54347</v>
      </c>
      <c r="AO517" s="13">
        <v>76601</v>
      </c>
      <c r="AP517" s="13">
        <v>59193</v>
      </c>
      <c r="AQ517" s="13">
        <v>943</v>
      </c>
      <c r="AR517" s="13" t="s">
        <v>131</v>
      </c>
      <c r="AS517" s="13" t="s">
        <v>131</v>
      </c>
      <c r="AT517" s="13" t="s">
        <v>131</v>
      </c>
      <c r="AU517" s="13">
        <v>80</v>
      </c>
      <c r="AV517" s="13">
        <v>63</v>
      </c>
      <c r="AW517" s="13"/>
      <c r="AX517" s="13"/>
      <c r="AY517" s="13"/>
      <c r="AZ517" s="13"/>
      <c r="BA517" s="13"/>
      <c r="BB517" s="13"/>
      <c r="BC517" s="13">
        <v>1495</v>
      </c>
      <c r="BD517" s="13">
        <v>82</v>
      </c>
      <c r="BE517" s="13">
        <v>1605</v>
      </c>
      <c r="BF517" s="13">
        <v>1636</v>
      </c>
      <c r="BG517" s="13">
        <v>3263</v>
      </c>
      <c r="BH517" s="13">
        <v>3204</v>
      </c>
      <c r="BI517" s="13">
        <v>3073</v>
      </c>
      <c r="BJ517" s="13">
        <v>8872</v>
      </c>
      <c r="BK517" s="13">
        <v>10026</v>
      </c>
      <c r="BL517" s="13">
        <v>8344</v>
      </c>
      <c r="BM517" s="13">
        <v>14951</v>
      </c>
      <c r="BN517" s="13">
        <v>16422</v>
      </c>
      <c r="BO517" s="13">
        <v>15715</v>
      </c>
      <c r="BP517" s="13">
        <v>41743</v>
      </c>
      <c r="BQ517" s="13">
        <v>45393</v>
      </c>
      <c r="BR517" s="13">
        <v>50379</v>
      </c>
      <c r="BS517" s="13">
        <v>83406</v>
      </c>
      <c r="BT517" s="13">
        <v>92455</v>
      </c>
      <c r="BU517" s="13"/>
      <c r="BV517" s="13"/>
      <c r="BW517" s="13"/>
      <c r="BX517" s="13"/>
      <c r="BY517" s="13"/>
      <c r="BZ517" s="13"/>
      <c r="CA517" s="13">
        <v>88</v>
      </c>
      <c r="CB517" s="13">
        <v>44052</v>
      </c>
      <c r="CC517" s="13">
        <v>77927</v>
      </c>
      <c r="CD517" s="13">
        <v>82212</v>
      </c>
      <c r="CE517" s="13">
        <v>81761</v>
      </c>
      <c r="CF517" s="13">
        <v>1989</v>
      </c>
      <c r="CG517" s="13">
        <v>1654</v>
      </c>
      <c r="CH517" s="13">
        <v>1866</v>
      </c>
      <c r="CI517" s="13">
        <v>4278</v>
      </c>
      <c r="CJ517" s="13">
        <v>3918</v>
      </c>
      <c r="CK517" s="13">
        <v>1551</v>
      </c>
      <c r="CL517" s="13">
        <v>5659</v>
      </c>
      <c r="CM517" s="13">
        <v>11960</v>
      </c>
      <c r="CN517" s="13">
        <v>12318</v>
      </c>
      <c r="CO517" s="13">
        <v>25506</v>
      </c>
      <c r="CP517" s="13">
        <v>26439</v>
      </c>
      <c r="CQ517" s="13">
        <v>29597</v>
      </c>
      <c r="CR517" s="13">
        <v>69918</v>
      </c>
      <c r="CS517" s="13"/>
      <c r="CT517" s="13"/>
      <c r="CU517" s="13"/>
    </row>
    <row r="518" spans="1:99" x14ac:dyDescent="0.2">
      <c r="B518" s="14">
        <v>0.24687499999999998</v>
      </c>
      <c r="C518" s="13">
        <v>37</v>
      </c>
      <c r="D518" s="13"/>
      <c r="E518" s="13"/>
      <c r="F518" s="13"/>
      <c r="G518" s="13">
        <v>43292</v>
      </c>
      <c r="H518" s="13">
        <v>48068</v>
      </c>
      <c r="I518" s="13">
        <v>48739</v>
      </c>
      <c r="J518" s="13">
        <v>90188</v>
      </c>
      <c r="K518" s="13">
        <v>91908</v>
      </c>
      <c r="L518" s="13">
        <v>90266</v>
      </c>
      <c r="M518" s="13">
        <v>1506</v>
      </c>
      <c r="N518" s="13">
        <v>1470</v>
      </c>
      <c r="O518" s="13">
        <v>63</v>
      </c>
      <c r="P518" s="13">
        <v>75</v>
      </c>
      <c r="Q518" s="13">
        <v>1914</v>
      </c>
      <c r="R518" s="13">
        <v>3539</v>
      </c>
      <c r="S518" s="13">
        <v>3573</v>
      </c>
      <c r="T518" s="13">
        <v>10885</v>
      </c>
      <c r="U518" s="13">
        <v>13787</v>
      </c>
      <c r="V518" s="13">
        <v>26091</v>
      </c>
      <c r="W518" s="13">
        <v>81</v>
      </c>
      <c r="X518" s="13">
        <v>66</v>
      </c>
      <c r="Y518" s="13"/>
      <c r="Z518" s="13"/>
      <c r="AA518" s="13"/>
      <c r="AB518" s="13"/>
      <c r="AC518" s="13"/>
      <c r="AD518" s="13"/>
      <c r="AE518" s="13">
        <v>81</v>
      </c>
      <c r="AF518" s="13">
        <v>8283</v>
      </c>
      <c r="AG518" s="13">
        <v>13651</v>
      </c>
      <c r="AH518" s="13">
        <v>12658</v>
      </c>
      <c r="AI518" s="13">
        <v>13328</v>
      </c>
      <c r="AJ518" s="13">
        <v>31149</v>
      </c>
      <c r="AK518" s="13">
        <v>31564</v>
      </c>
      <c r="AL518" s="13">
        <v>72</v>
      </c>
      <c r="AM518" s="13">
        <v>35186</v>
      </c>
      <c r="AN518" s="13">
        <v>53836</v>
      </c>
      <c r="AO518" s="13">
        <v>76895</v>
      </c>
      <c r="AP518" s="13">
        <v>58687</v>
      </c>
      <c r="AQ518" s="13">
        <v>957</v>
      </c>
      <c r="AR518" s="13" t="s">
        <v>131</v>
      </c>
      <c r="AS518" s="13" t="s">
        <v>131</v>
      </c>
      <c r="AT518" s="13" t="s">
        <v>131</v>
      </c>
      <c r="AU518" s="13">
        <v>67</v>
      </c>
      <c r="AV518" s="13">
        <v>54</v>
      </c>
      <c r="AW518" s="13"/>
      <c r="AX518" s="13"/>
      <c r="AY518" s="13"/>
      <c r="AZ518" s="13"/>
      <c r="BA518" s="13"/>
      <c r="BB518" s="13"/>
      <c r="BC518" s="13">
        <v>1534</v>
      </c>
      <c r="BD518" s="13">
        <v>69</v>
      </c>
      <c r="BE518" s="13">
        <v>1630</v>
      </c>
      <c r="BF518" s="13">
        <v>1679</v>
      </c>
      <c r="BG518" s="13">
        <v>3249</v>
      </c>
      <c r="BH518" s="13">
        <v>3258</v>
      </c>
      <c r="BI518" s="13">
        <v>3063</v>
      </c>
      <c r="BJ518" s="13">
        <v>8919</v>
      </c>
      <c r="BK518" s="13">
        <v>9977</v>
      </c>
      <c r="BL518" s="13">
        <v>8428</v>
      </c>
      <c r="BM518" s="13">
        <v>15089</v>
      </c>
      <c r="BN518" s="13">
        <v>16236</v>
      </c>
      <c r="BO518" s="13">
        <v>15655</v>
      </c>
      <c r="BP518" s="13">
        <v>41987</v>
      </c>
      <c r="BQ518" s="13">
        <v>45477</v>
      </c>
      <c r="BR518" s="13">
        <v>50362</v>
      </c>
      <c r="BS518" s="13">
        <v>82791</v>
      </c>
      <c r="BT518" s="13">
        <v>94058</v>
      </c>
      <c r="BU518" s="13"/>
      <c r="BV518" s="13"/>
      <c r="BW518" s="13"/>
      <c r="BX518" s="13"/>
      <c r="BY518" s="13"/>
      <c r="BZ518" s="13"/>
      <c r="CA518" s="13">
        <v>94</v>
      </c>
      <c r="CB518" s="13">
        <v>43870</v>
      </c>
      <c r="CC518" s="13">
        <v>78528</v>
      </c>
      <c r="CD518" s="13">
        <v>81785</v>
      </c>
      <c r="CE518" s="13">
        <v>81576</v>
      </c>
      <c r="CF518" s="13">
        <v>1968</v>
      </c>
      <c r="CG518" s="13">
        <v>1645</v>
      </c>
      <c r="CH518" s="13">
        <v>1873</v>
      </c>
      <c r="CI518" s="13">
        <v>4248</v>
      </c>
      <c r="CJ518" s="13">
        <v>3903</v>
      </c>
      <c r="CK518" s="13">
        <v>1556</v>
      </c>
      <c r="CL518" s="13">
        <v>5682</v>
      </c>
      <c r="CM518" s="13">
        <v>11903</v>
      </c>
      <c r="CN518" s="13">
        <v>12401</v>
      </c>
      <c r="CO518" s="13">
        <v>25355</v>
      </c>
      <c r="CP518" s="13">
        <v>26622</v>
      </c>
      <c r="CQ518" s="13">
        <v>29554</v>
      </c>
      <c r="CR518" s="13">
        <v>70486</v>
      </c>
      <c r="CS518" s="13"/>
      <c r="CT518" s="13"/>
      <c r="CU518" s="13"/>
    </row>
    <row r="519" spans="1:99" x14ac:dyDescent="0.2">
      <c r="B519" s="14">
        <v>0.24791666666666667</v>
      </c>
      <c r="C519" s="13">
        <v>37</v>
      </c>
      <c r="D519" s="13"/>
      <c r="E519" s="13"/>
      <c r="F519" s="13"/>
      <c r="G519" s="13">
        <v>43172</v>
      </c>
      <c r="H519" s="13">
        <v>47914</v>
      </c>
      <c r="I519" s="13">
        <v>48049</v>
      </c>
      <c r="J519" s="13">
        <v>91734</v>
      </c>
      <c r="K519" s="13">
        <v>92814</v>
      </c>
      <c r="L519" s="13">
        <v>89758</v>
      </c>
      <c r="M519" s="13">
        <v>1495</v>
      </c>
      <c r="N519" s="13">
        <v>1464</v>
      </c>
      <c r="O519" s="13">
        <v>65</v>
      </c>
      <c r="P519" s="13">
        <v>96</v>
      </c>
      <c r="Q519" s="13">
        <v>1936</v>
      </c>
      <c r="R519" s="13">
        <v>3522</v>
      </c>
      <c r="S519" s="13">
        <v>3613</v>
      </c>
      <c r="T519" s="13">
        <v>11104</v>
      </c>
      <c r="U519" s="13">
        <v>13720</v>
      </c>
      <c r="V519" s="13">
        <v>26043</v>
      </c>
      <c r="W519" s="13">
        <v>53</v>
      </c>
      <c r="X519" s="13">
        <v>65</v>
      </c>
      <c r="Y519" s="13"/>
      <c r="Z519" s="13"/>
      <c r="AA519" s="13"/>
      <c r="AB519" s="13"/>
      <c r="AC519" s="13"/>
      <c r="AD519" s="13"/>
      <c r="AE519" s="13">
        <v>67</v>
      </c>
      <c r="AF519" s="13">
        <v>8174</v>
      </c>
      <c r="AG519" s="13">
        <v>13585</v>
      </c>
      <c r="AH519" s="13">
        <v>12616</v>
      </c>
      <c r="AI519" s="13">
        <v>13264</v>
      </c>
      <c r="AJ519" s="13">
        <v>31550</v>
      </c>
      <c r="AK519" s="13">
        <v>31448</v>
      </c>
      <c r="AL519" s="13">
        <v>81</v>
      </c>
      <c r="AM519" s="13">
        <v>35488</v>
      </c>
      <c r="AN519" s="13">
        <v>53950</v>
      </c>
      <c r="AO519" s="13">
        <v>77294</v>
      </c>
      <c r="AP519" s="13">
        <v>59452</v>
      </c>
      <c r="AQ519" s="13">
        <v>857</v>
      </c>
      <c r="AR519" s="13" t="s">
        <v>131</v>
      </c>
      <c r="AS519" s="13" t="s">
        <v>131</v>
      </c>
      <c r="AT519" s="13" t="s">
        <v>131</v>
      </c>
      <c r="AU519" s="13">
        <v>63</v>
      </c>
      <c r="AV519" s="13">
        <v>69</v>
      </c>
      <c r="AW519" s="13"/>
      <c r="AX519" s="13"/>
      <c r="AY519" s="13"/>
      <c r="AZ519" s="13"/>
      <c r="BA519" s="13"/>
      <c r="BB519" s="13"/>
      <c r="BC519" s="13">
        <v>1539</v>
      </c>
      <c r="BD519" s="13">
        <v>82</v>
      </c>
      <c r="BE519" s="13">
        <v>1637</v>
      </c>
      <c r="BF519" s="13">
        <v>1633</v>
      </c>
      <c r="BG519" s="13">
        <v>3238</v>
      </c>
      <c r="BH519" s="13">
        <v>3199</v>
      </c>
      <c r="BI519" s="13">
        <v>3052</v>
      </c>
      <c r="BJ519" s="13">
        <v>8937</v>
      </c>
      <c r="BK519" s="13">
        <v>9964</v>
      </c>
      <c r="BL519" s="13">
        <v>8325</v>
      </c>
      <c r="BM519" s="13">
        <v>14980</v>
      </c>
      <c r="BN519" s="13">
        <v>16279</v>
      </c>
      <c r="BO519" s="13">
        <v>15640</v>
      </c>
      <c r="BP519" s="13">
        <v>41625</v>
      </c>
      <c r="BQ519" s="13">
        <v>45497</v>
      </c>
      <c r="BR519" s="13">
        <v>50469</v>
      </c>
      <c r="BS519" s="13">
        <v>83135</v>
      </c>
      <c r="BT519" s="13">
        <v>93012</v>
      </c>
      <c r="BU519" s="13"/>
      <c r="BV519" s="13"/>
      <c r="BW519" s="13"/>
      <c r="BX519" s="13"/>
      <c r="BY519" s="13"/>
      <c r="BZ519" s="13"/>
      <c r="CA519" s="13">
        <v>90</v>
      </c>
      <c r="CB519" s="13">
        <v>43601</v>
      </c>
      <c r="CC519" s="13">
        <v>79365</v>
      </c>
      <c r="CD519" s="13">
        <v>82555</v>
      </c>
      <c r="CE519" s="13">
        <v>81541</v>
      </c>
      <c r="CF519" s="13">
        <v>1998</v>
      </c>
      <c r="CG519" s="13">
        <v>1605</v>
      </c>
      <c r="CH519" s="13">
        <v>1875</v>
      </c>
      <c r="CI519" s="13">
        <v>4297</v>
      </c>
      <c r="CJ519" s="13">
        <v>3937</v>
      </c>
      <c r="CK519" s="13">
        <v>1553</v>
      </c>
      <c r="CL519" s="13">
        <v>5598</v>
      </c>
      <c r="CM519" s="13">
        <v>11956</v>
      </c>
      <c r="CN519" s="13">
        <v>12390</v>
      </c>
      <c r="CO519" s="13">
        <v>25168</v>
      </c>
      <c r="CP519" s="13">
        <v>26649</v>
      </c>
      <c r="CQ519" s="13">
        <v>29936</v>
      </c>
      <c r="CR519" s="13">
        <v>70243</v>
      </c>
      <c r="CS519" s="13"/>
      <c r="CT519" s="13"/>
      <c r="CU519" s="13"/>
    </row>
    <row r="520" spans="1:99" x14ac:dyDescent="0.2">
      <c r="B520" s="14">
        <v>0.24895833333333331</v>
      </c>
      <c r="C520" s="13">
        <v>37</v>
      </c>
      <c r="D520" s="13"/>
      <c r="E520" s="13"/>
      <c r="F520" s="13"/>
      <c r="G520" s="13">
        <v>43035</v>
      </c>
      <c r="H520" s="13">
        <v>48175</v>
      </c>
      <c r="I520" s="13">
        <v>47820</v>
      </c>
      <c r="J520" s="13">
        <v>90199</v>
      </c>
      <c r="K520" s="13">
        <v>93260</v>
      </c>
      <c r="L520" s="13">
        <v>88893</v>
      </c>
      <c r="M520" s="13">
        <v>1467</v>
      </c>
      <c r="N520" s="13">
        <v>1449</v>
      </c>
      <c r="O520" s="13">
        <v>75</v>
      </c>
      <c r="P520" s="13">
        <v>75</v>
      </c>
      <c r="Q520" s="13">
        <v>1927</v>
      </c>
      <c r="R520" s="13">
        <v>3590</v>
      </c>
      <c r="S520" s="13">
        <v>3630</v>
      </c>
      <c r="T520" s="13">
        <v>11236</v>
      </c>
      <c r="U520" s="13">
        <v>13757</v>
      </c>
      <c r="V520" s="13">
        <v>26292</v>
      </c>
      <c r="W520" s="13">
        <v>80</v>
      </c>
      <c r="X520" s="13">
        <v>74</v>
      </c>
      <c r="Y520" s="13"/>
      <c r="Z520" s="13"/>
      <c r="AA520" s="13"/>
      <c r="AB520" s="13"/>
      <c r="AC520" s="13"/>
      <c r="AD520" s="13"/>
      <c r="AE520" s="13">
        <v>71</v>
      </c>
      <c r="AF520" s="13">
        <v>8215</v>
      </c>
      <c r="AG520" s="13">
        <v>13534</v>
      </c>
      <c r="AH520" s="13">
        <v>12769</v>
      </c>
      <c r="AI520" s="13">
        <v>13324</v>
      </c>
      <c r="AJ520" s="13">
        <v>31061</v>
      </c>
      <c r="AK520" s="13">
        <v>31417</v>
      </c>
      <c r="AL520" s="13">
        <v>71</v>
      </c>
      <c r="AM520" s="13">
        <v>34894</v>
      </c>
      <c r="AN520" s="13">
        <v>53683</v>
      </c>
      <c r="AO520" s="13">
        <v>77845</v>
      </c>
      <c r="AP520" s="13">
        <v>58914</v>
      </c>
      <c r="AQ520" s="13">
        <v>950</v>
      </c>
      <c r="AR520" s="13" t="s">
        <v>131</v>
      </c>
      <c r="AS520" s="13" t="s">
        <v>131</v>
      </c>
      <c r="AT520" s="13" t="s">
        <v>131</v>
      </c>
      <c r="AU520" s="13">
        <v>78</v>
      </c>
      <c r="AV520" s="13">
        <v>62</v>
      </c>
      <c r="AW520" s="13"/>
      <c r="AX520" s="13"/>
      <c r="AY520" s="13"/>
      <c r="AZ520" s="13"/>
      <c r="BA520" s="13"/>
      <c r="BB520" s="13"/>
      <c r="BC520" s="13">
        <v>1512</v>
      </c>
      <c r="BD520" s="13">
        <v>76</v>
      </c>
      <c r="BE520" s="13">
        <v>1568</v>
      </c>
      <c r="BF520" s="13">
        <v>1664</v>
      </c>
      <c r="BG520" s="13">
        <v>3322</v>
      </c>
      <c r="BH520" s="13">
        <v>3186</v>
      </c>
      <c r="BI520" s="13">
        <v>3030</v>
      </c>
      <c r="BJ520" s="13">
        <v>8789</v>
      </c>
      <c r="BK520" s="13">
        <v>9925</v>
      </c>
      <c r="BL520" s="13">
        <v>8514</v>
      </c>
      <c r="BM520" s="13">
        <v>15028</v>
      </c>
      <c r="BN520" s="13">
        <v>16200</v>
      </c>
      <c r="BO520" s="13">
        <v>15634</v>
      </c>
      <c r="BP520" s="13">
        <v>41656</v>
      </c>
      <c r="BQ520" s="13">
        <v>45570</v>
      </c>
      <c r="BR520" s="13">
        <v>50275</v>
      </c>
      <c r="BS520" s="13">
        <v>83053</v>
      </c>
      <c r="BT520" s="13">
        <v>93623</v>
      </c>
      <c r="BU520" s="13"/>
      <c r="BV520" s="13"/>
      <c r="BW520" s="13"/>
      <c r="BX520" s="13"/>
      <c r="BY520" s="13"/>
      <c r="BZ520" s="13"/>
      <c r="CA520" s="13">
        <v>79</v>
      </c>
      <c r="CB520" s="13">
        <v>43224</v>
      </c>
      <c r="CC520" s="13">
        <v>78824</v>
      </c>
      <c r="CD520" s="13">
        <v>81567</v>
      </c>
      <c r="CE520" s="13">
        <v>82286</v>
      </c>
      <c r="CF520" s="13">
        <v>1997</v>
      </c>
      <c r="CG520" s="13">
        <v>1679</v>
      </c>
      <c r="CH520" s="13">
        <v>1831</v>
      </c>
      <c r="CI520" s="13">
        <v>4226</v>
      </c>
      <c r="CJ520" s="13">
        <v>4027</v>
      </c>
      <c r="CK520" s="13">
        <v>1535</v>
      </c>
      <c r="CL520" s="13">
        <v>5680</v>
      </c>
      <c r="CM520" s="13">
        <v>11995</v>
      </c>
      <c r="CN520" s="13">
        <v>12293</v>
      </c>
      <c r="CO520" s="13">
        <v>25448</v>
      </c>
      <c r="CP520" s="13">
        <v>26603</v>
      </c>
      <c r="CQ520" s="13">
        <v>30015</v>
      </c>
      <c r="CR520" s="13">
        <v>69386</v>
      </c>
      <c r="CS520" s="13"/>
      <c r="CT520" s="13"/>
      <c r="CU520" s="13"/>
    </row>
    <row r="521" spans="1:99" x14ac:dyDescent="0.2">
      <c r="B521" s="14">
        <v>0.25</v>
      </c>
      <c r="C521" s="13">
        <v>37</v>
      </c>
      <c r="D521" s="13"/>
      <c r="E521" s="13"/>
      <c r="F521" s="13"/>
      <c r="G521" s="13">
        <v>43151</v>
      </c>
      <c r="H521" s="13">
        <v>48164</v>
      </c>
      <c r="I521" s="13">
        <v>48020</v>
      </c>
      <c r="J521" s="13">
        <v>91493</v>
      </c>
      <c r="K521" s="13">
        <v>93802</v>
      </c>
      <c r="L521" s="13">
        <v>90098</v>
      </c>
      <c r="M521" s="13">
        <v>1508</v>
      </c>
      <c r="N521" s="13">
        <v>1470</v>
      </c>
      <c r="O521" s="13">
        <v>68</v>
      </c>
      <c r="P521" s="13">
        <v>64</v>
      </c>
      <c r="Q521" s="13">
        <v>1895</v>
      </c>
      <c r="R521" s="13">
        <v>3518</v>
      </c>
      <c r="S521" s="13">
        <v>3624</v>
      </c>
      <c r="T521" s="13">
        <v>11150</v>
      </c>
      <c r="U521" s="13">
        <v>13662</v>
      </c>
      <c r="V521" s="13">
        <v>26495</v>
      </c>
      <c r="W521" s="13">
        <v>77</v>
      </c>
      <c r="X521" s="13">
        <v>57</v>
      </c>
      <c r="Y521" s="13"/>
      <c r="Z521" s="13"/>
      <c r="AA521" s="13"/>
      <c r="AB521" s="13"/>
      <c r="AC521" s="13"/>
      <c r="AD521" s="13"/>
      <c r="AE521" s="13">
        <v>81</v>
      </c>
      <c r="AF521" s="13">
        <v>8089</v>
      </c>
      <c r="AG521" s="13">
        <v>13402</v>
      </c>
      <c r="AH521" s="13">
        <v>12481</v>
      </c>
      <c r="AI521" s="13">
        <v>13331</v>
      </c>
      <c r="AJ521" s="13">
        <v>31222</v>
      </c>
      <c r="AK521" s="13">
        <v>31309</v>
      </c>
      <c r="AL521" s="13">
        <v>72</v>
      </c>
      <c r="AM521" s="13">
        <v>35024</v>
      </c>
      <c r="AN521" s="13">
        <v>54069</v>
      </c>
      <c r="AO521" s="13">
        <v>76758</v>
      </c>
      <c r="AP521" s="13">
        <v>59544</v>
      </c>
      <c r="AQ521" s="13">
        <v>944</v>
      </c>
      <c r="AR521" s="13" t="s">
        <v>131</v>
      </c>
      <c r="AS521" s="13" t="s">
        <v>131</v>
      </c>
      <c r="AT521" s="13" t="s">
        <v>131</v>
      </c>
      <c r="AU521" s="13">
        <v>70</v>
      </c>
      <c r="AV521" s="13">
        <v>62</v>
      </c>
      <c r="AW521" s="13"/>
      <c r="AX521" s="13"/>
      <c r="AY521" s="13"/>
      <c r="AZ521" s="13"/>
      <c r="BA521" s="13"/>
      <c r="BB521" s="13"/>
      <c r="BC521" s="13">
        <v>1504</v>
      </c>
      <c r="BD521" s="13">
        <v>82</v>
      </c>
      <c r="BE521" s="13">
        <v>1598</v>
      </c>
      <c r="BF521" s="13">
        <v>1636</v>
      </c>
      <c r="BG521" s="13">
        <v>3288</v>
      </c>
      <c r="BH521" s="13">
        <v>3163</v>
      </c>
      <c r="BI521" s="13">
        <v>3083</v>
      </c>
      <c r="BJ521" s="13">
        <v>8676</v>
      </c>
      <c r="BK521" s="13">
        <v>9856</v>
      </c>
      <c r="BL521" s="13">
        <v>8554</v>
      </c>
      <c r="BM521" s="13">
        <v>14912</v>
      </c>
      <c r="BN521" s="13">
        <v>16341</v>
      </c>
      <c r="BO521" s="13">
        <v>15619</v>
      </c>
      <c r="BP521" s="13">
        <v>41725</v>
      </c>
      <c r="BQ521" s="13">
        <v>45119</v>
      </c>
      <c r="BR521" s="13">
        <v>49960</v>
      </c>
      <c r="BS521" s="13">
        <v>82993</v>
      </c>
      <c r="BT521" s="13">
        <v>93859</v>
      </c>
      <c r="BU521" s="13"/>
      <c r="BV521" s="13"/>
      <c r="BW521" s="13"/>
      <c r="BX521" s="13"/>
      <c r="BY521" s="13"/>
      <c r="BZ521" s="13"/>
      <c r="CA521" s="13">
        <v>81</v>
      </c>
      <c r="CB521" s="13">
        <v>43243</v>
      </c>
      <c r="CC521" s="13">
        <v>80553</v>
      </c>
      <c r="CD521" s="13">
        <v>82417</v>
      </c>
      <c r="CE521" s="13">
        <v>81829</v>
      </c>
      <c r="CF521" s="13">
        <v>1996</v>
      </c>
      <c r="CG521" s="13">
        <v>1643</v>
      </c>
      <c r="CH521" s="13">
        <v>1828</v>
      </c>
      <c r="CI521" s="13">
        <v>4184</v>
      </c>
      <c r="CJ521" s="13">
        <v>4032</v>
      </c>
      <c r="CK521" s="13">
        <v>1570</v>
      </c>
      <c r="CL521" s="13">
        <v>5783</v>
      </c>
      <c r="CM521" s="13">
        <v>11761</v>
      </c>
      <c r="CN521" s="13">
        <v>12248</v>
      </c>
      <c r="CO521" s="13">
        <v>25480</v>
      </c>
      <c r="CP521" s="13">
        <v>26453</v>
      </c>
      <c r="CQ521" s="13">
        <v>29866</v>
      </c>
      <c r="CR521" s="13">
        <v>69428</v>
      </c>
      <c r="CS521" s="13"/>
      <c r="CT521" s="13"/>
      <c r="CU521" s="13"/>
    </row>
    <row r="523" spans="1:99" x14ac:dyDescent="0.2">
      <c r="A523" s="15">
        <v>485510</v>
      </c>
      <c r="B523" s="11"/>
    </row>
    <row r="525" spans="1:99" ht="25.5" x14ac:dyDescent="0.2">
      <c r="B525" s="9" t="s">
        <v>8</v>
      </c>
      <c r="C525" s="9" t="s">
        <v>34</v>
      </c>
      <c r="D525" s="9" t="s">
        <v>228</v>
      </c>
      <c r="E525" s="9" t="s">
        <v>229</v>
      </c>
      <c r="F525" s="9" t="s">
        <v>230</v>
      </c>
      <c r="G525" s="9" t="s">
        <v>231</v>
      </c>
      <c r="H525" s="9" t="s">
        <v>232</v>
      </c>
      <c r="I525" s="9" t="s">
        <v>233</v>
      </c>
      <c r="J525" s="9" t="s">
        <v>234</v>
      </c>
      <c r="K525" s="9" t="s">
        <v>235</v>
      </c>
      <c r="L525" s="9" t="s">
        <v>236</v>
      </c>
      <c r="M525" s="9" t="s">
        <v>237</v>
      </c>
      <c r="N525" s="9" t="s">
        <v>238</v>
      </c>
      <c r="O525" s="9" t="s">
        <v>239</v>
      </c>
      <c r="P525" s="9" t="s">
        <v>240</v>
      </c>
      <c r="Q525" s="9" t="s">
        <v>241</v>
      </c>
      <c r="R525" s="9" t="s">
        <v>242</v>
      </c>
      <c r="S525" s="9" t="s">
        <v>243</v>
      </c>
      <c r="T525" s="9" t="s">
        <v>244</v>
      </c>
      <c r="U525" s="9" t="s">
        <v>245</v>
      </c>
      <c r="V525" s="9" t="s">
        <v>246</v>
      </c>
      <c r="W525" s="9" t="s">
        <v>247</v>
      </c>
      <c r="X525" s="9" t="s">
        <v>248</v>
      </c>
      <c r="Y525" s="9" t="s">
        <v>249</v>
      </c>
      <c r="Z525" s="9" t="s">
        <v>250</v>
      </c>
      <c r="AA525" s="9" t="s">
        <v>251</v>
      </c>
      <c r="AB525" s="9" t="s">
        <v>252</v>
      </c>
      <c r="AC525" s="9" t="s">
        <v>253</v>
      </c>
      <c r="AD525" s="9" t="s">
        <v>254</v>
      </c>
      <c r="AE525" s="9" t="s">
        <v>255</v>
      </c>
      <c r="AF525" s="9" t="s">
        <v>256</v>
      </c>
      <c r="AG525" s="9" t="s">
        <v>257</v>
      </c>
      <c r="AH525" s="9" t="s">
        <v>258</v>
      </c>
      <c r="AI525" s="9" t="s">
        <v>259</v>
      </c>
      <c r="AJ525" s="9" t="s">
        <v>260</v>
      </c>
      <c r="AK525" s="9" t="s">
        <v>261</v>
      </c>
      <c r="AL525" s="9" t="s">
        <v>262</v>
      </c>
      <c r="AM525" s="9" t="s">
        <v>263</v>
      </c>
      <c r="AN525" s="9" t="s">
        <v>264</v>
      </c>
      <c r="AO525" s="9" t="s">
        <v>265</v>
      </c>
      <c r="AP525" s="9" t="s">
        <v>266</v>
      </c>
      <c r="AQ525" s="9" t="s">
        <v>267</v>
      </c>
      <c r="AR525" s="9" t="s">
        <v>268</v>
      </c>
      <c r="AS525" s="9" t="s">
        <v>269</v>
      </c>
      <c r="AT525" s="9" t="s">
        <v>270</v>
      </c>
      <c r="AU525" s="9" t="s">
        <v>271</v>
      </c>
      <c r="AV525" s="9" t="s">
        <v>272</v>
      </c>
      <c r="AW525" s="9" t="s">
        <v>273</v>
      </c>
      <c r="AX525" s="9" t="s">
        <v>274</v>
      </c>
      <c r="AY525" s="9" t="s">
        <v>275</v>
      </c>
      <c r="AZ525" s="9" t="s">
        <v>276</v>
      </c>
      <c r="BA525" s="9" t="s">
        <v>277</v>
      </c>
      <c r="BB525" s="9" t="s">
        <v>278</v>
      </c>
      <c r="BC525" s="9" t="s">
        <v>279</v>
      </c>
      <c r="BD525" s="9" t="s">
        <v>280</v>
      </c>
      <c r="BE525" s="9" t="s">
        <v>281</v>
      </c>
      <c r="BF525" s="9" t="s">
        <v>282</v>
      </c>
      <c r="BG525" s="9" t="s">
        <v>283</v>
      </c>
      <c r="BH525" s="9" t="s">
        <v>284</v>
      </c>
      <c r="BI525" s="9" t="s">
        <v>285</v>
      </c>
      <c r="BJ525" s="9" t="s">
        <v>286</v>
      </c>
      <c r="BK525" s="9" t="s">
        <v>287</v>
      </c>
      <c r="BL525" s="9" t="s">
        <v>288</v>
      </c>
      <c r="BM525" s="9" t="s">
        <v>289</v>
      </c>
      <c r="BN525" s="9" t="s">
        <v>290</v>
      </c>
      <c r="BO525" s="9" t="s">
        <v>291</v>
      </c>
      <c r="BP525" s="9" t="s">
        <v>292</v>
      </c>
      <c r="BQ525" s="9" t="s">
        <v>293</v>
      </c>
      <c r="BR525" s="9" t="s">
        <v>294</v>
      </c>
      <c r="BS525" s="9" t="s">
        <v>295</v>
      </c>
      <c r="BT525" s="9" t="s">
        <v>296</v>
      </c>
      <c r="BU525" s="9" t="s">
        <v>297</v>
      </c>
      <c r="BV525" s="9" t="s">
        <v>298</v>
      </c>
      <c r="BW525" s="9" t="s">
        <v>299</v>
      </c>
      <c r="BX525" s="9" t="s">
        <v>300</v>
      </c>
      <c r="BY525" s="9" t="s">
        <v>301</v>
      </c>
      <c r="BZ525" s="9" t="s">
        <v>302</v>
      </c>
      <c r="CA525" s="9" t="s">
        <v>303</v>
      </c>
      <c r="CB525" s="9" t="s">
        <v>304</v>
      </c>
      <c r="CC525" s="9" t="s">
        <v>305</v>
      </c>
      <c r="CD525" s="9" t="s">
        <v>306</v>
      </c>
      <c r="CE525" s="9" t="s">
        <v>307</v>
      </c>
      <c r="CF525" s="9" t="s">
        <v>308</v>
      </c>
      <c r="CG525" s="9" t="s">
        <v>309</v>
      </c>
      <c r="CH525" s="9" t="s">
        <v>310</v>
      </c>
      <c r="CI525" s="9" t="s">
        <v>311</v>
      </c>
      <c r="CJ525" s="9" t="s">
        <v>312</v>
      </c>
      <c r="CK525" s="9" t="s">
        <v>313</v>
      </c>
      <c r="CL525" s="9" t="s">
        <v>314</v>
      </c>
      <c r="CM525" s="9" t="s">
        <v>315</v>
      </c>
      <c r="CN525" s="9" t="s">
        <v>316</v>
      </c>
      <c r="CO525" s="9" t="s">
        <v>317</v>
      </c>
      <c r="CP525" s="9" t="s">
        <v>318</v>
      </c>
      <c r="CQ525" s="9" t="s">
        <v>319</v>
      </c>
      <c r="CR525" s="9" t="s">
        <v>320</v>
      </c>
      <c r="CS525" s="9" t="s">
        <v>321</v>
      </c>
      <c r="CT525" s="9" t="s">
        <v>322</v>
      </c>
      <c r="CU525" s="9" t="s">
        <v>323</v>
      </c>
    </row>
    <row r="526" spans="1:99" x14ac:dyDescent="0.2">
      <c r="B526" s="14">
        <v>0</v>
      </c>
      <c r="C526" s="13">
        <v>37</v>
      </c>
      <c r="D526" s="13"/>
      <c r="E526" s="13"/>
      <c r="F526" s="13"/>
      <c r="G526" s="13">
        <v>283</v>
      </c>
      <c r="H526" s="13">
        <v>71</v>
      </c>
      <c r="I526" s="13">
        <v>65</v>
      </c>
      <c r="J526" s="13">
        <v>290</v>
      </c>
      <c r="K526" s="13">
        <v>319</v>
      </c>
      <c r="L526" s="13">
        <v>316</v>
      </c>
      <c r="M526" s="13">
        <v>306</v>
      </c>
      <c r="N526" s="13">
        <v>320</v>
      </c>
      <c r="O526" s="13">
        <v>321</v>
      </c>
      <c r="P526" s="13">
        <v>321</v>
      </c>
      <c r="Q526" s="13">
        <v>362</v>
      </c>
      <c r="R526" s="13">
        <v>350</v>
      </c>
      <c r="S526" s="13">
        <v>356</v>
      </c>
      <c r="T526" s="13">
        <v>60</v>
      </c>
      <c r="U526" s="13">
        <v>71</v>
      </c>
      <c r="V526" s="13">
        <v>57</v>
      </c>
      <c r="W526" s="13">
        <v>66</v>
      </c>
      <c r="X526" s="13">
        <v>73</v>
      </c>
      <c r="Y526" s="13"/>
      <c r="Z526" s="13"/>
      <c r="AA526" s="13"/>
      <c r="AB526" s="13"/>
      <c r="AC526" s="13"/>
      <c r="AD526" s="13"/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  <c r="AO526" s="13"/>
      <c r="AP526" s="13"/>
      <c r="AQ526" s="13"/>
      <c r="AR526" s="13"/>
      <c r="AS526" s="13"/>
      <c r="AT526" s="13"/>
      <c r="AU526" s="13"/>
      <c r="AV526" s="13"/>
      <c r="AW526" s="13"/>
      <c r="AX526" s="13"/>
      <c r="AY526" s="13"/>
      <c r="AZ526" s="13"/>
      <c r="BA526" s="13"/>
      <c r="BB526" s="13"/>
      <c r="BC526" s="13"/>
      <c r="BD526" s="13"/>
      <c r="BE526" s="13"/>
      <c r="BF526" s="13"/>
      <c r="BG526" s="13"/>
      <c r="BH526" s="13"/>
      <c r="BI526" s="13"/>
      <c r="BJ526" s="13"/>
      <c r="BK526" s="13"/>
      <c r="BL526" s="13"/>
      <c r="BM526" s="13"/>
      <c r="BN526" s="13"/>
      <c r="BO526" s="13"/>
      <c r="BP526" s="13"/>
      <c r="BQ526" s="13"/>
      <c r="BR526" s="13"/>
      <c r="BS526" s="13"/>
      <c r="BT526" s="13"/>
      <c r="BU526" s="13"/>
      <c r="BV526" s="13"/>
      <c r="BW526" s="13"/>
      <c r="BX526" s="13"/>
      <c r="BY526" s="13"/>
      <c r="BZ526" s="13"/>
      <c r="CA526" s="13"/>
      <c r="CB526" s="13"/>
      <c r="CC526" s="13"/>
      <c r="CD526" s="13"/>
      <c r="CE526" s="13"/>
      <c r="CF526" s="13"/>
      <c r="CG526" s="13"/>
      <c r="CH526" s="13"/>
      <c r="CI526" s="13"/>
      <c r="CJ526" s="13"/>
      <c r="CK526" s="13"/>
      <c r="CL526" s="13"/>
      <c r="CM526" s="13"/>
      <c r="CN526" s="13"/>
      <c r="CO526" s="13"/>
      <c r="CP526" s="13"/>
      <c r="CQ526" s="13"/>
      <c r="CR526" s="13"/>
      <c r="CS526" s="13"/>
      <c r="CT526" s="13"/>
      <c r="CU526" s="13"/>
    </row>
    <row r="527" spans="1:99" x14ac:dyDescent="0.2">
      <c r="B527" s="14">
        <v>1.0416666666666667E-3</v>
      </c>
      <c r="C527" s="13">
        <v>37</v>
      </c>
      <c r="D527" s="13"/>
      <c r="E527" s="13"/>
      <c r="F527" s="13"/>
      <c r="G527" s="13">
        <v>253</v>
      </c>
      <c r="H527" s="13">
        <v>50</v>
      </c>
      <c r="I527" s="13">
        <v>59</v>
      </c>
      <c r="J527" s="13">
        <v>238</v>
      </c>
      <c r="K527" s="13">
        <v>265</v>
      </c>
      <c r="L527" s="13">
        <v>269</v>
      </c>
      <c r="M527" s="13">
        <v>284</v>
      </c>
      <c r="N527" s="13">
        <v>292</v>
      </c>
      <c r="O527" s="13">
        <v>279</v>
      </c>
      <c r="P527" s="13">
        <v>293</v>
      </c>
      <c r="Q527" s="13">
        <v>300</v>
      </c>
      <c r="R527" s="13">
        <v>284</v>
      </c>
      <c r="S527" s="13">
        <v>308</v>
      </c>
      <c r="T527" s="13">
        <v>54</v>
      </c>
      <c r="U527" s="13">
        <v>69</v>
      </c>
      <c r="V527" s="13">
        <v>61</v>
      </c>
      <c r="W527" s="13">
        <v>72</v>
      </c>
      <c r="X527" s="13">
        <v>63</v>
      </c>
      <c r="Y527" s="13"/>
      <c r="Z527" s="13"/>
      <c r="AA527" s="13"/>
      <c r="AB527" s="13"/>
      <c r="AC527" s="13"/>
      <c r="AD527" s="13"/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  <c r="AO527" s="13"/>
      <c r="AP527" s="13"/>
      <c r="AQ527" s="13"/>
      <c r="AR527" s="13"/>
      <c r="AS527" s="13"/>
      <c r="AT527" s="13"/>
      <c r="AU527" s="13"/>
      <c r="AV527" s="13"/>
      <c r="AW527" s="13"/>
      <c r="AX527" s="13"/>
      <c r="AY527" s="13"/>
      <c r="AZ527" s="13"/>
      <c r="BA527" s="13"/>
      <c r="BB527" s="13"/>
      <c r="BC527" s="13"/>
      <c r="BD527" s="13"/>
      <c r="BE527" s="13"/>
      <c r="BF527" s="13"/>
      <c r="BG527" s="13"/>
      <c r="BH527" s="13"/>
      <c r="BI527" s="13"/>
      <c r="BJ527" s="13"/>
      <c r="BK527" s="13"/>
      <c r="BL527" s="13"/>
      <c r="BM527" s="13"/>
      <c r="BN527" s="13"/>
      <c r="BO527" s="13"/>
      <c r="BP527" s="13"/>
      <c r="BQ527" s="13"/>
      <c r="BR527" s="13"/>
      <c r="BS527" s="13"/>
      <c r="BT527" s="13"/>
      <c r="BU527" s="13"/>
      <c r="BV527" s="13"/>
      <c r="BW527" s="13"/>
      <c r="BX527" s="13"/>
      <c r="BY527" s="13"/>
      <c r="BZ527" s="13"/>
      <c r="CA527" s="13"/>
      <c r="CB527" s="13"/>
      <c r="CC527" s="13"/>
      <c r="CD527" s="13"/>
      <c r="CE527" s="13"/>
      <c r="CF527" s="13"/>
      <c r="CG527" s="13"/>
      <c r="CH527" s="13"/>
      <c r="CI527" s="13"/>
      <c r="CJ527" s="13"/>
      <c r="CK527" s="13"/>
      <c r="CL527" s="13"/>
      <c r="CM527" s="13"/>
      <c r="CN527" s="13"/>
      <c r="CO527" s="13"/>
      <c r="CP527" s="13"/>
      <c r="CQ527" s="13"/>
      <c r="CR527" s="13"/>
      <c r="CS527" s="13"/>
      <c r="CT527" s="13"/>
      <c r="CU527" s="13"/>
    </row>
    <row r="528" spans="1:99" x14ac:dyDescent="0.2">
      <c r="B528" s="14">
        <v>2.0833333333333333E-3</v>
      </c>
      <c r="C528" s="13">
        <v>37</v>
      </c>
      <c r="D528" s="13"/>
      <c r="E528" s="13"/>
      <c r="F528" s="13"/>
      <c r="G528" s="13">
        <v>223</v>
      </c>
      <c r="H528" s="13">
        <v>62</v>
      </c>
      <c r="I528" s="13">
        <v>53</v>
      </c>
      <c r="J528" s="13">
        <v>231</v>
      </c>
      <c r="K528" s="13">
        <v>242</v>
      </c>
      <c r="L528" s="13">
        <v>247</v>
      </c>
      <c r="M528" s="13">
        <v>238</v>
      </c>
      <c r="N528" s="13">
        <v>250</v>
      </c>
      <c r="O528" s="13">
        <v>251</v>
      </c>
      <c r="P528" s="13">
        <v>249</v>
      </c>
      <c r="Q528" s="13">
        <v>267</v>
      </c>
      <c r="R528" s="13">
        <v>281</v>
      </c>
      <c r="S528" s="13">
        <v>266</v>
      </c>
      <c r="T528" s="13">
        <v>64</v>
      </c>
      <c r="U528" s="13">
        <v>61</v>
      </c>
      <c r="V528" s="13">
        <v>61</v>
      </c>
      <c r="W528" s="13">
        <v>71</v>
      </c>
      <c r="X528" s="13">
        <v>55</v>
      </c>
      <c r="Y528" s="13"/>
      <c r="Z528" s="13"/>
      <c r="AA528" s="13"/>
      <c r="AB528" s="13"/>
      <c r="AC528" s="13"/>
      <c r="AD528" s="13"/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  <c r="AO528" s="13"/>
      <c r="AP528" s="13"/>
      <c r="AQ528" s="13"/>
      <c r="AR528" s="13"/>
      <c r="AS528" s="13"/>
      <c r="AT528" s="13"/>
      <c r="AU528" s="13"/>
      <c r="AV528" s="13"/>
      <c r="AW528" s="13"/>
      <c r="AX528" s="13"/>
      <c r="AY528" s="13"/>
      <c r="AZ528" s="13"/>
      <c r="BA528" s="13"/>
      <c r="BB528" s="13"/>
      <c r="BC528" s="13"/>
      <c r="BD528" s="13"/>
      <c r="BE528" s="13"/>
      <c r="BF528" s="13"/>
      <c r="BG528" s="13"/>
      <c r="BH528" s="13"/>
      <c r="BI528" s="13"/>
      <c r="BJ528" s="13"/>
      <c r="BK528" s="13"/>
      <c r="BL528" s="13"/>
      <c r="BM528" s="13"/>
      <c r="BN528" s="13"/>
      <c r="BO528" s="13"/>
      <c r="BP528" s="13"/>
      <c r="BQ528" s="13"/>
      <c r="BR528" s="13"/>
      <c r="BS528" s="13"/>
      <c r="BT528" s="13"/>
      <c r="BU528" s="13"/>
      <c r="BV528" s="13"/>
      <c r="BW528" s="13"/>
      <c r="BX528" s="13"/>
      <c r="BY528" s="13"/>
      <c r="BZ528" s="13"/>
      <c r="CA528" s="13"/>
      <c r="CB528" s="13"/>
      <c r="CC528" s="13"/>
      <c r="CD528" s="13"/>
      <c r="CE528" s="13"/>
      <c r="CF528" s="13"/>
      <c r="CG528" s="13"/>
      <c r="CH528" s="13"/>
      <c r="CI528" s="13"/>
      <c r="CJ528" s="13"/>
      <c r="CK528" s="13"/>
      <c r="CL528" s="13"/>
      <c r="CM528" s="13"/>
      <c r="CN528" s="13"/>
      <c r="CO528" s="13"/>
      <c r="CP528" s="13"/>
      <c r="CQ528" s="13"/>
      <c r="CR528" s="13"/>
      <c r="CS528" s="13"/>
      <c r="CT528" s="13"/>
      <c r="CU528" s="13"/>
    </row>
    <row r="529" spans="2:99" x14ac:dyDescent="0.2">
      <c r="B529" s="14">
        <v>3.1249999999999997E-3</v>
      </c>
      <c r="C529" s="13">
        <v>36.9</v>
      </c>
      <c r="D529" s="13"/>
      <c r="E529" s="13"/>
      <c r="F529" s="13"/>
      <c r="G529" s="13">
        <v>201</v>
      </c>
      <c r="H529" s="13">
        <v>61</v>
      </c>
      <c r="I529" s="13">
        <v>52</v>
      </c>
      <c r="J529" s="13">
        <v>197</v>
      </c>
      <c r="K529" s="13">
        <v>224</v>
      </c>
      <c r="L529" s="13">
        <v>226</v>
      </c>
      <c r="M529" s="13">
        <v>226</v>
      </c>
      <c r="N529" s="13">
        <v>229</v>
      </c>
      <c r="O529" s="13">
        <v>217</v>
      </c>
      <c r="P529" s="13">
        <v>197</v>
      </c>
      <c r="Q529" s="13">
        <v>259</v>
      </c>
      <c r="R529" s="13">
        <v>240</v>
      </c>
      <c r="S529" s="13">
        <v>238</v>
      </c>
      <c r="T529" s="13">
        <v>61</v>
      </c>
      <c r="U529" s="13">
        <v>54</v>
      </c>
      <c r="V529" s="13">
        <v>65</v>
      </c>
      <c r="W529" s="13">
        <v>62</v>
      </c>
      <c r="X529" s="13">
        <v>55</v>
      </c>
      <c r="Y529" s="13"/>
      <c r="Z529" s="13"/>
      <c r="AA529" s="13"/>
      <c r="AB529" s="13"/>
      <c r="AC529" s="13"/>
      <c r="AD529" s="13"/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  <c r="AO529" s="13"/>
      <c r="AP529" s="13"/>
      <c r="AQ529" s="13"/>
      <c r="AR529" s="13"/>
      <c r="AS529" s="13"/>
      <c r="AT529" s="13"/>
      <c r="AU529" s="13"/>
      <c r="AV529" s="13"/>
      <c r="AW529" s="13"/>
      <c r="AX529" s="13"/>
      <c r="AY529" s="13"/>
      <c r="AZ529" s="13"/>
      <c r="BA529" s="13"/>
      <c r="BB529" s="13"/>
      <c r="BC529" s="13"/>
      <c r="BD529" s="13"/>
      <c r="BE529" s="13"/>
      <c r="BF529" s="13"/>
      <c r="BG529" s="13"/>
      <c r="BH529" s="13"/>
      <c r="BI529" s="13"/>
      <c r="BJ529" s="13"/>
      <c r="BK529" s="13"/>
      <c r="BL529" s="13"/>
      <c r="BM529" s="13"/>
      <c r="BN529" s="13"/>
      <c r="BO529" s="13"/>
      <c r="BP529" s="13"/>
      <c r="BQ529" s="13"/>
      <c r="BR529" s="13"/>
      <c r="BS529" s="13"/>
      <c r="BT529" s="13"/>
      <c r="BU529" s="13"/>
      <c r="BV529" s="13"/>
      <c r="BW529" s="13"/>
      <c r="BX529" s="13"/>
      <c r="BY529" s="13"/>
      <c r="BZ529" s="13"/>
      <c r="CA529" s="13"/>
      <c r="CB529" s="13"/>
      <c r="CC529" s="13"/>
      <c r="CD529" s="13"/>
      <c r="CE529" s="13"/>
      <c r="CF529" s="13"/>
      <c r="CG529" s="13"/>
      <c r="CH529" s="13"/>
      <c r="CI529" s="13"/>
      <c r="CJ529" s="13"/>
      <c r="CK529" s="13"/>
      <c r="CL529" s="13"/>
      <c r="CM529" s="13"/>
      <c r="CN529" s="13"/>
      <c r="CO529" s="13"/>
      <c r="CP529" s="13"/>
      <c r="CQ529" s="13"/>
      <c r="CR529" s="13"/>
      <c r="CS529" s="13"/>
      <c r="CT529" s="13"/>
      <c r="CU529" s="13"/>
    </row>
    <row r="530" spans="2:99" x14ac:dyDescent="0.2">
      <c r="B530" s="14">
        <v>4.1666666666666666E-3</v>
      </c>
      <c r="C530" s="13">
        <v>37</v>
      </c>
      <c r="D530" s="13"/>
      <c r="E530" s="13"/>
      <c r="F530" s="13"/>
      <c r="G530" s="13">
        <v>162</v>
      </c>
      <c r="H530" s="13">
        <v>55</v>
      </c>
      <c r="I530" s="13">
        <v>61</v>
      </c>
      <c r="J530" s="13">
        <v>167</v>
      </c>
      <c r="K530" s="13">
        <v>213</v>
      </c>
      <c r="L530" s="13">
        <v>181</v>
      </c>
      <c r="M530" s="13">
        <v>179</v>
      </c>
      <c r="N530" s="13">
        <v>200</v>
      </c>
      <c r="O530" s="13">
        <v>189</v>
      </c>
      <c r="P530" s="13">
        <v>188</v>
      </c>
      <c r="Q530" s="13">
        <v>211</v>
      </c>
      <c r="R530" s="13">
        <v>212</v>
      </c>
      <c r="S530" s="13">
        <v>214</v>
      </c>
      <c r="T530" s="13">
        <v>62</v>
      </c>
      <c r="U530" s="13">
        <v>57</v>
      </c>
      <c r="V530" s="13">
        <v>54</v>
      </c>
      <c r="W530" s="13">
        <v>62</v>
      </c>
      <c r="X530" s="13">
        <v>54</v>
      </c>
      <c r="Y530" s="13"/>
      <c r="Z530" s="13"/>
      <c r="AA530" s="13"/>
      <c r="AB530" s="13"/>
      <c r="AC530" s="13"/>
      <c r="AD530" s="13"/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  <c r="AO530" s="13"/>
      <c r="AP530" s="13"/>
      <c r="AQ530" s="13"/>
      <c r="AR530" s="13"/>
      <c r="AS530" s="13"/>
      <c r="AT530" s="13"/>
      <c r="AU530" s="13"/>
      <c r="AV530" s="13"/>
      <c r="AW530" s="13"/>
      <c r="AX530" s="13"/>
      <c r="AY530" s="13"/>
      <c r="AZ530" s="13"/>
      <c r="BA530" s="13"/>
      <c r="BB530" s="13"/>
      <c r="BC530" s="13"/>
      <c r="BD530" s="13"/>
      <c r="BE530" s="13"/>
      <c r="BF530" s="13"/>
      <c r="BG530" s="13"/>
      <c r="BH530" s="13"/>
      <c r="BI530" s="13"/>
      <c r="BJ530" s="13"/>
      <c r="BK530" s="13"/>
      <c r="BL530" s="13"/>
      <c r="BM530" s="13"/>
      <c r="BN530" s="13"/>
      <c r="BO530" s="13"/>
      <c r="BP530" s="13"/>
      <c r="BQ530" s="13"/>
      <c r="BR530" s="13"/>
      <c r="BS530" s="13"/>
      <c r="BT530" s="13"/>
      <c r="BU530" s="13"/>
      <c r="BV530" s="13"/>
      <c r="BW530" s="13"/>
      <c r="BX530" s="13"/>
      <c r="BY530" s="13"/>
      <c r="BZ530" s="13"/>
      <c r="CA530" s="13"/>
      <c r="CB530" s="13"/>
      <c r="CC530" s="13"/>
      <c r="CD530" s="13"/>
      <c r="CE530" s="13"/>
      <c r="CF530" s="13"/>
      <c r="CG530" s="13"/>
      <c r="CH530" s="13"/>
      <c r="CI530" s="13"/>
      <c r="CJ530" s="13"/>
      <c r="CK530" s="13"/>
      <c r="CL530" s="13"/>
      <c r="CM530" s="13"/>
      <c r="CN530" s="13"/>
      <c r="CO530" s="13"/>
      <c r="CP530" s="13"/>
      <c r="CQ530" s="13"/>
      <c r="CR530" s="13"/>
      <c r="CS530" s="13"/>
      <c r="CT530" s="13"/>
      <c r="CU530" s="13"/>
    </row>
    <row r="531" spans="2:99" x14ac:dyDescent="0.2">
      <c r="B531" s="14">
        <v>5.208333333333333E-3</v>
      </c>
      <c r="C531" s="13">
        <v>37</v>
      </c>
      <c r="D531" s="13"/>
      <c r="E531" s="13"/>
      <c r="F531" s="13"/>
      <c r="G531" s="13">
        <v>148</v>
      </c>
      <c r="H531" s="13">
        <v>45</v>
      </c>
      <c r="I531" s="13">
        <v>55</v>
      </c>
      <c r="J531" s="13">
        <v>148</v>
      </c>
      <c r="K531" s="13">
        <v>161</v>
      </c>
      <c r="L531" s="13">
        <v>180</v>
      </c>
      <c r="M531" s="13">
        <v>152</v>
      </c>
      <c r="N531" s="13">
        <v>168</v>
      </c>
      <c r="O531" s="13">
        <v>170</v>
      </c>
      <c r="P531" s="13">
        <v>169</v>
      </c>
      <c r="Q531" s="13">
        <v>185</v>
      </c>
      <c r="R531" s="13">
        <v>174</v>
      </c>
      <c r="S531" s="13">
        <v>192</v>
      </c>
      <c r="T531" s="13">
        <v>49</v>
      </c>
      <c r="U531" s="13">
        <v>64</v>
      </c>
      <c r="V531" s="13">
        <v>62</v>
      </c>
      <c r="W531" s="13">
        <v>54</v>
      </c>
      <c r="X531" s="13">
        <v>51</v>
      </c>
      <c r="Y531" s="13"/>
      <c r="Z531" s="13"/>
      <c r="AA531" s="13"/>
      <c r="AB531" s="13"/>
      <c r="AC531" s="13"/>
      <c r="AD531" s="13"/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  <c r="AO531" s="13"/>
      <c r="AP531" s="13"/>
      <c r="AQ531" s="13"/>
      <c r="AR531" s="13"/>
      <c r="AS531" s="13"/>
      <c r="AT531" s="13"/>
      <c r="AU531" s="13"/>
      <c r="AV531" s="13"/>
      <c r="AW531" s="13"/>
      <c r="AX531" s="13"/>
      <c r="AY531" s="13"/>
      <c r="AZ531" s="13"/>
      <c r="BA531" s="13"/>
      <c r="BB531" s="13"/>
      <c r="BC531" s="13"/>
      <c r="BD531" s="13"/>
      <c r="BE531" s="13"/>
      <c r="BF531" s="13"/>
      <c r="BG531" s="13"/>
      <c r="BH531" s="13"/>
      <c r="BI531" s="13"/>
      <c r="BJ531" s="13"/>
      <c r="BK531" s="13"/>
      <c r="BL531" s="13"/>
      <c r="BM531" s="13"/>
      <c r="BN531" s="13"/>
      <c r="BO531" s="13"/>
      <c r="BP531" s="13"/>
      <c r="BQ531" s="13"/>
      <c r="BR531" s="13"/>
      <c r="BS531" s="13"/>
      <c r="BT531" s="13"/>
      <c r="BU531" s="13"/>
      <c r="BV531" s="13"/>
      <c r="BW531" s="13"/>
      <c r="BX531" s="13"/>
      <c r="BY531" s="13"/>
      <c r="BZ531" s="13"/>
      <c r="CA531" s="13"/>
      <c r="CB531" s="13"/>
      <c r="CC531" s="13"/>
      <c r="CD531" s="13"/>
      <c r="CE531" s="13"/>
      <c r="CF531" s="13"/>
      <c r="CG531" s="13"/>
      <c r="CH531" s="13"/>
      <c r="CI531" s="13"/>
      <c r="CJ531" s="13"/>
      <c r="CK531" s="13"/>
      <c r="CL531" s="13"/>
      <c r="CM531" s="13"/>
      <c r="CN531" s="13"/>
      <c r="CO531" s="13"/>
      <c r="CP531" s="13"/>
      <c r="CQ531" s="13"/>
      <c r="CR531" s="13"/>
      <c r="CS531" s="13"/>
      <c r="CT531" s="13"/>
      <c r="CU531" s="13"/>
    </row>
    <row r="532" spans="2:99" x14ac:dyDescent="0.2">
      <c r="B532" s="14">
        <v>6.2499999999999995E-3</v>
      </c>
      <c r="C532" s="13">
        <v>37</v>
      </c>
      <c r="D532" s="13"/>
      <c r="E532" s="13"/>
      <c r="F532" s="13"/>
      <c r="G532" s="13">
        <v>126</v>
      </c>
      <c r="H532" s="13">
        <v>68</v>
      </c>
      <c r="I532" s="13">
        <v>47</v>
      </c>
      <c r="J532" s="13">
        <v>131</v>
      </c>
      <c r="K532" s="13">
        <v>143</v>
      </c>
      <c r="L532" s="13">
        <v>154</v>
      </c>
      <c r="M532" s="13">
        <v>146</v>
      </c>
      <c r="N532" s="13">
        <v>167</v>
      </c>
      <c r="O532" s="13">
        <v>164</v>
      </c>
      <c r="P532" s="13">
        <v>171</v>
      </c>
      <c r="Q532" s="13">
        <v>161</v>
      </c>
      <c r="R532" s="13">
        <v>148</v>
      </c>
      <c r="S532" s="13">
        <v>158</v>
      </c>
      <c r="T532" s="13">
        <v>45</v>
      </c>
      <c r="U532" s="13">
        <v>52</v>
      </c>
      <c r="V532" s="13">
        <v>37</v>
      </c>
      <c r="W532" s="13">
        <v>51</v>
      </c>
      <c r="X532" s="13">
        <v>47</v>
      </c>
      <c r="Y532" s="13"/>
      <c r="Z532" s="13"/>
      <c r="AA532" s="13"/>
      <c r="AB532" s="13"/>
      <c r="AC532" s="13"/>
      <c r="AD532" s="13"/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  <c r="AO532" s="13"/>
      <c r="AP532" s="13"/>
      <c r="AQ532" s="13"/>
      <c r="AR532" s="13"/>
      <c r="AS532" s="13"/>
      <c r="AT532" s="13"/>
      <c r="AU532" s="13"/>
      <c r="AV532" s="13"/>
      <c r="AW532" s="13"/>
      <c r="AX532" s="13"/>
      <c r="AY532" s="13"/>
      <c r="AZ532" s="13"/>
      <c r="BA532" s="13"/>
      <c r="BB532" s="13"/>
      <c r="BC532" s="13"/>
      <c r="BD532" s="13"/>
      <c r="BE532" s="13"/>
      <c r="BF532" s="13"/>
      <c r="BG532" s="13"/>
      <c r="BH532" s="13"/>
      <c r="BI532" s="13"/>
      <c r="BJ532" s="13"/>
      <c r="BK532" s="13"/>
      <c r="BL532" s="13"/>
      <c r="BM532" s="13"/>
      <c r="BN532" s="13"/>
      <c r="BO532" s="13"/>
      <c r="BP532" s="13"/>
      <c r="BQ532" s="13"/>
      <c r="BR532" s="13"/>
      <c r="BS532" s="13"/>
      <c r="BT532" s="13"/>
      <c r="BU532" s="13"/>
      <c r="BV532" s="13"/>
      <c r="BW532" s="13"/>
      <c r="BX532" s="13"/>
      <c r="BY532" s="13"/>
      <c r="BZ532" s="13"/>
      <c r="CA532" s="13"/>
      <c r="CB532" s="13"/>
      <c r="CC532" s="13"/>
      <c r="CD532" s="13"/>
      <c r="CE532" s="13"/>
      <c r="CF532" s="13"/>
      <c r="CG532" s="13"/>
      <c r="CH532" s="13"/>
      <c r="CI532" s="13"/>
      <c r="CJ532" s="13"/>
      <c r="CK532" s="13"/>
      <c r="CL532" s="13"/>
      <c r="CM532" s="13"/>
      <c r="CN532" s="13"/>
      <c r="CO532" s="13"/>
      <c r="CP532" s="13"/>
      <c r="CQ532" s="13"/>
      <c r="CR532" s="13"/>
      <c r="CS532" s="13"/>
      <c r="CT532" s="13"/>
      <c r="CU532" s="13"/>
    </row>
    <row r="533" spans="2:99" x14ac:dyDescent="0.2">
      <c r="B533" s="14">
        <v>7.2916666666666659E-3</v>
      </c>
      <c r="C533" s="13">
        <v>36.9</v>
      </c>
      <c r="D533" s="13"/>
      <c r="E533" s="13"/>
      <c r="F533" s="13"/>
      <c r="G533" s="13">
        <v>134</v>
      </c>
      <c r="H533" s="13">
        <v>47</v>
      </c>
      <c r="I533" s="13">
        <v>52</v>
      </c>
      <c r="J533" s="13">
        <v>122</v>
      </c>
      <c r="K533" s="13">
        <v>145</v>
      </c>
      <c r="L533" s="13">
        <v>138</v>
      </c>
      <c r="M533" s="13">
        <v>142</v>
      </c>
      <c r="N533" s="13">
        <v>185</v>
      </c>
      <c r="O533" s="13">
        <v>175</v>
      </c>
      <c r="P533" s="13">
        <v>200</v>
      </c>
      <c r="Q533" s="13">
        <v>150</v>
      </c>
      <c r="R533" s="13">
        <v>135</v>
      </c>
      <c r="S533" s="13">
        <v>129</v>
      </c>
      <c r="T533" s="13">
        <v>47</v>
      </c>
      <c r="U533" s="13">
        <v>44</v>
      </c>
      <c r="V533" s="13">
        <v>53</v>
      </c>
      <c r="W533" s="13">
        <v>46</v>
      </c>
      <c r="X533" s="13">
        <v>66</v>
      </c>
      <c r="Y533" s="13"/>
      <c r="Z533" s="13"/>
      <c r="AA533" s="13"/>
      <c r="AB533" s="13"/>
      <c r="AC533" s="13"/>
      <c r="AD533" s="13"/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  <c r="AO533" s="13"/>
      <c r="AP533" s="13"/>
      <c r="AQ533" s="13"/>
      <c r="AR533" s="13"/>
      <c r="AS533" s="13"/>
      <c r="AT533" s="13"/>
      <c r="AU533" s="13"/>
      <c r="AV533" s="13"/>
      <c r="AW533" s="13"/>
      <c r="AX533" s="13"/>
      <c r="AY533" s="13"/>
      <c r="AZ533" s="13"/>
      <c r="BA533" s="13"/>
      <c r="BB533" s="13"/>
      <c r="BC533" s="13"/>
      <c r="BD533" s="13"/>
      <c r="BE533" s="13"/>
      <c r="BF533" s="13"/>
      <c r="BG533" s="13"/>
      <c r="BH533" s="13"/>
      <c r="BI533" s="13"/>
      <c r="BJ533" s="13"/>
      <c r="BK533" s="13"/>
      <c r="BL533" s="13"/>
      <c r="BM533" s="13"/>
      <c r="BN533" s="13"/>
      <c r="BO533" s="13"/>
      <c r="BP533" s="13"/>
      <c r="BQ533" s="13"/>
      <c r="BR533" s="13"/>
      <c r="BS533" s="13"/>
      <c r="BT533" s="13"/>
      <c r="BU533" s="13"/>
      <c r="BV533" s="13"/>
      <c r="BW533" s="13"/>
      <c r="BX533" s="13"/>
      <c r="BY533" s="13"/>
      <c r="BZ533" s="13"/>
      <c r="CA533" s="13"/>
      <c r="CB533" s="13"/>
      <c r="CC533" s="13"/>
      <c r="CD533" s="13"/>
      <c r="CE533" s="13"/>
      <c r="CF533" s="13"/>
      <c r="CG533" s="13"/>
      <c r="CH533" s="13"/>
      <c r="CI533" s="13"/>
      <c r="CJ533" s="13"/>
      <c r="CK533" s="13"/>
      <c r="CL533" s="13"/>
      <c r="CM533" s="13"/>
      <c r="CN533" s="13"/>
      <c r="CO533" s="13"/>
      <c r="CP533" s="13"/>
      <c r="CQ533" s="13"/>
      <c r="CR533" s="13"/>
      <c r="CS533" s="13"/>
      <c r="CT533" s="13"/>
      <c r="CU533" s="13"/>
    </row>
    <row r="534" spans="2:99" x14ac:dyDescent="0.2">
      <c r="B534" s="14">
        <v>8.3333333333333332E-3</v>
      </c>
      <c r="C534" s="13">
        <v>36.9</v>
      </c>
      <c r="D534" s="13"/>
      <c r="E534" s="13"/>
      <c r="F534" s="13"/>
      <c r="G534" s="13">
        <v>155</v>
      </c>
      <c r="H534" s="13">
        <v>47</v>
      </c>
      <c r="I534" s="13">
        <v>61</v>
      </c>
      <c r="J534" s="13">
        <v>139</v>
      </c>
      <c r="K534" s="13">
        <v>182</v>
      </c>
      <c r="L534" s="13">
        <v>176</v>
      </c>
      <c r="M534" s="13">
        <v>157</v>
      </c>
      <c r="N534" s="13">
        <v>254</v>
      </c>
      <c r="O534" s="13">
        <v>229</v>
      </c>
      <c r="P534" s="13">
        <v>254</v>
      </c>
      <c r="Q534" s="13">
        <v>124</v>
      </c>
      <c r="R534" s="13">
        <v>115</v>
      </c>
      <c r="S534" s="13">
        <v>114</v>
      </c>
      <c r="T534" s="13">
        <v>57</v>
      </c>
      <c r="U534" s="13">
        <v>43</v>
      </c>
      <c r="V534" s="13">
        <v>59</v>
      </c>
      <c r="W534" s="13">
        <v>50</v>
      </c>
      <c r="X534" s="13">
        <v>41</v>
      </c>
      <c r="Y534" s="13"/>
      <c r="Z534" s="13"/>
      <c r="AA534" s="13"/>
      <c r="AB534" s="13"/>
      <c r="AC534" s="13"/>
      <c r="AD534" s="13"/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  <c r="AO534" s="13"/>
      <c r="AP534" s="13"/>
      <c r="AQ534" s="13"/>
      <c r="AR534" s="13"/>
      <c r="AS534" s="13"/>
      <c r="AT534" s="13"/>
      <c r="AU534" s="13"/>
      <c r="AV534" s="13"/>
      <c r="AW534" s="13"/>
      <c r="AX534" s="13"/>
      <c r="AY534" s="13"/>
      <c r="AZ534" s="13"/>
      <c r="BA534" s="13"/>
      <c r="BB534" s="13"/>
      <c r="BC534" s="13"/>
      <c r="BD534" s="13"/>
      <c r="BE534" s="13"/>
      <c r="BF534" s="13"/>
      <c r="BG534" s="13"/>
      <c r="BH534" s="13"/>
      <c r="BI534" s="13"/>
      <c r="BJ534" s="13"/>
      <c r="BK534" s="13"/>
      <c r="BL534" s="13"/>
      <c r="BM534" s="13"/>
      <c r="BN534" s="13"/>
      <c r="BO534" s="13"/>
      <c r="BP534" s="13"/>
      <c r="BQ534" s="13"/>
      <c r="BR534" s="13"/>
      <c r="BS534" s="13"/>
      <c r="BT534" s="13"/>
      <c r="BU534" s="13"/>
      <c r="BV534" s="13"/>
      <c r="BW534" s="13"/>
      <c r="BX534" s="13"/>
      <c r="BY534" s="13"/>
      <c r="BZ534" s="13"/>
      <c r="CA534" s="13"/>
      <c r="CB534" s="13"/>
      <c r="CC534" s="13"/>
      <c r="CD534" s="13"/>
      <c r="CE534" s="13"/>
      <c r="CF534" s="13"/>
      <c r="CG534" s="13"/>
      <c r="CH534" s="13"/>
      <c r="CI534" s="13"/>
      <c r="CJ534" s="13"/>
      <c r="CK534" s="13"/>
      <c r="CL534" s="13"/>
      <c r="CM534" s="13"/>
      <c r="CN534" s="13"/>
      <c r="CO534" s="13"/>
      <c r="CP534" s="13"/>
      <c r="CQ534" s="13"/>
      <c r="CR534" s="13"/>
      <c r="CS534" s="13"/>
      <c r="CT534" s="13"/>
      <c r="CU534" s="13"/>
    </row>
    <row r="535" spans="2:99" x14ac:dyDescent="0.2">
      <c r="B535" s="14">
        <v>9.3749999999999997E-3</v>
      </c>
      <c r="C535" s="13">
        <v>37</v>
      </c>
      <c r="D535" s="13"/>
      <c r="E535" s="13"/>
      <c r="F535" s="13"/>
      <c r="G535" s="13">
        <v>160</v>
      </c>
      <c r="H535" s="13">
        <v>57</v>
      </c>
      <c r="I535" s="13">
        <v>49</v>
      </c>
      <c r="J535" s="13">
        <v>157</v>
      </c>
      <c r="K535" s="13">
        <v>209</v>
      </c>
      <c r="L535" s="13">
        <v>191</v>
      </c>
      <c r="M535" s="13">
        <v>188</v>
      </c>
      <c r="N535" s="13">
        <v>339</v>
      </c>
      <c r="O535" s="13">
        <v>353</v>
      </c>
      <c r="P535" s="13">
        <v>390</v>
      </c>
      <c r="Q535" s="13">
        <v>113</v>
      </c>
      <c r="R535" s="13">
        <v>97</v>
      </c>
      <c r="S535" s="13">
        <v>111</v>
      </c>
      <c r="T535" s="13">
        <v>48</v>
      </c>
      <c r="U535" s="13">
        <v>45</v>
      </c>
      <c r="V535" s="13">
        <v>59</v>
      </c>
      <c r="W535" s="13">
        <v>54</v>
      </c>
      <c r="X535" s="13">
        <v>52</v>
      </c>
      <c r="Y535" s="13"/>
      <c r="Z535" s="13"/>
      <c r="AA535" s="13"/>
      <c r="AB535" s="13"/>
      <c r="AC535" s="13"/>
      <c r="AD535" s="13"/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  <c r="AO535" s="13"/>
      <c r="AP535" s="13"/>
      <c r="AQ535" s="13"/>
      <c r="AR535" s="13"/>
      <c r="AS535" s="13"/>
      <c r="AT535" s="13"/>
      <c r="AU535" s="13"/>
      <c r="AV535" s="13"/>
      <c r="AW535" s="13"/>
      <c r="AX535" s="13"/>
      <c r="AY535" s="13"/>
      <c r="AZ535" s="13"/>
      <c r="BA535" s="13"/>
      <c r="BB535" s="13"/>
      <c r="BC535" s="13"/>
      <c r="BD535" s="13"/>
      <c r="BE535" s="13"/>
      <c r="BF535" s="13"/>
      <c r="BG535" s="13"/>
      <c r="BH535" s="13"/>
      <c r="BI535" s="13"/>
      <c r="BJ535" s="13"/>
      <c r="BK535" s="13"/>
      <c r="BL535" s="13"/>
      <c r="BM535" s="13"/>
      <c r="BN535" s="13"/>
      <c r="BO535" s="13"/>
      <c r="BP535" s="13"/>
      <c r="BQ535" s="13"/>
      <c r="BR535" s="13"/>
      <c r="BS535" s="13"/>
      <c r="BT535" s="13"/>
      <c r="BU535" s="13"/>
      <c r="BV535" s="13"/>
      <c r="BW535" s="13"/>
      <c r="BX535" s="13"/>
      <c r="BY535" s="13"/>
      <c r="BZ535" s="13"/>
      <c r="CA535" s="13"/>
      <c r="CB535" s="13"/>
      <c r="CC535" s="13"/>
      <c r="CD535" s="13"/>
      <c r="CE535" s="13"/>
      <c r="CF535" s="13"/>
      <c r="CG535" s="13"/>
      <c r="CH535" s="13"/>
      <c r="CI535" s="13"/>
      <c r="CJ535" s="13"/>
      <c r="CK535" s="13"/>
      <c r="CL535" s="13"/>
      <c r="CM535" s="13"/>
      <c r="CN535" s="13"/>
      <c r="CO535" s="13"/>
      <c r="CP535" s="13"/>
      <c r="CQ535" s="13"/>
      <c r="CR535" s="13"/>
      <c r="CS535" s="13"/>
      <c r="CT535" s="13"/>
      <c r="CU535" s="13"/>
    </row>
    <row r="536" spans="2:99" x14ac:dyDescent="0.2">
      <c r="B536" s="14">
        <v>1.0416666666666666E-2</v>
      </c>
      <c r="C536" s="13">
        <v>37</v>
      </c>
      <c r="D536" s="13"/>
      <c r="E536" s="13"/>
      <c r="F536" s="13"/>
      <c r="G536" s="13">
        <v>185</v>
      </c>
      <c r="H536" s="13">
        <v>51</v>
      </c>
      <c r="I536" s="13">
        <v>50</v>
      </c>
      <c r="J536" s="13">
        <v>168</v>
      </c>
      <c r="K536" s="13">
        <v>273</v>
      </c>
      <c r="L536" s="13">
        <v>274</v>
      </c>
      <c r="M536" s="13">
        <v>252</v>
      </c>
      <c r="N536" s="13">
        <v>514</v>
      </c>
      <c r="O536" s="13">
        <v>503</v>
      </c>
      <c r="P536" s="13">
        <v>565</v>
      </c>
      <c r="Q536" s="13">
        <v>96</v>
      </c>
      <c r="R536" s="13">
        <v>104</v>
      </c>
      <c r="S536" s="13">
        <v>87</v>
      </c>
      <c r="T536" s="13">
        <v>42</v>
      </c>
      <c r="U536" s="13">
        <v>58</v>
      </c>
      <c r="V536" s="13">
        <v>67</v>
      </c>
      <c r="W536" s="13">
        <v>61</v>
      </c>
      <c r="X536" s="13">
        <v>56</v>
      </c>
      <c r="Y536" s="13"/>
      <c r="Z536" s="13"/>
      <c r="AA536" s="13"/>
      <c r="AB536" s="13"/>
      <c r="AC536" s="13"/>
      <c r="AD536" s="13"/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  <c r="AO536" s="13"/>
      <c r="AP536" s="13"/>
      <c r="AQ536" s="13"/>
      <c r="AR536" s="13"/>
      <c r="AS536" s="13"/>
      <c r="AT536" s="13"/>
      <c r="AU536" s="13"/>
      <c r="AV536" s="13"/>
      <c r="AW536" s="13"/>
      <c r="AX536" s="13"/>
      <c r="AY536" s="13"/>
      <c r="AZ536" s="13"/>
      <c r="BA536" s="13"/>
      <c r="BB536" s="13"/>
      <c r="BC536" s="13"/>
      <c r="BD536" s="13"/>
      <c r="BE536" s="13"/>
      <c r="BF536" s="13"/>
      <c r="BG536" s="13"/>
      <c r="BH536" s="13"/>
      <c r="BI536" s="13"/>
      <c r="BJ536" s="13"/>
      <c r="BK536" s="13"/>
      <c r="BL536" s="13"/>
      <c r="BM536" s="13"/>
      <c r="BN536" s="13"/>
      <c r="BO536" s="13"/>
      <c r="BP536" s="13"/>
      <c r="BQ536" s="13"/>
      <c r="BR536" s="13"/>
      <c r="BS536" s="13"/>
      <c r="BT536" s="13"/>
      <c r="BU536" s="13"/>
      <c r="BV536" s="13"/>
      <c r="BW536" s="13"/>
      <c r="BX536" s="13"/>
      <c r="BY536" s="13"/>
      <c r="BZ536" s="13"/>
      <c r="CA536" s="13"/>
      <c r="CB536" s="13"/>
      <c r="CC536" s="13"/>
      <c r="CD536" s="13"/>
      <c r="CE536" s="13"/>
      <c r="CF536" s="13"/>
      <c r="CG536" s="13"/>
      <c r="CH536" s="13"/>
      <c r="CI536" s="13"/>
      <c r="CJ536" s="13"/>
      <c r="CK536" s="13"/>
      <c r="CL536" s="13"/>
      <c r="CM536" s="13"/>
      <c r="CN536" s="13"/>
      <c r="CO536" s="13"/>
      <c r="CP536" s="13"/>
      <c r="CQ536" s="13"/>
      <c r="CR536" s="13"/>
      <c r="CS536" s="13"/>
      <c r="CT536" s="13"/>
      <c r="CU536" s="13"/>
    </row>
    <row r="537" spans="2:99" x14ac:dyDescent="0.2">
      <c r="B537" s="14">
        <v>1.1458333333333334E-2</v>
      </c>
      <c r="C537" s="13">
        <v>37</v>
      </c>
      <c r="D537" s="13"/>
      <c r="E537" s="13"/>
      <c r="F537" s="13"/>
      <c r="G537" s="13">
        <v>227</v>
      </c>
      <c r="H537" s="13">
        <v>66</v>
      </c>
      <c r="I537" s="13">
        <v>60</v>
      </c>
      <c r="J537" s="13">
        <v>220</v>
      </c>
      <c r="K537" s="13">
        <v>355</v>
      </c>
      <c r="L537" s="13">
        <v>344</v>
      </c>
      <c r="M537" s="13">
        <v>319</v>
      </c>
      <c r="N537" s="13">
        <v>731</v>
      </c>
      <c r="O537" s="13">
        <v>737</v>
      </c>
      <c r="P537" s="13">
        <v>823</v>
      </c>
      <c r="Q537" s="13">
        <v>104</v>
      </c>
      <c r="R537" s="13">
        <v>95</v>
      </c>
      <c r="S537" s="13">
        <v>102</v>
      </c>
      <c r="T537" s="13">
        <v>54</v>
      </c>
      <c r="U537" s="13">
        <v>59</v>
      </c>
      <c r="V537" s="13">
        <v>48</v>
      </c>
      <c r="W537" s="13">
        <v>70</v>
      </c>
      <c r="X537" s="13">
        <v>59</v>
      </c>
      <c r="Y537" s="13"/>
      <c r="Z537" s="13"/>
      <c r="AA537" s="13"/>
      <c r="AB537" s="13"/>
      <c r="AC537" s="13"/>
      <c r="AD537" s="13"/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  <c r="AO537" s="13"/>
      <c r="AP537" s="13"/>
      <c r="AQ537" s="13"/>
      <c r="AR537" s="13"/>
      <c r="AS537" s="13"/>
      <c r="AT537" s="13"/>
      <c r="AU537" s="13"/>
      <c r="AV537" s="13"/>
      <c r="AW537" s="13"/>
      <c r="AX537" s="13"/>
      <c r="AY537" s="13"/>
      <c r="AZ537" s="13"/>
      <c r="BA537" s="13"/>
      <c r="BB537" s="13"/>
      <c r="BC537" s="13"/>
      <c r="BD537" s="13"/>
      <c r="BE537" s="13"/>
      <c r="BF537" s="13"/>
      <c r="BG537" s="13"/>
      <c r="BH537" s="13"/>
      <c r="BI537" s="13"/>
      <c r="BJ537" s="13"/>
      <c r="BK537" s="13"/>
      <c r="BL537" s="13"/>
      <c r="BM537" s="13"/>
      <c r="BN537" s="13"/>
      <c r="BO537" s="13"/>
      <c r="BP537" s="13"/>
      <c r="BQ537" s="13"/>
      <c r="BR537" s="13"/>
      <c r="BS537" s="13"/>
      <c r="BT537" s="13"/>
      <c r="BU537" s="13"/>
      <c r="BV537" s="13"/>
      <c r="BW537" s="13"/>
      <c r="BX537" s="13"/>
      <c r="BY537" s="13"/>
      <c r="BZ537" s="13"/>
      <c r="CA537" s="13"/>
      <c r="CB537" s="13"/>
      <c r="CC537" s="13"/>
      <c r="CD537" s="13"/>
      <c r="CE537" s="13"/>
      <c r="CF537" s="13"/>
      <c r="CG537" s="13"/>
      <c r="CH537" s="13"/>
      <c r="CI537" s="13"/>
      <c r="CJ537" s="13"/>
      <c r="CK537" s="13"/>
      <c r="CL537" s="13"/>
      <c r="CM537" s="13"/>
      <c r="CN537" s="13"/>
      <c r="CO537" s="13"/>
      <c r="CP537" s="13"/>
      <c r="CQ537" s="13"/>
      <c r="CR537" s="13"/>
      <c r="CS537" s="13"/>
      <c r="CT537" s="13"/>
      <c r="CU537" s="13"/>
    </row>
    <row r="538" spans="2:99" x14ac:dyDescent="0.2">
      <c r="B538" s="14">
        <v>1.2499999999999999E-2</v>
      </c>
      <c r="C538" s="13">
        <v>37</v>
      </c>
      <c r="D538" s="13"/>
      <c r="E538" s="13"/>
      <c r="F538" s="13"/>
      <c r="G538" s="13">
        <v>279</v>
      </c>
      <c r="H538" s="13">
        <v>55</v>
      </c>
      <c r="I538" s="13">
        <v>51</v>
      </c>
      <c r="J538" s="13">
        <v>261</v>
      </c>
      <c r="K538" s="13">
        <v>457</v>
      </c>
      <c r="L538" s="13">
        <v>471</v>
      </c>
      <c r="M538" s="13">
        <v>431</v>
      </c>
      <c r="N538" s="13">
        <v>955</v>
      </c>
      <c r="O538" s="13">
        <v>1028</v>
      </c>
      <c r="P538" s="13">
        <v>1084</v>
      </c>
      <c r="Q538" s="13">
        <v>83</v>
      </c>
      <c r="R538" s="13">
        <v>97</v>
      </c>
      <c r="S538" s="13">
        <v>91</v>
      </c>
      <c r="T538" s="13">
        <v>53</v>
      </c>
      <c r="U538" s="13">
        <v>51</v>
      </c>
      <c r="V538" s="13">
        <v>60</v>
      </c>
      <c r="W538" s="13">
        <v>51</v>
      </c>
      <c r="X538" s="13">
        <v>72</v>
      </c>
      <c r="Y538" s="13"/>
      <c r="Z538" s="13"/>
      <c r="AA538" s="13"/>
      <c r="AB538" s="13"/>
      <c r="AC538" s="13"/>
      <c r="AD538" s="13"/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  <c r="AO538" s="13"/>
      <c r="AP538" s="13"/>
      <c r="AQ538" s="13"/>
      <c r="AR538" s="13"/>
      <c r="AS538" s="13"/>
      <c r="AT538" s="13"/>
      <c r="AU538" s="13"/>
      <c r="AV538" s="13"/>
      <c r="AW538" s="13"/>
      <c r="AX538" s="13"/>
      <c r="AY538" s="13"/>
      <c r="AZ538" s="13"/>
      <c r="BA538" s="13"/>
      <c r="BB538" s="13"/>
      <c r="BC538" s="13"/>
      <c r="BD538" s="13"/>
      <c r="BE538" s="13"/>
      <c r="BF538" s="13"/>
      <c r="BG538" s="13"/>
      <c r="BH538" s="13"/>
      <c r="BI538" s="13"/>
      <c r="BJ538" s="13"/>
      <c r="BK538" s="13"/>
      <c r="BL538" s="13"/>
      <c r="BM538" s="13"/>
      <c r="BN538" s="13"/>
      <c r="BO538" s="13"/>
      <c r="BP538" s="13"/>
      <c r="BQ538" s="13"/>
      <c r="BR538" s="13"/>
      <c r="BS538" s="13"/>
      <c r="BT538" s="13"/>
      <c r="BU538" s="13"/>
      <c r="BV538" s="13"/>
      <c r="BW538" s="13"/>
      <c r="BX538" s="13"/>
      <c r="BY538" s="13"/>
      <c r="BZ538" s="13"/>
      <c r="CA538" s="13"/>
      <c r="CB538" s="13"/>
      <c r="CC538" s="13"/>
      <c r="CD538" s="13"/>
      <c r="CE538" s="13"/>
      <c r="CF538" s="13"/>
      <c r="CG538" s="13"/>
      <c r="CH538" s="13"/>
      <c r="CI538" s="13"/>
      <c r="CJ538" s="13"/>
      <c r="CK538" s="13"/>
      <c r="CL538" s="13"/>
      <c r="CM538" s="13"/>
      <c r="CN538" s="13"/>
      <c r="CO538" s="13"/>
      <c r="CP538" s="13"/>
      <c r="CQ538" s="13"/>
      <c r="CR538" s="13"/>
      <c r="CS538" s="13"/>
      <c r="CT538" s="13"/>
      <c r="CU538" s="13"/>
    </row>
    <row r="539" spans="2:99" x14ac:dyDescent="0.2">
      <c r="B539" s="14">
        <v>1.3541666666666667E-2</v>
      </c>
      <c r="C539" s="13">
        <v>37</v>
      </c>
      <c r="D539" s="13"/>
      <c r="E539" s="13"/>
      <c r="F539" s="13"/>
      <c r="G539" s="13">
        <v>356</v>
      </c>
      <c r="H539" s="13">
        <v>64</v>
      </c>
      <c r="I539" s="13">
        <v>69</v>
      </c>
      <c r="J539" s="13">
        <v>305</v>
      </c>
      <c r="K539" s="13">
        <v>604</v>
      </c>
      <c r="L539" s="13">
        <v>598</v>
      </c>
      <c r="M539" s="13">
        <v>582</v>
      </c>
      <c r="N539" s="13">
        <v>1270</v>
      </c>
      <c r="O539" s="13">
        <v>1326</v>
      </c>
      <c r="P539" s="13">
        <v>1489</v>
      </c>
      <c r="Q539" s="13">
        <v>109</v>
      </c>
      <c r="R539" s="13">
        <v>94</v>
      </c>
      <c r="S539" s="13">
        <v>92</v>
      </c>
      <c r="T539" s="13">
        <v>40</v>
      </c>
      <c r="U539" s="13">
        <v>51</v>
      </c>
      <c r="V539" s="13">
        <v>74</v>
      </c>
      <c r="W539" s="13">
        <v>56</v>
      </c>
      <c r="X539" s="13">
        <v>49</v>
      </c>
      <c r="Y539" s="13"/>
      <c r="Z539" s="13"/>
      <c r="AA539" s="13"/>
      <c r="AB539" s="13"/>
      <c r="AC539" s="13"/>
      <c r="AD539" s="13"/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  <c r="AO539" s="13"/>
      <c r="AP539" s="13"/>
      <c r="AQ539" s="13"/>
      <c r="AR539" s="13"/>
      <c r="AS539" s="13"/>
      <c r="AT539" s="13"/>
      <c r="AU539" s="13"/>
      <c r="AV539" s="13"/>
      <c r="AW539" s="13"/>
      <c r="AX539" s="13"/>
      <c r="AY539" s="13"/>
      <c r="AZ539" s="13"/>
      <c r="BA539" s="13"/>
      <c r="BB539" s="13"/>
      <c r="BC539" s="13"/>
      <c r="BD539" s="13"/>
      <c r="BE539" s="13"/>
      <c r="BF539" s="13"/>
      <c r="BG539" s="13"/>
      <c r="BH539" s="13"/>
      <c r="BI539" s="13"/>
      <c r="BJ539" s="13"/>
      <c r="BK539" s="13"/>
      <c r="BL539" s="13"/>
      <c r="BM539" s="13"/>
      <c r="BN539" s="13"/>
      <c r="BO539" s="13"/>
      <c r="BP539" s="13"/>
      <c r="BQ539" s="13"/>
      <c r="BR539" s="13"/>
      <c r="BS539" s="13"/>
      <c r="BT539" s="13"/>
      <c r="BU539" s="13"/>
      <c r="BV539" s="13"/>
      <c r="BW539" s="13"/>
      <c r="BX539" s="13"/>
      <c r="BY539" s="13"/>
      <c r="BZ539" s="13"/>
      <c r="CA539" s="13"/>
      <c r="CB539" s="13"/>
      <c r="CC539" s="13"/>
      <c r="CD539" s="13"/>
      <c r="CE539" s="13"/>
      <c r="CF539" s="13"/>
      <c r="CG539" s="13"/>
      <c r="CH539" s="13"/>
      <c r="CI539" s="13"/>
      <c r="CJ539" s="13"/>
      <c r="CK539" s="13"/>
      <c r="CL539" s="13"/>
      <c r="CM539" s="13"/>
      <c r="CN539" s="13"/>
      <c r="CO539" s="13"/>
      <c r="CP539" s="13"/>
      <c r="CQ539" s="13"/>
      <c r="CR539" s="13"/>
      <c r="CS539" s="13"/>
      <c r="CT539" s="13"/>
      <c r="CU539" s="13"/>
    </row>
    <row r="540" spans="2:99" x14ac:dyDescent="0.2">
      <c r="B540" s="14">
        <v>1.4583333333333332E-2</v>
      </c>
      <c r="C540" s="13">
        <v>37</v>
      </c>
      <c r="D540" s="13"/>
      <c r="E540" s="13"/>
      <c r="F540" s="13"/>
      <c r="G540" s="13">
        <v>443</v>
      </c>
      <c r="H540" s="13">
        <v>67</v>
      </c>
      <c r="I540" s="13">
        <v>69</v>
      </c>
      <c r="J540" s="13">
        <v>388</v>
      </c>
      <c r="K540" s="13">
        <v>762</v>
      </c>
      <c r="L540" s="13">
        <v>755</v>
      </c>
      <c r="M540" s="13">
        <v>760</v>
      </c>
      <c r="N540" s="13">
        <v>1676</v>
      </c>
      <c r="O540" s="13">
        <v>1748</v>
      </c>
      <c r="P540" s="13">
        <v>1931</v>
      </c>
      <c r="Q540" s="13">
        <v>87</v>
      </c>
      <c r="R540" s="13">
        <v>81</v>
      </c>
      <c r="S540" s="13">
        <v>88</v>
      </c>
      <c r="T540" s="13">
        <v>54</v>
      </c>
      <c r="U540" s="13">
        <v>62</v>
      </c>
      <c r="V540" s="13">
        <v>61</v>
      </c>
      <c r="W540" s="13">
        <v>58</v>
      </c>
      <c r="X540" s="13">
        <v>61</v>
      </c>
      <c r="Y540" s="13"/>
      <c r="Z540" s="13"/>
      <c r="AA540" s="13"/>
      <c r="AB540" s="13"/>
      <c r="AC540" s="13"/>
      <c r="AD540" s="13"/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  <c r="AO540" s="13"/>
      <c r="AP540" s="13"/>
      <c r="AQ540" s="13"/>
      <c r="AR540" s="13"/>
      <c r="AS540" s="13"/>
      <c r="AT540" s="13"/>
      <c r="AU540" s="13"/>
      <c r="AV540" s="13"/>
      <c r="AW540" s="13"/>
      <c r="AX540" s="13"/>
      <c r="AY540" s="13"/>
      <c r="AZ540" s="13"/>
      <c r="BA540" s="13"/>
      <c r="BB540" s="13"/>
      <c r="BC540" s="13"/>
      <c r="BD540" s="13"/>
      <c r="BE540" s="13"/>
      <c r="BF540" s="13"/>
      <c r="BG540" s="13"/>
      <c r="BH540" s="13"/>
      <c r="BI540" s="13"/>
      <c r="BJ540" s="13"/>
      <c r="BK540" s="13"/>
      <c r="BL540" s="13"/>
      <c r="BM540" s="13"/>
      <c r="BN540" s="13"/>
      <c r="BO540" s="13"/>
      <c r="BP540" s="13"/>
      <c r="BQ540" s="13"/>
      <c r="BR540" s="13"/>
      <c r="BS540" s="13"/>
      <c r="BT540" s="13"/>
      <c r="BU540" s="13"/>
      <c r="BV540" s="13"/>
      <c r="BW540" s="13"/>
      <c r="BX540" s="13"/>
      <c r="BY540" s="13"/>
      <c r="BZ540" s="13"/>
      <c r="CA540" s="13"/>
      <c r="CB540" s="13"/>
      <c r="CC540" s="13"/>
      <c r="CD540" s="13"/>
      <c r="CE540" s="13"/>
      <c r="CF540" s="13"/>
      <c r="CG540" s="13"/>
      <c r="CH540" s="13"/>
      <c r="CI540" s="13"/>
      <c r="CJ540" s="13"/>
      <c r="CK540" s="13"/>
      <c r="CL540" s="13"/>
      <c r="CM540" s="13"/>
      <c r="CN540" s="13"/>
      <c r="CO540" s="13"/>
      <c r="CP540" s="13"/>
      <c r="CQ540" s="13"/>
      <c r="CR540" s="13"/>
      <c r="CS540" s="13"/>
      <c r="CT540" s="13"/>
      <c r="CU540" s="13"/>
    </row>
    <row r="541" spans="2:99" x14ac:dyDescent="0.2">
      <c r="B541" s="14">
        <v>1.5625E-2</v>
      </c>
      <c r="C541" s="13">
        <v>37</v>
      </c>
      <c r="D541" s="13"/>
      <c r="E541" s="13"/>
      <c r="F541" s="13"/>
      <c r="G541" s="13">
        <v>574</v>
      </c>
      <c r="H541" s="13">
        <v>71</v>
      </c>
      <c r="I541" s="13">
        <v>81</v>
      </c>
      <c r="J541" s="13">
        <v>480</v>
      </c>
      <c r="K541" s="13">
        <v>989</v>
      </c>
      <c r="L541" s="13">
        <v>971</v>
      </c>
      <c r="M541" s="13">
        <v>1009</v>
      </c>
      <c r="N541" s="13">
        <v>2144</v>
      </c>
      <c r="O541" s="13">
        <v>2307</v>
      </c>
      <c r="P541" s="13">
        <v>2507</v>
      </c>
      <c r="Q541" s="13">
        <v>91</v>
      </c>
      <c r="R541" s="13">
        <v>89</v>
      </c>
      <c r="S541" s="13">
        <v>88</v>
      </c>
      <c r="T541" s="13">
        <v>51</v>
      </c>
      <c r="U541" s="13">
        <v>64</v>
      </c>
      <c r="V541" s="13">
        <v>53</v>
      </c>
      <c r="W541" s="13">
        <v>58</v>
      </c>
      <c r="X541" s="13">
        <v>57</v>
      </c>
      <c r="Y541" s="13"/>
      <c r="Z541" s="13"/>
      <c r="AA541" s="13"/>
      <c r="AB541" s="13"/>
      <c r="AC541" s="13"/>
      <c r="AD541" s="13"/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  <c r="AO541" s="13"/>
      <c r="AP541" s="13"/>
      <c r="AQ541" s="13"/>
      <c r="AR541" s="13"/>
      <c r="AS541" s="13"/>
      <c r="AT541" s="13"/>
      <c r="AU541" s="13"/>
      <c r="AV541" s="13"/>
      <c r="AW541" s="13"/>
      <c r="AX541" s="13"/>
      <c r="AY541" s="13"/>
      <c r="AZ541" s="13"/>
      <c r="BA541" s="13"/>
      <c r="BB541" s="13"/>
      <c r="BC541" s="13"/>
      <c r="BD541" s="13"/>
      <c r="BE541" s="13"/>
      <c r="BF541" s="13"/>
      <c r="BG541" s="13"/>
      <c r="BH541" s="13"/>
      <c r="BI541" s="13"/>
      <c r="BJ541" s="13"/>
      <c r="BK541" s="13"/>
      <c r="BL541" s="13"/>
      <c r="BM541" s="13"/>
      <c r="BN541" s="13"/>
      <c r="BO541" s="13"/>
      <c r="BP541" s="13"/>
      <c r="BQ541" s="13"/>
      <c r="BR541" s="13"/>
      <c r="BS541" s="13"/>
      <c r="BT541" s="13"/>
      <c r="BU541" s="13"/>
      <c r="BV541" s="13"/>
      <c r="BW541" s="13"/>
      <c r="BX541" s="13"/>
      <c r="BY541" s="13"/>
      <c r="BZ541" s="13"/>
      <c r="CA541" s="13"/>
      <c r="CB541" s="13"/>
      <c r="CC541" s="13"/>
      <c r="CD541" s="13"/>
      <c r="CE541" s="13"/>
      <c r="CF541" s="13"/>
      <c r="CG541" s="13"/>
      <c r="CH541" s="13"/>
      <c r="CI541" s="13"/>
      <c r="CJ541" s="13"/>
      <c r="CK541" s="13"/>
      <c r="CL541" s="13"/>
      <c r="CM541" s="13"/>
      <c r="CN541" s="13"/>
      <c r="CO541" s="13"/>
      <c r="CP541" s="13"/>
      <c r="CQ541" s="13"/>
      <c r="CR541" s="13"/>
      <c r="CS541" s="13"/>
      <c r="CT541" s="13"/>
      <c r="CU541" s="13"/>
    </row>
    <row r="542" spans="2:99" x14ac:dyDescent="0.2">
      <c r="B542" s="14">
        <v>1.6666666666666666E-2</v>
      </c>
      <c r="C542" s="13">
        <v>37</v>
      </c>
      <c r="D542" s="13"/>
      <c r="E542" s="13"/>
      <c r="F542" s="13"/>
      <c r="G542" s="13">
        <v>700</v>
      </c>
      <c r="H542" s="13">
        <v>93</v>
      </c>
      <c r="I542" s="13">
        <v>76</v>
      </c>
      <c r="J542" s="13">
        <v>591</v>
      </c>
      <c r="K542" s="13">
        <v>1191</v>
      </c>
      <c r="L542" s="13">
        <v>1221</v>
      </c>
      <c r="M542" s="13">
        <v>1294</v>
      </c>
      <c r="N542" s="13">
        <v>2658</v>
      </c>
      <c r="O542" s="13">
        <v>2899</v>
      </c>
      <c r="P542" s="13">
        <v>3201</v>
      </c>
      <c r="Q542" s="13">
        <v>81</v>
      </c>
      <c r="R542" s="13">
        <v>105</v>
      </c>
      <c r="S542" s="13">
        <v>96</v>
      </c>
      <c r="T542" s="13">
        <v>48</v>
      </c>
      <c r="U542" s="13">
        <v>47</v>
      </c>
      <c r="V542" s="13">
        <v>51</v>
      </c>
      <c r="W542" s="13">
        <v>52</v>
      </c>
      <c r="X542" s="13">
        <v>62</v>
      </c>
      <c r="Y542" s="13"/>
      <c r="Z542" s="13"/>
      <c r="AA542" s="13"/>
      <c r="AB542" s="13"/>
      <c r="AC542" s="13"/>
      <c r="AD542" s="13"/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  <c r="AO542" s="13"/>
      <c r="AP542" s="13"/>
      <c r="AQ542" s="13"/>
      <c r="AR542" s="13"/>
      <c r="AS542" s="13"/>
      <c r="AT542" s="13"/>
      <c r="AU542" s="13"/>
      <c r="AV542" s="13"/>
      <c r="AW542" s="13"/>
      <c r="AX542" s="13"/>
      <c r="AY542" s="13"/>
      <c r="AZ542" s="13"/>
      <c r="BA542" s="13"/>
      <c r="BB542" s="13"/>
      <c r="BC542" s="13"/>
      <c r="BD542" s="13"/>
      <c r="BE542" s="13"/>
      <c r="BF542" s="13"/>
      <c r="BG542" s="13"/>
      <c r="BH542" s="13"/>
      <c r="BI542" s="13"/>
      <c r="BJ542" s="13"/>
      <c r="BK542" s="13"/>
      <c r="BL542" s="13"/>
      <c r="BM542" s="13"/>
      <c r="BN542" s="13"/>
      <c r="BO542" s="13"/>
      <c r="BP542" s="13"/>
      <c r="BQ542" s="13"/>
      <c r="BR542" s="13"/>
      <c r="BS542" s="13"/>
      <c r="BT542" s="13"/>
      <c r="BU542" s="13"/>
      <c r="BV542" s="13"/>
      <c r="BW542" s="13"/>
      <c r="BX542" s="13"/>
      <c r="BY542" s="13"/>
      <c r="BZ542" s="13"/>
      <c r="CA542" s="13"/>
      <c r="CB542" s="13"/>
      <c r="CC542" s="13"/>
      <c r="CD542" s="13"/>
      <c r="CE542" s="13"/>
      <c r="CF542" s="13"/>
      <c r="CG542" s="13"/>
      <c r="CH542" s="13"/>
      <c r="CI542" s="13"/>
      <c r="CJ542" s="13"/>
      <c r="CK542" s="13"/>
      <c r="CL542" s="13"/>
      <c r="CM542" s="13"/>
      <c r="CN542" s="13"/>
      <c r="CO542" s="13"/>
      <c r="CP542" s="13"/>
      <c r="CQ542" s="13"/>
      <c r="CR542" s="13"/>
      <c r="CS542" s="13"/>
      <c r="CT542" s="13"/>
      <c r="CU542" s="13"/>
    </row>
    <row r="543" spans="2:99" x14ac:dyDescent="0.2">
      <c r="B543" s="14">
        <v>1.7708333333333333E-2</v>
      </c>
      <c r="C543" s="13">
        <v>37</v>
      </c>
      <c r="D543" s="13"/>
      <c r="E543" s="13"/>
      <c r="F543" s="13"/>
      <c r="G543" s="13">
        <v>839</v>
      </c>
      <c r="H543" s="13">
        <v>82</v>
      </c>
      <c r="I543" s="13">
        <v>76</v>
      </c>
      <c r="J543" s="13">
        <v>718</v>
      </c>
      <c r="K543" s="13">
        <v>1494</v>
      </c>
      <c r="L543" s="13">
        <v>1544</v>
      </c>
      <c r="M543" s="13">
        <v>1582</v>
      </c>
      <c r="N543" s="13">
        <v>3278</v>
      </c>
      <c r="O543" s="13">
        <v>3678</v>
      </c>
      <c r="P543" s="13">
        <v>3943</v>
      </c>
      <c r="Q543" s="13">
        <v>90</v>
      </c>
      <c r="R543" s="13">
        <v>75</v>
      </c>
      <c r="S543" s="13">
        <v>86</v>
      </c>
      <c r="T543" s="13">
        <v>56</v>
      </c>
      <c r="U543" s="13">
        <v>62</v>
      </c>
      <c r="V543" s="13">
        <v>57</v>
      </c>
      <c r="W543" s="13">
        <v>54</v>
      </c>
      <c r="X543" s="13">
        <v>58</v>
      </c>
      <c r="Y543" s="13"/>
      <c r="Z543" s="13"/>
      <c r="AA543" s="13"/>
      <c r="AB543" s="13"/>
      <c r="AC543" s="13"/>
      <c r="AD543" s="13"/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  <c r="AO543" s="13"/>
      <c r="AP543" s="13"/>
      <c r="AQ543" s="13"/>
      <c r="AR543" s="13"/>
      <c r="AS543" s="13"/>
      <c r="AT543" s="13"/>
      <c r="AU543" s="13"/>
      <c r="AV543" s="13"/>
      <c r="AW543" s="13"/>
      <c r="AX543" s="13"/>
      <c r="AY543" s="13"/>
      <c r="AZ543" s="13"/>
      <c r="BA543" s="13"/>
      <c r="BB543" s="13"/>
      <c r="BC543" s="13"/>
      <c r="BD543" s="13"/>
      <c r="BE543" s="13"/>
      <c r="BF543" s="13"/>
      <c r="BG543" s="13"/>
      <c r="BH543" s="13"/>
      <c r="BI543" s="13"/>
      <c r="BJ543" s="13"/>
      <c r="BK543" s="13"/>
      <c r="BL543" s="13"/>
      <c r="BM543" s="13"/>
      <c r="BN543" s="13"/>
      <c r="BO543" s="13"/>
      <c r="BP543" s="13"/>
      <c r="BQ543" s="13"/>
      <c r="BR543" s="13"/>
      <c r="BS543" s="13"/>
      <c r="BT543" s="13"/>
      <c r="BU543" s="13"/>
      <c r="BV543" s="13"/>
      <c r="BW543" s="13"/>
      <c r="BX543" s="13"/>
      <c r="BY543" s="13"/>
      <c r="BZ543" s="13"/>
      <c r="CA543" s="13"/>
      <c r="CB543" s="13"/>
      <c r="CC543" s="13"/>
      <c r="CD543" s="13"/>
      <c r="CE543" s="13"/>
      <c r="CF543" s="13"/>
      <c r="CG543" s="13"/>
      <c r="CH543" s="13"/>
      <c r="CI543" s="13"/>
      <c r="CJ543" s="13"/>
      <c r="CK543" s="13"/>
      <c r="CL543" s="13"/>
      <c r="CM543" s="13"/>
      <c r="CN543" s="13"/>
      <c r="CO543" s="13"/>
      <c r="CP543" s="13"/>
      <c r="CQ543" s="13"/>
      <c r="CR543" s="13"/>
      <c r="CS543" s="13"/>
      <c r="CT543" s="13"/>
      <c r="CU543" s="13"/>
    </row>
    <row r="544" spans="2:99" x14ac:dyDescent="0.2">
      <c r="B544" s="14">
        <v>1.8749999999999999E-2</v>
      </c>
      <c r="C544" s="13">
        <v>37</v>
      </c>
      <c r="D544" s="13"/>
      <c r="E544" s="13"/>
      <c r="F544" s="13"/>
      <c r="G544" s="13">
        <v>1007</v>
      </c>
      <c r="H544" s="13">
        <v>89</v>
      </c>
      <c r="I544" s="13">
        <v>90</v>
      </c>
      <c r="J544" s="13">
        <v>864</v>
      </c>
      <c r="K544" s="13">
        <v>1834</v>
      </c>
      <c r="L544" s="13">
        <v>1846</v>
      </c>
      <c r="M544" s="13">
        <v>1952</v>
      </c>
      <c r="N544" s="13">
        <v>4072</v>
      </c>
      <c r="O544" s="13">
        <v>4457</v>
      </c>
      <c r="P544" s="13">
        <v>4815</v>
      </c>
      <c r="Q544" s="13">
        <v>85</v>
      </c>
      <c r="R544" s="13">
        <v>79</v>
      </c>
      <c r="S544" s="13">
        <v>88</v>
      </c>
      <c r="T544" s="13">
        <v>68</v>
      </c>
      <c r="U544" s="13">
        <v>54</v>
      </c>
      <c r="V544" s="13">
        <v>51</v>
      </c>
      <c r="W544" s="13">
        <v>56</v>
      </c>
      <c r="X544" s="13">
        <v>49</v>
      </c>
      <c r="Y544" s="13"/>
      <c r="Z544" s="13"/>
      <c r="AA544" s="13"/>
      <c r="AB544" s="13"/>
      <c r="AC544" s="13"/>
      <c r="AD544" s="13"/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  <c r="AO544" s="13"/>
      <c r="AP544" s="13"/>
      <c r="AQ544" s="13"/>
      <c r="AR544" s="13"/>
      <c r="AS544" s="13"/>
      <c r="AT544" s="13"/>
      <c r="AU544" s="13"/>
      <c r="AV544" s="13"/>
      <c r="AW544" s="13"/>
      <c r="AX544" s="13"/>
      <c r="AY544" s="13"/>
      <c r="AZ544" s="13"/>
      <c r="BA544" s="13"/>
      <c r="BB544" s="13"/>
      <c r="BC544" s="13"/>
      <c r="BD544" s="13"/>
      <c r="BE544" s="13"/>
      <c r="BF544" s="13"/>
      <c r="BG544" s="13"/>
      <c r="BH544" s="13"/>
      <c r="BI544" s="13"/>
      <c r="BJ544" s="13"/>
      <c r="BK544" s="13"/>
      <c r="BL544" s="13"/>
      <c r="BM544" s="13"/>
      <c r="BN544" s="13"/>
      <c r="BO544" s="13"/>
      <c r="BP544" s="13"/>
      <c r="BQ544" s="13"/>
      <c r="BR544" s="13"/>
      <c r="BS544" s="13"/>
      <c r="BT544" s="13"/>
      <c r="BU544" s="13"/>
      <c r="BV544" s="13"/>
      <c r="BW544" s="13"/>
      <c r="BX544" s="13"/>
      <c r="BY544" s="13"/>
      <c r="BZ544" s="13"/>
      <c r="CA544" s="13"/>
      <c r="CB544" s="13"/>
      <c r="CC544" s="13"/>
      <c r="CD544" s="13"/>
      <c r="CE544" s="13"/>
      <c r="CF544" s="13"/>
      <c r="CG544" s="13"/>
      <c r="CH544" s="13"/>
      <c r="CI544" s="13"/>
      <c r="CJ544" s="13"/>
      <c r="CK544" s="13"/>
      <c r="CL544" s="13"/>
      <c r="CM544" s="13"/>
      <c r="CN544" s="13"/>
      <c r="CO544" s="13"/>
      <c r="CP544" s="13"/>
      <c r="CQ544" s="13"/>
      <c r="CR544" s="13"/>
      <c r="CS544" s="13"/>
      <c r="CT544" s="13"/>
      <c r="CU544" s="13"/>
    </row>
    <row r="545" spans="2:99" x14ac:dyDescent="0.2">
      <c r="B545" s="14">
        <v>1.9791666666666666E-2</v>
      </c>
      <c r="C545" s="13">
        <v>37</v>
      </c>
      <c r="D545" s="13"/>
      <c r="E545" s="13"/>
      <c r="F545" s="13"/>
      <c r="G545" s="13">
        <v>1188</v>
      </c>
      <c r="H545" s="13">
        <v>95</v>
      </c>
      <c r="I545" s="13">
        <v>84</v>
      </c>
      <c r="J545" s="13">
        <v>1032</v>
      </c>
      <c r="K545" s="13">
        <v>2157</v>
      </c>
      <c r="L545" s="13">
        <v>2177</v>
      </c>
      <c r="M545" s="13">
        <v>2324</v>
      </c>
      <c r="N545" s="13">
        <v>4842</v>
      </c>
      <c r="O545" s="13">
        <v>5358</v>
      </c>
      <c r="P545" s="13">
        <v>5798</v>
      </c>
      <c r="Q545" s="13">
        <v>90</v>
      </c>
      <c r="R545" s="13">
        <v>68</v>
      </c>
      <c r="S545" s="13">
        <v>85</v>
      </c>
      <c r="T545" s="13">
        <v>56</v>
      </c>
      <c r="U545" s="13">
        <v>46</v>
      </c>
      <c r="V545" s="13">
        <v>52</v>
      </c>
      <c r="W545" s="13">
        <v>52</v>
      </c>
      <c r="X545" s="13">
        <v>59</v>
      </c>
      <c r="Y545" s="13"/>
      <c r="Z545" s="13"/>
      <c r="AA545" s="13"/>
      <c r="AB545" s="13"/>
      <c r="AC545" s="13"/>
      <c r="AD545" s="13"/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  <c r="AO545" s="13"/>
      <c r="AP545" s="13"/>
      <c r="AQ545" s="13"/>
      <c r="AR545" s="13"/>
      <c r="AS545" s="13"/>
      <c r="AT545" s="13"/>
      <c r="AU545" s="13"/>
      <c r="AV545" s="13"/>
      <c r="AW545" s="13"/>
      <c r="AX545" s="13"/>
      <c r="AY545" s="13"/>
      <c r="AZ545" s="13"/>
      <c r="BA545" s="13"/>
      <c r="BB545" s="13"/>
      <c r="BC545" s="13"/>
      <c r="BD545" s="13"/>
      <c r="BE545" s="13"/>
      <c r="BF545" s="13"/>
      <c r="BG545" s="13"/>
      <c r="BH545" s="13"/>
      <c r="BI545" s="13"/>
      <c r="BJ545" s="13"/>
      <c r="BK545" s="13"/>
      <c r="BL545" s="13"/>
      <c r="BM545" s="13"/>
      <c r="BN545" s="13"/>
      <c r="BO545" s="13"/>
      <c r="BP545" s="13"/>
      <c r="BQ545" s="13"/>
      <c r="BR545" s="13"/>
      <c r="BS545" s="13"/>
      <c r="BT545" s="13"/>
      <c r="BU545" s="13"/>
      <c r="BV545" s="13"/>
      <c r="BW545" s="13"/>
      <c r="BX545" s="13"/>
      <c r="BY545" s="13"/>
      <c r="BZ545" s="13"/>
      <c r="CA545" s="13"/>
      <c r="CB545" s="13"/>
      <c r="CC545" s="13"/>
      <c r="CD545" s="13"/>
      <c r="CE545" s="13"/>
      <c r="CF545" s="13"/>
      <c r="CG545" s="13"/>
      <c r="CH545" s="13"/>
      <c r="CI545" s="13"/>
      <c r="CJ545" s="13"/>
      <c r="CK545" s="13"/>
      <c r="CL545" s="13"/>
      <c r="CM545" s="13"/>
      <c r="CN545" s="13"/>
      <c r="CO545" s="13"/>
      <c r="CP545" s="13"/>
      <c r="CQ545" s="13"/>
      <c r="CR545" s="13"/>
      <c r="CS545" s="13"/>
      <c r="CT545" s="13"/>
      <c r="CU545" s="13"/>
    </row>
    <row r="546" spans="2:99" x14ac:dyDescent="0.2">
      <c r="B546" s="14">
        <v>2.0833333333333332E-2</v>
      </c>
      <c r="C546" s="13">
        <v>37</v>
      </c>
      <c r="D546" s="13"/>
      <c r="E546" s="13"/>
      <c r="F546" s="13"/>
      <c r="G546" s="13">
        <v>1395</v>
      </c>
      <c r="H546" s="13">
        <v>93</v>
      </c>
      <c r="I546" s="13">
        <v>83</v>
      </c>
      <c r="J546" s="13">
        <v>1206</v>
      </c>
      <c r="K546" s="13">
        <v>2623</v>
      </c>
      <c r="L546" s="13">
        <v>2616</v>
      </c>
      <c r="M546" s="13">
        <v>2795</v>
      </c>
      <c r="N546" s="13">
        <v>5752</v>
      </c>
      <c r="O546" s="13">
        <v>6339</v>
      </c>
      <c r="P546" s="13">
        <v>6762</v>
      </c>
      <c r="Q546" s="13">
        <v>74</v>
      </c>
      <c r="R546" s="13">
        <v>84</v>
      </c>
      <c r="S546" s="13">
        <v>91</v>
      </c>
      <c r="T546" s="13">
        <v>60</v>
      </c>
      <c r="U546" s="13">
        <v>72</v>
      </c>
      <c r="V546" s="13">
        <v>56</v>
      </c>
      <c r="W546" s="13">
        <v>59</v>
      </c>
      <c r="X546" s="13">
        <v>50</v>
      </c>
      <c r="Y546" s="13"/>
      <c r="Z546" s="13"/>
      <c r="AA546" s="13"/>
      <c r="AB546" s="13"/>
      <c r="AC546" s="13"/>
      <c r="AD546" s="13"/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  <c r="AO546" s="13"/>
      <c r="AP546" s="13"/>
      <c r="AQ546" s="13"/>
      <c r="AR546" s="13"/>
      <c r="AS546" s="13"/>
      <c r="AT546" s="13"/>
      <c r="AU546" s="13"/>
      <c r="AV546" s="13"/>
      <c r="AW546" s="13"/>
      <c r="AX546" s="13"/>
      <c r="AY546" s="13"/>
      <c r="AZ546" s="13"/>
      <c r="BA546" s="13"/>
      <c r="BB546" s="13"/>
      <c r="BC546" s="13"/>
      <c r="BD546" s="13"/>
      <c r="BE546" s="13"/>
      <c r="BF546" s="13"/>
      <c r="BG546" s="13"/>
      <c r="BH546" s="13"/>
      <c r="BI546" s="13"/>
      <c r="BJ546" s="13"/>
      <c r="BK546" s="13"/>
      <c r="BL546" s="13"/>
      <c r="BM546" s="13"/>
      <c r="BN546" s="13"/>
      <c r="BO546" s="13"/>
      <c r="BP546" s="13"/>
      <c r="BQ546" s="13"/>
      <c r="BR546" s="13"/>
      <c r="BS546" s="13"/>
      <c r="BT546" s="13"/>
      <c r="BU546" s="13"/>
      <c r="BV546" s="13"/>
      <c r="BW546" s="13"/>
      <c r="BX546" s="13"/>
      <c r="BY546" s="13"/>
      <c r="BZ546" s="13"/>
      <c r="CA546" s="13"/>
      <c r="CB546" s="13"/>
      <c r="CC546" s="13"/>
      <c r="CD546" s="13"/>
      <c r="CE546" s="13"/>
      <c r="CF546" s="13"/>
      <c r="CG546" s="13"/>
      <c r="CH546" s="13"/>
      <c r="CI546" s="13"/>
      <c r="CJ546" s="13"/>
      <c r="CK546" s="13"/>
      <c r="CL546" s="13"/>
      <c r="CM546" s="13"/>
      <c r="CN546" s="13"/>
      <c r="CO546" s="13"/>
      <c r="CP546" s="13"/>
      <c r="CQ546" s="13"/>
      <c r="CR546" s="13"/>
      <c r="CS546" s="13"/>
      <c r="CT546" s="13"/>
      <c r="CU546" s="13"/>
    </row>
    <row r="547" spans="2:99" x14ac:dyDescent="0.2">
      <c r="B547" s="14">
        <v>2.1875000000000002E-2</v>
      </c>
      <c r="C547" s="13">
        <v>37</v>
      </c>
      <c r="D547" s="13"/>
      <c r="E547" s="13"/>
      <c r="F547" s="13"/>
      <c r="G547" s="13">
        <v>1572</v>
      </c>
      <c r="H547" s="13">
        <v>103</v>
      </c>
      <c r="I547" s="13">
        <v>96</v>
      </c>
      <c r="J547" s="13">
        <v>1426</v>
      </c>
      <c r="K547" s="13">
        <v>3037</v>
      </c>
      <c r="L547" s="13">
        <v>3019</v>
      </c>
      <c r="M547" s="13">
        <v>3223</v>
      </c>
      <c r="N547" s="13">
        <v>6780</v>
      </c>
      <c r="O547" s="13">
        <v>7396</v>
      </c>
      <c r="P547" s="13">
        <v>7966</v>
      </c>
      <c r="Q547" s="13">
        <v>71</v>
      </c>
      <c r="R547" s="13">
        <v>82</v>
      </c>
      <c r="S547" s="13">
        <v>71</v>
      </c>
      <c r="T547" s="13">
        <v>60</v>
      </c>
      <c r="U547" s="13">
        <v>68</v>
      </c>
      <c r="V547" s="13">
        <v>49</v>
      </c>
      <c r="W547" s="13">
        <v>60</v>
      </c>
      <c r="X547" s="13">
        <v>51</v>
      </c>
      <c r="Y547" s="13"/>
      <c r="Z547" s="13"/>
      <c r="AA547" s="13"/>
      <c r="AB547" s="13"/>
      <c r="AC547" s="13"/>
      <c r="AD547" s="13"/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  <c r="AO547" s="13"/>
      <c r="AP547" s="13"/>
      <c r="AQ547" s="13"/>
      <c r="AR547" s="13"/>
      <c r="AS547" s="13"/>
      <c r="AT547" s="13"/>
      <c r="AU547" s="13"/>
      <c r="AV547" s="13"/>
      <c r="AW547" s="13"/>
      <c r="AX547" s="13"/>
      <c r="AY547" s="13"/>
      <c r="AZ547" s="13"/>
      <c r="BA547" s="13"/>
      <c r="BB547" s="13"/>
      <c r="BC547" s="13"/>
      <c r="BD547" s="13"/>
      <c r="BE547" s="13"/>
      <c r="BF547" s="13"/>
      <c r="BG547" s="13"/>
      <c r="BH547" s="13"/>
      <c r="BI547" s="13"/>
      <c r="BJ547" s="13"/>
      <c r="BK547" s="13"/>
      <c r="BL547" s="13"/>
      <c r="BM547" s="13"/>
      <c r="BN547" s="13"/>
      <c r="BO547" s="13"/>
      <c r="BP547" s="13"/>
      <c r="BQ547" s="13"/>
      <c r="BR547" s="13"/>
      <c r="BS547" s="13"/>
      <c r="BT547" s="13"/>
      <c r="BU547" s="13"/>
      <c r="BV547" s="13"/>
      <c r="BW547" s="13"/>
      <c r="BX547" s="13"/>
      <c r="BY547" s="13"/>
      <c r="BZ547" s="13"/>
      <c r="CA547" s="13"/>
      <c r="CB547" s="13"/>
      <c r="CC547" s="13"/>
      <c r="CD547" s="13"/>
      <c r="CE547" s="13"/>
      <c r="CF547" s="13"/>
      <c r="CG547" s="13"/>
      <c r="CH547" s="13"/>
      <c r="CI547" s="13"/>
      <c r="CJ547" s="13"/>
      <c r="CK547" s="13"/>
      <c r="CL547" s="13"/>
      <c r="CM547" s="13"/>
      <c r="CN547" s="13"/>
      <c r="CO547" s="13"/>
      <c r="CP547" s="13"/>
      <c r="CQ547" s="13"/>
      <c r="CR547" s="13"/>
      <c r="CS547" s="13"/>
      <c r="CT547" s="13"/>
      <c r="CU547" s="13"/>
    </row>
    <row r="548" spans="2:99" x14ac:dyDescent="0.2">
      <c r="B548" s="14">
        <v>2.2916666666666669E-2</v>
      </c>
      <c r="C548" s="13">
        <v>37</v>
      </c>
      <c r="D548" s="13"/>
      <c r="E548" s="13"/>
      <c r="F548" s="13"/>
      <c r="G548" s="13">
        <v>1783</v>
      </c>
      <c r="H548" s="13">
        <v>97</v>
      </c>
      <c r="I548" s="13">
        <v>111</v>
      </c>
      <c r="J548" s="13">
        <v>1613</v>
      </c>
      <c r="K548" s="13">
        <v>3513</v>
      </c>
      <c r="L548" s="13">
        <v>3498</v>
      </c>
      <c r="M548" s="13">
        <v>3679</v>
      </c>
      <c r="N548" s="13">
        <v>7858</v>
      </c>
      <c r="O548" s="13">
        <v>8605</v>
      </c>
      <c r="P548" s="13">
        <v>9220</v>
      </c>
      <c r="Q548" s="13">
        <v>96</v>
      </c>
      <c r="R548" s="13">
        <v>82</v>
      </c>
      <c r="S548" s="13">
        <v>73</v>
      </c>
      <c r="T548" s="13">
        <v>50</v>
      </c>
      <c r="U548" s="13">
        <v>61</v>
      </c>
      <c r="V548" s="13">
        <v>42</v>
      </c>
      <c r="W548" s="13">
        <v>56</v>
      </c>
      <c r="X548" s="13">
        <v>73</v>
      </c>
      <c r="Y548" s="13"/>
      <c r="Z548" s="13"/>
      <c r="AA548" s="13"/>
      <c r="AB548" s="13"/>
      <c r="AC548" s="13"/>
      <c r="AD548" s="13"/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  <c r="AO548" s="13"/>
      <c r="AP548" s="13"/>
      <c r="AQ548" s="13"/>
      <c r="AR548" s="13"/>
      <c r="AS548" s="13"/>
      <c r="AT548" s="13"/>
      <c r="AU548" s="13"/>
      <c r="AV548" s="13"/>
      <c r="AW548" s="13"/>
      <c r="AX548" s="13"/>
      <c r="AY548" s="13"/>
      <c r="AZ548" s="13"/>
      <c r="BA548" s="13"/>
      <c r="BB548" s="13"/>
      <c r="BC548" s="13"/>
      <c r="BD548" s="13"/>
      <c r="BE548" s="13"/>
      <c r="BF548" s="13"/>
      <c r="BG548" s="13"/>
      <c r="BH548" s="13"/>
      <c r="BI548" s="13"/>
      <c r="BJ548" s="13"/>
      <c r="BK548" s="13"/>
      <c r="BL548" s="13"/>
      <c r="BM548" s="13"/>
      <c r="BN548" s="13"/>
      <c r="BO548" s="13"/>
      <c r="BP548" s="13"/>
      <c r="BQ548" s="13"/>
      <c r="BR548" s="13"/>
      <c r="BS548" s="13"/>
      <c r="BT548" s="13"/>
      <c r="BU548" s="13"/>
      <c r="BV548" s="13"/>
      <c r="BW548" s="13"/>
      <c r="BX548" s="13"/>
      <c r="BY548" s="13"/>
      <c r="BZ548" s="13"/>
      <c r="CA548" s="13"/>
      <c r="CB548" s="13"/>
      <c r="CC548" s="13"/>
      <c r="CD548" s="13"/>
      <c r="CE548" s="13"/>
      <c r="CF548" s="13"/>
      <c r="CG548" s="13"/>
      <c r="CH548" s="13"/>
      <c r="CI548" s="13"/>
      <c r="CJ548" s="13"/>
      <c r="CK548" s="13"/>
      <c r="CL548" s="13"/>
      <c r="CM548" s="13"/>
      <c r="CN548" s="13"/>
      <c r="CO548" s="13"/>
      <c r="CP548" s="13"/>
      <c r="CQ548" s="13"/>
      <c r="CR548" s="13"/>
      <c r="CS548" s="13"/>
      <c r="CT548" s="13"/>
      <c r="CU548" s="13"/>
    </row>
    <row r="549" spans="2:99" x14ac:dyDescent="0.2">
      <c r="B549" s="14">
        <v>2.3958333333333331E-2</v>
      </c>
      <c r="C549" s="13">
        <v>37</v>
      </c>
      <c r="D549" s="13"/>
      <c r="E549" s="13"/>
      <c r="F549" s="13"/>
      <c r="G549" s="13">
        <v>1989</v>
      </c>
      <c r="H549" s="13">
        <v>113</v>
      </c>
      <c r="I549" s="13">
        <v>112</v>
      </c>
      <c r="J549" s="13">
        <v>1868</v>
      </c>
      <c r="K549" s="13">
        <v>4009</v>
      </c>
      <c r="L549" s="13">
        <v>3908</v>
      </c>
      <c r="M549" s="13">
        <v>4232</v>
      </c>
      <c r="N549" s="13">
        <v>9053</v>
      </c>
      <c r="O549" s="13">
        <v>9812</v>
      </c>
      <c r="P549" s="13">
        <v>10482</v>
      </c>
      <c r="Q549" s="13">
        <v>80</v>
      </c>
      <c r="R549" s="13">
        <v>71</v>
      </c>
      <c r="S549" s="13">
        <v>87</v>
      </c>
      <c r="T549" s="13">
        <v>56</v>
      </c>
      <c r="U549" s="13">
        <v>60</v>
      </c>
      <c r="V549" s="13">
        <v>47</v>
      </c>
      <c r="W549" s="13">
        <v>61</v>
      </c>
      <c r="X549" s="13">
        <v>57</v>
      </c>
      <c r="Y549" s="13"/>
      <c r="Z549" s="13"/>
      <c r="AA549" s="13"/>
      <c r="AB549" s="13"/>
      <c r="AC549" s="13"/>
      <c r="AD549" s="13"/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  <c r="AO549" s="13"/>
      <c r="AP549" s="13"/>
      <c r="AQ549" s="13"/>
      <c r="AR549" s="13"/>
      <c r="AS549" s="13"/>
      <c r="AT549" s="13"/>
      <c r="AU549" s="13"/>
      <c r="AV549" s="13"/>
      <c r="AW549" s="13"/>
      <c r="AX549" s="13"/>
      <c r="AY549" s="13"/>
      <c r="AZ549" s="13"/>
      <c r="BA549" s="13"/>
      <c r="BB549" s="13"/>
      <c r="BC549" s="13"/>
      <c r="BD549" s="13"/>
      <c r="BE549" s="13"/>
      <c r="BF549" s="13"/>
      <c r="BG549" s="13"/>
      <c r="BH549" s="13"/>
      <c r="BI549" s="13"/>
      <c r="BJ549" s="13"/>
      <c r="BK549" s="13"/>
      <c r="BL549" s="13"/>
      <c r="BM549" s="13"/>
      <c r="BN549" s="13"/>
      <c r="BO549" s="13"/>
      <c r="BP549" s="13"/>
      <c r="BQ549" s="13"/>
      <c r="BR549" s="13"/>
      <c r="BS549" s="13"/>
      <c r="BT549" s="13"/>
      <c r="BU549" s="13"/>
      <c r="BV549" s="13"/>
      <c r="BW549" s="13"/>
      <c r="BX549" s="13"/>
      <c r="BY549" s="13"/>
      <c r="BZ549" s="13"/>
      <c r="CA549" s="13"/>
      <c r="CB549" s="13"/>
      <c r="CC549" s="13"/>
      <c r="CD549" s="13"/>
      <c r="CE549" s="13"/>
      <c r="CF549" s="13"/>
      <c r="CG549" s="13"/>
      <c r="CH549" s="13"/>
      <c r="CI549" s="13"/>
      <c r="CJ549" s="13"/>
      <c r="CK549" s="13"/>
      <c r="CL549" s="13"/>
      <c r="CM549" s="13"/>
      <c r="CN549" s="13"/>
      <c r="CO549" s="13"/>
      <c r="CP549" s="13"/>
      <c r="CQ549" s="13"/>
      <c r="CR549" s="13"/>
      <c r="CS549" s="13"/>
      <c r="CT549" s="13"/>
      <c r="CU549" s="13"/>
    </row>
    <row r="550" spans="2:99" x14ac:dyDescent="0.2">
      <c r="B550" s="14">
        <v>2.4999999999999998E-2</v>
      </c>
      <c r="C550" s="13">
        <v>37</v>
      </c>
      <c r="D550" s="13"/>
      <c r="E550" s="13"/>
      <c r="F550" s="13"/>
      <c r="G550" s="13">
        <v>2246</v>
      </c>
      <c r="H550" s="13">
        <v>108</v>
      </c>
      <c r="I550" s="13">
        <v>115</v>
      </c>
      <c r="J550" s="13">
        <v>2140</v>
      </c>
      <c r="K550" s="13">
        <v>4566</v>
      </c>
      <c r="L550" s="13">
        <v>4429</v>
      </c>
      <c r="M550" s="13">
        <v>4756</v>
      </c>
      <c r="N550" s="13">
        <v>10301</v>
      </c>
      <c r="O550" s="13">
        <v>11088</v>
      </c>
      <c r="P550" s="13">
        <v>11882</v>
      </c>
      <c r="Q550" s="13">
        <v>87</v>
      </c>
      <c r="R550" s="13">
        <v>79</v>
      </c>
      <c r="S550" s="13">
        <v>79</v>
      </c>
      <c r="T550" s="13">
        <v>48</v>
      </c>
      <c r="U550" s="13">
        <v>50</v>
      </c>
      <c r="V550" s="13">
        <v>64</v>
      </c>
      <c r="W550" s="13">
        <v>63</v>
      </c>
      <c r="X550" s="13">
        <v>50</v>
      </c>
      <c r="Y550" s="13"/>
      <c r="Z550" s="13"/>
      <c r="AA550" s="13"/>
      <c r="AB550" s="13"/>
      <c r="AC550" s="13"/>
      <c r="AD550" s="13"/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  <c r="AO550" s="13"/>
      <c r="AP550" s="13"/>
      <c r="AQ550" s="13"/>
      <c r="AR550" s="13"/>
      <c r="AS550" s="13"/>
      <c r="AT550" s="13"/>
      <c r="AU550" s="13"/>
      <c r="AV550" s="13"/>
      <c r="AW550" s="13"/>
      <c r="AX550" s="13"/>
      <c r="AY550" s="13"/>
      <c r="AZ550" s="13"/>
      <c r="BA550" s="13"/>
      <c r="BB550" s="13"/>
      <c r="BC550" s="13"/>
      <c r="BD550" s="13"/>
      <c r="BE550" s="13"/>
      <c r="BF550" s="13"/>
      <c r="BG550" s="13"/>
      <c r="BH550" s="13"/>
      <c r="BI550" s="13"/>
      <c r="BJ550" s="13"/>
      <c r="BK550" s="13"/>
      <c r="BL550" s="13"/>
      <c r="BM550" s="13"/>
      <c r="BN550" s="13"/>
      <c r="BO550" s="13"/>
      <c r="BP550" s="13"/>
      <c r="BQ550" s="13"/>
      <c r="BR550" s="13"/>
      <c r="BS550" s="13"/>
      <c r="BT550" s="13"/>
      <c r="BU550" s="13"/>
      <c r="BV550" s="13"/>
      <c r="BW550" s="13"/>
      <c r="BX550" s="13"/>
      <c r="BY550" s="13"/>
      <c r="BZ550" s="13"/>
      <c r="CA550" s="13"/>
      <c r="CB550" s="13"/>
      <c r="CC550" s="13"/>
      <c r="CD550" s="13"/>
      <c r="CE550" s="13"/>
      <c r="CF550" s="13"/>
      <c r="CG550" s="13"/>
      <c r="CH550" s="13"/>
      <c r="CI550" s="13"/>
      <c r="CJ550" s="13"/>
      <c r="CK550" s="13"/>
      <c r="CL550" s="13"/>
      <c r="CM550" s="13"/>
      <c r="CN550" s="13"/>
      <c r="CO550" s="13"/>
      <c r="CP550" s="13"/>
      <c r="CQ550" s="13"/>
      <c r="CR550" s="13"/>
      <c r="CS550" s="13"/>
      <c r="CT550" s="13"/>
      <c r="CU550" s="13"/>
    </row>
    <row r="551" spans="2:99" x14ac:dyDescent="0.2">
      <c r="B551" s="14">
        <v>2.6041666666666668E-2</v>
      </c>
      <c r="C551" s="13">
        <v>37</v>
      </c>
      <c r="D551" s="13"/>
      <c r="E551" s="13"/>
      <c r="F551" s="13"/>
      <c r="G551" s="13">
        <v>2463</v>
      </c>
      <c r="H551" s="13">
        <v>110</v>
      </c>
      <c r="I551" s="13">
        <v>118</v>
      </c>
      <c r="J551" s="13">
        <v>2410</v>
      </c>
      <c r="K551" s="13">
        <v>5140</v>
      </c>
      <c r="L551" s="13">
        <v>4956</v>
      </c>
      <c r="M551" s="13">
        <v>5282</v>
      </c>
      <c r="N551" s="13">
        <v>11625</v>
      </c>
      <c r="O551" s="13">
        <v>12364</v>
      </c>
      <c r="P551" s="13">
        <v>13447</v>
      </c>
      <c r="Q551" s="13">
        <v>85</v>
      </c>
      <c r="R551" s="13">
        <v>87</v>
      </c>
      <c r="S551" s="13">
        <v>92</v>
      </c>
      <c r="T551" s="13">
        <v>50</v>
      </c>
      <c r="U551" s="13">
        <v>54</v>
      </c>
      <c r="V551" s="13">
        <v>55</v>
      </c>
      <c r="W551" s="13">
        <v>57</v>
      </c>
      <c r="X551" s="13">
        <v>56</v>
      </c>
      <c r="Y551" s="13"/>
      <c r="Z551" s="13"/>
      <c r="AA551" s="13"/>
      <c r="AB551" s="13"/>
      <c r="AC551" s="13"/>
      <c r="AD551" s="13"/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  <c r="AO551" s="13"/>
      <c r="AP551" s="13"/>
      <c r="AQ551" s="13"/>
      <c r="AR551" s="13"/>
      <c r="AS551" s="13"/>
      <c r="AT551" s="13"/>
      <c r="AU551" s="13"/>
      <c r="AV551" s="13"/>
      <c r="AW551" s="13"/>
      <c r="AX551" s="13"/>
      <c r="AY551" s="13"/>
      <c r="AZ551" s="13"/>
      <c r="BA551" s="13"/>
      <c r="BB551" s="13"/>
      <c r="BC551" s="13"/>
      <c r="BD551" s="13"/>
      <c r="BE551" s="13"/>
      <c r="BF551" s="13"/>
      <c r="BG551" s="13"/>
      <c r="BH551" s="13"/>
      <c r="BI551" s="13"/>
      <c r="BJ551" s="13"/>
      <c r="BK551" s="13"/>
      <c r="BL551" s="13"/>
      <c r="BM551" s="13"/>
      <c r="BN551" s="13"/>
      <c r="BO551" s="13"/>
      <c r="BP551" s="13"/>
      <c r="BQ551" s="13"/>
      <c r="BR551" s="13"/>
      <c r="BS551" s="13"/>
      <c r="BT551" s="13"/>
      <c r="BU551" s="13"/>
      <c r="BV551" s="13"/>
      <c r="BW551" s="13"/>
      <c r="BX551" s="13"/>
      <c r="BY551" s="13"/>
      <c r="BZ551" s="13"/>
      <c r="CA551" s="13"/>
      <c r="CB551" s="13"/>
      <c r="CC551" s="13"/>
      <c r="CD551" s="13"/>
      <c r="CE551" s="13"/>
      <c r="CF551" s="13"/>
      <c r="CG551" s="13"/>
      <c r="CH551" s="13"/>
      <c r="CI551" s="13"/>
      <c r="CJ551" s="13"/>
      <c r="CK551" s="13"/>
      <c r="CL551" s="13"/>
      <c r="CM551" s="13"/>
      <c r="CN551" s="13"/>
      <c r="CO551" s="13"/>
      <c r="CP551" s="13"/>
      <c r="CQ551" s="13"/>
      <c r="CR551" s="13"/>
      <c r="CS551" s="13"/>
      <c r="CT551" s="13"/>
      <c r="CU551" s="13"/>
    </row>
    <row r="552" spans="2:99" x14ac:dyDescent="0.2">
      <c r="B552" s="14">
        <v>2.7083333333333334E-2</v>
      </c>
      <c r="C552" s="13">
        <v>36.9</v>
      </c>
      <c r="D552" s="13"/>
      <c r="E552" s="13"/>
      <c r="F552" s="13"/>
      <c r="G552" s="13">
        <v>2752</v>
      </c>
      <c r="H552" s="13">
        <v>112</v>
      </c>
      <c r="I552" s="13">
        <v>118</v>
      </c>
      <c r="J552" s="13">
        <v>2761</v>
      </c>
      <c r="K552" s="13">
        <v>5659</v>
      </c>
      <c r="L552" s="13">
        <v>5565</v>
      </c>
      <c r="M552" s="13">
        <v>5886</v>
      </c>
      <c r="N552" s="13">
        <v>13114</v>
      </c>
      <c r="O552" s="13">
        <v>13929</v>
      </c>
      <c r="P552" s="13">
        <v>14871</v>
      </c>
      <c r="Q552" s="13">
        <v>84</v>
      </c>
      <c r="R552" s="13">
        <v>80</v>
      </c>
      <c r="S552" s="13">
        <v>76</v>
      </c>
      <c r="T552" s="13">
        <v>58</v>
      </c>
      <c r="U552" s="13">
        <v>55</v>
      </c>
      <c r="V552" s="13">
        <v>51</v>
      </c>
      <c r="W552" s="13">
        <v>44</v>
      </c>
      <c r="X552" s="13">
        <v>55</v>
      </c>
      <c r="Y552" s="13"/>
      <c r="Z552" s="13"/>
      <c r="AA552" s="13"/>
      <c r="AB552" s="13"/>
      <c r="AC552" s="13"/>
      <c r="AD552" s="13"/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  <c r="AO552" s="13"/>
      <c r="AP552" s="13"/>
      <c r="AQ552" s="13"/>
      <c r="AR552" s="13"/>
      <c r="AS552" s="13"/>
      <c r="AT552" s="13"/>
      <c r="AU552" s="13"/>
      <c r="AV552" s="13"/>
      <c r="AW552" s="13"/>
      <c r="AX552" s="13"/>
      <c r="AY552" s="13"/>
      <c r="AZ552" s="13"/>
      <c r="BA552" s="13"/>
      <c r="BB552" s="13"/>
      <c r="BC552" s="13"/>
      <c r="BD552" s="13"/>
      <c r="BE552" s="13"/>
      <c r="BF552" s="13"/>
      <c r="BG552" s="13"/>
      <c r="BH552" s="13"/>
      <c r="BI552" s="13"/>
      <c r="BJ552" s="13"/>
      <c r="BK552" s="13"/>
      <c r="BL552" s="13"/>
      <c r="BM552" s="13"/>
      <c r="BN552" s="13"/>
      <c r="BO552" s="13"/>
      <c r="BP552" s="13"/>
      <c r="BQ552" s="13"/>
      <c r="BR552" s="13"/>
      <c r="BS552" s="13"/>
      <c r="BT552" s="13"/>
      <c r="BU552" s="13"/>
      <c r="BV552" s="13"/>
      <c r="BW552" s="13"/>
      <c r="BX552" s="13"/>
      <c r="BY552" s="13"/>
      <c r="BZ552" s="13"/>
      <c r="CA552" s="13"/>
      <c r="CB552" s="13"/>
      <c r="CC552" s="13"/>
      <c r="CD552" s="13"/>
      <c r="CE552" s="13"/>
      <c r="CF552" s="13"/>
      <c r="CG552" s="13"/>
      <c r="CH552" s="13"/>
      <c r="CI552" s="13"/>
      <c r="CJ552" s="13"/>
      <c r="CK552" s="13"/>
      <c r="CL552" s="13"/>
      <c r="CM552" s="13"/>
      <c r="CN552" s="13"/>
      <c r="CO552" s="13"/>
      <c r="CP552" s="13"/>
      <c r="CQ552" s="13"/>
      <c r="CR552" s="13"/>
      <c r="CS552" s="13"/>
      <c r="CT552" s="13"/>
      <c r="CU552" s="13"/>
    </row>
    <row r="553" spans="2:99" x14ac:dyDescent="0.2">
      <c r="B553" s="14">
        <v>2.8125000000000001E-2</v>
      </c>
      <c r="C553" s="13">
        <v>37</v>
      </c>
      <c r="D553" s="13"/>
      <c r="E553" s="13"/>
      <c r="F553" s="13"/>
      <c r="G553" s="13">
        <v>2967</v>
      </c>
      <c r="H553" s="13">
        <v>131</v>
      </c>
      <c r="I553" s="13">
        <v>130</v>
      </c>
      <c r="J553" s="13">
        <v>3050</v>
      </c>
      <c r="K553" s="13">
        <v>6358</v>
      </c>
      <c r="L553" s="13">
        <v>6194</v>
      </c>
      <c r="M553" s="13">
        <v>6605</v>
      </c>
      <c r="N553" s="13">
        <v>14518</v>
      </c>
      <c r="O553" s="13">
        <v>15338</v>
      </c>
      <c r="P553" s="13">
        <v>16607</v>
      </c>
      <c r="Q553" s="13">
        <v>80</v>
      </c>
      <c r="R553" s="13">
        <v>77</v>
      </c>
      <c r="S553" s="13">
        <v>83</v>
      </c>
      <c r="T553" s="13">
        <v>56</v>
      </c>
      <c r="U553" s="13">
        <v>58</v>
      </c>
      <c r="V553" s="13">
        <v>72</v>
      </c>
      <c r="W553" s="13">
        <v>68</v>
      </c>
      <c r="X553" s="13">
        <v>50</v>
      </c>
      <c r="Y553" s="13"/>
      <c r="Z553" s="13"/>
      <c r="AA553" s="13"/>
      <c r="AB553" s="13"/>
      <c r="AC553" s="13"/>
      <c r="AD553" s="13"/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  <c r="AO553" s="13"/>
      <c r="AP553" s="13"/>
      <c r="AQ553" s="13"/>
      <c r="AR553" s="13"/>
      <c r="AS553" s="13"/>
      <c r="AT553" s="13"/>
      <c r="AU553" s="13"/>
      <c r="AV553" s="13"/>
      <c r="AW553" s="13"/>
      <c r="AX553" s="13"/>
      <c r="AY553" s="13"/>
      <c r="AZ553" s="13"/>
      <c r="BA553" s="13"/>
      <c r="BB553" s="13"/>
      <c r="BC553" s="13"/>
      <c r="BD553" s="13"/>
      <c r="BE553" s="13"/>
      <c r="BF553" s="13"/>
      <c r="BG553" s="13"/>
      <c r="BH553" s="13"/>
      <c r="BI553" s="13"/>
      <c r="BJ553" s="13"/>
      <c r="BK553" s="13"/>
      <c r="BL553" s="13"/>
      <c r="BM553" s="13"/>
      <c r="BN553" s="13"/>
      <c r="BO553" s="13"/>
      <c r="BP553" s="13"/>
      <c r="BQ553" s="13"/>
      <c r="BR553" s="13"/>
      <c r="BS553" s="13"/>
      <c r="BT553" s="13"/>
      <c r="BU553" s="13"/>
      <c r="BV553" s="13"/>
      <c r="BW553" s="13"/>
      <c r="BX553" s="13"/>
      <c r="BY553" s="13"/>
      <c r="BZ553" s="13"/>
      <c r="CA553" s="13"/>
      <c r="CB553" s="13"/>
      <c r="CC553" s="13"/>
      <c r="CD553" s="13"/>
      <c r="CE553" s="13"/>
      <c r="CF553" s="13"/>
      <c r="CG553" s="13"/>
      <c r="CH553" s="13"/>
      <c r="CI553" s="13"/>
      <c r="CJ553" s="13"/>
      <c r="CK553" s="13"/>
      <c r="CL553" s="13"/>
      <c r="CM553" s="13"/>
      <c r="CN553" s="13"/>
      <c r="CO553" s="13"/>
      <c r="CP553" s="13"/>
      <c r="CQ553" s="13"/>
      <c r="CR553" s="13"/>
      <c r="CS553" s="13"/>
      <c r="CT553" s="13"/>
      <c r="CU553" s="13"/>
    </row>
    <row r="554" spans="2:99" x14ac:dyDescent="0.2">
      <c r="B554" s="14">
        <v>2.9166666666666664E-2</v>
      </c>
      <c r="C554" s="13">
        <v>37</v>
      </c>
      <c r="D554" s="13"/>
      <c r="E554" s="13"/>
      <c r="F554" s="13"/>
      <c r="G554" s="13">
        <v>3177</v>
      </c>
      <c r="H554" s="13">
        <v>145</v>
      </c>
      <c r="I554" s="13">
        <v>134</v>
      </c>
      <c r="J554" s="13">
        <v>3418</v>
      </c>
      <c r="K554" s="13">
        <v>7039</v>
      </c>
      <c r="L554" s="13">
        <v>6834</v>
      </c>
      <c r="M554" s="13">
        <v>7073</v>
      </c>
      <c r="N554" s="13">
        <v>16053</v>
      </c>
      <c r="O554" s="13">
        <v>16975</v>
      </c>
      <c r="P554" s="13">
        <v>18194</v>
      </c>
      <c r="Q554" s="13">
        <v>85</v>
      </c>
      <c r="R554" s="13">
        <v>78</v>
      </c>
      <c r="S554" s="13">
        <v>85</v>
      </c>
      <c r="T554" s="13">
        <v>55</v>
      </c>
      <c r="U554" s="13">
        <v>61</v>
      </c>
      <c r="V554" s="13">
        <v>52</v>
      </c>
      <c r="W554" s="13">
        <v>43</v>
      </c>
      <c r="X554" s="13">
        <v>46</v>
      </c>
      <c r="Y554" s="13"/>
      <c r="Z554" s="13"/>
      <c r="AA554" s="13"/>
      <c r="AB554" s="13"/>
      <c r="AC554" s="13"/>
      <c r="AD554" s="13"/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  <c r="AO554" s="13"/>
      <c r="AP554" s="13"/>
      <c r="AQ554" s="13"/>
      <c r="AR554" s="13"/>
      <c r="AS554" s="13"/>
      <c r="AT554" s="13"/>
      <c r="AU554" s="13"/>
      <c r="AV554" s="13"/>
      <c r="AW554" s="13"/>
      <c r="AX554" s="13"/>
      <c r="AY554" s="13"/>
      <c r="AZ554" s="13"/>
      <c r="BA554" s="13"/>
      <c r="BB554" s="13"/>
      <c r="BC554" s="13"/>
      <c r="BD554" s="13"/>
      <c r="BE554" s="13"/>
      <c r="BF554" s="13"/>
      <c r="BG554" s="13"/>
      <c r="BH554" s="13"/>
      <c r="BI554" s="13"/>
      <c r="BJ554" s="13"/>
      <c r="BK554" s="13"/>
      <c r="BL554" s="13"/>
      <c r="BM554" s="13"/>
      <c r="BN554" s="13"/>
      <c r="BO554" s="13"/>
      <c r="BP554" s="13"/>
      <c r="BQ554" s="13"/>
      <c r="BR554" s="13"/>
      <c r="BS554" s="13"/>
      <c r="BT554" s="13"/>
      <c r="BU554" s="13"/>
      <c r="BV554" s="13"/>
      <c r="BW554" s="13"/>
      <c r="BX554" s="13"/>
      <c r="BY554" s="13"/>
      <c r="BZ554" s="13"/>
      <c r="CA554" s="13"/>
      <c r="CB554" s="13"/>
      <c r="CC554" s="13"/>
      <c r="CD554" s="13"/>
      <c r="CE554" s="13"/>
      <c r="CF554" s="13"/>
      <c r="CG554" s="13"/>
      <c r="CH554" s="13"/>
      <c r="CI554" s="13"/>
      <c r="CJ554" s="13"/>
      <c r="CK554" s="13"/>
      <c r="CL554" s="13"/>
      <c r="CM554" s="13"/>
      <c r="CN554" s="13"/>
      <c r="CO554" s="13"/>
      <c r="CP554" s="13"/>
      <c r="CQ554" s="13"/>
      <c r="CR554" s="13"/>
      <c r="CS554" s="13"/>
      <c r="CT554" s="13"/>
      <c r="CU554" s="13"/>
    </row>
    <row r="555" spans="2:99" x14ac:dyDescent="0.2">
      <c r="B555" s="14">
        <v>3.0208333333333334E-2</v>
      </c>
      <c r="C555" s="13">
        <v>36.9</v>
      </c>
      <c r="D555" s="13"/>
      <c r="E555" s="13"/>
      <c r="F555" s="13"/>
      <c r="G555" s="13">
        <v>3476</v>
      </c>
      <c r="H555" s="13">
        <v>134</v>
      </c>
      <c r="I555" s="13">
        <v>128</v>
      </c>
      <c r="J555" s="13">
        <v>3731</v>
      </c>
      <c r="K555" s="13">
        <v>7842</v>
      </c>
      <c r="L555" s="13">
        <v>7376</v>
      </c>
      <c r="M555" s="13">
        <v>7781</v>
      </c>
      <c r="N555" s="13">
        <v>17792</v>
      </c>
      <c r="O555" s="13">
        <v>18445</v>
      </c>
      <c r="P555" s="13">
        <v>20063</v>
      </c>
      <c r="Q555" s="13">
        <v>72</v>
      </c>
      <c r="R555" s="13">
        <v>80</v>
      </c>
      <c r="S555" s="13">
        <v>80</v>
      </c>
      <c r="T555" s="13">
        <v>41</v>
      </c>
      <c r="U555" s="13">
        <v>74</v>
      </c>
      <c r="V555" s="13">
        <v>56</v>
      </c>
      <c r="W555" s="13">
        <v>56</v>
      </c>
      <c r="X555" s="13">
        <v>70</v>
      </c>
      <c r="Y555" s="13"/>
      <c r="Z555" s="13"/>
      <c r="AA555" s="13"/>
      <c r="AB555" s="13"/>
      <c r="AC555" s="13"/>
      <c r="AD555" s="13"/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  <c r="AO555" s="13"/>
      <c r="AP555" s="13"/>
      <c r="AQ555" s="13"/>
      <c r="AR555" s="13"/>
      <c r="AS555" s="13"/>
      <c r="AT555" s="13"/>
      <c r="AU555" s="13"/>
      <c r="AV555" s="13"/>
      <c r="AW555" s="13"/>
      <c r="AX555" s="13"/>
      <c r="AY555" s="13"/>
      <c r="AZ555" s="13"/>
      <c r="BA555" s="13"/>
      <c r="BB555" s="13"/>
      <c r="BC555" s="13"/>
      <c r="BD555" s="13"/>
      <c r="BE555" s="13"/>
      <c r="BF555" s="13"/>
      <c r="BG555" s="13"/>
      <c r="BH555" s="13"/>
      <c r="BI555" s="13"/>
      <c r="BJ555" s="13"/>
      <c r="BK555" s="13"/>
      <c r="BL555" s="13"/>
      <c r="BM555" s="13"/>
      <c r="BN555" s="13"/>
      <c r="BO555" s="13"/>
      <c r="BP555" s="13"/>
      <c r="BQ555" s="13"/>
      <c r="BR555" s="13"/>
      <c r="BS555" s="13"/>
      <c r="BT555" s="13"/>
      <c r="BU555" s="13"/>
      <c r="BV555" s="13"/>
      <c r="BW555" s="13"/>
      <c r="BX555" s="13"/>
      <c r="BY555" s="13"/>
      <c r="BZ555" s="13"/>
      <c r="CA555" s="13"/>
      <c r="CB555" s="13"/>
      <c r="CC555" s="13"/>
      <c r="CD555" s="13"/>
      <c r="CE555" s="13"/>
      <c r="CF555" s="13"/>
      <c r="CG555" s="13"/>
      <c r="CH555" s="13"/>
      <c r="CI555" s="13"/>
      <c r="CJ555" s="13"/>
      <c r="CK555" s="13"/>
      <c r="CL555" s="13"/>
      <c r="CM555" s="13"/>
      <c r="CN555" s="13"/>
      <c r="CO555" s="13"/>
      <c r="CP555" s="13"/>
      <c r="CQ555" s="13"/>
      <c r="CR555" s="13"/>
      <c r="CS555" s="13"/>
      <c r="CT555" s="13"/>
      <c r="CU555" s="13"/>
    </row>
    <row r="556" spans="2:99" x14ac:dyDescent="0.2">
      <c r="B556" s="14">
        <v>3.125E-2</v>
      </c>
      <c r="C556" s="13">
        <v>37</v>
      </c>
      <c r="D556" s="13"/>
      <c r="E556" s="13"/>
      <c r="F556" s="13"/>
      <c r="G556" s="13">
        <v>3748</v>
      </c>
      <c r="H556" s="13">
        <v>141</v>
      </c>
      <c r="I556" s="13">
        <v>149</v>
      </c>
      <c r="J556" s="13">
        <v>4074</v>
      </c>
      <c r="K556" s="13">
        <v>8425</v>
      </c>
      <c r="L556" s="13">
        <v>7962</v>
      </c>
      <c r="M556" s="13">
        <v>8507</v>
      </c>
      <c r="N556" s="13">
        <v>19464</v>
      </c>
      <c r="O556" s="13">
        <v>20212</v>
      </c>
      <c r="P556" s="13">
        <v>21504</v>
      </c>
      <c r="Q556" s="13">
        <v>87</v>
      </c>
      <c r="R556" s="13">
        <v>76</v>
      </c>
      <c r="S556" s="13">
        <v>78</v>
      </c>
      <c r="T556" s="13">
        <v>50</v>
      </c>
      <c r="U556" s="13">
        <v>66</v>
      </c>
      <c r="V556" s="13">
        <v>49</v>
      </c>
      <c r="W556" s="13">
        <v>64</v>
      </c>
      <c r="X556" s="13">
        <v>50</v>
      </c>
      <c r="Y556" s="13"/>
      <c r="Z556" s="13"/>
      <c r="AA556" s="13"/>
      <c r="AB556" s="13"/>
      <c r="AC556" s="13"/>
      <c r="AD556" s="13"/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  <c r="AO556" s="13"/>
      <c r="AP556" s="13"/>
      <c r="AQ556" s="13"/>
      <c r="AR556" s="13"/>
      <c r="AS556" s="13"/>
      <c r="AT556" s="13"/>
      <c r="AU556" s="13"/>
      <c r="AV556" s="13"/>
      <c r="AW556" s="13"/>
      <c r="AX556" s="13"/>
      <c r="AY556" s="13"/>
      <c r="AZ556" s="13"/>
      <c r="BA556" s="13"/>
      <c r="BB556" s="13"/>
      <c r="BC556" s="13"/>
      <c r="BD556" s="13"/>
      <c r="BE556" s="13"/>
      <c r="BF556" s="13"/>
      <c r="BG556" s="13"/>
      <c r="BH556" s="13"/>
      <c r="BI556" s="13"/>
      <c r="BJ556" s="13"/>
      <c r="BK556" s="13"/>
      <c r="BL556" s="13"/>
      <c r="BM556" s="13"/>
      <c r="BN556" s="13"/>
      <c r="BO556" s="13"/>
      <c r="BP556" s="13"/>
      <c r="BQ556" s="13"/>
      <c r="BR556" s="13"/>
      <c r="BS556" s="13"/>
      <c r="BT556" s="13"/>
      <c r="BU556" s="13"/>
      <c r="BV556" s="13"/>
      <c r="BW556" s="13"/>
      <c r="BX556" s="13"/>
      <c r="BY556" s="13"/>
      <c r="BZ556" s="13"/>
      <c r="CA556" s="13"/>
      <c r="CB556" s="13"/>
      <c r="CC556" s="13"/>
      <c r="CD556" s="13"/>
      <c r="CE556" s="13"/>
      <c r="CF556" s="13"/>
      <c r="CG556" s="13"/>
      <c r="CH556" s="13"/>
      <c r="CI556" s="13"/>
      <c r="CJ556" s="13"/>
      <c r="CK556" s="13"/>
      <c r="CL556" s="13"/>
      <c r="CM556" s="13"/>
      <c r="CN556" s="13"/>
      <c r="CO556" s="13"/>
      <c r="CP556" s="13"/>
      <c r="CQ556" s="13"/>
      <c r="CR556" s="13"/>
      <c r="CS556" s="13"/>
      <c r="CT556" s="13"/>
      <c r="CU556" s="13"/>
    </row>
    <row r="557" spans="2:99" x14ac:dyDescent="0.2">
      <c r="B557" s="14">
        <v>3.229166666666667E-2</v>
      </c>
      <c r="C557" s="13">
        <v>37</v>
      </c>
      <c r="D557" s="13"/>
      <c r="E557" s="13"/>
      <c r="F557" s="13"/>
      <c r="G557" s="13">
        <v>4013</v>
      </c>
      <c r="H557" s="13">
        <v>137</v>
      </c>
      <c r="I557" s="13">
        <v>152</v>
      </c>
      <c r="J557" s="13">
        <v>4440</v>
      </c>
      <c r="K557" s="13">
        <v>9237</v>
      </c>
      <c r="L557" s="13">
        <v>8694</v>
      </c>
      <c r="M557" s="13">
        <v>9147</v>
      </c>
      <c r="N557" s="13">
        <v>20977</v>
      </c>
      <c r="O557" s="13">
        <v>21727</v>
      </c>
      <c r="P557" s="13">
        <v>23258</v>
      </c>
      <c r="Q557" s="13">
        <v>70</v>
      </c>
      <c r="R557" s="13">
        <v>72</v>
      </c>
      <c r="S557" s="13">
        <v>77</v>
      </c>
      <c r="T557" s="13">
        <v>61</v>
      </c>
      <c r="U557" s="13">
        <v>48</v>
      </c>
      <c r="V557" s="13">
        <v>48</v>
      </c>
      <c r="W557" s="13">
        <v>60</v>
      </c>
      <c r="X557" s="13">
        <v>53</v>
      </c>
      <c r="Y557" s="13"/>
      <c r="Z557" s="13"/>
      <c r="AA557" s="13"/>
      <c r="AB557" s="13"/>
      <c r="AC557" s="13"/>
      <c r="AD557" s="13"/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  <c r="AO557" s="13"/>
      <c r="AP557" s="13"/>
      <c r="AQ557" s="13"/>
      <c r="AR557" s="13"/>
      <c r="AS557" s="13"/>
      <c r="AT557" s="13"/>
      <c r="AU557" s="13"/>
      <c r="AV557" s="13"/>
      <c r="AW557" s="13"/>
      <c r="AX557" s="13"/>
      <c r="AY557" s="13"/>
      <c r="AZ557" s="13"/>
      <c r="BA557" s="13"/>
      <c r="BB557" s="13"/>
      <c r="BC557" s="13"/>
      <c r="BD557" s="13"/>
      <c r="BE557" s="13"/>
      <c r="BF557" s="13"/>
      <c r="BG557" s="13"/>
      <c r="BH557" s="13"/>
      <c r="BI557" s="13"/>
      <c r="BJ557" s="13"/>
      <c r="BK557" s="13"/>
      <c r="BL557" s="13"/>
      <c r="BM557" s="13"/>
      <c r="BN557" s="13"/>
      <c r="BO557" s="13"/>
      <c r="BP557" s="13"/>
      <c r="BQ557" s="13"/>
      <c r="BR557" s="13"/>
      <c r="BS557" s="13"/>
      <c r="BT557" s="13"/>
      <c r="BU557" s="13"/>
      <c r="BV557" s="13"/>
      <c r="BW557" s="13"/>
      <c r="BX557" s="13"/>
      <c r="BY557" s="13"/>
      <c r="BZ557" s="13"/>
      <c r="CA557" s="13"/>
      <c r="CB557" s="13"/>
      <c r="CC557" s="13"/>
      <c r="CD557" s="13"/>
      <c r="CE557" s="13"/>
      <c r="CF557" s="13"/>
      <c r="CG557" s="13"/>
      <c r="CH557" s="13"/>
      <c r="CI557" s="13"/>
      <c r="CJ557" s="13"/>
      <c r="CK557" s="13"/>
      <c r="CL557" s="13"/>
      <c r="CM557" s="13"/>
      <c r="CN557" s="13"/>
      <c r="CO557" s="13"/>
      <c r="CP557" s="13"/>
      <c r="CQ557" s="13"/>
      <c r="CR557" s="13"/>
      <c r="CS557" s="13"/>
      <c r="CT557" s="13"/>
      <c r="CU557" s="13"/>
    </row>
    <row r="558" spans="2:99" x14ac:dyDescent="0.2">
      <c r="B558" s="14">
        <v>3.3333333333333333E-2</v>
      </c>
      <c r="C558" s="13">
        <v>37</v>
      </c>
      <c r="D558" s="13"/>
      <c r="E558" s="13"/>
      <c r="F558" s="13"/>
      <c r="G558" s="13">
        <v>4215</v>
      </c>
      <c r="H558" s="13">
        <v>135</v>
      </c>
      <c r="I558" s="13">
        <v>143</v>
      </c>
      <c r="J558" s="13">
        <v>4793</v>
      </c>
      <c r="K558" s="13">
        <v>9918</v>
      </c>
      <c r="L558" s="13">
        <v>9372</v>
      </c>
      <c r="M558" s="13">
        <v>9817</v>
      </c>
      <c r="N558" s="13">
        <v>22754</v>
      </c>
      <c r="O558" s="13">
        <v>23339</v>
      </c>
      <c r="P558" s="13">
        <v>25018</v>
      </c>
      <c r="Q558" s="13">
        <v>90</v>
      </c>
      <c r="R558" s="13">
        <v>73</v>
      </c>
      <c r="S558" s="13">
        <v>92</v>
      </c>
      <c r="T558" s="13">
        <v>45</v>
      </c>
      <c r="U558" s="13">
        <v>58</v>
      </c>
      <c r="V558" s="13">
        <v>53</v>
      </c>
      <c r="W558" s="13">
        <v>69</v>
      </c>
      <c r="X558" s="13">
        <v>49</v>
      </c>
      <c r="Y558" s="13"/>
      <c r="Z558" s="13"/>
      <c r="AA558" s="13"/>
      <c r="AB558" s="13"/>
      <c r="AC558" s="13"/>
      <c r="AD558" s="13"/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  <c r="AO558" s="13"/>
      <c r="AP558" s="13"/>
      <c r="AQ558" s="13"/>
      <c r="AR558" s="13"/>
      <c r="AS558" s="13"/>
      <c r="AT558" s="13"/>
      <c r="AU558" s="13"/>
      <c r="AV558" s="13"/>
      <c r="AW558" s="13"/>
      <c r="AX558" s="13"/>
      <c r="AY558" s="13"/>
      <c r="AZ558" s="13"/>
      <c r="BA558" s="13"/>
      <c r="BB558" s="13"/>
      <c r="BC558" s="13"/>
      <c r="BD558" s="13"/>
      <c r="BE558" s="13"/>
      <c r="BF558" s="13"/>
      <c r="BG558" s="13"/>
      <c r="BH558" s="13"/>
      <c r="BI558" s="13"/>
      <c r="BJ558" s="13"/>
      <c r="BK558" s="13"/>
      <c r="BL558" s="13"/>
      <c r="BM558" s="13"/>
      <c r="BN558" s="13"/>
      <c r="BO558" s="13"/>
      <c r="BP558" s="13"/>
      <c r="BQ558" s="13"/>
      <c r="BR558" s="13"/>
      <c r="BS558" s="13"/>
      <c r="BT558" s="13"/>
      <c r="BU558" s="13"/>
      <c r="BV558" s="13"/>
      <c r="BW558" s="13"/>
      <c r="BX558" s="13"/>
      <c r="BY558" s="13"/>
      <c r="BZ558" s="13"/>
      <c r="CA558" s="13"/>
      <c r="CB558" s="13"/>
      <c r="CC558" s="13"/>
      <c r="CD558" s="13"/>
      <c r="CE558" s="13"/>
      <c r="CF558" s="13"/>
      <c r="CG558" s="13"/>
      <c r="CH558" s="13"/>
      <c r="CI558" s="13"/>
      <c r="CJ558" s="13"/>
      <c r="CK558" s="13"/>
      <c r="CL558" s="13"/>
      <c r="CM558" s="13"/>
      <c r="CN558" s="13"/>
      <c r="CO558" s="13"/>
      <c r="CP558" s="13"/>
      <c r="CQ558" s="13"/>
      <c r="CR558" s="13"/>
      <c r="CS558" s="13"/>
      <c r="CT558" s="13"/>
      <c r="CU558" s="13"/>
    </row>
    <row r="559" spans="2:99" x14ac:dyDescent="0.2">
      <c r="B559" s="14">
        <v>3.4374999999999996E-2</v>
      </c>
      <c r="C559" s="13">
        <v>37</v>
      </c>
      <c r="D559" s="13"/>
      <c r="E559" s="13"/>
      <c r="F559" s="13"/>
      <c r="G559" s="13">
        <v>4482</v>
      </c>
      <c r="H559" s="13">
        <v>154</v>
      </c>
      <c r="I559" s="13">
        <v>160</v>
      </c>
      <c r="J559" s="13">
        <v>5248</v>
      </c>
      <c r="K559" s="13">
        <v>10697</v>
      </c>
      <c r="L559" s="13">
        <v>10067</v>
      </c>
      <c r="M559" s="13">
        <v>10474</v>
      </c>
      <c r="N559" s="13">
        <v>24663</v>
      </c>
      <c r="O559" s="13">
        <v>25213</v>
      </c>
      <c r="P559" s="13">
        <v>26809</v>
      </c>
      <c r="Q559" s="13">
        <v>67</v>
      </c>
      <c r="R559" s="13">
        <v>75</v>
      </c>
      <c r="S559" s="13">
        <v>82</v>
      </c>
      <c r="T559" s="13">
        <v>64</v>
      </c>
      <c r="U559" s="13">
        <v>59</v>
      </c>
      <c r="V559" s="13">
        <v>59</v>
      </c>
      <c r="W559" s="13">
        <v>63</v>
      </c>
      <c r="X559" s="13">
        <v>38</v>
      </c>
      <c r="Y559" s="13"/>
      <c r="Z559" s="13"/>
      <c r="AA559" s="13"/>
      <c r="AB559" s="13"/>
      <c r="AC559" s="13"/>
      <c r="AD559" s="13"/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  <c r="AO559" s="13"/>
      <c r="AP559" s="13"/>
      <c r="AQ559" s="13"/>
      <c r="AR559" s="13"/>
      <c r="AS559" s="13"/>
      <c r="AT559" s="13"/>
      <c r="AU559" s="13"/>
      <c r="AV559" s="13"/>
      <c r="AW559" s="13"/>
      <c r="AX559" s="13"/>
      <c r="AY559" s="13"/>
      <c r="AZ559" s="13"/>
      <c r="BA559" s="13"/>
      <c r="BB559" s="13"/>
      <c r="BC559" s="13"/>
      <c r="BD559" s="13"/>
      <c r="BE559" s="13"/>
      <c r="BF559" s="13"/>
      <c r="BG559" s="13"/>
      <c r="BH559" s="13"/>
      <c r="BI559" s="13"/>
      <c r="BJ559" s="13"/>
      <c r="BK559" s="13"/>
      <c r="BL559" s="13"/>
      <c r="BM559" s="13"/>
      <c r="BN559" s="13"/>
      <c r="BO559" s="13"/>
      <c r="BP559" s="13"/>
      <c r="BQ559" s="13"/>
      <c r="BR559" s="13"/>
      <c r="BS559" s="13"/>
      <c r="BT559" s="13"/>
      <c r="BU559" s="13"/>
      <c r="BV559" s="13"/>
      <c r="BW559" s="13"/>
      <c r="BX559" s="13"/>
      <c r="BY559" s="13"/>
      <c r="BZ559" s="13"/>
      <c r="CA559" s="13"/>
      <c r="CB559" s="13"/>
      <c r="CC559" s="13"/>
      <c r="CD559" s="13"/>
      <c r="CE559" s="13"/>
      <c r="CF559" s="13"/>
      <c r="CG559" s="13"/>
      <c r="CH559" s="13"/>
      <c r="CI559" s="13"/>
      <c r="CJ559" s="13"/>
      <c r="CK559" s="13"/>
      <c r="CL559" s="13"/>
      <c r="CM559" s="13"/>
      <c r="CN559" s="13"/>
      <c r="CO559" s="13"/>
      <c r="CP559" s="13"/>
      <c r="CQ559" s="13"/>
      <c r="CR559" s="13"/>
      <c r="CS559" s="13"/>
      <c r="CT559" s="13"/>
      <c r="CU559" s="13"/>
    </row>
    <row r="560" spans="2:99" x14ac:dyDescent="0.2">
      <c r="B560" s="14">
        <v>3.5416666666666666E-2</v>
      </c>
      <c r="C560" s="13">
        <v>37</v>
      </c>
      <c r="D560" s="13"/>
      <c r="E560" s="13"/>
      <c r="F560" s="13"/>
      <c r="G560" s="13">
        <v>4694</v>
      </c>
      <c r="H560" s="13">
        <v>144</v>
      </c>
      <c r="I560" s="13">
        <v>159</v>
      </c>
      <c r="J560" s="13">
        <v>5650</v>
      </c>
      <c r="K560" s="13">
        <v>11296</v>
      </c>
      <c r="L560" s="13">
        <v>10700</v>
      </c>
      <c r="M560" s="13">
        <v>11207</v>
      </c>
      <c r="N560" s="13">
        <v>26505</v>
      </c>
      <c r="O560" s="13">
        <v>26879</v>
      </c>
      <c r="P560" s="13">
        <v>28724</v>
      </c>
      <c r="Q560" s="13">
        <v>80</v>
      </c>
      <c r="R560" s="13">
        <v>85</v>
      </c>
      <c r="S560" s="13">
        <v>77</v>
      </c>
      <c r="T560" s="13">
        <v>50</v>
      </c>
      <c r="U560" s="13">
        <v>57</v>
      </c>
      <c r="V560" s="13">
        <v>53</v>
      </c>
      <c r="W560" s="13">
        <v>69</v>
      </c>
      <c r="X560" s="13">
        <v>40</v>
      </c>
      <c r="Y560" s="13"/>
      <c r="Z560" s="13"/>
      <c r="AA560" s="13"/>
      <c r="AB560" s="13"/>
      <c r="AC560" s="13"/>
      <c r="AD560" s="13"/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  <c r="AO560" s="13"/>
      <c r="AP560" s="13"/>
      <c r="AQ560" s="13"/>
      <c r="AR560" s="13"/>
      <c r="AS560" s="13"/>
      <c r="AT560" s="13"/>
      <c r="AU560" s="13"/>
      <c r="AV560" s="13"/>
      <c r="AW560" s="13"/>
      <c r="AX560" s="13"/>
      <c r="AY560" s="13"/>
      <c r="AZ560" s="13"/>
      <c r="BA560" s="13"/>
      <c r="BB560" s="13"/>
      <c r="BC560" s="13"/>
      <c r="BD560" s="13"/>
      <c r="BE560" s="13"/>
      <c r="BF560" s="13"/>
      <c r="BG560" s="13"/>
      <c r="BH560" s="13"/>
      <c r="BI560" s="13"/>
      <c r="BJ560" s="13"/>
      <c r="BK560" s="13"/>
      <c r="BL560" s="13"/>
      <c r="BM560" s="13"/>
      <c r="BN560" s="13"/>
      <c r="BO560" s="13"/>
      <c r="BP560" s="13"/>
      <c r="BQ560" s="13"/>
      <c r="BR560" s="13"/>
      <c r="BS560" s="13"/>
      <c r="BT560" s="13"/>
      <c r="BU560" s="13"/>
      <c r="BV560" s="13"/>
      <c r="BW560" s="13"/>
      <c r="BX560" s="13"/>
      <c r="BY560" s="13"/>
      <c r="BZ560" s="13"/>
      <c r="CA560" s="13"/>
      <c r="CB560" s="13"/>
      <c r="CC560" s="13"/>
      <c r="CD560" s="13"/>
      <c r="CE560" s="13"/>
      <c r="CF560" s="13"/>
      <c r="CG560" s="13"/>
      <c r="CH560" s="13"/>
      <c r="CI560" s="13"/>
      <c r="CJ560" s="13"/>
      <c r="CK560" s="13"/>
      <c r="CL560" s="13"/>
      <c r="CM560" s="13"/>
      <c r="CN560" s="13"/>
      <c r="CO560" s="13"/>
      <c r="CP560" s="13"/>
      <c r="CQ560" s="13"/>
      <c r="CR560" s="13"/>
      <c r="CS560" s="13"/>
      <c r="CT560" s="13"/>
      <c r="CU560" s="13"/>
    </row>
    <row r="561" spans="2:99" x14ac:dyDescent="0.2">
      <c r="B561" s="14">
        <v>3.6458333333333336E-2</v>
      </c>
      <c r="C561" s="13">
        <v>37</v>
      </c>
      <c r="D561" s="13"/>
      <c r="E561" s="13"/>
      <c r="F561" s="13"/>
      <c r="G561" s="13">
        <v>4994</v>
      </c>
      <c r="H561" s="13">
        <v>143</v>
      </c>
      <c r="I561" s="13">
        <v>160</v>
      </c>
      <c r="J561" s="13">
        <v>6135</v>
      </c>
      <c r="K561" s="13">
        <v>12187</v>
      </c>
      <c r="L561" s="13">
        <v>11522</v>
      </c>
      <c r="M561" s="13">
        <v>11944</v>
      </c>
      <c r="N561" s="13">
        <v>28517</v>
      </c>
      <c r="O561" s="13">
        <v>28407</v>
      </c>
      <c r="P561" s="13">
        <v>30787</v>
      </c>
      <c r="Q561" s="13">
        <v>81</v>
      </c>
      <c r="R561" s="13">
        <v>71</v>
      </c>
      <c r="S561" s="13">
        <v>80</v>
      </c>
      <c r="T561" s="13">
        <v>55</v>
      </c>
      <c r="U561" s="13">
        <v>57</v>
      </c>
      <c r="V561" s="13">
        <v>68</v>
      </c>
      <c r="W561" s="13">
        <v>70</v>
      </c>
      <c r="X561" s="13">
        <v>62</v>
      </c>
      <c r="Y561" s="13"/>
      <c r="Z561" s="13"/>
      <c r="AA561" s="13"/>
      <c r="AB561" s="13"/>
      <c r="AC561" s="13"/>
      <c r="AD561" s="13"/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  <c r="AO561" s="13"/>
      <c r="AP561" s="13"/>
      <c r="AQ561" s="13"/>
      <c r="AR561" s="13"/>
      <c r="AS561" s="13"/>
      <c r="AT561" s="13"/>
      <c r="AU561" s="13"/>
      <c r="AV561" s="13"/>
      <c r="AW561" s="13"/>
      <c r="AX561" s="13"/>
      <c r="AY561" s="13"/>
      <c r="AZ561" s="13"/>
      <c r="BA561" s="13"/>
      <c r="BB561" s="13"/>
      <c r="BC561" s="13"/>
      <c r="BD561" s="13"/>
      <c r="BE561" s="13"/>
      <c r="BF561" s="13"/>
      <c r="BG561" s="13"/>
      <c r="BH561" s="13"/>
      <c r="BI561" s="13"/>
      <c r="BJ561" s="13"/>
      <c r="BK561" s="13"/>
      <c r="BL561" s="13"/>
      <c r="BM561" s="13"/>
      <c r="BN561" s="13"/>
      <c r="BO561" s="13"/>
      <c r="BP561" s="13"/>
      <c r="BQ561" s="13"/>
      <c r="BR561" s="13"/>
      <c r="BS561" s="13"/>
      <c r="BT561" s="13"/>
      <c r="BU561" s="13"/>
      <c r="BV561" s="13"/>
      <c r="BW561" s="13"/>
      <c r="BX561" s="13"/>
      <c r="BY561" s="13"/>
      <c r="BZ561" s="13"/>
      <c r="CA561" s="13"/>
      <c r="CB561" s="13"/>
      <c r="CC561" s="13"/>
      <c r="CD561" s="13"/>
      <c r="CE561" s="13"/>
      <c r="CF561" s="13"/>
      <c r="CG561" s="13"/>
      <c r="CH561" s="13"/>
      <c r="CI561" s="13"/>
      <c r="CJ561" s="13"/>
      <c r="CK561" s="13"/>
      <c r="CL561" s="13"/>
      <c r="CM561" s="13"/>
      <c r="CN561" s="13"/>
      <c r="CO561" s="13"/>
      <c r="CP561" s="13"/>
      <c r="CQ561" s="13"/>
      <c r="CR561" s="13"/>
      <c r="CS561" s="13"/>
      <c r="CT561" s="13"/>
      <c r="CU561" s="13"/>
    </row>
    <row r="562" spans="2:99" x14ac:dyDescent="0.2">
      <c r="B562" s="14">
        <v>3.7499999999999999E-2</v>
      </c>
      <c r="C562" s="13">
        <v>36.9</v>
      </c>
      <c r="D562" s="13"/>
      <c r="E562" s="13"/>
      <c r="F562" s="13"/>
      <c r="G562" s="13">
        <v>5273</v>
      </c>
      <c r="H562" s="13">
        <v>159</v>
      </c>
      <c r="I562" s="13">
        <v>170</v>
      </c>
      <c r="J562" s="13">
        <v>6522</v>
      </c>
      <c r="K562" s="13">
        <v>12887</v>
      </c>
      <c r="L562" s="13">
        <v>12180</v>
      </c>
      <c r="M562" s="13">
        <v>12483</v>
      </c>
      <c r="N562" s="13">
        <v>30206</v>
      </c>
      <c r="O562" s="13">
        <v>30330</v>
      </c>
      <c r="P562" s="13">
        <v>32526</v>
      </c>
      <c r="Q562" s="13">
        <v>79</v>
      </c>
      <c r="R562" s="13">
        <v>80</v>
      </c>
      <c r="S562" s="13">
        <v>84</v>
      </c>
      <c r="T562" s="13">
        <v>51</v>
      </c>
      <c r="U562" s="13">
        <v>57</v>
      </c>
      <c r="V562" s="13">
        <v>35</v>
      </c>
      <c r="W562" s="13">
        <v>67</v>
      </c>
      <c r="X562" s="13">
        <v>51</v>
      </c>
      <c r="Y562" s="13"/>
      <c r="Z562" s="13"/>
      <c r="AA562" s="13"/>
      <c r="AB562" s="13"/>
      <c r="AC562" s="13"/>
      <c r="AD562" s="13"/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  <c r="AO562" s="13"/>
      <c r="AP562" s="13"/>
      <c r="AQ562" s="13"/>
      <c r="AR562" s="13"/>
      <c r="AS562" s="13"/>
      <c r="AT562" s="13"/>
      <c r="AU562" s="13"/>
      <c r="AV562" s="13"/>
      <c r="AW562" s="13"/>
      <c r="AX562" s="13"/>
      <c r="AY562" s="13"/>
      <c r="AZ562" s="13"/>
      <c r="BA562" s="13"/>
      <c r="BB562" s="13"/>
      <c r="BC562" s="13"/>
      <c r="BD562" s="13"/>
      <c r="BE562" s="13"/>
      <c r="BF562" s="13"/>
      <c r="BG562" s="13"/>
      <c r="BH562" s="13"/>
      <c r="BI562" s="13"/>
      <c r="BJ562" s="13"/>
      <c r="BK562" s="13"/>
      <c r="BL562" s="13"/>
      <c r="BM562" s="13"/>
      <c r="BN562" s="13"/>
      <c r="BO562" s="13"/>
      <c r="BP562" s="13"/>
      <c r="BQ562" s="13"/>
      <c r="BR562" s="13"/>
      <c r="BS562" s="13"/>
      <c r="BT562" s="13"/>
      <c r="BU562" s="13"/>
      <c r="BV562" s="13"/>
      <c r="BW562" s="13"/>
      <c r="BX562" s="13"/>
      <c r="BY562" s="13"/>
      <c r="BZ562" s="13"/>
      <c r="CA562" s="13"/>
      <c r="CB562" s="13"/>
      <c r="CC562" s="13"/>
      <c r="CD562" s="13"/>
      <c r="CE562" s="13"/>
      <c r="CF562" s="13"/>
      <c r="CG562" s="13"/>
      <c r="CH562" s="13"/>
      <c r="CI562" s="13"/>
      <c r="CJ562" s="13"/>
      <c r="CK562" s="13"/>
      <c r="CL562" s="13"/>
      <c r="CM562" s="13"/>
      <c r="CN562" s="13"/>
      <c r="CO562" s="13"/>
      <c r="CP562" s="13"/>
      <c r="CQ562" s="13"/>
      <c r="CR562" s="13"/>
      <c r="CS562" s="13"/>
      <c r="CT562" s="13"/>
      <c r="CU562" s="13"/>
    </row>
    <row r="563" spans="2:99" x14ac:dyDescent="0.2">
      <c r="B563" s="14">
        <v>3.8541666666666669E-2</v>
      </c>
      <c r="C563" s="13">
        <v>37</v>
      </c>
      <c r="D563" s="13"/>
      <c r="E563" s="13"/>
      <c r="F563" s="13"/>
      <c r="G563" s="13">
        <v>5592</v>
      </c>
      <c r="H563" s="13">
        <v>156</v>
      </c>
      <c r="I563" s="13">
        <v>169</v>
      </c>
      <c r="J563" s="13">
        <v>6955</v>
      </c>
      <c r="K563" s="13">
        <v>13773</v>
      </c>
      <c r="L563" s="13">
        <v>12860</v>
      </c>
      <c r="M563" s="13">
        <v>13315</v>
      </c>
      <c r="N563" s="13">
        <v>31918</v>
      </c>
      <c r="O563" s="13">
        <v>31582</v>
      </c>
      <c r="P563" s="13">
        <v>34255</v>
      </c>
      <c r="Q563" s="13">
        <v>73</v>
      </c>
      <c r="R563" s="13">
        <v>74</v>
      </c>
      <c r="S563" s="13">
        <v>93</v>
      </c>
      <c r="T563" s="13">
        <v>61</v>
      </c>
      <c r="U563" s="13">
        <v>47</v>
      </c>
      <c r="V563" s="13">
        <v>61</v>
      </c>
      <c r="W563" s="13">
        <v>60</v>
      </c>
      <c r="X563" s="13">
        <v>57</v>
      </c>
      <c r="Y563" s="13"/>
      <c r="Z563" s="13"/>
      <c r="AA563" s="13"/>
      <c r="AB563" s="13"/>
      <c r="AC563" s="13"/>
      <c r="AD563" s="13"/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  <c r="AO563" s="13"/>
      <c r="AP563" s="13"/>
      <c r="AQ563" s="13"/>
      <c r="AR563" s="13"/>
      <c r="AS563" s="13"/>
      <c r="AT563" s="13"/>
      <c r="AU563" s="13"/>
      <c r="AV563" s="13"/>
      <c r="AW563" s="13"/>
      <c r="AX563" s="13"/>
      <c r="AY563" s="13"/>
      <c r="AZ563" s="13"/>
      <c r="BA563" s="13"/>
      <c r="BB563" s="13"/>
      <c r="BC563" s="13"/>
      <c r="BD563" s="13"/>
      <c r="BE563" s="13"/>
      <c r="BF563" s="13"/>
      <c r="BG563" s="13"/>
      <c r="BH563" s="13"/>
      <c r="BI563" s="13"/>
      <c r="BJ563" s="13"/>
      <c r="BK563" s="13"/>
      <c r="BL563" s="13"/>
      <c r="BM563" s="13"/>
      <c r="BN563" s="13"/>
      <c r="BO563" s="13"/>
      <c r="BP563" s="13"/>
      <c r="BQ563" s="13"/>
      <c r="BR563" s="13"/>
      <c r="BS563" s="13"/>
      <c r="BT563" s="13"/>
      <c r="BU563" s="13"/>
      <c r="BV563" s="13"/>
      <c r="BW563" s="13"/>
      <c r="BX563" s="13"/>
      <c r="BY563" s="13"/>
      <c r="BZ563" s="13"/>
      <c r="CA563" s="13"/>
      <c r="CB563" s="13"/>
      <c r="CC563" s="13"/>
      <c r="CD563" s="13"/>
      <c r="CE563" s="13"/>
      <c r="CF563" s="13"/>
      <c r="CG563" s="13"/>
      <c r="CH563" s="13"/>
      <c r="CI563" s="13"/>
      <c r="CJ563" s="13"/>
      <c r="CK563" s="13"/>
      <c r="CL563" s="13"/>
      <c r="CM563" s="13"/>
      <c r="CN563" s="13"/>
      <c r="CO563" s="13"/>
      <c r="CP563" s="13"/>
      <c r="CQ563" s="13"/>
      <c r="CR563" s="13"/>
      <c r="CS563" s="13"/>
      <c r="CT563" s="13"/>
      <c r="CU563" s="13"/>
    </row>
    <row r="564" spans="2:99" x14ac:dyDescent="0.2">
      <c r="B564" s="14">
        <v>3.9583333333333331E-2</v>
      </c>
      <c r="C564" s="13">
        <v>37</v>
      </c>
      <c r="D564" s="13"/>
      <c r="E564" s="13"/>
      <c r="F564" s="13"/>
      <c r="G564" s="13">
        <v>5848</v>
      </c>
      <c r="H564" s="13">
        <v>153</v>
      </c>
      <c r="I564" s="13">
        <v>159</v>
      </c>
      <c r="J564" s="13">
        <v>7399</v>
      </c>
      <c r="K564" s="13">
        <v>14714</v>
      </c>
      <c r="L564" s="13">
        <v>13725</v>
      </c>
      <c r="M564" s="13">
        <v>14207</v>
      </c>
      <c r="N564" s="13">
        <v>34265</v>
      </c>
      <c r="O564" s="13">
        <v>34001</v>
      </c>
      <c r="P564" s="13">
        <v>36162</v>
      </c>
      <c r="Q564" s="13">
        <v>77</v>
      </c>
      <c r="R564" s="13">
        <v>86</v>
      </c>
      <c r="S564" s="13">
        <v>79</v>
      </c>
      <c r="T564" s="13">
        <v>70</v>
      </c>
      <c r="U564" s="13">
        <v>66</v>
      </c>
      <c r="V564" s="13">
        <v>57</v>
      </c>
      <c r="W564" s="13">
        <v>53</v>
      </c>
      <c r="X564" s="13">
        <v>61</v>
      </c>
      <c r="Y564" s="13"/>
      <c r="Z564" s="13"/>
      <c r="AA564" s="13"/>
      <c r="AB564" s="13"/>
      <c r="AC564" s="13"/>
      <c r="AD564" s="13"/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  <c r="AO564" s="13"/>
      <c r="AP564" s="13"/>
      <c r="AQ564" s="13"/>
      <c r="AR564" s="13"/>
      <c r="AS564" s="13"/>
      <c r="AT564" s="13"/>
      <c r="AU564" s="13"/>
      <c r="AV564" s="13"/>
      <c r="AW564" s="13"/>
      <c r="AX564" s="13"/>
      <c r="AY564" s="13"/>
      <c r="AZ564" s="13"/>
      <c r="BA564" s="13"/>
      <c r="BB564" s="13"/>
      <c r="BC564" s="13"/>
      <c r="BD564" s="13"/>
      <c r="BE564" s="13"/>
      <c r="BF564" s="13"/>
      <c r="BG564" s="13"/>
      <c r="BH564" s="13"/>
      <c r="BI564" s="13"/>
      <c r="BJ564" s="13"/>
      <c r="BK564" s="13"/>
      <c r="BL564" s="13"/>
      <c r="BM564" s="13"/>
      <c r="BN564" s="13"/>
      <c r="BO564" s="13"/>
      <c r="BP564" s="13"/>
      <c r="BQ564" s="13"/>
      <c r="BR564" s="13"/>
      <c r="BS564" s="13"/>
      <c r="BT564" s="13"/>
      <c r="BU564" s="13"/>
      <c r="BV564" s="13"/>
      <c r="BW564" s="13"/>
      <c r="BX564" s="13"/>
      <c r="BY564" s="13"/>
      <c r="BZ564" s="13"/>
      <c r="CA564" s="13"/>
      <c r="CB564" s="13"/>
      <c r="CC564" s="13"/>
      <c r="CD564" s="13"/>
      <c r="CE564" s="13"/>
      <c r="CF564" s="13"/>
      <c r="CG564" s="13"/>
      <c r="CH564" s="13"/>
      <c r="CI564" s="13"/>
      <c r="CJ564" s="13"/>
      <c r="CK564" s="13"/>
      <c r="CL564" s="13"/>
      <c r="CM564" s="13"/>
      <c r="CN564" s="13"/>
      <c r="CO564" s="13"/>
      <c r="CP564" s="13"/>
      <c r="CQ564" s="13"/>
      <c r="CR564" s="13"/>
      <c r="CS564" s="13"/>
      <c r="CT564" s="13"/>
      <c r="CU564" s="13"/>
    </row>
    <row r="565" spans="2:99" x14ac:dyDescent="0.2">
      <c r="B565" s="14">
        <v>4.0625000000000001E-2</v>
      </c>
      <c r="C565" s="13">
        <v>37</v>
      </c>
      <c r="D565" s="13"/>
      <c r="E565" s="13"/>
      <c r="F565" s="13"/>
      <c r="G565" s="13">
        <v>6062</v>
      </c>
      <c r="H565" s="13">
        <v>155</v>
      </c>
      <c r="I565" s="13">
        <v>163</v>
      </c>
      <c r="J565" s="13">
        <v>7818</v>
      </c>
      <c r="K565" s="13">
        <v>15491</v>
      </c>
      <c r="L565" s="13">
        <v>14375</v>
      </c>
      <c r="M565" s="13">
        <v>14816</v>
      </c>
      <c r="N565" s="13">
        <v>36299</v>
      </c>
      <c r="O565" s="13">
        <v>35532</v>
      </c>
      <c r="P565" s="13">
        <v>38475</v>
      </c>
      <c r="Q565" s="13">
        <v>77</v>
      </c>
      <c r="R565" s="13">
        <v>79</v>
      </c>
      <c r="S565" s="13">
        <v>78</v>
      </c>
      <c r="T565" s="13">
        <v>61</v>
      </c>
      <c r="U565" s="13">
        <v>54</v>
      </c>
      <c r="V565" s="13">
        <v>54</v>
      </c>
      <c r="W565" s="13">
        <v>65</v>
      </c>
      <c r="X565" s="13">
        <v>54</v>
      </c>
      <c r="Y565" s="13"/>
      <c r="Z565" s="13"/>
      <c r="AA565" s="13"/>
      <c r="AB565" s="13"/>
      <c r="AC565" s="13"/>
      <c r="AD565" s="13"/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  <c r="AO565" s="13"/>
      <c r="AP565" s="13"/>
      <c r="AQ565" s="13"/>
      <c r="AR565" s="13"/>
      <c r="AS565" s="13"/>
      <c r="AT565" s="13"/>
      <c r="AU565" s="13"/>
      <c r="AV565" s="13"/>
      <c r="AW565" s="13"/>
      <c r="AX565" s="13"/>
      <c r="AY565" s="13"/>
      <c r="AZ565" s="13"/>
      <c r="BA565" s="13"/>
      <c r="BB565" s="13"/>
      <c r="BC565" s="13"/>
      <c r="BD565" s="13"/>
      <c r="BE565" s="13"/>
      <c r="BF565" s="13"/>
      <c r="BG565" s="13"/>
      <c r="BH565" s="13"/>
      <c r="BI565" s="13"/>
      <c r="BJ565" s="13"/>
      <c r="BK565" s="13"/>
      <c r="BL565" s="13"/>
      <c r="BM565" s="13"/>
      <c r="BN565" s="13"/>
      <c r="BO565" s="13"/>
      <c r="BP565" s="13"/>
      <c r="BQ565" s="13"/>
      <c r="BR565" s="13"/>
      <c r="BS565" s="13"/>
      <c r="BT565" s="13"/>
      <c r="BU565" s="13"/>
      <c r="BV565" s="13"/>
      <c r="BW565" s="13"/>
      <c r="BX565" s="13"/>
      <c r="BY565" s="13"/>
      <c r="BZ565" s="13"/>
      <c r="CA565" s="13"/>
      <c r="CB565" s="13"/>
      <c r="CC565" s="13"/>
      <c r="CD565" s="13"/>
      <c r="CE565" s="13"/>
      <c r="CF565" s="13"/>
      <c r="CG565" s="13"/>
      <c r="CH565" s="13"/>
      <c r="CI565" s="13"/>
      <c r="CJ565" s="13"/>
      <c r="CK565" s="13"/>
      <c r="CL565" s="13"/>
      <c r="CM565" s="13"/>
      <c r="CN565" s="13"/>
      <c r="CO565" s="13"/>
      <c r="CP565" s="13"/>
      <c r="CQ565" s="13"/>
      <c r="CR565" s="13"/>
      <c r="CS565" s="13"/>
      <c r="CT565" s="13"/>
      <c r="CU565" s="13"/>
    </row>
    <row r="566" spans="2:99" x14ac:dyDescent="0.2">
      <c r="B566" s="14">
        <v>4.1666666666666664E-2</v>
      </c>
      <c r="C566" s="13">
        <v>37</v>
      </c>
      <c r="D566" s="13"/>
      <c r="E566" s="13"/>
      <c r="F566" s="13"/>
      <c r="G566" s="13">
        <v>6380</v>
      </c>
      <c r="H566" s="13">
        <v>160</v>
      </c>
      <c r="I566" s="13">
        <v>183</v>
      </c>
      <c r="J566" s="13">
        <v>8345</v>
      </c>
      <c r="K566" s="13">
        <v>16302</v>
      </c>
      <c r="L566" s="13">
        <v>15169</v>
      </c>
      <c r="M566" s="13">
        <v>15629</v>
      </c>
      <c r="N566" s="13">
        <v>37831</v>
      </c>
      <c r="O566" s="13">
        <v>37110</v>
      </c>
      <c r="P566" s="13">
        <v>39949</v>
      </c>
      <c r="Q566" s="13">
        <v>84</v>
      </c>
      <c r="R566" s="13">
        <v>79</v>
      </c>
      <c r="S566" s="13">
        <v>80</v>
      </c>
      <c r="T566" s="13">
        <v>61</v>
      </c>
      <c r="U566" s="13">
        <v>62</v>
      </c>
      <c r="V566" s="13">
        <v>51</v>
      </c>
      <c r="W566" s="13">
        <v>45</v>
      </c>
      <c r="X566" s="13">
        <v>43</v>
      </c>
      <c r="Y566" s="13"/>
      <c r="Z566" s="13"/>
      <c r="AA566" s="13"/>
      <c r="AB566" s="13"/>
      <c r="AC566" s="13"/>
      <c r="AD566" s="13"/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  <c r="AO566" s="13"/>
      <c r="AP566" s="13"/>
      <c r="AQ566" s="13"/>
      <c r="AR566" s="13"/>
      <c r="AS566" s="13"/>
      <c r="AT566" s="13"/>
      <c r="AU566" s="13"/>
      <c r="AV566" s="13"/>
      <c r="AW566" s="13"/>
      <c r="AX566" s="13"/>
      <c r="AY566" s="13"/>
      <c r="AZ566" s="13"/>
      <c r="BA566" s="13"/>
      <c r="BB566" s="13"/>
      <c r="BC566" s="13"/>
      <c r="BD566" s="13"/>
      <c r="BE566" s="13"/>
      <c r="BF566" s="13"/>
      <c r="BG566" s="13"/>
      <c r="BH566" s="13"/>
      <c r="BI566" s="13"/>
      <c r="BJ566" s="13"/>
      <c r="BK566" s="13"/>
      <c r="BL566" s="13"/>
      <c r="BM566" s="13"/>
      <c r="BN566" s="13"/>
      <c r="BO566" s="13"/>
      <c r="BP566" s="13"/>
      <c r="BQ566" s="13"/>
      <c r="BR566" s="13"/>
      <c r="BS566" s="13"/>
      <c r="BT566" s="13"/>
      <c r="BU566" s="13"/>
      <c r="BV566" s="13"/>
      <c r="BW566" s="13"/>
      <c r="BX566" s="13"/>
      <c r="BY566" s="13"/>
      <c r="BZ566" s="13"/>
      <c r="CA566" s="13"/>
      <c r="CB566" s="13"/>
      <c r="CC566" s="13"/>
      <c r="CD566" s="13"/>
      <c r="CE566" s="13"/>
      <c r="CF566" s="13"/>
      <c r="CG566" s="13"/>
      <c r="CH566" s="13"/>
      <c r="CI566" s="13"/>
      <c r="CJ566" s="13"/>
      <c r="CK566" s="13"/>
      <c r="CL566" s="13"/>
      <c r="CM566" s="13"/>
      <c r="CN566" s="13"/>
      <c r="CO566" s="13"/>
      <c r="CP566" s="13"/>
      <c r="CQ566" s="13"/>
      <c r="CR566" s="13"/>
      <c r="CS566" s="13"/>
      <c r="CT566" s="13"/>
      <c r="CU566" s="13"/>
    </row>
    <row r="567" spans="2:99" x14ac:dyDescent="0.2">
      <c r="B567" s="14">
        <v>4.2708333333333327E-2</v>
      </c>
      <c r="C567" s="13">
        <v>37</v>
      </c>
      <c r="D567" s="13"/>
      <c r="E567" s="13"/>
      <c r="F567" s="13"/>
      <c r="G567" s="13">
        <v>6661</v>
      </c>
      <c r="H567" s="13">
        <v>166</v>
      </c>
      <c r="I567" s="13">
        <v>176</v>
      </c>
      <c r="J567" s="13">
        <v>8653</v>
      </c>
      <c r="K567" s="13">
        <v>17125</v>
      </c>
      <c r="L567" s="13">
        <v>15916</v>
      </c>
      <c r="M567" s="13">
        <v>16364</v>
      </c>
      <c r="N567" s="13">
        <v>39917</v>
      </c>
      <c r="O567" s="13">
        <v>39745</v>
      </c>
      <c r="P567" s="13">
        <v>42144</v>
      </c>
      <c r="Q567" s="13">
        <v>67</v>
      </c>
      <c r="R567" s="13">
        <v>74</v>
      </c>
      <c r="S567" s="13">
        <v>80</v>
      </c>
      <c r="T567" s="13">
        <v>53</v>
      </c>
      <c r="U567" s="13">
        <v>48</v>
      </c>
      <c r="V567" s="13">
        <v>54</v>
      </c>
      <c r="W567" s="13">
        <v>44</v>
      </c>
      <c r="X567" s="13">
        <v>52</v>
      </c>
      <c r="Y567" s="13"/>
      <c r="Z567" s="13"/>
      <c r="AA567" s="13"/>
      <c r="AB567" s="13"/>
      <c r="AC567" s="13"/>
      <c r="AD567" s="13"/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  <c r="AO567" s="13"/>
      <c r="AP567" s="13"/>
      <c r="AQ567" s="13"/>
      <c r="AR567" s="13"/>
      <c r="AS567" s="13"/>
      <c r="AT567" s="13"/>
      <c r="AU567" s="13"/>
      <c r="AV567" s="13"/>
      <c r="AW567" s="13"/>
      <c r="AX567" s="13"/>
      <c r="AY567" s="13"/>
      <c r="AZ567" s="13"/>
      <c r="BA567" s="13"/>
      <c r="BB567" s="13"/>
      <c r="BC567" s="13"/>
      <c r="BD567" s="13"/>
      <c r="BE567" s="13"/>
      <c r="BF567" s="13"/>
      <c r="BG567" s="13"/>
      <c r="BH567" s="13"/>
      <c r="BI567" s="13"/>
      <c r="BJ567" s="13"/>
      <c r="BK567" s="13"/>
      <c r="BL567" s="13"/>
      <c r="BM567" s="13"/>
      <c r="BN567" s="13"/>
      <c r="BO567" s="13"/>
      <c r="BP567" s="13"/>
      <c r="BQ567" s="13"/>
      <c r="BR567" s="13"/>
      <c r="BS567" s="13"/>
      <c r="BT567" s="13"/>
      <c r="BU567" s="13"/>
      <c r="BV567" s="13"/>
      <c r="BW567" s="13"/>
      <c r="BX567" s="13"/>
      <c r="BY567" s="13"/>
      <c r="BZ567" s="13"/>
      <c r="CA567" s="13"/>
      <c r="CB567" s="13"/>
      <c r="CC567" s="13"/>
      <c r="CD567" s="13"/>
      <c r="CE567" s="13"/>
      <c r="CF567" s="13"/>
      <c r="CG567" s="13"/>
      <c r="CH567" s="13"/>
      <c r="CI567" s="13"/>
      <c r="CJ567" s="13"/>
      <c r="CK567" s="13"/>
      <c r="CL567" s="13"/>
      <c r="CM567" s="13"/>
      <c r="CN567" s="13"/>
      <c r="CO567" s="13"/>
      <c r="CP567" s="13"/>
      <c r="CQ567" s="13"/>
      <c r="CR567" s="13"/>
      <c r="CS567" s="13"/>
      <c r="CT567" s="13"/>
      <c r="CU567" s="13"/>
    </row>
    <row r="568" spans="2:99" x14ac:dyDescent="0.2">
      <c r="B568" s="14">
        <v>4.3750000000000004E-2</v>
      </c>
      <c r="C568" s="13">
        <v>37</v>
      </c>
      <c r="D568" s="13"/>
      <c r="E568" s="13"/>
      <c r="F568" s="13"/>
      <c r="G568" s="13">
        <v>6805</v>
      </c>
      <c r="H568" s="13">
        <v>170</v>
      </c>
      <c r="I568" s="13">
        <v>167</v>
      </c>
      <c r="J568" s="13">
        <v>9129</v>
      </c>
      <c r="K568" s="13">
        <v>17883</v>
      </c>
      <c r="L568" s="13">
        <v>16769</v>
      </c>
      <c r="M568" s="13">
        <v>17097</v>
      </c>
      <c r="N568" s="13">
        <v>41711</v>
      </c>
      <c r="O568" s="13">
        <v>41017</v>
      </c>
      <c r="P568" s="13">
        <v>43351</v>
      </c>
      <c r="Q568" s="13">
        <v>95</v>
      </c>
      <c r="R568" s="13">
        <v>91</v>
      </c>
      <c r="S568" s="13">
        <v>74</v>
      </c>
      <c r="T568" s="13">
        <v>59</v>
      </c>
      <c r="U568" s="13">
        <v>54</v>
      </c>
      <c r="V568" s="13">
        <v>51</v>
      </c>
      <c r="W568" s="13">
        <v>57</v>
      </c>
      <c r="X568" s="13">
        <v>56</v>
      </c>
      <c r="Y568" s="13"/>
      <c r="Z568" s="13"/>
      <c r="AA568" s="13"/>
      <c r="AB568" s="13"/>
      <c r="AC568" s="13"/>
      <c r="AD568" s="13"/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  <c r="AO568" s="13"/>
      <c r="AP568" s="13"/>
      <c r="AQ568" s="13"/>
      <c r="AR568" s="13"/>
      <c r="AS568" s="13"/>
      <c r="AT568" s="13"/>
      <c r="AU568" s="13"/>
      <c r="AV568" s="13"/>
      <c r="AW568" s="13"/>
      <c r="AX568" s="13"/>
      <c r="AY568" s="13"/>
      <c r="AZ568" s="13"/>
      <c r="BA568" s="13"/>
      <c r="BB568" s="13"/>
      <c r="BC568" s="13"/>
      <c r="BD568" s="13"/>
      <c r="BE568" s="13"/>
      <c r="BF568" s="13"/>
      <c r="BG568" s="13"/>
      <c r="BH568" s="13"/>
      <c r="BI568" s="13"/>
      <c r="BJ568" s="13"/>
      <c r="BK568" s="13"/>
      <c r="BL568" s="13"/>
      <c r="BM568" s="13"/>
      <c r="BN568" s="13"/>
      <c r="BO568" s="13"/>
      <c r="BP568" s="13"/>
      <c r="BQ568" s="13"/>
      <c r="BR568" s="13"/>
      <c r="BS568" s="13"/>
      <c r="BT568" s="13"/>
      <c r="BU568" s="13"/>
      <c r="BV568" s="13"/>
      <c r="BW568" s="13"/>
      <c r="BX568" s="13"/>
      <c r="BY568" s="13"/>
      <c r="BZ568" s="13"/>
      <c r="CA568" s="13"/>
      <c r="CB568" s="13"/>
      <c r="CC568" s="13"/>
      <c r="CD568" s="13"/>
      <c r="CE568" s="13"/>
      <c r="CF568" s="13"/>
      <c r="CG568" s="13"/>
      <c r="CH568" s="13"/>
      <c r="CI568" s="13"/>
      <c r="CJ568" s="13"/>
      <c r="CK568" s="13"/>
      <c r="CL568" s="13"/>
      <c r="CM568" s="13"/>
      <c r="CN568" s="13"/>
      <c r="CO568" s="13"/>
      <c r="CP568" s="13"/>
      <c r="CQ568" s="13"/>
      <c r="CR568" s="13"/>
      <c r="CS568" s="13"/>
      <c r="CT568" s="13"/>
      <c r="CU568" s="13"/>
    </row>
    <row r="569" spans="2:99" x14ac:dyDescent="0.2">
      <c r="B569" s="14">
        <v>4.4791666666666667E-2</v>
      </c>
      <c r="C569" s="13">
        <v>37</v>
      </c>
      <c r="D569" s="13"/>
      <c r="E569" s="13"/>
      <c r="F569" s="13"/>
      <c r="G569" s="13">
        <v>7008</v>
      </c>
      <c r="H569" s="13">
        <v>184</v>
      </c>
      <c r="I569" s="13">
        <v>183</v>
      </c>
      <c r="J569" s="13">
        <v>9577</v>
      </c>
      <c r="K569" s="13">
        <v>18714</v>
      </c>
      <c r="L569" s="13">
        <v>17098</v>
      </c>
      <c r="M569" s="13">
        <v>17790</v>
      </c>
      <c r="N569" s="13">
        <v>43309</v>
      </c>
      <c r="O569" s="13">
        <v>42463</v>
      </c>
      <c r="P569" s="13">
        <v>45712</v>
      </c>
      <c r="Q569" s="13">
        <v>72</v>
      </c>
      <c r="R569" s="13">
        <v>72</v>
      </c>
      <c r="S569" s="13">
        <v>78</v>
      </c>
      <c r="T569" s="13">
        <v>53</v>
      </c>
      <c r="U569" s="13">
        <v>49</v>
      </c>
      <c r="V569" s="13">
        <v>53</v>
      </c>
      <c r="W569" s="13">
        <v>65</v>
      </c>
      <c r="X569" s="13">
        <v>61</v>
      </c>
      <c r="Y569" s="13"/>
      <c r="Z569" s="13"/>
      <c r="AA569" s="13"/>
      <c r="AB569" s="13"/>
      <c r="AC569" s="13"/>
      <c r="AD569" s="13"/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  <c r="AO569" s="13"/>
      <c r="AP569" s="13"/>
      <c r="AQ569" s="13"/>
      <c r="AR569" s="13"/>
      <c r="AS569" s="13"/>
      <c r="AT569" s="13"/>
      <c r="AU569" s="13"/>
      <c r="AV569" s="13"/>
      <c r="AW569" s="13"/>
      <c r="AX569" s="13"/>
      <c r="AY569" s="13"/>
      <c r="AZ569" s="13"/>
      <c r="BA569" s="13"/>
      <c r="BB569" s="13"/>
      <c r="BC569" s="13"/>
      <c r="BD569" s="13"/>
      <c r="BE569" s="13"/>
      <c r="BF569" s="13"/>
      <c r="BG569" s="13"/>
      <c r="BH569" s="13"/>
      <c r="BI569" s="13"/>
      <c r="BJ569" s="13"/>
      <c r="BK569" s="13"/>
      <c r="BL569" s="13"/>
      <c r="BM569" s="13"/>
      <c r="BN569" s="13"/>
      <c r="BO569" s="13"/>
      <c r="BP569" s="13"/>
      <c r="BQ569" s="13"/>
      <c r="BR569" s="13"/>
      <c r="BS569" s="13"/>
      <c r="BT569" s="13"/>
      <c r="BU569" s="13"/>
      <c r="BV569" s="13"/>
      <c r="BW569" s="13"/>
      <c r="BX569" s="13"/>
      <c r="BY569" s="13"/>
      <c r="BZ569" s="13"/>
      <c r="CA569" s="13"/>
      <c r="CB569" s="13"/>
      <c r="CC569" s="13"/>
      <c r="CD569" s="13"/>
      <c r="CE569" s="13"/>
      <c r="CF569" s="13"/>
      <c r="CG569" s="13"/>
      <c r="CH569" s="13"/>
      <c r="CI569" s="13"/>
      <c r="CJ569" s="13"/>
      <c r="CK569" s="13"/>
      <c r="CL569" s="13"/>
      <c r="CM569" s="13"/>
      <c r="CN569" s="13"/>
      <c r="CO569" s="13"/>
      <c r="CP569" s="13"/>
      <c r="CQ569" s="13"/>
      <c r="CR569" s="13"/>
      <c r="CS569" s="13"/>
      <c r="CT569" s="13"/>
      <c r="CU569" s="13"/>
    </row>
    <row r="570" spans="2:99" x14ac:dyDescent="0.2">
      <c r="B570" s="14">
        <v>4.5833333333333337E-2</v>
      </c>
      <c r="C570" s="13">
        <v>37</v>
      </c>
      <c r="D570" s="13"/>
      <c r="E570" s="13"/>
      <c r="F570" s="13"/>
      <c r="G570" s="13">
        <v>7298</v>
      </c>
      <c r="H570" s="13">
        <v>168</v>
      </c>
      <c r="I570" s="13">
        <v>183</v>
      </c>
      <c r="J570" s="13">
        <v>9851</v>
      </c>
      <c r="K570" s="13">
        <v>19684</v>
      </c>
      <c r="L570" s="13">
        <v>18143</v>
      </c>
      <c r="M570" s="13">
        <v>18315</v>
      </c>
      <c r="N570" s="13">
        <v>45593</v>
      </c>
      <c r="O570" s="13">
        <v>44126</v>
      </c>
      <c r="P570" s="13">
        <v>48083</v>
      </c>
      <c r="Q570" s="13">
        <v>71</v>
      </c>
      <c r="R570" s="13">
        <v>94</v>
      </c>
      <c r="S570" s="13">
        <v>71</v>
      </c>
      <c r="T570" s="13">
        <v>52</v>
      </c>
      <c r="U570" s="13">
        <v>64</v>
      </c>
      <c r="V570" s="13">
        <v>62</v>
      </c>
      <c r="W570" s="13">
        <v>49</v>
      </c>
      <c r="X570" s="13">
        <v>63</v>
      </c>
      <c r="Y570" s="13"/>
      <c r="Z570" s="13"/>
      <c r="AA570" s="13"/>
      <c r="AB570" s="13"/>
      <c r="AC570" s="13"/>
      <c r="AD570" s="13"/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  <c r="AO570" s="13"/>
      <c r="AP570" s="13"/>
      <c r="AQ570" s="13"/>
      <c r="AR570" s="13"/>
      <c r="AS570" s="13"/>
      <c r="AT570" s="13"/>
      <c r="AU570" s="13"/>
      <c r="AV570" s="13"/>
      <c r="AW570" s="13"/>
      <c r="AX570" s="13"/>
      <c r="AY570" s="13"/>
      <c r="AZ570" s="13"/>
      <c r="BA570" s="13"/>
      <c r="BB570" s="13"/>
      <c r="BC570" s="13"/>
      <c r="BD570" s="13"/>
      <c r="BE570" s="13"/>
      <c r="BF570" s="13"/>
      <c r="BG570" s="13"/>
      <c r="BH570" s="13"/>
      <c r="BI570" s="13"/>
      <c r="BJ570" s="13"/>
      <c r="BK570" s="13"/>
      <c r="BL570" s="13"/>
      <c r="BM570" s="13"/>
      <c r="BN570" s="13"/>
      <c r="BO570" s="13"/>
      <c r="BP570" s="13"/>
      <c r="BQ570" s="13"/>
      <c r="BR570" s="13"/>
      <c r="BS570" s="13"/>
      <c r="BT570" s="13"/>
      <c r="BU570" s="13"/>
      <c r="BV570" s="13"/>
      <c r="BW570" s="13"/>
      <c r="BX570" s="13"/>
      <c r="BY570" s="13"/>
      <c r="BZ570" s="13"/>
      <c r="CA570" s="13"/>
      <c r="CB570" s="13"/>
      <c r="CC570" s="13"/>
      <c r="CD570" s="13"/>
      <c r="CE570" s="13"/>
      <c r="CF570" s="13"/>
      <c r="CG570" s="13"/>
      <c r="CH570" s="13"/>
      <c r="CI570" s="13"/>
      <c r="CJ570" s="13"/>
      <c r="CK570" s="13"/>
      <c r="CL570" s="13"/>
      <c r="CM570" s="13"/>
      <c r="CN570" s="13"/>
      <c r="CO570" s="13"/>
      <c r="CP570" s="13"/>
      <c r="CQ570" s="13"/>
      <c r="CR570" s="13"/>
      <c r="CS570" s="13"/>
      <c r="CT570" s="13"/>
      <c r="CU570" s="13"/>
    </row>
    <row r="571" spans="2:99" x14ac:dyDescent="0.2">
      <c r="B571" s="14">
        <v>4.6875E-2</v>
      </c>
      <c r="C571" s="13">
        <v>37</v>
      </c>
      <c r="D571" s="13"/>
      <c r="E571" s="13"/>
      <c r="F571" s="13"/>
      <c r="G571" s="13">
        <v>7582</v>
      </c>
      <c r="H571" s="13">
        <v>147</v>
      </c>
      <c r="I571" s="13">
        <v>179</v>
      </c>
      <c r="J571" s="13">
        <v>10422</v>
      </c>
      <c r="K571" s="13">
        <v>20279</v>
      </c>
      <c r="L571" s="13">
        <v>18831</v>
      </c>
      <c r="M571" s="13">
        <v>19151</v>
      </c>
      <c r="N571" s="13">
        <v>46958</v>
      </c>
      <c r="O571" s="13">
        <v>45536</v>
      </c>
      <c r="P571" s="13">
        <v>49364</v>
      </c>
      <c r="Q571" s="13">
        <v>87</v>
      </c>
      <c r="R571" s="13">
        <v>81</v>
      </c>
      <c r="S571" s="13">
        <v>76</v>
      </c>
      <c r="T571" s="13">
        <v>63</v>
      </c>
      <c r="U571" s="13">
        <v>61</v>
      </c>
      <c r="V571" s="13">
        <v>55</v>
      </c>
      <c r="W571" s="13">
        <v>57</v>
      </c>
      <c r="X571" s="13">
        <v>57</v>
      </c>
      <c r="Y571" s="13"/>
      <c r="Z571" s="13"/>
      <c r="AA571" s="13"/>
      <c r="AB571" s="13"/>
      <c r="AC571" s="13"/>
      <c r="AD571" s="13"/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  <c r="AO571" s="13"/>
      <c r="AP571" s="13"/>
      <c r="AQ571" s="13"/>
      <c r="AR571" s="13"/>
      <c r="AS571" s="13"/>
      <c r="AT571" s="13"/>
      <c r="AU571" s="13"/>
      <c r="AV571" s="13"/>
      <c r="AW571" s="13"/>
      <c r="AX571" s="13"/>
      <c r="AY571" s="13"/>
      <c r="AZ571" s="13"/>
      <c r="BA571" s="13"/>
      <c r="BB571" s="13"/>
      <c r="BC571" s="13"/>
      <c r="BD571" s="13"/>
      <c r="BE571" s="13"/>
      <c r="BF571" s="13"/>
      <c r="BG571" s="13"/>
      <c r="BH571" s="13"/>
      <c r="BI571" s="13"/>
      <c r="BJ571" s="13"/>
      <c r="BK571" s="13"/>
      <c r="BL571" s="13"/>
      <c r="BM571" s="13"/>
      <c r="BN571" s="13"/>
      <c r="BO571" s="13"/>
      <c r="BP571" s="13"/>
      <c r="BQ571" s="13"/>
      <c r="BR571" s="13"/>
      <c r="BS571" s="13"/>
      <c r="BT571" s="13"/>
      <c r="BU571" s="13"/>
      <c r="BV571" s="13"/>
      <c r="BW571" s="13"/>
      <c r="BX571" s="13"/>
      <c r="BY571" s="13"/>
      <c r="BZ571" s="13"/>
      <c r="CA571" s="13"/>
      <c r="CB571" s="13"/>
      <c r="CC571" s="13"/>
      <c r="CD571" s="13"/>
      <c r="CE571" s="13"/>
      <c r="CF571" s="13"/>
      <c r="CG571" s="13"/>
      <c r="CH571" s="13"/>
      <c r="CI571" s="13"/>
      <c r="CJ571" s="13"/>
      <c r="CK571" s="13"/>
      <c r="CL571" s="13"/>
      <c r="CM571" s="13"/>
      <c r="CN571" s="13"/>
      <c r="CO571" s="13"/>
      <c r="CP571" s="13"/>
      <c r="CQ571" s="13"/>
      <c r="CR571" s="13"/>
      <c r="CS571" s="13"/>
      <c r="CT571" s="13"/>
      <c r="CU571" s="13"/>
    </row>
    <row r="572" spans="2:99" x14ac:dyDescent="0.2">
      <c r="B572" s="14">
        <v>4.7916666666666663E-2</v>
      </c>
      <c r="C572" s="13">
        <v>37</v>
      </c>
      <c r="D572" s="13"/>
      <c r="E572" s="13"/>
      <c r="F572" s="13"/>
      <c r="G572" s="13">
        <v>7656</v>
      </c>
      <c r="H572" s="13">
        <v>181</v>
      </c>
      <c r="I572" s="13">
        <v>173</v>
      </c>
      <c r="J572" s="13">
        <v>10909</v>
      </c>
      <c r="K572" s="13">
        <v>21183</v>
      </c>
      <c r="L572" s="13">
        <v>19689</v>
      </c>
      <c r="M572" s="13">
        <v>20127</v>
      </c>
      <c r="N572" s="13">
        <v>48738</v>
      </c>
      <c r="O572" s="13">
        <v>47680</v>
      </c>
      <c r="P572" s="13">
        <v>50763</v>
      </c>
      <c r="Q572" s="13">
        <v>73</v>
      </c>
      <c r="R572" s="13">
        <v>77</v>
      </c>
      <c r="S572" s="13">
        <v>79</v>
      </c>
      <c r="T572" s="13">
        <v>59</v>
      </c>
      <c r="U572" s="13">
        <v>55</v>
      </c>
      <c r="V572" s="13">
        <v>61</v>
      </c>
      <c r="W572" s="13">
        <v>68</v>
      </c>
      <c r="X572" s="13">
        <v>73</v>
      </c>
      <c r="Y572" s="13"/>
      <c r="Z572" s="13"/>
      <c r="AA572" s="13"/>
      <c r="AB572" s="13"/>
      <c r="AC572" s="13"/>
      <c r="AD572" s="13"/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  <c r="AO572" s="13"/>
      <c r="AP572" s="13"/>
      <c r="AQ572" s="13"/>
      <c r="AR572" s="13"/>
      <c r="AS572" s="13"/>
      <c r="AT572" s="13"/>
      <c r="AU572" s="13"/>
      <c r="AV572" s="13"/>
      <c r="AW572" s="13"/>
      <c r="AX572" s="13"/>
      <c r="AY572" s="13"/>
      <c r="AZ572" s="13"/>
      <c r="BA572" s="13"/>
      <c r="BB572" s="13"/>
      <c r="BC572" s="13"/>
      <c r="BD572" s="13"/>
      <c r="BE572" s="13"/>
      <c r="BF572" s="13"/>
      <c r="BG572" s="13"/>
      <c r="BH572" s="13"/>
      <c r="BI572" s="13"/>
      <c r="BJ572" s="13"/>
      <c r="BK572" s="13"/>
      <c r="BL572" s="13"/>
      <c r="BM572" s="13"/>
      <c r="BN572" s="13"/>
      <c r="BO572" s="13"/>
      <c r="BP572" s="13"/>
      <c r="BQ572" s="13"/>
      <c r="BR572" s="13"/>
      <c r="BS572" s="13"/>
      <c r="BT572" s="13"/>
      <c r="BU572" s="13"/>
      <c r="BV572" s="13"/>
      <c r="BW572" s="13"/>
      <c r="BX572" s="13"/>
      <c r="BY572" s="13"/>
      <c r="BZ572" s="13"/>
      <c r="CA572" s="13"/>
      <c r="CB572" s="13"/>
      <c r="CC572" s="13"/>
      <c r="CD572" s="13"/>
      <c r="CE572" s="13"/>
      <c r="CF572" s="13"/>
      <c r="CG572" s="13"/>
      <c r="CH572" s="13"/>
      <c r="CI572" s="13"/>
      <c r="CJ572" s="13"/>
      <c r="CK572" s="13"/>
      <c r="CL572" s="13"/>
      <c r="CM572" s="13"/>
      <c r="CN572" s="13"/>
      <c r="CO572" s="13"/>
      <c r="CP572" s="13"/>
      <c r="CQ572" s="13"/>
      <c r="CR572" s="13"/>
      <c r="CS572" s="13"/>
      <c r="CT572" s="13"/>
      <c r="CU572" s="13"/>
    </row>
    <row r="573" spans="2:99" x14ac:dyDescent="0.2">
      <c r="B573" s="14">
        <v>4.8958333333333333E-2</v>
      </c>
      <c r="C573" s="13">
        <v>37</v>
      </c>
      <c r="D573" s="13"/>
      <c r="E573" s="13"/>
      <c r="F573" s="13"/>
      <c r="G573" s="13">
        <v>7975</v>
      </c>
      <c r="H573" s="13">
        <v>172</v>
      </c>
      <c r="I573" s="13">
        <v>198</v>
      </c>
      <c r="J573" s="13">
        <v>11307</v>
      </c>
      <c r="K573" s="13">
        <v>21915</v>
      </c>
      <c r="L573" s="13">
        <v>20292</v>
      </c>
      <c r="M573" s="13">
        <v>20580</v>
      </c>
      <c r="N573" s="13">
        <v>51253</v>
      </c>
      <c r="O573" s="13">
        <v>48956</v>
      </c>
      <c r="P573" s="13">
        <v>51971</v>
      </c>
      <c r="Q573" s="13">
        <v>89</v>
      </c>
      <c r="R573" s="13">
        <v>73</v>
      </c>
      <c r="S573" s="13">
        <v>81</v>
      </c>
      <c r="T573" s="13">
        <v>55</v>
      </c>
      <c r="U573" s="13">
        <v>57</v>
      </c>
      <c r="V573" s="13">
        <v>47</v>
      </c>
      <c r="W573" s="13">
        <v>59</v>
      </c>
      <c r="X573" s="13">
        <v>63</v>
      </c>
      <c r="Y573" s="13"/>
      <c r="Z573" s="13"/>
      <c r="AA573" s="13"/>
      <c r="AB573" s="13"/>
      <c r="AC573" s="13"/>
      <c r="AD573" s="13"/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  <c r="AO573" s="13"/>
      <c r="AP573" s="13"/>
      <c r="AQ573" s="13"/>
      <c r="AR573" s="13"/>
      <c r="AS573" s="13"/>
      <c r="AT573" s="13"/>
      <c r="AU573" s="13"/>
      <c r="AV573" s="13"/>
      <c r="AW573" s="13"/>
      <c r="AX573" s="13"/>
      <c r="AY573" s="13"/>
      <c r="AZ573" s="13"/>
      <c r="BA573" s="13"/>
      <c r="BB573" s="13"/>
      <c r="BC573" s="13"/>
      <c r="BD573" s="13"/>
      <c r="BE573" s="13"/>
      <c r="BF573" s="13"/>
      <c r="BG573" s="13"/>
      <c r="BH573" s="13"/>
      <c r="BI573" s="13"/>
      <c r="BJ573" s="13"/>
      <c r="BK573" s="13"/>
      <c r="BL573" s="13"/>
      <c r="BM573" s="13"/>
      <c r="BN573" s="13"/>
      <c r="BO573" s="13"/>
      <c r="BP573" s="13"/>
      <c r="BQ573" s="13"/>
      <c r="BR573" s="13"/>
      <c r="BS573" s="13"/>
      <c r="BT573" s="13"/>
      <c r="BU573" s="13"/>
      <c r="BV573" s="13"/>
      <c r="BW573" s="13"/>
      <c r="BX573" s="13"/>
      <c r="BY573" s="13"/>
      <c r="BZ573" s="13"/>
      <c r="CA573" s="13"/>
      <c r="CB573" s="13"/>
      <c r="CC573" s="13"/>
      <c r="CD573" s="13"/>
      <c r="CE573" s="13"/>
      <c r="CF573" s="13"/>
      <c r="CG573" s="13"/>
      <c r="CH573" s="13"/>
      <c r="CI573" s="13"/>
      <c r="CJ573" s="13"/>
      <c r="CK573" s="13"/>
      <c r="CL573" s="13"/>
      <c r="CM573" s="13"/>
      <c r="CN573" s="13"/>
      <c r="CO573" s="13"/>
      <c r="CP573" s="13"/>
      <c r="CQ573" s="13"/>
      <c r="CR573" s="13"/>
      <c r="CS573" s="13"/>
      <c r="CT573" s="13"/>
      <c r="CU573" s="13"/>
    </row>
    <row r="574" spans="2:99" x14ac:dyDescent="0.2">
      <c r="B574" s="14">
        <v>4.9999999999999996E-2</v>
      </c>
      <c r="C574" s="13">
        <v>37</v>
      </c>
      <c r="D574" s="13"/>
      <c r="E574" s="13"/>
      <c r="F574" s="13"/>
      <c r="G574" s="13">
        <v>8296</v>
      </c>
      <c r="H574" s="13">
        <v>182</v>
      </c>
      <c r="I574" s="13">
        <v>206</v>
      </c>
      <c r="J574" s="13">
        <v>11879</v>
      </c>
      <c r="K574" s="13">
        <v>22965</v>
      </c>
      <c r="L574" s="13">
        <v>21081</v>
      </c>
      <c r="M574" s="13">
        <v>21318</v>
      </c>
      <c r="N574" s="13">
        <v>52398</v>
      </c>
      <c r="O574" s="13">
        <v>50015</v>
      </c>
      <c r="P574" s="13">
        <v>54609</v>
      </c>
      <c r="Q574" s="13">
        <v>82</v>
      </c>
      <c r="R574" s="13">
        <v>89</v>
      </c>
      <c r="S574" s="13">
        <v>83</v>
      </c>
      <c r="T574" s="13">
        <v>53</v>
      </c>
      <c r="U574" s="13">
        <v>47</v>
      </c>
      <c r="V574" s="13">
        <v>58</v>
      </c>
      <c r="W574" s="13">
        <v>70</v>
      </c>
      <c r="X574" s="13">
        <v>68</v>
      </c>
      <c r="Y574" s="13"/>
      <c r="Z574" s="13"/>
      <c r="AA574" s="13"/>
      <c r="AB574" s="13"/>
      <c r="AC574" s="13"/>
      <c r="AD574" s="13"/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  <c r="AO574" s="13"/>
      <c r="AP574" s="13"/>
      <c r="AQ574" s="13"/>
      <c r="AR574" s="13"/>
      <c r="AS574" s="13"/>
      <c r="AT574" s="13"/>
      <c r="AU574" s="13"/>
      <c r="AV574" s="13"/>
      <c r="AW574" s="13"/>
      <c r="AX574" s="13"/>
      <c r="AY574" s="13"/>
      <c r="AZ574" s="13"/>
      <c r="BA574" s="13"/>
      <c r="BB574" s="13"/>
      <c r="BC574" s="13"/>
      <c r="BD574" s="13"/>
      <c r="BE574" s="13"/>
      <c r="BF574" s="13"/>
      <c r="BG574" s="13"/>
      <c r="BH574" s="13"/>
      <c r="BI574" s="13"/>
      <c r="BJ574" s="13"/>
      <c r="BK574" s="13"/>
      <c r="BL574" s="13"/>
      <c r="BM574" s="13"/>
      <c r="BN574" s="13"/>
      <c r="BO574" s="13"/>
      <c r="BP574" s="13"/>
      <c r="BQ574" s="13"/>
      <c r="BR574" s="13"/>
      <c r="BS574" s="13"/>
      <c r="BT574" s="13"/>
      <c r="BU574" s="13"/>
      <c r="BV574" s="13"/>
      <c r="BW574" s="13"/>
      <c r="BX574" s="13"/>
      <c r="BY574" s="13"/>
      <c r="BZ574" s="13"/>
      <c r="CA574" s="13"/>
      <c r="CB574" s="13"/>
      <c r="CC574" s="13"/>
      <c r="CD574" s="13"/>
      <c r="CE574" s="13"/>
      <c r="CF574" s="13"/>
      <c r="CG574" s="13"/>
      <c r="CH574" s="13"/>
      <c r="CI574" s="13"/>
      <c r="CJ574" s="13"/>
      <c r="CK574" s="13"/>
      <c r="CL574" s="13"/>
      <c r="CM574" s="13"/>
      <c r="CN574" s="13"/>
      <c r="CO574" s="13"/>
      <c r="CP574" s="13"/>
      <c r="CQ574" s="13"/>
      <c r="CR574" s="13"/>
      <c r="CS574" s="13"/>
      <c r="CT574" s="13"/>
      <c r="CU574" s="13"/>
    </row>
    <row r="575" spans="2:99" x14ac:dyDescent="0.2">
      <c r="B575" s="14">
        <v>5.1041666666666673E-2</v>
      </c>
      <c r="C575" s="13">
        <v>36.9</v>
      </c>
      <c r="D575" s="13"/>
      <c r="E575" s="13"/>
      <c r="F575" s="13"/>
      <c r="G575" s="13">
        <v>8428</v>
      </c>
      <c r="H575" s="13">
        <v>203</v>
      </c>
      <c r="I575" s="13">
        <v>178</v>
      </c>
      <c r="J575" s="13">
        <v>12275</v>
      </c>
      <c r="K575" s="13">
        <v>23778</v>
      </c>
      <c r="L575" s="13">
        <v>21729</v>
      </c>
      <c r="M575" s="13">
        <v>21900</v>
      </c>
      <c r="N575" s="13">
        <v>54159</v>
      </c>
      <c r="O575" s="13">
        <v>52170</v>
      </c>
      <c r="P575" s="13">
        <v>55823</v>
      </c>
      <c r="Q575" s="13">
        <v>90</v>
      </c>
      <c r="R575" s="13">
        <v>57</v>
      </c>
      <c r="S575" s="13">
        <v>78</v>
      </c>
      <c r="T575" s="13">
        <v>48</v>
      </c>
      <c r="U575" s="13">
        <v>53</v>
      </c>
      <c r="V575" s="13">
        <v>61</v>
      </c>
      <c r="W575" s="13">
        <v>56</v>
      </c>
      <c r="X575" s="13">
        <v>56</v>
      </c>
      <c r="Y575" s="13"/>
      <c r="Z575" s="13"/>
      <c r="AA575" s="13"/>
      <c r="AB575" s="13"/>
      <c r="AC575" s="13"/>
      <c r="AD575" s="13"/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  <c r="AO575" s="13"/>
      <c r="AP575" s="13"/>
      <c r="AQ575" s="13"/>
      <c r="AR575" s="13"/>
      <c r="AS575" s="13"/>
      <c r="AT575" s="13"/>
      <c r="AU575" s="13"/>
      <c r="AV575" s="13"/>
      <c r="AW575" s="13"/>
      <c r="AX575" s="13"/>
      <c r="AY575" s="13"/>
      <c r="AZ575" s="13"/>
      <c r="BA575" s="13"/>
      <c r="BB575" s="13"/>
      <c r="BC575" s="13"/>
      <c r="BD575" s="13"/>
      <c r="BE575" s="13"/>
      <c r="BF575" s="13"/>
      <c r="BG575" s="13"/>
      <c r="BH575" s="13"/>
      <c r="BI575" s="13"/>
      <c r="BJ575" s="13"/>
      <c r="BK575" s="13"/>
      <c r="BL575" s="13"/>
      <c r="BM575" s="13"/>
      <c r="BN575" s="13"/>
      <c r="BO575" s="13"/>
      <c r="BP575" s="13"/>
      <c r="BQ575" s="13"/>
      <c r="BR575" s="13"/>
      <c r="BS575" s="13"/>
      <c r="BT575" s="13"/>
      <c r="BU575" s="13"/>
      <c r="BV575" s="13"/>
      <c r="BW575" s="13"/>
      <c r="BX575" s="13"/>
      <c r="BY575" s="13"/>
      <c r="BZ575" s="13"/>
      <c r="CA575" s="13"/>
      <c r="CB575" s="13"/>
      <c r="CC575" s="13"/>
      <c r="CD575" s="13"/>
      <c r="CE575" s="13"/>
      <c r="CF575" s="13"/>
      <c r="CG575" s="13"/>
      <c r="CH575" s="13"/>
      <c r="CI575" s="13"/>
      <c r="CJ575" s="13"/>
      <c r="CK575" s="13"/>
      <c r="CL575" s="13"/>
      <c r="CM575" s="13"/>
      <c r="CN575" s="13"/>
      <c r="CO575" s="13"/>
      <c r="CP575" s="13"/>
      <c r="CQ575" s="13"/>
      <c r="CR575" s="13"/>
      <c r="CS575" s="13"/>
      <c r="CT575" s="13"/>
      <c r="CU575" s="13"/>
    </row>
    <row r="576" spans="2:99" x14ac:dyDescent="0.2">
      <c r="B576" s="14">
        <v>5.2083333333333336E-2</v>
      </c>
      <c r="C576" s="13">
        <v>37</v>
      </c>
      <c r="D576" s="13"/>
      <c r="E576" s="13"/>
      <c r="F576" s="13"/>
      <c r="G576" s="13">
        <v>8649</v>
      </c>
      <c r="H576" s="13">
        <v>175</v>
      </c>
      <c r="I576" s="13">
        <v>204</v>
      </c>
      <c r="J576" s="13">
        <v>12785</v>
      </c>
      <c r="K576" s="13">
        <v>24508</v>
      </c>
      <c r="L576" s="13">
        <v>22367</v>
      </c>
      <c r="M576" s="13">
        <v>22510</v>
      </c>
      <c r="N576" s="13">
        <v>56053</v>
      </c>
      <c r="O576" s="13">
        <v>53052</v>
      </c>
      <c r="P576" s="13">
        <v>57066</v>
      </c>
      <c r="Q576" s="13">
        <v>99</v>
      </c>
      <c r="R576" s="13">
        <v>73</v>
      </c>
      <c r="S576" s="13">
        <v>71</v>
      </c>
      <c r="T576" s="13">
        <v>54</v>
      </c>
      <c r="U576" s="13">
        <v>56</v>
      </c>
      <c r="V576" s="13">
        <v>54</v>
      </c>
      <c r="W576" s="13">
        <v>64</v>
      </c>
      <c r="X576" s="13">
        <v>61</v>
      </c>
      <c r="Y576" s="13"/>
      <c r="Z576" s="13"/>
      <c r="AA576" s="13"/>
      <c r="AB576" s="13"/>
      <c r="AC576" s="13"/>
      <c r="AD576" s="13"/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  <c r="AO576" s="13"/>
      <c r="AP576" s="13"/>
      <c r="AQ576" s="13"/>
      <c r="AR576" s="13"/>
      <c r="AS576" s="13"/>
      <c r="AT576" s="13"/>
      <c r="AU576" s="13"/>
      <c r="AV576" s="13"/>
      <c r="AW576" s="13"/>
      <c r="AX576" s="13"/>
      <c r="AY576" s="13"/>
      <c r="AZ576" s="13"/>
      <c r="BA576" s="13"/>
      <c r="BB576" s="13"/>
      <c r="BC576" s="13"/>
      <c r="BD576" s="13"/>
      <c r="BE576" s="13"/>
      <c r="BF576" s="13"/>
      <c r="BG576" s="13"/>
      <c r="BH576" s="13"/>
      <c r="BI576" s="13"/>
      <c r="BJ576" s="13"/>
      <c r="BK576" s="13"/>
      <c r="BL576" s="13"/>
      <c r="BM576" s="13"/>
      <c r="BN576" s="13"/>
      <c r="BO576" s="13"/>
      <c r="BP576" s="13"/>
      <c r="BQ576" s="13"/>
      <c r="BR576" s="13"/>
      <c r="BS576" s="13"/>
      <c r="BT576" s="13"/>
      <c r="BU576" s="13"/>
      <c r="BV576" s="13"/>
      <c r="BW576" s="13"/>
      <c r="BX576" s="13"/>
      <c r="BY576" s="13"/>
      <c r="BZ576" s="13"/>
      <c r="CA576" s="13"/>
      <c r="CB576" s="13"/>
      <c r="CC576" s="13"/>
      <c r="CD576" s="13"/>
      <c r="CE576" s="13"/>
      <c r="CF576" s="13"/>
      <c r="CG576" s="13"/>
      <c r="CH576" s="13"/>
      <c r="CI576" s="13"/>
      <c r="CJ576" s="13"/>
      <c r="CK576" s="13"/>
      <c r="CL576" s="13"/>
      <c r="CM576" s="13"/>
      <c r="CN576" s="13"/>
      <c r="CO576" s="13"/>
      <c r="CP576" s="13"/>
      <c r="CQ576" s="13"/>
      <c r="CR576" s="13"/>
      <c r="CS576" s="13"/>
      <c r="CT576" s="13"/>
      <c r="CU576" s="13"/>
    </row>
    <row r="577" spans="2:99" x14ac:dyDescent="0.2">
      <c r="B577" s="14">
        <v>5.3124999999999999E-2</v>
      </c>
      <c r="C577" s="13">
        <v>37</v>
      </c>
      <c r="D577" s="13"/>
      <c r="E577" s="13"/>
      <c r="F577" s="13"/>
      <c r="G577" s="13">
        <v>8797</v>
      </c>
      <c r="H577" s="13">
        <v>168</v>
      </c>
      <c r="I577" s="13">
        <v>207</v>
      </c>
      <c r="J577" s="13">
        <v>13084</v>
      </c>
      <c r="K577" s="13">
        <v>25680</v>
      </c>
      <c r="L577" s="13">
        <v>22906</v>
      </c>
      <c r="M577" s="13">
        <v>23352</v>
      </c>
      <c r="N577" s="13">
        <v>57182</v>
      </c>
      <c r="O577" s="13">
        <v>55104</v>
      </c>
      <c r="P577" s="13">
        <v>58653</v>
      </c>
      <c r="Q577" s="13">
        <v>91</v>
      </c>
      <c r="R577" s="13">
        <v>75</v>
      </c>
      <c r="S577" s="13">
        <v>95</v>
      </c>
      <c r="T577" s="13">
        <v>49</v>
      </c>
      <c r="U577" s="13">
        <v>72</v>
      </c>
      <c r="V577" s="13">
        <v>59</v>
      </c>
      <c r="W577" s="13">
        <v>60</v>
      </c>
      <c r="X577" s="13">
        <v>64</v>
      </c>
      <c r="Y577" s="13"/>
      <c r="Z577" s="13"/>
      <c r="AA577" s="13"/>
      <c r="AB577" s="13"/>
      <c r="AC577" s="13"/>
      <c r="AD577" s="13"/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  <c r="AO577" s="13"/>
      <c r="AP577" s="13"/>
      <c r="AQ577" s="13"/>
      <c r="AR577" s="13"/>
      <c r="AS577" s="13"/>
      <c r="AT577" s="13"/>
      <c r="AU577" s="13"/>
      <c r="AV577" s="13"/>
      <c r="AW577" s="13"/>
      <c r="AX577" s="13"/>
      <c r="AY577" s="13"/>
      <c r="AZ577" s="13"/>
      <c r="BA577" s="13"/>
      <c r="BB577" s="13"/>
      <c r="BC577" s="13"/>
      <c r="BD577" s="13"/>
      <c r="BE577" s="13"/>
      <c r="BF577" s="13"/>
      <c r="BG577" s="13"/>
      <c r="BH577" s="13"/>
      <c r="BI577" s="13"/>
      <c r="BJ577" s="13"/>
      <c r="BK577" s="13"/>
      <c r="BL577" s="13"/>
      <c r="BM577" s="13"/>
      <c r="BN577" s="13"/>
      <c r="BO577" s="13"/>
      <c r="BP577" s="13"/>
      <c r="BQ577" s="13"/>
      <c r="BR577" s="13"/>
      <c r="BS577" s="13"/>
      <c r="BT577" s="13"/>
      <c r="BU577" s="13"/>
      <c r="BV577" s="13"/>
      <c r="BW577" s="13"/>
      <c r="BX577" s="13"/>
      <c r="BY577" s="13"/>
      <c r="BZ577" s="13"/>
      <c r="CA577" s="13"/>
      <c r="CB577" s="13"/>
      <c r="CC577" s="13"/>
      <c r="CD577" s="13"/>
      <c r="CE577" s="13"/>
      <c r="CF577" s="13"/>
      <c r="CG577" s="13"/>
      <c r="CH577" s="13"/>
      <c r="CI577" s="13"/>
      <c r="CJ577" s="13"/>
      <c r="CK577" s="13"/>
      <c r="CL577" s="13"/>
      <c r="CM577" s="13"/>
      <c r="CN577" s="13"/>
      <c r="CO577" s="13"/>
      <c r="CP577" s="13"/>
      <c r="CQ577" s="13"/>
      <c r="CR577" s="13"/>
      <c r="CS577" s="13"/>
      <c r="CT577" s="13"/>
      <c r="CU577" s="13"/>
    </row>
    <row r="578" spans="2:99" x14ac:dyDescent="0.2">
      <c r="B578" s="14">
        <v>5.4166666666666669E-2</v>
      </c>
      <c r="C578" s="13">
        <v>36.9</v>
      </c>
      <c r="D578" s="13"/>
      <c r="E578" s="13"/>
      <c r="F578" s="13"/>
      <c r="G578" s="13">
        <v>9102</v>
      </c>
      <c r="H578" s="13">
        <v>194</v>
      </c>
      <c r="I578" s="13">
        <v>193</v>
      </c>
      <c r="J578" s="13">
        <v>13651</v>
      </c>
      <c r="K578" s="13">
        <v>26147</v>
      </c>
      <c r="L578" s="13">
        <v>23528</v>
      </c>
      <c r="M578" s="13">
        <v>23980</v>
      </c>
      <c r="N578" s="13">
        <v>58837</v>
      </c>
      <c r="O578" s="13">
        <v>56103</v>
      </c>
      <c r="P578" s="13">
        <v>60117</v>
      </c>
      <c r="Q578" s="13">
        <v>88</v>
      </c>
      <c r="R578" s="13">
        <v>79</v>
      </c>
      <c r="S578" s="13">
        <v>79</v>
      </c>
      <c r="T578" s="13">
        <v>68</v>
      </c>
      <c r="U578" s="13">
        <v>60</v>
      </c>
      <c r="V578" s="13">
        <v>57</v>
      </c>
      <c r="W578" s="13">
        <v>45</v>
      </c>
      <c r="X578" s="13">
        <v>65</v>
      </c>
      <c r="Y578" s="13"/>
      <c r="Z578" s="13"/>
      <c r="AA578" s="13"/>
      <c r="AB578" s="13"/>
      <c r="AC578" s="13"/>
      <c r="AD578" s="13"/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  <c r="AO578" s="13"/>
      <c r="AP578" s="13"/>
      <c r="AQ578" s="13"/>
      <c r="AR578" s="13"/>
      <c r="AS578" s="13"/>
      <c r="AT578" s="13"/>
      <c r="AU578" s="13"/>
      <c r="AV578" s="13"/>
      <c r="AW578" s="13"/>
      <c r="AX578" s="13"/>
      <c r="AY578" s="13"/>
      <c r="AZ578" s="13"/>
      <c r="BA578" s="13"/>
      <c r="BB578" s="13"/>
      <c r="BC578" s="13"/>
      <c r="BD578" s="13"/>
      <c r="BE578" s="13"/>
      <c r="BF578" s="13"/>
      <c r="BG578" s="13"/>
      <c r="BH578" s="13"/>
      <c r="BI578" s="13"/>
      <c r="BJ578" s="13"/>
      <c r="BK578" s="13"/>
      <c r="BL578" s="13"/>
      <c r="BM578" s="13"/>
      <c r="BN578" s="13"/>
      <c r="BO578" s="13"/>
      <c r="BP578" s="13"/>
      <c r="BQ578" s="13"/>
      <c r="BR578" s="13"/>
      <c r="BS578" s="13"/>
      <c r="BT578" s="13"/>
      <c r="BU578" s="13"/>
      <c r="BV578" s="13"/>
      <c r="BW578" s="13"/>
      <c r="BX578" s="13"/>
      <c r="BY578" s="13"/>
      <c r="BZ578" s="13"/>
      <c r="CA578" s="13"/>
      <c r="CB578" s="13"/>
      <c r="CC578" s="13"/>
      <c r="CD578" s="13"/>
      <c r="CE578" s="13"/>
      <c r="CF578" s="13"/>
      <c r="CG578" s="13"/>
      <c r="CH578" s="13"/>
      <c r="CI578" s="13"/>
      <c r="CJ578" s="13"/>
      <c r="CK578" s="13"/>
      <c r="CL578" s="13"/>
      <c r="CM578" s="13"/>
      <c r="CN578" s="13"/>
      <c r="CO578" s="13"/>
      <c r="CP578" s="13"/>
      <c r="CQ578" s="13"/>
      <c r="CR578" s="13"/>
      <c r="CS578" s="13"/>
      <c r="CT578" s="13"/>
      <c r="CU578" s="13"/>
    </row>
    <row r="579" spans="2:99" x14ac:dyDescent="0.2">
      <c r="B579" s="14">
        <v>5.5208333333333331E-2</v>
      </c>
      <c r="C579" s="13">
        <v>37</v>
      </c>
      <c r="D579" s="13"/>
      <c r="E579" s="13"/>
      <c r="F579" s="13"/>
      <c r="G579" s="13">
        <v>9350</v>
      </c>
      <c r="H579" s="13">
        <v>176</v>
      </c>
      <c r="I579" s="13">
        <v>214</v>
      </c>
      <c r="J579" s="13">
        <v>13983</v>
      </c>
      <c r="K579" s="13">
        <v>26846</v>
      </c>
      <c r="L579" s="13">
        <v>24278</v>
      </c>
      <c r="M579" s="13">
        <v>24459</v>
      </c>
      <c r="N579" s="13">
        <v>61425</v>
      </c>
      <c r="O579" s="13">
        <v>57807</v>
      </c>
      <c r="P579" s="13">
        <v>61251</v>
      </c>
      <c r="Q579" s="13">
        <v>103</v>
      </c>
      <c r="R579" s="13">
        <v>94</v>
      </c>
      <c r="S579" s="13">
        <v>75</v>
      </c>
      <c r="T579" s="13">
        <v>48</v>
      </c>
      <c r="U579" s="13">
        <v>69</v>
      </c>
      <c r="V579" s="13">
        <v>69</v>
      </c>
      <c r="W579" s="13">
        <v>44</v>
      </c>
      <c r="X579" s="13">
        <v>58</v>
      </c>
      <c r="Y579" s="13"/>
      <c r="Z579" s="13"/>
      <c r="AA579" s="13"/>
      <c r="AB579" s="13"/>
      <c r="AC579" s="13"/>
      <c r="AD579" s="13"/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  <c r="AO579" s="13"/>
      <c r="AP579" s="13"/>
      <c r="AQ579" s="13"/>
      <c r="AR579" s="13"/>
      <c r="AS579" s="13"/>
      <c r="AT579" s="13"/>
      <c r="AU579" s="13"/>
      <c r="AV579" s="13"/>
      <c r="AW579" s="13"/>
      <c r="AX579" s="13"/>
      <c r="AY579" s="13"/>
      <c r="AZ579" s="13"/>
      <c r="BA579" s="13"/>
      <c r="BB579" s="13"/>
      <c r="BC579" s="13"/>
      <c r="BD579" s="13"/>
      <c r="BE579" s="13"/>
      <c r="BF579" s="13"/>
      <c r="BG579" s="13"/>
      <c r="BH579" s="13"/>
      <c r="BI579" s="13"/>
      <c r="BJ579" s="13"/>
      <c r="BK579" s="13"/>
      <c r="BL579" s="13"/>
      <c r="BM579" s="13"/>
      <c r="BN579" s="13"/>
      <c r="BO579" s="13"/>
      <c r="BP579" s="13"/>
      <c r="BQ579" s="13"/>
      <c r="BR579" s="13"/>
      <c r="BS579" s="13"/>
      <c r="BT579" s="13"/>
      <c r="BU579" s="13"/>
      <c r="BV579" s="13"/>
      <c r="BW579" s="13"/>
      <c r="BX579" s="13"/>
      <c r="BY579" s="13"/>
      <c r="BZ579" s="13"/>
      <c r="CA579" s="13"/>
      <c r="CB579" s="13"/>
      <c r="CC579" s="13"/>
      <c r="CD579" s="13"/>
      <c r="CE579" s="13"/>
      <c r="CF579" s="13"/>
      <c r="CG579" s="13"/>
      <c r="CH579" s="13"/>
      <c r="CI579" s="13"/>
      <c r="CJ579" s="13"/>
      <c r="CK579" s="13"/>
      <c r="CL579" s="13"/>
      <c r="CM579" s="13"/>
      <c r="CN579" s="13"/>
      <c r="CO579" s="13"/>
      <c r="CP579" s="13"/>
      <c r="CQ579" s="13"/>
      <c r="CR579" s="13"/>
      <c r="CS579" s="13"/>
      <c r="CT579" s="13"/>
      <c r="CU579" s="13"/>
    </row>
    <row r="580" spans="2:99" x14ac:dyDescent="0.2">
      <c r="B580" s="14">
        <v>5.6250000000000001E-2</v>
      </c>
      <c r="C580" s="13">
        <v>37</v>
      </c>
      <c r="D580" s="13"/>
      <c r="E580" s="13"/>
      <c r="F580" s="13"/>
      <c r="G580" s="13">
        <v>9567</v>
      </c>
      <c r="H580" s="13">
        <v>182</v>
      </c>
      <c r="I580" s="13">
        <v>205</v>
      </c>
      <c r="J580" s="13">
        <v>14566</v>
      </c>
      <c r="K580" s="13">
        <v>27657</v>
      </c>
      <c r="L580" s="13">
        <v>24989</v>
      </c>
      <c r="M580" s="13">
        <v>25159</v>
      </c>
      <c r="N580" s="13">
        <v>63053</v>
      </c>
      <c r="O580" s="13">
        <v>58571</v>
      </c>
      <c r="P580" s="13">
        <v>62822</v>
      </c>
      <c r="Q580" s="13">
        <v>100</v>
      </c>
      <c r="R580" s="13">
        <v>83</v>
      </c>
      <c r="S580" s="13">
        <v>90</v>
      </c>
      <c r="T580" s="13">
        <v>52</v>
      </c>
      <c r="U580" s="13">
        <v>51</v>
      </c>
      <c r="V580" s="13">
        <v>51</v>
      </c>
      <c r="W580" s="13">
        <v>57</v>
      </c>
      <c r="X580" s="13">
        <v>52</v>
      </c>
      <c r="Y580" s="13"/>
      <c r="Z580" s="13"/>
      <c r="AA580" s="13"/>
      <c r="AB580" s="13"/>
      <c r="AC580" s="13"/>
      <c r="AD580" s="13"/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  <c r="AO580" s="13"/>
      <c r="AP580" s="13"/>
      <c r="AQ580" s="13"/>
      <c r="AR580" s="13"/>
      <c r="AS580" s="13"/>
      <c r="AT580" s="13"/>
      <c r="AU580" s="13"/>
      <c r="AV580" s="13"/>
      <c r="AW580" s="13"/>
      <c r="AX580" s="13"/>
      <c r="AY580" s="13"/>
      <c r="AZ580" s="13"/>
      <c r="BA580" s="13"/>
      <c r="BB580" s="13"/>
      <c r="BC580" s="13"/>
      <c r="BD580" s="13"/>
      <c r="BE580" s="13"/>
      <c r="BF580" s="13"/>
      <c r="BG580" s="13"/>
      <c r="BH580" s="13"/>
      <c r="BI580" s="13"/>
      <c r="BJ580" s="13"/>
      <c r="BK580" s="13"/>
      <c r="BL580" s="13"/>
      <c r="BM580" s="13"/>
      <c r="BN580" s="13"/>
      <c r="BO580" s="13"/>
      <c r="BP580" s="13"/>
      <c r="BQ580" s="13"/>
      <c r="BR580" s="13"/>
      <c r="BS580" s="13"/>
      <c r="BT580" s="13"/>
      <c r="BU580" s="13"/>
      <c r="BV580" s="13"/>
      <c r="BW580" s="13"/>
      <c r="BX580" s="13"/>
      <c r="BY580" s="13"/>
      <c r="BZ580" s="13"/>
      <c r="CA580" s="13"/>
      <c r="CB580" s="13"/>
      <c r="CC580" s="13"/>
      <c r="CD580" s="13"/>
      <c r="CE580" s="13"/>
      <c r="CF580" s="13"/>
      <c r="CG580" s="13"/>
      <c r="CH580" s="13"/>
      <c r="CI580" s="13"/>
      <c r="CJ580" s="13"/>
      <c r="CK580" s="13"/>
      <c r="CL580" s="13"/>
      <c r="CM580" s="13"/>
      <c r="CN580" s="13"/>
      <c r="CO580" s="13"/>
      <c r="CP580" s="13"/>
      <c r="CQ580" s="13"/>
      <c r="CR580" s="13"/>
      <c r="CS580" s="13"/>
      <c r="CT580" s="13"/>
      <c r="CU580" s="13"/>
    </row>
    <row r="581" spans="2:99" x14ac:dyDescent="0.2">
      <c r="B581" s="14">
        <v>5.7291666666666664E-2</v>
      </c>
      <c r="C581" s="13">
        <v>37</v>
      </c>
      <c r="D581" s="13"/>
      <c r="E581" s="13"/>
      <c r="F581" s="13"/>
      <c r="G581" s="13">
        <v>9826</v>
      </c>
      <c r="H581" s="13">
        <v>194</v>
      </c>
      <c r="I581" s="13">
        <v>209</v>
      </c>
      <c r="J581" s="13">
        <v>14911</v>
      </c>
      <c r="K581" s="13">
        <v>28445</v>
      </c>
      <c r="L581" s="13">
        <v>25627</v>
      </c>
      <c r="M581" s="13">
        <v>25892</v>
      </c>
      <c r="N581" s="13">
        <v>64213</v>
      </c>
      <c r="O581" s="13">
        <v>59209</v>
      </c>
      <c r="P581" s="13">
        <v>64391</v>
      </c>
      <c r="Q581" s="13">
        <v>96</v>
      </c>
      <c r="R581" s="13">
        <v>85</v>
      </c>
      <c r="S581" s="13">
        <v>85</v>
      </c>
      <c r="T581" s="13">
        <v>50</v>
      </c>
      <c r="U581" s="13">
        <v>62</v>
      </c>
      <c r="V581" s="13">
        <v>56</v>
      </c>
      <c r="W581" s="13">
        <v>66</v>
      </c>
      <c r="X581" s="13">
        <v>57</v>
      </c>
      <c r="Y581" s="13"/>
      <c r="Z581" s="13"/>
      <c r="AA581" s="13"/>
      <c r="AB581" s="13"/>
      <c r="AC581" s="13"/>
      <c r="AD581" s="13"/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  <c r="AO581" s="13"/>
      <c r="AP581" s="13"/>
      <c r="AQ581" s="13"/>
      <c r="AR581" s="13"/>
      <c r="AS581" s="13"/>
      <c r="AT581" s="13"/>
      <c r="AU581" s="13"/>
      <c r="AV581" s="13"/>
      <c r="AW581" s="13"/>
      <c r="AX581" s="13"/>
      <c r="AY581" s="13"/>
      <c r="AZ581" s="13"/>
      <c r="BA581" s="13"/>
      <c r="BB581" s="13"/>
      <c r="BC581" s="13"/>
      <c r="BD581" s="13"/>
      <c r="BE581" s="13"/>
      <c r="BF581" s="13"/>
      <c r="BG581" s="13"/>
      <c r="BH581" s="13"/>
      <c r="BI581" s="13"/>
      <c r="BJ581" s="13"/>
      <c r="BK581" s="13"/>
      <c r="BL581" s="13"/>
      <c r="BM581" s="13"/>
      <c r="BN581" s="13"/>
      <c r="BO581" s="13"/>
      <c r="BP581" s="13"/>
      <c r="BQ581" s="13"/>
      <c r="BR581" s="13"/>
      <c r="BS581" s="13"/>
      <c r="BT581" s="13"/>
      <c r="BU581" s="13"/>
      <c r="BV581" s="13"/>
      <c r="BW581" s="13"/>
      <c r="BX581" s="13"/>
      <c r="BY581" s="13"/>
      <c r="BZ581" s="13"/>
      <c r="CA581" s="13"/>
      <c r="CB581" s="13"/>
      <c r="CC581" s="13"/>
      <c r="CD581" s="13"/>
      <c r="CE581" s="13"/>
      <c r="CF581" s="13"/>
      <c r="CG581" s="13"/>
      <c r="CH581" s="13"/>
      <c r="CI581" s="13"/>
      <c r="CJ581" s="13"/>
      <c r="CK581" s="13"/>
      <c r="CL581" s="13"/>
      <c r="CM581" s="13"/>
      <c r="CN581" s="13"/>
      <c r="CO581" s="13"/>
      <c r="CP581" s="13"/>
      <c r="CQ581" s="13"/>
      <c r="CR581" s="13"/>
      <c r="CS581" s="13"/>
      <c r="CT581" s="13"/>
      <c r="CU581" s="13"/>
    </row>
    <row r="582" spans="2:99" x14ac:dyDescent="0.2">
      <c r="B582" s="14">
        <v>5.8333333333333327E-2</v>
      </c>
      <c r="C582" s="13">
        <v>37</v>
      </c>
      <c r="D582" s="13"/>
      <c r="E582" s="13"/>
      <c r="F582" s="13"/>
      <c r="G582" s="13">
        <v>10015</v>
      </c>
      <c r="H582" s="13">
        <v>182</v>
      </c>
      <c r="I582" s="13">
        <v>209</v>
      </c>
      <c r="J582" s="13">
        <v>15371</v>
      </c>
      <c r="K582" s="13">
        <v>29445</v>
      </c>
      <c r="L582" s="13">
        <v>26210</v>
      </c>
      <c r="M582" s="13">
        <v>26297</v>
      </c>
      <c r="N582" s="13">
        <v>65919</v>
      </c>
      <c r="O582" s="13">
        <v>60696</v>
      </c>
      <c r="P582" s="13">
        <v>65481</v>
      </c>
      <c r="Q582" s="13">
        <v>95</v>
      </c>
      <c r="R582" s="13">
        <v>85</v>
      </c>
      <c r="S582" s="13">
        <v>97</v>
      </c>
      <c r="T582" s="13">
        <v>51</v>
      </c>
      <c r="U582" s="13">
        <v>59</v>
      </c>
      <c r="V582" s="13">
        <v>52</v>
      </c>
      <c r="W582" s="13">
        <v>63</v>
      </c>
      <c r="X582" s="13">
        <v>51</v>
      </c>
      <c r="Y582" s="13"/>
      <c r="Z582" s="13"/>
      <c r="AA582" s="13"/>
      <c r="AB582" s="13"/>
      <c r="AC582" s="13"/>
      <c r="AD582" s="13"/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  <c r="AO582" s="13"/>
      <c r="AP582" s="13"/>
      <c r="AQ582" s="13"/>
      <c r="AR582" s="13"/>
      <c r="AS582" s="13"/>
      <c r="AT582" s="13"/>
      <c r="AU582" s="13"/>
      <c r="AV582" s="13"/>
      <c r="AW582" s="13"/>
      <c r="AX582" s="13"/>
      <c r="AY582" s="13"/>
      <c r="AZ582" s="13"/>
      <c r="BA582" s="13"/>
      <c r="BB582" s="13"/>
      <c r="BC582" s="13"/>
      <c r="BD582" s="13"/>
      <c r="BE582" s="13"/>
      <c r="BF582" s="13"/>
      <c r="BG582" s="13"/>
      <c r="BH582" s="13"/>
      <c r="BI582" s="13"/>
      <c r="BJ582" s="13"/>
      <c r="BK582" s="13"/>
      <c r="BL582" s="13"/>
      <c r="BM582" s="13"/>
      <c r="BN582" s="13"/>
      <c r="BO582" s="13"/>
      <c r="BP582" s="13"/>
      <c r="BQ582" s="13"/>
      <c r="BR582" s="13"/>
      <c r="BS582" s="13"/>
      <c r="BT582" s="13"/>
      <c r="BU582" s="13"/>
      <c r="BV582" s="13"/>
      <c r="BW582" s="13"/>
      <c r="BX582" s="13"/>
      <c r="BY582" s="13"/>
      <c r="BZ582" s="13"/>
      <c r="CA582" s="13"/>
      <c r="CB582" s="13"/>
      <c r="CC582" s="13"/>
      <c r="CD582" s="13"/>
      <c r="CE582" s="13"/>
      <c r="CF582" s="13"/>
      <c r="CG582" s="13"/>
      <c r="CH582" s="13"/>
      <c r="CI582" s="13"/>
      <c r="CJ582" s="13"/>
      <c r="CK582" s="13"/>
      <c r="CL582" s="13"/>
      <c r="CM582" s="13"/>
      <c r="CN582" s="13"/>
      <c r="CO582" s="13"/>
      <c r="CP582" s="13"/>
      <c r="CQ582" s="13"/>
      <c r="CR582" s="13"/>
      <c r="CS582" s="13"/>
      <c r="CT582" s="13"/>
      <c r="CU582" s="13"/>
    </row>
    <row r="583" spans="2:99" x14ac:dyDescent="0.2">
      <c r="B583" s="14">
        <v>5.9375000000000004E-2</v>
      </c>
      <c r="C583" s="13">
        <v>37</v>
      </c>
      <c r="D583" s="13"/>
      <c r="E583" s="13"/>
      <c r="F583" s="13"/>
      <c r="G583" s="13">
        <v>10163</v>
      </c>
      <c r="H583" s="13">
        <v>197</v>
      </c>
      <c r="I583" s="13">
        <v>213</v>
      </c>
      <c r="J583" s="13">
        <v>15693</v>
      </c>
      <c r="K583" s="13">
        <v>30148</v>
      </c>
      <c r="L583" s="13">
        <v>26736</v>
      </c>
      <c r="M583" s="13">
        <v>27049</v>
      </c>
      <c r="N583" s="13">
        <v>66760</v>
      </c>
      <c r="O583" s="13">
        <v>62201</v>
      </c>
      <c r="P583" s="13">
        <v>66386</v>
      </c>
      <c r="Q583" s="13">
        <v>100</v>
      </c>
      <c r="R583" s="13">
        <v>75</v>
      </c>
      <c r="S583" s="13">
        <v>87</v>
      </c>
      <c r="T583" s="13">
        <v>42</v>
      </c>
      <c r="U583" s="13">
        <v>49</v>
      </c>
      <c r="V583" s="13">
        <v>66</v>
      </c>
      <c r="W583" s="13">
        <v>60</v>
      </c>
      <c r="X583" s="13">
        <v>52</v>
      </c>
      <c r="Y583" s="13"/>
      <c r="Z583" s="13"/>
      <c r="AA583" s="13"/>
      <c r="AB583" s="13"/>
      <c r="AC583" s="13"/>
      <c r="AD583" s="13"/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  <c r="AO583" s="13"/>
      <c r="AP583" s="13"/>
      <c r="AQ583" s="13"/>
      <c r="AR583" s="13"/>
      <c r="AS583" s="13"/>
      <c r="AT583" s="13"/>
      <c r="AU583" s="13"/>
      <c r="AV583" s="13"/>
      <c r="AW583" s="13"/>
      <c r="AX583" s="13"/>
      <c r="AY583" s="13"/>
      <c r="AZ583" s="13"/>
      <c r="BA583" s="13"/>
      <c r="BB583" s="13"/>
      <c r="BC583" s="13"/>
      <c r="BD583" s="13"/>
      <c r="BE583" s="13"/>
      <c r="BF583" s="13"/>
      <c r="BG583" s="13"/>
      <c r="BH583" s="13"/>
      <c r="BI583" s="13"/>
      <c r="BJ583" s="13"/>
      <c r="BK583" s="13"/>
      <c r="BL583" s="13"/>
      <c r="BM583" s="13"/>
      <c r="BN583" s="13"/>
      <c r="BO583" s="13"/>
      <c r="BP583" s="13"/>
      <c r="BQ583" s="13"/>
      <c r="BR583" s="13"/>
      <c r="BS583" s="13"/>
      <c r="BT583" s="13"/>
      <c r="BU583" s="13"/>
      <c r="BV583" s="13"/>
      <c r="BW583" s="13"/>
      <c r="BX583" s="13"/>
      <c r="BY583" s="13"/>
      <c r="BZ583" s="13"/>
      <c r="CA583" s="13"/>
      <c r="CB583" s="13"/>
      <c r="CC583" s="13"/>
      <c r="CD583" s="13"/>
      <c r="CE583" s="13"/>
      <c r="CF583" s="13"/>
      <c r="CG583" s="13"/>
      <c r="CH583" s="13"/>
      <c r="CI583" s="13"/>
      <c r="CJ583" s="13"/>
      <c r="CK583" s="13"/>
      <c r="CL583" s="13"/>
      <c r="CM583" s="13"/>
      <c r="CN583" s="13"/>
      <c r="CO583" s="13"/>
      <c r="CP583" s="13"/>
      <c r="CQ583" s="13"/>
      <c r="CR583" s="13"/>
      <c r="CS583" s="13"/>
      <c r="CT583" s="13"/>
      <c r="CU583" s="13"/>
    </row>
    <row r="584" spans="2:99" x14ac:dyDescent="0.2">
      <c r="B584" s="14">
        <v>6.0416666666666667E-2</v>
      </c>
      <c r="C584" s="13">
        <v>37</v>
      </c>
      <c r="D584" s="13"/>
      <c r="E584" s="13"/>
      <c r="F584" s="13"/>
      <c r="G584" s="13">
        <v>10358</v>
      </c>
      <c r="H584" s="13">
        <v>200</v>
      </c>
      <c r="I584" s="13">
        <v>220</v>
      </c>
      <c r="J584" s="13">
        <v>16335</v>
      </c>
      <c r="K584" s="13">
        <v>31330</v>
      </c>
      <c r="L584" s="13">
        <v>27342</v>
      </c>
      <c r="M584" s="13">
        <v>27768</v>
      </c>
      <c r="N584" s="13">
        <v>67934</v>
      </c>
      <c r="O584" s="13">
        <v>62892</v>
      </c>
      <c r="P584" s="13">
        <v>67882</v>
      </c>
      <c r="Q584" s="13">
        <v>106</v>
      </c>
      <c r="R584" s="13">
        <v>74</v>
      </c>
      <c r="S584" s="13">
        <v>93</v>
      </c>
      <c r="T584" s="13">
        <v>41</v>
      </c>
      <c r="U584" s="13">
        <v>67</v>
      </c>
      <c r="V584" s="13">
        <v>60</v>
      </c>
      <c r="W584" s="13">
        <v>56</v>
      </c>
      <c r="X584" s="13">
        <v>64</v>
      </c>
      <c r="Y584" s="13"/>
      <c r="Z584" s="13"/>
      <c r="AA584" s="13"/>
      <c r="AB584" s="13"/>
      <c r="AC584" s="13"/>
      <c r="AD584" s="13"/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  <c r="AO584" s="13"/>
      <c r="AP584" s="13"/>
      <c r="AQ584" s="13"/>
      <c r="AR584" s="13"/>
      <c r="AS584" s="13"/>
      <c r="AT584" s="13"/>
      <c r="AU584" s="13"/>
      <c r="AV584" s="13"/>
      <c r="AW584" s="13"/>
      <c r="AX584" s="13"/>
      <c r="AY584" s="13"/>
      <c r="AZ584" s="13"/>
      <c r="BA584" s="13"/>
      <c r="BB584" s="13"/>
      <c r="BC584" s="13"/>
      <c r="BD584" s="13"/>
      <c r="BE584" s="13"/>
      <c r="BF584" s="13"/>
      <c r="BG584" s="13"/>
      <c r="BH584" s="13"/>
      <c r="BI584" s="13"/>
      <c r="BJ584" s="13"/>
      <c r="BK584" s="13"/>
      <c r="BL584" s="13"/>
      <c r="BM584" s="13"/>
      <c r="BN584" s="13"/>
      <c r="BO584" s="13"/>
      <c r="BP584" s="13"/>
      <c r="BQ584" s="13"/>
      <c r="BR584" s="13"/>
      <c r="BS584" s="13"/>
      <c r="BT584" s="13"/>
      <c r="BU584" s="13"/>
      <c r="BV584" s="13"/>
      <c r="BW584" s="13"/>
      <c r="BX584" s="13"/>
      <c r="BY584" s="13"/>
      <c r="BZ584" s="13"/>
      <c r="CA584" s="13"/>
      <c r="CB584" s="13"/>
      <c r="CC584" s="13"/>
      <c r="CD584" s="13"/>
      <c r="CE584" s="13"/>
      <c r="CF584" s="13"/>
      <c r="CG584" s="13"/>
      <c r="CH584" s="13"/>
      <c r="CI584" s="13"/>
      <c r="CJ584" s="13"/>
      <c r="CK584" s="13"/>
      <c r="CL584" s="13"/>
      <c r="CM584" s="13"/>
      <c r="CN584" s="13"/>
      <c r="CO584" s="13"/>
      <c r="CP584" s="13"/>
      <c r="CQ584" s="13"/>
      <c r="CR584" s="13"/>
      <c r="CS584" s="13"/>
      <c r="CT584" s="13"/>
      <c r="CU584" s="13"/>
    </row>
    <row r="585" spans="2:99" x14ac:dyDescent="0.2">
      <c r="B585" s="14">
        <v>6.1458333333333337E-2</v>
      </c>
      <c r="C585" s="13">
        <v>37</v>
      </c>
      <c r="D585" s="13"/>
      <c r="E585" s="13"/>
      <c r="F585" s="13"/>
      <c r="G585" s="13">
        <v>10592</v>
      </c>
      <c r="H585" s="13">
        <v>194</v>
      </c>
      <c r="I585" s="13">
        <v>214</v>
      </c>
      <c r="J585" s="13">
        <v>16658</v>
      </c>
      <c r="K585" s="13">
        <v>31666</v>
      </c>
      <c r="L585" s="13">
        <v>28543</v>
      </c>
      <c r="M585" s="13">
        <v>28039</v>
      </c>
      <c r="N585" s="13">
        <v>69725</v>
      </c>
      <c r="O585" s="13">
        <v>64473</v>
      </c>
      <c r="P585" s="13">
        <v>69121</v>
      </c>
      <c r="Q585" s="13">
        <v>88</v>
      </c>
      <c r="R585" s="13">
        <v>85</v>
      </c>
      <c r="S585" s="13">
        <v>78</v>
      </c>
      <c r="T585" s="13">
        <v>60</v>
      </c>
      <c r="U585" s="13">
        <v>61</v>
      </c>
      <c r="V585" s="13">
        <v>72</v>
      </c>
      <c r="W585" s="13">
        <v>63</v>
      </c>
      <c r="X585" s="13">
        <v>59</v>
      </c>
      <c r="Y585" s="13"/>
      <c r="Z585" s="13"/>
      <c r="AA585" s="13"/>
      <c r="AB585" s="13"/>
      <c r="AC585" s="13"/>
      <c r="AD585" s="13"/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  <c r="AO585" s="13"/>
      <c r="AP585" s="13"/>
      <c r="AQ585" s="13"/>
      <c r="AR585" s="13"/>
      <c r="AS585" s="13"/>
      <c r="AT585" s="13"/>
      <c r="AU585" s="13"/>
      <c r="AV585" s="13"/>
      <c r="AW585" s="13"/>
      <c r="AX585" s="13"/>
      <c r="AY585" s="13"/>
      <c r="AZ585" s="13"/>
      <c r="BA585" s="13"/>
      <c r="BB585" s="13"/>
      <c r="BC585" s="13"/>
      <c r="BD585" s="13"/>
      <c r="BE585" s="13"/>
      <c r="BF585" s="13"/>
      <c r="BG585" s="13"/>
      <c r="BH585" s="13"/>
      <c r="BI585" s="13"/>
      <c r="BJ585" s="13"/>
      <c r="BK585" s="13"/>
      <c r="BL585" s="13"/>
      <c r="BM585" s="13"/>
      <c r="BN585" s="13"/>
      <c r="BO585" s="13"/>
      <c r="BP585" s="13"/>
      <c r="BQ585" s="13"/>
      <c r="BR585" s="13"/>
      <c r="BS585" s="13"/>
      <c r="BT585" s="13"/>
      <c r="BU585" s="13"/>
      <c r="BV585" s="13"/>
      <c r="BW585" s="13"/>
      <c r="BX585" s="13"/>
      <c r="BY585" s="13"/>
      <c r="BZ585" s="13"/>
      <c r="CA585" s="13"/>
      <c r="CB585" s="13"/>
      <c r="CC585" s="13"/>
      <c r="CD585" s="13"/>
      <c r="CE585" s="13"/>
      <c r="CF585" s="13"/>
      <c r="CG585" s="13"/>
      <c r="CH585" s="13"/>
      <c r="CI585" s="13"/>
      <c r="CJ585" s="13"/>
      <c r="CK585" s="13"/>
      <c r="CL585" s="13"/>
      <c r="CM585" s="13"/>
      <c r="CN585" s="13"/>
      <c r="CO585" s="13"/>
      <c r="CP585" s="13"/>
      <c r="CQ585" s="13"/>
      <c r="CR585" s="13"/>
      <c r="CS585" s="13"/>
      <c r="CT585" s="13"/>
      <c r="CU585" s="13"/>
    </row>
    <row r="586" spans="2:99" x14ac:dyDescent="0.2">
      <c r="B586" s="14">
        <v>6.25E-2</v>
      </c>
      <c r="C586" s="13">
        <v>37</v>
      </c>
      <c r="D586" s="13"/>
      <c r="E586" s="13"/>
      <c r="F586" s="13"/>
      <c r="G586" s="13">
        <v>10817</v>
      </c>
      <c r="H586" s="13">
        <v>204</v>
      </c>
      <c r="I586" s="13">
        <v>226</v>
      </c>
      <c r="J586" s="13">
        <v>16928</v>
      </c>
      <c r="K586" s="13">
        <v>32188</v>
      </c>
      <c r="L586" s="13">
        <v>28515</v>
      </c>
      <c r="M586" s="13">
        <v>28636</v>
      </c>
      <c r="N586" s="13">
        <v>70852</v>
      </c>
      <c r="O586" s="13">
        <v>65037</v>
      </c>
      <c r="P586" s="13">
        <v>70292</v>
      </c>
      <c r="Q586" s="13">
        <v>99</v>
      </c>
      <c r="R586" s="13">
        <v>88</v>
      </c>
      <c r="S586" s="13">
        <v>83</v>
      </c>
      <c r="T586" s="13">
        <v>41</v>
      </c>
      <c r="U586" s="13">
        <v>51</v>
      </c>
      <c r="V586" s="13">
        <v>66</v>
      </c>
      <c r="W586" s="13">
        <v>59</v>
      </c>
      <c r="X586" s="13">
        <v>58</v>
      </c>
      <c r="Y586" s="13"/>
      <c r="Z586" s="13"/>
      <c r="AA586" s="13"/>
      <c r="AB586" s="13"/>
      <c r="AC586" s="13"/>
      <c r="AD586" s="13"/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  <c r="AO586" s="13"/>
      <c r="AP586" s="13"/>
      <c r="AQ586" s="13"/>
      <c r="AR586" s="13"/>
      <c r="AS586" s="13"/>
      <c r="AT586" s="13"/>
      <c r="AU586" s="13"/>
      <c r="AV586" s="13"/>
      <c r="AW586" s="13"/>
      <c r="AX586" s="13"/>
      <c r="AY586" s="13"/>
      <c r="AZ586" s="13"/>
      <c r="BA586" s="13"/>
      <c r="BB586" s="13"/>
      <c r="BC586" s="13"/>
      <c r="BD586" s="13"/>
      <c r="BE586" s="13"/>
      <c r="BF586" s="13"/>
      <c r="BG586" s="13"/>
      <c r="BH586" s="13"/>
      <c r="BI586" s="13"/>
      <c r="BJ586" s="13"/>
      <c r="BK586" s="13"/>
      <c r="BL586" s="13"/>
      <c r="BM586" s="13"/>
      <c r="BN586" s="13"/>
      <c r="BO586" s="13"/>
      <c r="BP586" s="13"/>
      <c r="BQ586" s="13"/>
      <c r="BR586" s="13"/>
      <c r="BS586" s="13"/>
      <c r="BT586" s="13"/>
      <c r="BU586" s="13"/>
      <c r="BV586" s="13"/>
      <c r="BW586" s="13"/>
      <c r="BX586" s="13"/>
      <c r="BY586" s="13"/>
      <c r="BZ586" s="13"/>
      <c r="CA586" s="13"/>
      <c r="CB586" s="13"/>
      <c r="CC586" s="13"/>
      <c r="CD586" s="13"/>
      <c r="CE586" s="13"/>
      <c r="CF586" s="13"/>
      <c r="CG586" s="13"/>
      <c r="CH586" s="13"/>
      <c r="CI586" s="13"/>
      <c r="CJ586" s="13"/>
      <c r="CK586" s="13"/>
      <c r="CL586" s="13"/>
      <c r="CM586" s="13"/>
      <c r="CN586" s="13"/>
      <c r="CO586" s="13"/>
      <c r="CP586" s="13"/>
      <c r="CQ586" s="13"/>
      <c r="CR586" s="13"/>
      <c r="CS586" s="13"/>
      <c r="CT586" s="13"/>
      <c r="CU586" s="13"/>
    </row>
    <row r="587" spans="2:99" x14ac:dyDescent="0.2">
      <c r="B587" s="14">
        <v>6.3541666666666663E-2</v>
      </c>
      <c r="C587" s="13">
        <v>37</v>
      </c>
      <c r="D587" s="13"/>
      <c r="E587" s="13"/>
      <c r="F587" s="13"/>
      <c r="G587" s="13">
        <v>11050</v>
      </c>
      <c r="H587" s="13">
        <v>217</v>
      </c>
      <c r="I587" s="13">
        <v>216</v>
      </c>
      <c r="J587" s="13">
        <v>17520</v>
      </c>
      <c r="K587" s="13">
        <v>33033</v>
      </c>
      <c r="L587" s="13">
        <v>29114</v>
      </c>
      <c r="M587" s="13">
        <v>29222</v>
      </c>
      <c r="N587" s="13">
        <v>71696</v>
      </c>
      <c r="O587" s="13">
        <v>66282</v>
      </c>
      <c r="P587" s="13">
        <v>70842</v>
      </c>
      <c r="Q587" s="13">
        <v>105</v>
      </c>
      <c r="R587" s="13">
        <v>94</v>
      </c>
      <c r="S587" s="13">
        <v>85</v>
      </c>
      <c r="T587" s="13">
        <v>53</v>
      </c>
      <c r="U587" s="13">
        <v>54</v>
      </c>
      <c r="V587" s="13">
        <v>59</v>
      </c>
      <c r="W587" s="13">
        <v>67</v>
      </c>
      <c r="X587" s="13">
        <v>60</v>
      </c>
      <c r="Y587" s="13"/>
      <c r="Z587" s="13"/>
      <c r="AA587" s="13"/>
      <c r="AB587" s="13"/>
      <c r="AC587" s="13"/>
      <c r="AD587" s="13"/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  <c r="AO587" s="13"/>
      <c r="AP587" s="13"/>
      <c r="AQ587" s="13"/>
      <c r="AR587" s="13"/>
      <c r="AS587" s="13"/>
      <c r="AT587" s="13"/>
      <c r="AU587" s="13"/>
      <c r="AV587" s="13"/>
      <c r="AW587" s="13"/>
      <c r="AX587" s="13"/>
      <c r="AY587" s="13"/>
      <c r="AZ587" s="13"/>
      <c r="BA587" s="13"/>
      <c r="BB587" s="13"/>
      <c r="BC587" s="13"/>
      <c r="BD587" s="13"/>
      <c r="BE587" s="13"/>
      <c r="BF587" s="13"/>
      <c r="BG587" s="13"/>
      <c r="BH587" s="13"/>
      <c r="BI587" s="13"/>
      <c r="BJ587" s="13"/>
      <c r="BK587" s="13"/>
      <c r="BL587" s="13"/>
      <c r="BM587" s="13"/>
      <c r="BN587" s="13"/>
      <c r="BO587" s="13"/>
      <c r="BP587" s="13"/>
      <c r="BQ587" s="13"/>
      <c r="BR587" s="13"/>
      <c r="BS587" s="13"/>
      <c r="BT587" s="13"/>
      <c r="BU587" s="13"/>
      <c r="BV587" s="13"/>
      <c r="BW587" s="13"/>
      <c r="BX587" s="13"/>
      <c r="BY587" s="13"/>
      <c r="BZ587" s="13"/>
      <c r="CA587" s="13"/>
      <c r="CB587" s="13"/>
      <c r="CC587" s="13"/>
      <c r="CD587" s="13"/>
      <c r="CE587" s="13"/>
      <c r="CF587" s="13"/>
      <c r="CG587" s="13"/>
      <c r="CH587" s="13"/>
      <c r="CI587" s="13"/>
      <c r="CJ587" s="13"/>
      <c r="CK587" s="13"/>
      <c r="CL587" s="13"/>
      <c r="CM587" s="13"/>
      <c r="CN587" s="13"/>
      <c r="CO587" s="13"/>
      <c r="CP587" s="13"/>
      <c r="CQ587" s="13"/>
      <c r="CR587" s="13"/>
      <c r="CS587" s="13"/>
      <c r="CT587" s="13"/>
      <c r="CU587" s="13"/>
    </row>
    <row r="588" spans="2:99" x14ac:dyDescent="0.2">
      <c r="B588" s="14">
        <v>6.458333333333334E-2</v>
      </c>
      <c r="C588" s="13">
        <v>37</v>
      </c>
      <c r="D588" s="13"/>
      <c r="E588" s="13"/>
      <c r="F588" s="13"/>
      <c r="G588" s="13">
        <v>11303</v>
      </c>
      <c r="H588" s="13">
        <v>209</v>
      </c>
      <c r="I588" s="13">
        <v>237</v>
      </c>
      <c r="J588" s="13">
        <v>17742</v>
      </c>
      <c r="K588" s="13">
        <v>33842</v>
      </c>
      <c r="L588" s="13">
        <v>30011</v>
      </c>
      <c r="M588" s="13">
        <v>29987</v>
      </c>
      <c r="N588" s="13">
        <v>73220</v>
      </c>
      <c r="O588" s="13">
        <v>66810</v>
      </c>
      <c r="P588" s="13">
        <v>72208</v>
      </c>
      <c r="Q588" s="13">
        <v>97</v>
      </c>
      <c r="R588" s="13">
        <v>76</v>
      </c>
      <c r="S588" s="13">
        <v>77</v>
      </c>
      <c r="T588" s="13">
        <v>61</v>
      </c>
      <c r="U588" s="13">
        <v>54</v>
      </c>
      <c r="V588" s="13">
        <v>49</v>
      </c>
      <c r="W588" s="13">
        <v>56</v>
      </c>
      <c r="X588" s="13">
        <v>57</v>
      </c>
      <c r="Y588" s="13"/>
      <c r="Z588" s="13"/>
      <c r="AA588" s="13"/>
      <c r="AB588" s="13"/>
      <c r="AC588" s="13"/>
      <c r="AD588" s="13"/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  <c r="AO588" s="13"/>
      <c r="AP588" s="13"/>
      <c r="AQ588" s="13"/>
      <c r="AR588" s="13"/>
      <c r="AS588" s="13"/>
      <c r="AT588" s="13"/>
      <c r="AU588" s="13"/>
      <c r="AV588" s="13"/>
      <c r="AW588" s="13"/>
      <c r="AX588" s="13"/>
      <c r="AY588" s="13"/>
      <c r="AZ588" s="13"/>
      <c r="BA588" s="13"/>
      <c r="BB588" s="13"/>
      <c r="BC588" s="13"/>
      <c r="BD588" s="13"/>
      <c r="BE588" s="13"/>
      <c r="BF588" s="13"/>
      <c r="BG588" s="13"/>
      <c r="BH588" s="13"/>
      <c r="BI588" s="13"/>
      <c r="BJ588" s="13"/>
      <c r="BK588" s="13"/>
      <c r="BL588" s="13"/>
      <c r="BM588" s="13"/>
      <c r="BN588" s="13"/>
      <c r="BO588" s="13"/>
      <c r="BP588" s="13"/>
      <c r="BQ588" s="13"/>
      <c r="BR588" s="13"/>
      <c r="BS588" s="13"/>
      <c r="BT588" s="13"/>
      <c r="BU588" s="13"/>
      <c r="BV588" s="13"/>
      <c r="BW588" s="13"/>
      <c r="BX588" s="13"/>
      <c r="BY588" s="13"/>
      <c r="BZ588" s="13"/>
      <c r="CA588" s="13"/>
      <c r="CB588" s="13"/>
      <c r="CC588" s="13"/>
      <c r="CD588" s="13"/>
      <c r="CE588" s="13"/>
      <c r="CF588" s="13"/>
      <c r="CG588" s="13"/>
      <c r="CH588" s="13"/>
      <c r="CI588" s="13"/>
      <c r="CJ588" s="13"/>
      <c r="CK588" s="13"/>
      <c r="CL588" s="13"/>
      <c r="CM588" s="13"/>
      <c r="CN588" s="13"/>
      <c r="CO588" s="13"/>
      <c r="CP588" s="13"/>
      <c r="CQ588" s="13"/>
      <c r="CR588" s="13"/>
      <c r="CS588" s="13"/>
      <c r="CT588" s="13"/>
      <c r="CU588" s="13"/>
    </row>
    <row r="589" spans="2:99" x14ac:dyDescent="0.2">
      <c r="B589" s="14">
        <v>6.5625000000000003E-2</v>
      </c>
      <c r="C589" s="13">
        <v>37</v>
      </c>
      <c r="D589" s="13"/>
      <c r="E589" s="13"/>
      <c r="F589" s="13"/>
      <c r="G589" s="13">
        <v>11279</v>
      </c>
      <c r="H589" s="13">
        <v>201</v>
      </c>
      <c r="I589" s="13">
        <v>231</v>
      </c>
      <c r="J589" s="13">
        <v>18248</v>
      </c>
      <c r="K589" s="13">
        <v>34638</v>
      </c>
      <c r="L589" s="13">
        <v>30502</v>
      </c>
      <c r="M589" s="13">
        <v>30554</v>
      </c>
      <c r="N589" s="13">
        <v>74357</v>
      </c>
      <c r="O589" s="13">
        <v>67835</v>
      </c>
      <c r="P589" s="13">
        <v>73216</v>
      </c>
      <c r="Q589" s="13">
        <v>98</v>
      </c>
      <c r="R589" s="13">
        <v>97</v>
      </c>
      <c r="S589" s="13">
        <v>85</v>
      </c>
      <c r="T589" s="13">
        <v>51</v>
      </c>
      <c r="U589" s="13">
        <v>65</v>
      </c>
      <c r="V589" s="13">
        <v>57</v>
      </c>
      <c r="W589" s="13">
        <v>60</v>
      </c>
      <c r="X589" s="13">
        <v>49</v>
      </c>
      <c r="Y589" s="13"/>
      <c r="Z589" s="13"/>
      <c r="AA589" s="13"/>
      <c r="AB589" s="13"/>
      <c r="AC589" s="13"/>
      <c r="AD589" s="13"/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  <c r="AO589" s="13"/>
      <c r="AP589" s="13"/>
      <c r="AQ589" s="13"/>
      <c r="AR589" s="13"/>
      <c r="AS589" s="13"/>
      <c r="AT589" s="13"/>
      <c r="AU589" s="13"/>
      <c r="AV589" s="13"/>
      <c r="AW589" s="13"/>
      <c r="AX589" s="13"/>
      <c r="AY589" s="13"/>
      <c r="AZ589" s="13"/>
      <c r="BA589" s="13"/>
      <c r="BB589" s="13"/>
      <c r="BC589" s="13"/>
      <c r="BD589" s="13"/>
      <c r="BE589" s="13"/>
      <c r="BF589" s="13"/>
      <c r="BG589" s="13"/>
      <c r="BH589" s="13"/>
      <c r="BI589" s="13"/>
      <c r="BJ589" s="13"/>
      <c r="BK589" s="13"/>
      <c r="BL589" s="13"/>
      <c r="BM589" s="13"/>
      <c r="BN589" s="13"/>
      <c r="BO589" s="13"/>
      <c r="BP589" s="13"/>
      <c r="BQ589" s="13"/>
      <c r="BR589" s="13"/>
      <c r="BS589" s="13"/>
      <c r="BT589" s="13"/>
      <c r="BU589" s="13"/>
      <c r="BV589" s="13"/>
      <c r="BW589" s="13"/>
      <c r="BX589" s="13"/>
      <c r="BY589" s="13"/>
      <c r="BZ589" s="13"/>
      <c r="CA589" s="13"/>
      <c r="CB589" s="13"/>
      <c r="CC589" s="13"/>
      <c r="CD589" s="13"/>
      <c r="CE589" s="13"/>
      <c r="CF589" s="13"/>
      <c r="CG589" s="13"/>
      <c r="CH589" s="13"/>
      <c r="CI589" s="13"/>
      <c r="CJ589" s="13"/>
      <c r="CK589" s="13"/>
      <c r="CL589" s="13"/>
      <c r="CM589" s="13"/>
      <c r="CN589" s="13"/>
      <c r="CO589" s="13"/>
      <c r="CP589" s="13"/>
      <c r="CQ589" s="13"/>
      <c r="CR589" s="13"/>
      <c r="CS589" s="13"/>
      <c r="CT589" s="13"/>
      <c r="CU589" s="13"/>
    </row>
    <row r="590" spans="2:99" x14ac:dyDescent="0.2">
      <c r="B590" s="14">
        <v>6.6666666666666666E-2</v>
      </c>
      <c r="C590" s="13">
        <v>37</v>
      </c>
      <c r="D590" s="13"/>
      <c r="E590" s="13"/>
      <c r="F590" s="13"/>
      <c r="G590" s="13">
        <v>11493</v>
      </c>
      <c r="H590" s="13">
        <v>208</v>
      </c>
      <c r="I590" s="13">
        <v>229</v>
      </c>
      <c r="J590" s="13">
        <v>18539</v>
      </c>
      <c r="K590" s="13">
        <v>35320</v>
      </c>
      <c r="L590" s="13">
        <v>30911</v>
      </c>
      <c r="M590" s="13">
        <v>30922</v>
      </c>
      <c r="N590" s="13">
        <v>75534</v>
      </c>
      <c r="O590" s="13">
        <v>68646</v>
      </c>
      <c r="P590" s="13">
        <v>75009</v>
      </c>
      <c r="Q590" s="13">
        <v>102</v>
      </c>
      <c r="R590" s="13">
        <v>89</v>
      </c>
      <c r="S590" s="13">
        <v>77</v>
      </c>
      <c r="T590" s="13">
        <v>51</v>
      </c>
      <c r="U590" s="13">
        <v>53</v>
      </c>
      <c r="V590" s="13">
        <v>59</v>
      </c>
      <c r="W590" s="13">
        <v>62</v>
      </c>
      <c r="X590" s="13">
        <v>72</v>
      </c>
      <c r="Y590" s="13"/>
      <c r="Z590" s="13"/>
      <c r="AA590" s="13"/>
      <c r="AB590" s="13"/>
      <c r="AC590" s="13"/>
      <c r="AD590" s="13"/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  <c r="AO590" s="13"/>
      <c r="AP590" s="13"/>
      <c r="AQ590" s="13"/>
      <c r="AR590" s="13"/>
      <c r="AS590" s="13"/>
      <c r="AT590" s="13"/>
      <c r="AU590" s="13"/>
      <c r="AV590" s="13"/>
      <c r="AW590" s="13"/>
      <c r="AX590" s="13"/>
      <c r="AY590" s="13"/>
      <c r="AZ590" s="13"/>
      <c r="BA590" s="13"/>
      <c r="BB590" s="13"/>
      <c r="BC590" s="13"/>
      <c r="BD590" s="13"/>
      <c r="BE590" s="13"/>
      <c r="BF590" s="13"/>
      <c r="BG590" s="13"/>
      <c r="BH590" s="13"/>
      <c r="BI590" s="13"/>
      <c r="BJ590" s="13"/>
      <c r="BK590" s="13"/>
      <c r="BL590" s="13"/>
      <c r="BM590" s="13"/>
      <c r="BN590" s="13"/>
      <c r="BO590" s="13"/>
      <c r="BP590" s="13"/>
      <c r="BQ590" s="13"/>
      <c r="BR590" s="13"/>
      <c r="BS590" s="13"/>
      <c r="BT590" s="13"/>
      <c r="BU590" s="13"/>
      <c r="BV590" s="13"/>
      <c r="BW590" s="13"/>
      <c r="BX590" s="13"/>
      <c r="BY590" s="13"/>
      <c r="BZ590" s="13"/>
      <c r="CA590" s="13"/>
      <c r="CB590" s="13"/>
      <c r="CC590" s="13"/>
      <c r="CD590" s="13"/>
      <c r="CE590" s="13"/>
      <c r="CF590" s="13"/>
      <c r="CG590" s="13"/>
      <c r="CH590" s="13"/>
      <c r="CI590" s="13"/>
      <c r="CJ590" s="13"/>
      <c r="CK590" s="13"/>
      <c r="CL590" s="13"/>
      <c r="CM590" s="13"/>
      <c r="CN590" s="13"/>
      <c r="CO590" s="13"/>
      <c r="CP590" s="13"/>
      <c r="CQ590" s="13"/>
      <c r="CR590" s="13"/>
      <c r="CS590" s="13"/>
      <c r="CT590" s="13"/>
      <c r="CU590" s="13"/>
    </row>
    <row r="591" spans="2:99" x14ac:dyDescent="0.2">
      <c r="B591" s="14">
        <v>6.7708333333333329E-2</v>
      </c>
      <c r="C591" s="13">
        <v>37</v>
      </c>
      <c r="D591" s="13"/>
      <c r="E591" s="13"/>
      <c r="F591" s="13"/>
      <c r="G591" s="13">
        <v>11786</v>
      </c>
      <c r="H591" s="13">
        <v>215</v>
      </c>
      <c r="I591" s="13">
        <v>220</v>
      </c>
      <c r="J591" s="13">
        <v>18944</v>
      </c>
      <c r="K591" s="13">
        <v>36182</v>
      </c>
      <c r="L591" s="13">
        <v>31554</v>
      </c>
      <c r="M591" s="13">
        <v>31704</v>
      </c>
      <c r="N591" s="13">
        <v>76521</v>
      </c>
      <c r="O591" s="13">
        <v>69710</v>
      </c>
      <c r="P591" s="13">
        <v>75646</v>
      </c>
      <c r="Q591" s="13">
        <v>108</v>
      </c>
      <c r="R591" s="13">
        <v>93</v>
      </c>
      <c r="S591" s="13">
        <v>72</v>
      </c>
      <c r="T591" s="13">
        <v>65</v>
      </c>
      <c r="U591" s="13">
        <v>62</v>
      </c>
      <c r="V591" s="13">
        <v>57</v>
      </c>
      <c r="W591" s="13">
        <v>65</v>
      </c>
      <c r="X591" s="13">
        <v>62</v>
      </c>
      <c r="Y591" s="13"/>
      <c r="Z591" s="13"/>
      <c r="AA591" s="13"/>
      <c r="AB591" s="13"/>
      <c r="AC591" s="13"/>
      <c r="AD591" s="13"/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  <c r="AO591" s="13"/>
      <c r="AP591" s="13"/>
      <c r="AQ591" s="13"/>
      <c r="AR591" s="13"/>
      <c r="AS591" s="13"/>
      <c r="AT591" s="13"/>
      <c r="AU591" s="13"/>
      <c r="AV591" s="13"/>
      <c r="AW591" s="13"/>
      <c r="AX591" s="13"/>
      <c r="AY591" s="13"/>
      <c r="AZ591" s="13"/>
      <c r="BA591" s="13"/>
      <c r="BB591" s="13"/>
      <c r="BC591" s="13"/>
      <c r="BD591" s="13"/>
      <c r="BE591" s="13"/>
      <c r="BF591" s="13"/>
      <c r="BG591" s="13"/>
      <c r="BH591" s="13"/>
      <c r="BI591" s="13"/>
      <c r="BJ591" s="13"/>
      <c r="BK591" s="13"/>
      <c r="BL591" s="13"/>
      <c r="BM591" s="13"/>
      <c r="BN591" s="13"/>
      <c r="BO591" s="13"/>
      <c r="BP591" s="13"/>
      <c r="BQ591" s="13"/>
      <c r="BR591" s="13"/>
      <c r="BS591" s="13"/>
      <c r="BT591" s="13"/>
      <c r="BU591" s="13"/>
      <c r="BV591" s="13"/>
      <c r="BW591" s="13"/>
      <c r="BX591" s="13"/>
      <c r="BY591" s="13"/>
      <c r="BZ591" s="13"/>
      <c r="CA591" s="13"/>
      <c r="CB591" s="13"/>
      <c r="CC591" s="13"/>
      <c r="CD591" s="13"/>
      <c r="CE591" s="13"/>
      <c r="CF591" s="13"/>
      <c r="CG591" s="13"/>
      <c r="CH591" s="13"/>
      <c r="CI591" s="13"/>
      <c r="CJ591" s="13"/>
      <c r="CK591" s="13"/>
      <c r="CL591" s="13"/>
      <c r="CM591" s="13"/>
      <c r="CN591" s="13"/>
      <c r="CO591" s="13"/>
      <c r="CP591" s="13"/>
      <c r="CQ591" s="13"/>
      <c r="CR591" s="13"/>
      <c r="CS591" s="13"/>
      <c r="CT591" s="13"/>
      <c r="CU591" s="13"/>
    </row>
    <row r="592" spans="2:99" x14ac:dyDescent="0.2">
      <c r="B592" s="14">
        <v>6.8749999999999992E-2</v>
      </c>
      <c r="C592" s="13">
        <v>37</v>
      </c>
      <c r="D592" s="13"/>
      <c r="E592" s="13"/>
      <c r="F592" s="13"/>
      <c r="G592" s="13">
        <v>11986</v>
      </c>
      <c r="H592" s="13">
        <v>218</v>
      </c>
      <c r="I592" s="13">
        <v>225</v>
      </c>
      <c r="J592" s="13">
        <v>19283</v>
      </c>
      <c r="K592" s="13">
        <v>36729</v>
      </c>
      <c r="L592" s="13">
        <v>32234</v>
      </c>
      <c r="M592" s="13">
        <v>31812</v>
      </c>
      <c r="N592" s="13">
        <v>77376</v>
      </c>
      <c r="O592" s="13">
        <v>70611</v>
      </c>
      <c r="P592" s="13">
        <v>76072</v>
      </c>
      <c r="Q592" s="13">
        <v>103</v>
      </c>
      <c r="R592" s="13">
        <v>93</v>
      </c>
      <c r="S592" s="13">
        <v>80</v>
      </c>
      <c r="T592" s="13">
        <v>53</v>
      </c>
      <c r="U592" s="13">
        <v>65</v>
      </c>
      <c r="V592" s="13">
        <v>56</v>
      </c>
      <c r="W592" s="13">
        <v>55</v>
      </c>
      <c r="X592" s="13">
        <v>52</v>
      </c>
      <c r="Y592" s="13"/>
      <c r="Z592" s="13"/>
      <c r="AA592" s="13"/>
      <c r="AB592" s="13"/>
      <c r="AC592" s="13"/>
      <c r="AD592" s="13"/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  <c r="AO592" s="13"/>
      <c r="AP592" s="13"/>
      <c r="AQ592" s="13"/>
      <c r="AR592" s="13"/>
      <c r="AS592" s="13"/>
      <c r="AT592" s="13"/>
      <c r="AU592" s="13"/>
      <c r="AV592" s="13"/>
      <c r="AW592" s="13"/>
      <c r="AX592" s="13"/>
      <c r="AY592" s="13"/>
      <c r="AZ592" s="13"/>
      <c r="BA592" s="13"/>
      <c r="BB592" s="13"/>
      <c r="BC592" s="13"/>
      <c r="BD592" s="13"/>
      <c r="BE592" s="13"/>
      <c r="BF592" s="13"/>
      <c r="BG592" s="13"/>
      <c r="BH592" s="13"/>
      <c r="BI592" s="13"/>
      <c r="BJ592" s="13"/>
      <c r="BK592" s="13"/>
      <c r="BL592" s="13"/>
      <c r="BM592" s="13"/>
      <c r="BN592" s="13"/>
      <c r="BO592" s="13"/>
      <c r="BP592" s="13"/>
      <c r="BQ592" s="13"/>
      <c r="BR592" s="13"/>
      <c r="BS592" s="13"/>
      <c r="BT592" s="13"/>
      <c r="BU592" s="13"/>
      <c r="BV592" s="13"/>
      <c r="BW592" s="13"/>
      <c r="BX592" s="13"/>
      <c r="BY592" s="13"/>
      <c r="BZ592" s="13"/>
      <c r="CA592" s="13"/>
      <c r="CB592" s="13"/>
      <c r="CC592" s="13"/>
      <c r="CD592" s="13"/>
      <c r="CE592" s="13"/>
      <c r="CF592" s="13"/>
      <c r="CG592" s="13"/>
      <c r="CH592" s="13"/>
      <c r="CI592" s="13"/>
      <c r="CJ592" s="13"/>
      <c r="CK592" s="13"/>
      <c r="CL592" s="13"/>
      <c r="CM592" s="13"/>
      <c r="CN592" s="13"/>
      <c r="CO592" s="13"/>
      <c r="CP592" s="13"/>
      <c r="CQ592" s="13"/>
      <c r="CR592" s="13"/>
      <c r="CS592" s="13"/>
      <c r="CT592" s="13"/>
      <c r="CU592" s="13"/>
    </row>
    <row r="593" spans="2:99" x14ac:dyDescent="0.2">
      <c r="B593" s="14">
        <v>6.9791666666666669E-2</v>
      </c>
      <c r="C593" s="13">
        <v>37</v>
      </c>
      <c r="D593" s="13"/>
      <c r="E593" s="13"/>
      <c r="F593" s="13"/>
      <c r="G593" s="13">
        <v>12039</v>
      </c>
      <c r="H593" s="13">
        <v>211</v>
      </c>
      <c r="I593" s="13">
        <v>243</v>
      </c>
      <c r="J593" s="13">
        <v>19870</v>
      </c>
      <c r="K593" s="13">
        <v>37514</v>
      </c>
      <c r="L593" s="13">
        <v>32596</v>
      </c>
      <c r="M593" s="13">
        <v>32506</v>
      </c>
      <c r="N593" s="13">
        <v>78135</v>
      </c>
      <c r="O593" s="13">
        <v>71832</v>
      </c>
      <c r="P593" s="13">
        <v>77146</v>
      </c>
      <c r="Q593" s="13">
        <v>109</v>
      </c>
      <c r="R593" s="13">
        <v>96</v>
      </c>
      <c r="S593" s="13">
        <v>78</v>
      </c>
      <c r="T593" s="13">
        <v>62</v>
      </c>
      <c r="U593" s="13">
        <v>56</v>
      </c>
      <c r="V593" s="13">
        <v>71</v>
      </c>
      <c r="W593" s="13">
        <v>47</v>
      </c>
      <c r="X593" s="13">
        <v>68</v>
      </c>
      <c r="Y593" s="13"/>
      <c r="Z593" s="13"/>
      <c r="AA593" s="13"/>
      <c r="AB593" s="13"/>
      <c r="AC593" s="13"/>
      <c r="AD593" s="13"/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  <c r="AO593" s="13"/>
      <c r="AP593" s="13"/>
      <c r="AQ593" s="13"/>
      <c r="AR593" s="13"/>
      <c r="AS593" s="13"/>
      <c r="AT593" s="13"/>
      <c r="AU593" s="13"/>
      <c r="AV593" s="13"/>
      <c r="AW593" s="13"/>
      <c r="AX593" s="13"/>
      <c r="AY593" s="13"/>
      <c r="AZ593" s="13"/>
      <c r="BA593" s="13"/>
      <c r="BB593" s="13"/>
      <c r="BC593" s="13"/>
      <c r="BD593" s="13"/>
      <c r="BE593" s="13"/>
      <c r="BF593" s="13"/>
      <c r="BG593" s="13"/>
      <c r="BH593" s="13"/>
      <c r="BI593" s="13"/>
      <c r="BJ593" s="13"/>
      <c r="BK593" s="13"/>
      <c r="BL593" s="13"/>
      <c r="BM593" s="13"/>
      <c r="BN593" s="13"/>
      <c r="BO593" s="13"/>
      <c r="BP593" s="13"/>
      <c r="BQ593" s="13"/>
      <c r="BR593" s="13"/>
      <c r="BS593" s="13"/>
      <c r="BT593" s="13"/>
      <c r="BU593" s="13"/>
      <c r="BV593" s="13"/>
      <c r="BW593" s="13"/>
      <c r="BX593" s="13"/>
      <c r="BY593" s="13"/>
      <c r="BZ593" s="13"/>
      <c r="CA593" s="13"/>
      <c r="CB593" s="13"/>
      <c r="CC593" s="13"/>
      <c r="CD593" s="13"/>
      <c r="CE593" s="13"/>
      <c r="CF593" s="13"/>
      <c r="CG593" s="13"/>
      <c r="CH593" s="13"/>
      <c r="CI593" s="13"/>
      <c r="CJ593" s="13"/>
      <c r="CK593" s="13"/>
      <c r="CL593" s="13"/>
      <c r="CM593" s="13"/>
      <c r="CN593" s="13"/>
      <c r="CO593" s="13"/>
      <c r="CP593" s="13"/>
      <c r="CQ593" s="13"/>
      <c r="CR593" s="13"/>
      <c r="CS593" s="13"/>
      <c r="CT593" s="13"/>
      <c r="CU593" s="13"/>
    </row>
    <row r="594" spans="2:99" x14ac:dyDescent="0.2">
      <c r="B594" s="14">
        <v>7.0833333333333331E-2</v>
      </c>
      <c r="C594" s="13">
        <v>37</v>
      </c>
      <c r="D594" s="13"/>
      <c r="E594" s="13"/>
      <c r="F594" s="13"/>
      <c r="G594" s="13">
        <v>12342</v>
      </c>
      <c r="H594" s="13">
        <v>212</v>
      </c>
      <c r="I594" s="13">
        <v>232</v>
      </c>
      <c r="J594" s="13">
        <v>20163</v>
      </c>
      <c r="K594" s="13">
        <v>38413</v>
      </c>
      <c r="L594" s="13">
        <v>33191</v>
      </c>
      <c r="M594" s="13">
        <v>32972</v>
      </c>
      <c r="N594" s="13">
        <v>78707</v>
      </c>
      <c r="O594" s="13">
        <v>72634</v>
      </c>
      <c r="P594" s="13">
        <v>78039</v>
      </c>
      <c r="Q594" s="13">
        <v>112</v>
      </c>
      <c r="R594" s="13">
        <v>107</v>
      </c>
      <c r="S594" s="13">
        <v>84</v>
      </c>
      <c r="T594" s="13">
        <v>58</v>
      </c>
      <c r="U594" s="13">
        <v>54</v>
      </c>
      <c r="V594" s="13">
        <v>59</v>
      </c>
      <c r="W594" s="13">
        <v>59</v>
      </c>
      <c r="X594" s="13">
        <v>73</v>
      </c>
      <c r="Y594" s="13"/>
      <c r="Z594" s="13"/>
      <c r="AA594" s="13"/>
      <c r="AB594" s="13"/>
      <c r="AC594" s="13"/>
      <c r="AD594" s="13"/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  <c r="AO594" s="13"/>
      <c r="AP594" s="13"/>
      <c r="AQ594" s="13"/>
      <c r="AR594" s="13"/>
      <c r="AS594" s="13"/>
      <c r="AT594" s="13"/>
      <c r="AU594" s="13"/>
      <c r="AV594" s="13"/>
      <c r="AW594" s="13"/>
      <c r="AX594" s="13"/>
      <c r="AY594" s="13"/>
      <c r="AZ594" s="13"/>
      <c r="BA594" s="13"/>
      <c r="BB594" s="13"/>
      <c r="BC594" s="13"/>
      <c r="BD594" s="13"/>
      <c r="BE594" s="13"/>
      <c r="BF594" s="13"/>
      <c r="BG594" s="13"/>
      <c r="BH594" s="13"/>
      <c r="BI594" s="13"/>
      <c r="BJ594" s="13"/>
      <c r="BK594" s="13"/>
      <c r="BL594" s="13"/>
      <c r="BM594" s="13"/>
      <c r="BN594" s="13"/>
      <c r="BO594" s="13"/>
      <c r="BP594" s="13"/>
      <c r="BQ594" s="13"/>
      <c r="BR594" s="13"/>
      <c r="BS594" s="13"/>
      <c r="BT594" s="13"/>
      <c r="BU594" s="13"/>
      <c r="BV594" s="13"/>
      <c r="BW594" s="13"/>
      <c r="BX594" s="13"/>
      <c r="BY594" s="13"/>
      <c r="BZ594" s="13"/>
      <c r="CA594" s="13"/>
      <c r="CB594" s="13"/>
      <c r="CC594" s="13"/>
      <c r="CD594" s="13"/>
      <c r="CE594" s="13"/>
      <c r="CF594" s="13"/>
      <c r="CG594" s="13"/>
      <c r="CH594" s="13"/>
      <c r="CI594" s="13"/>
      <c r="CJ594" s="13"/>
      <c r="CK594" s="13"/>
      <c r="CL594" s="13"/>
      <c r="CM594" s="13"/>
      <c r="CN594" s="13"/>
      <c r="CO594" s="13"/>
      <c r="CP594" s="13"/>
      <c r="CQ594" s="13"/>
      <c r="CR594" s="13"/>
      <c r="CS594" s="13"/>
      <c r="CT594" s="13"/>
      <c r="CU594" s="13"/>
    </row>
    <row r="595" spans="2:99" x14ac:dyDescent="0.2">
      <c r="B595" s="14">
        <v>7.1875000000000008E-2</v>
      </c>
      <c r="C595" s="13">
        <v>37</v>
      </c>
      <c r="D595" s="13"/>
      <c r="E595" s="13"/>
      <c r="F595" s="13"/>
      <c r="G595" s="13">
        <v>12434</v>
      </c>
      <c r="H595" s="13">
        <v>231</v>
      </c>
      <c r="I595" s="13">
        <v>235</v>
      </c>
      <c r="J595" s="13">
        <v>20323</v>
      </c>
      <c r="K595" s="13">
        <v>38941</v>
      </c>
      <c r="L595" s="13">
        <v>33309</v>
      </c>
      <c r="M595" s="13">
        <v>33344</v>
      </c>
      <c r="N595" s="13">
        <v>80041</v>
      </c>
      <c r="O595" s="13">
        <v>72880</v>
      </c>
      <c r="P595" s="13">
        <v>78951</v>
      </c>
      <c r="Q595" s="13">
        <v>115</v>
      </c>
      <c r="R595" s="13">
        <v>85</v>
      </c>
      <c r="S595" s="13">
        <v>97</v>
      </c>
      <c r="T595" s="13">
        <v>48</v>
      </c>
      <c r="U595" s="13">
        <v>51</v>
      </c>
      <c r="V595" s="13">
        <v>55</v>
      </c>
      <c r="W595" s="13">
        <v>51</v>
      </c>
      <c r="X595" s="13">
        <v>54</v>
      </c>
      <c r="Y595" s="13"/>
      <c r="Z595" s="13"/>
      <c r="AA595" s="13"/>
      <c r="AB595" s="13"/>
      <c r="AC595" s="13"/>
      <c r="AD595" s="13"/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  <c r="AO595" s="13"/>
      <c r="AP595" s="13"/>
      <c r="AQ595" s="13"/>
      <c r="AR595" s="13"/>
      <c r="AS595" s="13"/>
      <c r="AT595" s="13"/>
      <c r="AU595" s="13"/>
      <c r="AV595" s="13"/>
      <c r="AW595" s="13"/>
      <c r="AX595" s="13"/>
      <c r="AY595" s="13"/>
      <c r="AZ595" s="13"/>
      <c r="BA595" s="13"/>
      <c r="BB595" s="13"/>
      <c r="BC595" s="13"/>
      <c r="BD595" s="13"/>
      <c r="BE595" s="13"/>
      <c r="BF595" s="13"/>
      <c r="BG595" s="13"/>
      <c r="BH595" s="13"/>
      <c r="BI595" s="13"/>
      <c r="BJ595" s="13"/>
      <c r="BK595" s="13"/>
      <c r="BL595" s="13"/>
      <c r="BM595" s="13"/>
      <c r="BN595" s="13"/>
      <c r="BO595" s="13"/>
      <c r="BP595" s="13"/>
      <c r="BQ595" s="13"/>
      <c r="BR595" s="13"/>
      <c r="BS595" s="13"/>
      <c r="BT595" s="13"/>
      <c r="BU595" s="13"/>
      <c r="BV595" s="13"/>
      <c r="BW595" s="13"/>
      <c r="BX595" s="13"/>
      <c r="BY595" s="13"/>
      <c r="BZ595" s="13"/>
      <c r="CA595" s="13"/>
      <c r="CB595" s="13"/>
      <c r="CC595" s="13"/>
      <c r="CD595" s="13"/>
      <c r="CE595" s="13"/>
      <c r="CF595" s="13"/>
      <c r="CG595" s="13"/>
      <c r="CH595" s="13"/>
      <c r="CI595" s="13"/>
      <c r="CJ595" s="13"/>
      <c r="CK595" s="13"/>
      <c r="CL595" s="13"/>
      <c r="CM595" s="13"/>
      <c r="CN595" s="13"/>
      <c r="CO595" s="13"/>
      <c r="CP595" s="13"/>
      <c r="CQ595" s="13"/>
      <c r="CR595" s="13"/>
      <c r="CS595" s="13"/>
      <c r="CT595" s="13"/>
      <c r="CU595" s="13"/>
    </row>
    <row r="596" spans="2:99" x14ac:dyDescent="0.2">
      <c r="B596" s="14">
        <v>7.2916666666666671E-2</v>
      </c>
      <c r="C596" s="13">
        <v>37</v>
      </c>
      <c r="D596" s="13"/>
      <c r="E596" s="13"/>
      <c r="F596" s="13"/>
      <c r="G596" s="13">
        <v>12643</v>
      </c>
      <c r="H596" s="13">
        <v>239</v>
      </c>
      <c r="I596" s="13">
        <v>246</v>
      </c>
      <c r="J596" s="13">
        <v>20810</v>
      </c>
      <c r="K596" s="13">
        <v>39352</v>
      </c>
      <c r="L596" s="13">
        <v>34077</v>
      </c>
      <c r="M596" s="13">
        <v>34003</v>
      </c>
      <c r="N596" s="13">
        <v>81516</v>
      </c>
      <c r="O596" s="13">
        <v>73991</v>
      </c>
      <c r="P596" s="13">
        <v>80103</v>
      </c>
      <c r="Q596" s="13">
        <v>110</v>
      </c>
      <c r="R596" s="13">
        <v>71</v>
      </c>
      <c r="S596" s="13">
        <v>81</v>
      </c>
      <c r="T596" s="13">
        <v>51</v>
      </c>
      <c r="U596" s="13">
        <v>63</v>
      </c>
      <c r="V596" s="13">
        <v>62</v>
      </c>
      <c r="W596" s="13">
        <v>58</v>
      </c>
      <c r="X596" s="13">
        <v>54</v>
      </c>
      <c r="Y596" s="13"/>
      <c r="Z596" s="13"/>
      <c r="AA596" s="13"/>
      <c r="AB596" s="13"/>
      <c r="AC596" s="13"/>
      <c r="AD596" s="13"/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  <c r="AO596" s="13"/>
      <c r="AP596" s="13"/>
      <c r="AQ596" s="13"/>
      <c r="AR596" s="13"/>
      <c r="AS596" s="13"/>
      <c r="AT596" s="13"/>
      <c r="AU596" s="13"/>
      <c r="AV596" s="13"/>
      <c r="AW596" s="13"/>
      <c r="AX596" s="13"/>
      <c r="AY596" s="13"/>
      <c r="AZ596" s="13"/>
      <c r="BA596" s="13"/>
      <c r="BB596" s="13"/>
      <c r="BC596" s="13"/>
      <c r="BD596" s="13"/>
      <c r="BE596" s="13"/>
      <c r="BF596" s="13"/>
      <c r="BG596" s="13"/>
      <c r="BH596" s="13"/>
      <c r="BI596" s="13"/>
      <c r="BJ596" s="13"/>
      <c r="BK596" s="13"/>
      <c r="BL596" s="13"/>
      <c r="BM596" s="13"/>
      <c r="BN596" s="13"/>
      <c r="BO596" s="13"/>
      <c r="BP596" s="13"/>
      <c r="BQ596" s="13"/>
      <c r="BR596" s="13"/>
      <c r="BS596" s="13"/>
      <c r="BT596" s="13"/>
      <c r="BU596" s="13"/>
      <c r="BV596" s="13"/>
      <c r="BW596" s="13"/>
      <c r="BX596" s="13"/>
      <c r="BY596" s="13"/>
      <c r="BZ596" s="13"/>
      <c r="CA596" s="13"/>
      <c r="CB596" s="13"/>
      <c r="CC596" s="13"/>
      <c r="CD596" s="13"/>
      <c r="CE596" s="13"/>
      <c r="CF596" s="13"/>
      <c r="CG596" s="13"/>
      <c r="CH596" s="13"/>
      <c r="CI596" s="13"/>
      <c r="CJ596" s="13"/>
      <c r="CK596" s="13"/>
      <c r="CL596" s="13"/>
      <c r="CM596" s="13"/>
      <c r="CN596" s="13"/>
      <c r="CO596" s="13"/>
      <c r="CP596" s="13"/>
      <c r="CQ596" s="13"/>
      <c r="CR596" s="13"/>
      <c r="CS596" s="13"/>
      <c r="CT596" s="13"/>
      <c r="CU596" s="13"/>
    </row>
    <row r="597" spans="2:99" x14ac:dyDescent="0.2">
      <c r="B597" s="14">
        <v>7.3958333333333334E-2</v>
      </c>
      <c r="C597" s="13">
        <v>37</v>
      </c>
      <c r="D597" s="13"/>
      <c r="E597" s="13"/>
      <c r="F597" s="13"/>
      <c r="G597" s="13">
        <v>12812</v>
      </c>
      <c r="H597" s="13">
        <v>220</v>
      </c>
      <c r="I597" s="13">
        <v>241</v>
      </c>
      <c r="J597" s="13">
        <v>21563</v>
      </c>
      <c r="K597" s="13">
        <v>39873</v>
      </c>
      <c r="L597" s="13">
        <v>34670</v>
      </c>
      <c r="M597" s="13">
        <v>34583</v>
      </c>
      <c r="N597" s="13">
        <v>80897</v>
      </c>
      <c r="O597" s="13">
        <v>74771</v>
      </c>
      <c r="P597" s="13">
        <v>81451</v>
      </c>
      <c r="Q597" s="13">
        <v>120</v>
      </c>
      <c r="R597" s="13">
        <v>100</v>
      </c>
      <c r="S597" s="13">
        <v>84</v>
      </c>
      <c r="T597" s="13">
        <v>52</v>
      </c>
      <c r="U597" s="13">
        <v>51</v>
      </c>
      <c r="V597" s="13">
        <v>54</v>
      </c>
      <c r="W597" s="13">
        <v>49</v>
      </c>
      <c r="X597" s="13">
        <v>49</v>
      </c>
      <c r="Y597" s="13"/>
      <c r="Z597" s="13"/>
      <c r="AA597" s="13"/>
      <c r="AB597" s="13"/>
      <c r="AC597" s="13"/>
      <c r="AD597" s="13"/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  <c r="AO597" s="13"/>
      <c r="AP597" s="13"/>
      <c r="AQ597" s="13"/>
      <c r="AR597" s="13"/>
      <c r="AS597" s="13"/>
      <c r="AT597" s="13"/>
      <c r="AU597" s="13"/>
      <c r="AV597" s="13"/>
      <c r="AW597" s="13"/>
      <c r="AX597" s="13"/>
      <c r="AY597" s="13"/>
      <c r="AZ597" s="13"/>
      <c r="BA597" s="13"/>
      <c r="BB597" s="13"/>
      <c r="BC597" s="13"/>
      <c r="BD597" s="13"/>
      <c r="BE597" s="13"/>
      <c r="BF597" s="13"/>
      <c r="BG597" s="13"/>
      <c r="BH597" s="13"/>
      <c r="BI597" s="13"/>
      <c r="BJ597" s="13"/>
      <c r="BK597" s="13"/>
      <c r="BL597" s="13"/>
      <c r="BM597" s="13"/>
      <c r="BN597" s="13"/>
      <c r="BO597" s="13"/>
      <c r="BP597" s="13"/>
      <c r="BQ597" s="13"/>
      <c r="BR597" s="13"/>
      <c r="BS597" s="13"/>
      <c r="BT597" s="13"/>
      <c r="BU597" s="13"/>
      <c r="BV597" s="13"/>
      <c r="BW597" s="13"/>
      <c r="BX597" s="13"/>
      <c r="BY597" s="13"/>
      <c r="BZ597" s="13"/>
      <c r="CA597" s="13"/>
      <c r="CB597" s="13"/>
      <c r="CC597" s="13"/>
      <c r="CD597" s="13"/>
      <c r="CE597" s="13"/>
      <c r="CF597" s="13"/>
      <c r="CG597" s="13"/>
      <c r="CH597" s="13"/>
      <c r="CI597" s="13"/>
      <c r="CJ597" s="13"/>
      <c r="CK597" s="13"/>
      <c r="CL597" s="13"/>
      <c r="CM597" s="13"/>
      <c r="CN597" s="13"/>
      <c r="CO597" s="13"/>
      <c r="CP597" s="13"/>
      <c r="CQ597" s="13"/>
      <c r="CR597" s="13"/>
      <c r="CS597" s="13"/>
      <c r="CT597" s="13"/>
      <c r="CU597" s="13"/>
    </row>
    <row r="598" spans="2:99" x14ac:dyDescent="0.2">
      <c r="B598" s="14">
        <v>7.4999999999999997E-2</v>
      </c>
      <c r="C598" s="13">
        <v>37</v>
      </c>
      <c r="D598" s="13"/>
      <c r="E598" s="13"/>
      <c r="F598" s="13"/>
      <c r="G598" s="13">
        <v>12897</v>
      </c>
      <c r="H598" s="13">
        <v>220</v>
      </c>
      <c r="I598" s="13">
        <v>239</v>
      </c>
      <c r="J598" s="13">
        <v>21679</v>
      </c>
      <c r="K598" s="13">
        <v>40760</v>
      </c>
      <c r="L598" s="13">
        <v>35289</v>
      </c>
      <c r="M598" s="13">
        <v>35219</v>
      </c>
      <c r="N598" s="13">
        <v>81906</v>
      </c>
      <c r="O598" s="13">
        <v>74801</v>
      </c>
      <c r="P598" s="13">
        <v>81138</v>
      </c>
      <c r="Q598" s="13">
        <v>106</v>
      </c>
      <c r="R598" s="13">
        <v>94</v>
      </c>
      <c r="S598" s="13">
        <v>82</v>
      </c>
      <c r="T598" s="13">
        <v>54</v>
      </c>
      <c r="U598" s="13">
        <v>46</v>
      </c>
      <c r="V598" s="13">
        <v>55</v>
      </c>
      <c r="W598" s="13">
        <v>59</v>
      </c>
      <c r="X598" s="13">
        <v>58</v>
      </c>
      <c r="Y598" s="13"/>
      <c r="Z598" s="13"/>
      <c r="AA598" s="13"/>
      <c r="AB598" s="13"/>
      <c r="AC598" s="13"/>
      <c r="AD598" s="13"/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  <c r="AO598" s="13"/>
      <c r="AP598" s="13"/>
      <c r="AQ598" s="13"/>
      <c r="AR598" s="13"/>
      <c r="AS598" s="13"/>
      <c r="AT598" s="13"/>
      <c r="AU598" s="13"/>
      <c r="AV598" s="13"/>
      <c r="AW598" s="13"/>
      <c r="AX598" s="13"/>
      <c r="AY598" s="13"/>
      <c r="AZ598" s="13"/>
      <c r="BA598" s="13"/>
      <c r="BB598" s="13"/>
      <c r="BC598" s="13"/>
      <c r="BD598" s="13"/>
      <c r="BE598" s="13"/>
      <c r="BF598" s="13"/>
      <c r="BG598" s="13"/>
      <c r="BH598" s="13"/>
      <c r="BI598" s="13"/>
      <c r="BJ598" s="13"/>
      <c r="BK598" s="13"/>
      <c r="BL598" s="13"/>
      <c r="BM598" s="13"/>
      <c r="BN598" s="13"/>
      <c r="BO598" s="13"/>
      <c r="BP598" s="13"/>
      <c r="BQ598" s="13"/>
      <c r="BR598" s="13"/>
      <c r="BS598" s="13"/>
      <c r="BT598" s="13"/>
      <c r="BU598" s="13"/>
      <c r="BV598" s="13"/>
      <c r="BW598" s="13"/>
      <c r="BX598" s="13"/>
      <c r="BY598" s="13"/>
      <c r="BZ598" s="13"/>
      <c r="CA598" s="13"/>
      <c r="CB598" s="13"/>
      <c r="CC598" s="13"/>
      <c r="CD598" s="13"/>
      <c r="CE598" s="13"/>
      <c r="CF598" s="13"/>
      <c r="CG598" s="13"/>
      <c r="CH598" s="13"/>
      <c r="CI598" s="13"/>
      <c r="CJ598" s="13"/>
      <c r="CK598" s="13"/>
      <c r="CL598" s="13"/>
      <c r="CM598" s="13"/>
      <c r="CN598" s="13"/>
      <c r="CO598" s="13"/>
      <c r="CP598" s="13"/>
      <c r="CQ598" s="13"/>
      <c r="CR598" s="13"/>
      <c r="CS598" s="13"/>
      <c r="CT598" s="13"/>
      <c r="CU598" s="13"/>
    </row>
    <row r="599" spans="2:99" x14ac:dyDescent="0.2">
      <c r="B599" s="14">
        <v>7.604166666666666E-2</v>
      </c>
      <c r="C599" s="13">
        <v>37</v>
      </c>
      <c r="D599" s="13"/>
      <c r="E599" s="13"/>
      <c r="F599" s="13"/>
      <c r="G599" s="13">
        <v>13142</v>
      </c>
      <c r="H599" s="13">
        <v>225</v>
      </c>
      <c r="I599" s="13">
        <v>237</v>
      </c>
      <c r="J599" s="13">
        <v>21976</v>
      </c>
      <c r="K599" s="13">
        <v>41024</v>
      </c>
      <c r="L599" s="13">
        <v>35854</v>
      </c>
      <c r="M599" s="13">
        <v>35907</v>
      </c>
      <c r="N599" s="13">
        <v>82500</v>
      </c>
      <c r="O599" s="13">
        <v>75862</v>
      </c>
      <c r="P599" s="13">
        <v>82413</v>
      </c>
      <c r="Q599" s="13">
        <v>115</v>
      </c>
      <c r="R599" s="13">
        <v>92</v>
      </c>
      <c r="S599" s="13">
        <v>88</v>
      </c>
      <c r="T599" s="13">
        <v>56</v>
      </c>
      <c r="U599" s="13">
        <v>66</v>
      </c>
      <c r="V599" s="13">
        <v>58</v>
      </c>
      <c r="W599" s="13">
        <v>61</v>
      </c>
      <c r="X599" s="13">
        <v>71</v>
      </c>
      <c r="Y599" s="13"/>
      <c r="Z599" s="13"/>
      <c r="AA599" s="13"/>
      <c r="AB599" s="13"/>
      <c r="AC599" s="13"/>
      <c r="AD599" s="13"/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  <c r="AO599" s="13"/>
      <c r="AP599" s="13"/>
      <c r="AQ599" s="13"/>
      <c r="AR599" s="13"/>
      <c r="AS599" s="13"/>
      <c r="AT599" s="13"/>
      <c r="AU599" s="13"/>
      <c r="AV599" s="13"/>
      <c r="AW599" s="13"/>
      <c r="AX599" s="13"/>
      <c r="AY599" s="13"/>
      <c r="AZ599" s="13"/>
      <c r="BA599" s="13"/>
      <c r="BB599" s="13"/>
      <c r="BC599" s="13"/>
      <c r="BD599" s="13"/>
      <c r="BE599" s="13"/>
      <c r="BF599" s="13"/>
      <c r="BG599" s="13"/>
      <c r="BH599" s="13"/>
      <c r="BI599" s="13"/>
      <c r="BJ599" s="13"/>
      <c r="BK599" s="13"/>
      <c r="BL599" s="13"/>
      <c r="BM599" s="13"/>
      <c r="BN599" s="13"/>
      <c r="BO599" s="13"/>
      <c r="BP599" s="13"/>
      <c r="BQ599" s="13"/>
      <c r="BR599" s="13"/>
      <c r="BS599" s="13"/>
      <c r="BT599" s="13"/>
      <c r="BU599" s="13"/>
      <c r="BV599" s="13"/>
      <c r="BW599" s="13"/>
      <c r="BX599" s="13"/>
      <c r="BY599" s="13"/>
      <c r="BZ599" s="13"/>
      <c r="CA599" s="13"/>
      <c r="CB599" s="13"/>
      <c r="CC599" s="13"/>
      <c r="CD599" s="13"/>
      <c r="CE599" s="13"/>
      <c r="CF599" s="13"/>
      <c r="CG599" s="13"/>
      <c r="CH599" s="13"/>
      <c r="CI599" s="13"/>
      <c r="CJ599" s="13"/>
      <c r="CK599" s="13"/>
      <c r="CL599" s="13"/>
      <c r="CM599" s="13"/>
      <c r="CN599" s="13"/>
      <c r="CO599" s="13"/>
      <c r="CP599" s="13"/>
      <c r="CQ599" s="13"/>
      <c r="CR599" s="13"/>
      <c r="CS599" s="13"/>
      <c r="CT599" s="13"/>
      <c r="CU599" s="13"/>
    </row>
    <row r="600" spans="2:99" x14ac:dyDescent="0.2">
      <c r="B600" s="14">
        <v>7.7083333333333337E-2</v>
      </c>
      <c r="C600" s="13">
        <v>37</v>
      </c>
      <c r="D600" s="13"/>
      <c r="E600" s="13"/>
      <c r="F600" s="13"/>
      <c r="G600" s="13">
        <v>13476</v>
      </c>
      <c r="H600" s="13">
        <v>230</v>
      </c>
      <c r="I600" s="13">
        <v>244</v>
      </c>
      <c r="J600" s="13">
        <v>22457</v>
      </c>
      <c r="K600" s="13">
        <v>41922</v>
      </c>
      <c r="L600" s="13">
        <v>36199</v>
      </c>
      <c r="M600" s="13">
        <v>36182</v>
      </c>
      <c r="N600" s="13">
        <v>83105</v>
      </c>
      <c r="O600" s="13">
        <v>76737</v>
      </c>
      <c r="P600" s="13">
        <v>81923</v>
      </c>
      <c r="Q600" s="13">
        <v>116</v>
      </c>
      <c r="R600" s="13">
        <v>96</v>
      </c>
      <c r="S600" s="13">
        <v>71</v>
      </c>
      <c r="T600" s="13">
        <v>49</v>
      </c>
      <c r="U600" s="13">
        <v>51</v>
      </c>
      <c r="V600" s="13">
        <v>69</v>
      </c>
      <c r="W600" s="13">
        <v>56</v>
      </c>
      <c r="X600" s="13">
        <v>58</v>
      </c>
      <c r="Y600" s="13"/>
      <c r="Z600" s="13"/>
      <c r="AA600" s="13"/>
      <c r="AB600" s="13"/>
      <c r="AC600" s="13"/>
      <c r="AD600" s="13"/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  <c r="AO600" s="13"/>
      <c r="AP600" s="13"/>
      <c r="AQ600" s="13"/>
      <c r="AR600" s="13"/>
      <c r="AS600" s="13"/>
      <c r="AT600" s="13"/>
      <c r="AU600" s="13"/>
      <c r="AV600" s="13"/>
      <c r="AW600" s="13"/>
      <c r="AX600" s="13"/>
      <c r="AY600" s="13"/>
      <c r="AZ600" s="13"/>
      <c r="BA600" s="13"/>
      <c r="BB600" s="13"/>
      <c r="BC600" s="13"/>
      <c r="BD600" s="13"/>
      <c r="BE600" s="13"/>
      <c r="BF600" s="13"/>
      <c r="BG600" s="13"/>
      <c r="BH600" s="13"/>
      <c r="BI600" s="13"/>
      <c r="BJ600" s="13"/>
      <c r="BK600" s="13"/>
      <c r="BL600" s="13"/>
      <c r="BM600" s="13"/>
      <c r="BN600" s="13"/>
      <c r="BO600" s="13"/>
      <c r="BP600" s="13"/>
      <c r="BQ600" s="13"/>
      <c r="BR600" s="13"/>
      <c r="BS600" s="13"/>
      <c r="BT600" s="13"/>
      <c r="BU600" s="13"/>
      <c r="BV600" s="13"/>
      <c r="BW600" s="13"/>
      <c r="BX600" s="13"/>
      <c r="BY600" s="13"/>
      <c r="BZ600" s="13"/>
      <c r="CA600" s="13"/>
      <c r="CB600" s="13"/>
      <c r="CC600" s="13"/>
      <c r="CD600" s="13"/>
      <c r="CE600" s="13"/>
      <c r="CF600" s="13"/>
      <c r="CG600" s="13"/>
      <c r="CH600" s="13"/>
      <c r="CI600" s="13"/>
      <c r="CJ600" s="13"/>
      <c r="CK600" s="13"/>
      <c r="CL600" s="13"/>
      <c r="CM600" s="13"/>
      <c r="CN600" s="13"/>
      <c r="CO600" s="13"/>
      <c r="CP600" s="13"/>
      <c r="CQ600" s="13"/>
      <c r="CR600" s="13"/>
      <c r="CS600" s="13"/>
      <c r="CT600" s="13"/>
      <c r="CU600" s="13"/>
    </row>
    <row r="601" spans="2:99" x14ac:dyDescent="0.2">
      <c r="B601" s="14">
        <v>7.8125E-2</v>
      </c>
      <c r="C601" s="13">
        <v>37</v>
      </c>
      <c r="D601" s="13"/>
      <c r="E601" s="13"/>
      <c r="F601" s="13"/>
      <c r="G601" s="13">
        <v>13447</v>
      </c>
      <c r="H601" s="13">
        <v>221</v>
      </c>
      <c r="I601" s="13">
        <v>251</v>
      </c>
      <c r="J601" s="13">
        <v>22701</v>
      </c>
      <c r="K601" s="13">
        <v>42342</v>
      </c>
      <c r="L601" s="13">
        <v>36620</v>
      </c>
      <c r="M601" s="13">
        <v>36790</v>
      </c>
      <c r="N601" s="13">
        <v>84228</v>
      </c>
      <c r="O601" s="13">
        <v>76973</v>
      </c>
      <c r="P601" s="13">
        <v>82998</v>
      </c>
      <c r="Q601" s="13">
        <v>113</v>
      </c>
      <c r="R601" s="13">
        <v>100</v>
      </c>
      <c r="S601" s="13">
        <v>78</v>
      </c>
      <c r="T601" s="13">
        <v>56</v>
      </c>
      <c r="U601" s="13">
        <v>55</v>
      </c>
      <c r="V601" s="13">
        <v>69</v>
      </c>
      <c r="W601" s="13">
        <v>66</v>
      </c>
      <c r="X601" s="13">
        <v>57</v>
      </c>
      <c r="Y601" s="13"/>
      <c r="Z601" s="13"/>
      <c r="AA601" s="13"/>
      <c r="AB601" s="13"/>
      <c r="AC601" s="13"/>
      <c r="AD601" s="13"/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  <c r="AO601" s="13"/>
      <c r="AP601" s="13"/>
      <c r="AQ601" s="13"/>
      <c r="AR601" s="13"/>
      <c r="AS601" s="13"/>
      <c r="AT601" s="13"/>
      <c r="AU601" s="13"/>
      <c r="AV601" s="13"/>
      <c r="AW601" s="13"/>
      <c r="AX601" s="13"/>
      <c r="AY601" s="13"/>
      <c r="AZ601" s="13"/>
      <c r="BA601" s="13"/>
      <c r="BB601" s="13"/>
      <c r="BC601" s="13"/>
      <c r="BD601" s="13"/>
      <c r="BE601" s="13"/>
      <c r="BF601" s="13"/>
      <c r="BG601" s="13"/>
      <c r="BH601" s="13"/>
      <c r="BI601" s="13"/>
      <c r="BJ601" s="13"/>
      <c r="BK601" s="13"/>
      <c r="BL601" s="13"/>
      <c r="BM601" s="13"/>
      <c r="BN601" s="13"/>
      <c r="BO601" s="13"/>
      <c r="BP601" s="13"/>
      <c r="BQ601" s="13"/>
      <c r="BR601" s="13"/>
      <c r="BS601" s="13"/>
      <c r="BT601" s="13"/>
      <c r="BU601" s="13"/>
      <c r="BV601" s="13"/>
      <c r="BW601" s="13"/>
      <c r="BX601" s="13"/>
      <c r="BY601" s="13"/>
      <c r="BZ601" s="13"/>
      <c r="CA601" s="13"/>
      <c r="CB601" s="13"/>
      <c r="CC601" s="13"/>
      <c r="CD601" s="13"/>
      <c r="CE601" s="13"/>
      <c r="CF601" s="13"/>
      <c r="CG601" s="13"/>
      <c r="CH601" s="13"/>
      <c r="CI601" s="13"/>
      <c r="CJ601" s="13"/>
      <c r="CK601" s="13"/>
      <c r="CL601" s="13"/>
      <c r="CM601" s="13"/>
      <c r="CN601" s="13"/>
      <c r="CO601" s="13"/>
      <c r="CP601" s="13"/>
      <c r="CQ601" s="13"/>
      <c r="CR601" s="13"/>
      <c r="CS601" s="13"/>
      <c r="CT601" s="13"/>
      <c r="CU601" s="13"/>
    </row>
    <row r="602" spans="2:99" x14ac:dyDescent="0.2">
      <c r="B602" s="14">
        <v>7.9166666666666663E-2</v>
      </c>
      <c r="C602" s="13">
        <v>37</v>
      </c>
      <c r="D602" s="13"/>
      <c r="E602" s="13"/>
      <c r="F602" s="13"/>
      <c r="G602" s="13">
        <v>13670</v>
      </c>
      <c r="H602" s="13">
        <v>233</v>
      </c>
      <c r="I602" s="13">
        <v>262</v>
      </c>
      <c r="J602" s="13">
        <v>23291</v>
      </c>
      <c r="K602" s="13">
        <v>42712</v>
      </c>
      <c r="L602" s="13">
        <v>37027</v>
      </c>
      <c r="M602" s="13">
        <v>37228</v>
      </c>
      <c r="N602" s="13">
        <v>85242</v>
      </c>
      <c r="O602" s="13">
        <v>78192</v>
      </c>
      <c r="P602" s="13">
        <v>82676</v>
      </c>
      <c r="Q602" s="13">
        <v>111</v>
      </c>
      <c r="R602" s="13">
        <v>98</v>
      </c>
      <c r="S602" s="13">
        <v>87</v>
      </c>
      <c r="T602" s="13">
        <v>65</v>
      </c>
      <c r="U602" s="13">
        <v>61</v>
      </c>
      <c r="V602" s="13">
        <v>63</v>
      </c>
      <c r="W602" s="13">
        <v>47</v>
      </c>
      <c r="X602" s="13">
        <v>62</v>
      </c>
      <c r="Y602" s="13"/>
      <c r="Z602" s="13"/>
      <c r="AA602" s="13"/>
      <c r="AB602" s="13"/>
      <c r="AC602" s="13"/>
      <c r="AD602" s="13"/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  <c r="AO602" s="13"/>
      <c r="AP602" s="13"/>
      <c r="AQ602" s="13"/>
      <c r="AR602" s="13"/>
      <c r="AS602" s="13"/>
      <c r="AT602" s="13"/>
      <c r="AU602" s="13"/>
      <c r="AV602" s="13"/>
      <c r="AW602" s="13"/>
      <c r="AX602" s="13"/>
      <c r="AY602" s="13"/>
      <c r="AZ602" s="13"/>
      <c r="BA602" s="13"/>
      <c r="BB602" s="13"/>
      <c r="BC602" s="13"/>
      <c r="BD602" s="13"/>
      <c r="BE602" s="13"/>
      <c r="BF602" s="13"/>
      <c r="BG602" s="13"/>
      <c r="BH602" s="13"/>
      <c r="BI602" s="13"/>
      <c r="BJ602" s="13"/>
      <c r="BK602" s="13"/>
      <c r="BL602" s="13"/>
      <c r="BM602" s="13"/>
      <c r="BN602" s="13"/>
      <c r="BO602" s="13"/>
      <c r="BP602" s="13"/>
      <c r="BQ602" s="13"/>
      <c r="BR602" s="13"/>
      <c r="BS602" s="13"/>
      <c r="BT602" s="13"/>
      <c r="BU602" s="13"/>
      <c r="BV602" s="13"/>
      <c r="BW602" s="13"/>
      <c r="BX602" s="13"/>
      <c r="BY602" s="13"/>
      <c r="BZ602" s="13"/>
      <c r="CA602" s="13"/>
      <c r="CB602" s="13"/>
      <c r="CC602" s="13"/>
      <c r="CD602" s="13"/>
      <c r="CE602" s="13"/>
      <c r="CF602" s="13"/>
      <c r="CG602" s="13"/>
      <c r="CH602" s="13"/>
      <c r="CI602" s="13"/>
      <c r="CJ602" s="13"/>
      <c r="CK602" s="13"/>
      <c r="CL602" s="13"/>
      <c r="CM602" s="13"/>
      <c r="CN602" s="13"/>
      <c r="CO602" s="13"/>
      <c r="CP602" s="13"/>
      <c r="CQ602" s="13"/>
      <c r="CR602" s="13"/>
      <c r="CS602" s="13"/>
      <c r="CT602" s="13"/>
      <c r="CU602" s="13"/>
    </row>
    <row r="603" spans="2:99" x14ac:dyDescent="0.2">
      <c r="B603" s="14">
        <v>8.020833333333334E-2</v>
      </c>
      <c r="C603" s="13">
        <v>37</v>
      </c>
      <c r="D603" s="13"/>
      <c r="E603" s="13"/>
      <c r="F603" s="13"/>
      <c r="G603" s="13">
        <v>13930</v>
      </c>
      <c r="H603" s="13">
        <v>223</v>
      </c>
      <c r="I603" s="13">
        <v>252</v>
      </c>
      <c r="J603" s="13">
        <v>23419</v>
      </c>
      <c r="K603" s="13">
        <v>43568</v>
      </c>
      <c r="L603" s="13">
        <v>37409</v>
      </c>
      <c r="M603" s="13">
        <v>37025</v>
      </c>
      <c r="N603" s="13">
        <v>84576</v>
      </c>
      <c r="O603" s="13">
        <v>78126</v>
      </c>
      <c r="P603" s="13">
        <v>84130</v>
      </c>
      <c r="Q603" s="13">
        <v>114</v>
      </c>
      <c r="R603" s="13">
        <v>94</v>
      </c>
      <c r="S603" s="13">
        <v>74</v>
      </c>
      <c r="T603" s="13">
        <v>65</v>
      </c>
      <c r="U603" s="13">
        <v>69</v>
      </c>
      <c r="V603" s="13">
        <v>55</v>
      </c>
      <c r="W603" s="13">
        <v>64</v>
      </c>
      <c r="X603" s="13">
        <v>65</v>
      </c>
      <c r="Y603" s="13"/>
      <c r="Z603" s="13"/>
      <c r="AA603" s="13"/>
      <c r="AB603" s="13"/>
      <c r="AC603" s="13"/>
      <c r="AD603" s="13"/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  <c r="AO603" s="13"/>
      <c r="AP603" s="13"/>
      <c r="AQ603" s="13"/>
      <c r="AR603" s="13"/>
      <c r="AS603" s="13"/>
      <c r="AT603" s="13"/>
      <c r="AU603" s="13"/>
      <c r="AV603" s="13"/>
      <c r="AW603" s="13"/>
      <c r="AX603" s="13"/>
      <c r="AY603" s="13"/>
      <c r="AZ603" s="13"/>
      <c r="BA603" s="13"/>
      <c r="BB603" s="13"/>
      <c r="BC603" s="13"/>
      <c r="BD603" s="13"/>
      <c r="BE603" s="13"/>
      <c r="BF603" s="13"/>
      <c r="BG603" s="13"/>
      <c r="BH603" s="13"/>
      <c r="BI603" s="13"/>
      <c r="BJ603" s="13"/>
      <c r="BK603" s="13"/>
      <c r="BL603" s="13"/>
      <c r="BM603" s="13"/>
      <c r="BN603" s="13"/>
      <c r="BO603" s="13"/>
      <c r="BP603" s="13"/>
      <c r="BQ603" s="13"/>
      <c r="BR603" s="13"/>
      <c r="BS603" s="13"/>
      <c r="BT603" s="13"/>
      <c r="BU603" s="13"/>
      <c r="BV603" s="13"/>
      <c r="BW603" s="13"/>
      <c r="BX603" s="13"/>
      <c r="BY603" s="13"/>
      <c r="BZ603" s="13"/>
      <c r="CA603" s="13"/>
      <c r="CB603" s="13"/>
      <c r="CC603" s="13"/>
      <c r="CD603" s="13"/>
      <c r="CE603" s="13"/>
      <c r="CF603" s="13"/>
      <c r="CG603" s="13"/>
      <c r="CH603" s="13"/>
      <c r="CI603" s="13"/>
      <c r="CJ603" s="13"/>
      <c r="CK603" s="13"/>
      <c r="CL603" s="13"/>
      <c r="CM603" s="13"/>
      <c r="CN603" s="13"/>
      <c r="CO603" s="13"/>
      <c r="CP603" s="13"/>
      <c r="CQ603" s="13"/>
      <c r="CR603" s="13"/>
      <c r="CS603" s="13"/>
      <c r="CT603" s="13"/>
      <c r="CU603" s="13"/>
    </row>
    <row r="604" spans="2:99" x14ac:dyDescent="0.2">
      <c r="B604" s="14">
        <v>8.1250000000000003E-2</v>
      </c>
      <c r="C604" s="13">
        <v>37</v>
      </c>
      <c r="D604" s="13"/>
      <c r="E604" s="13"/>
      <c r="F604" s="13"/>
      <c r="G604" s="13">
        <v>14052</v>
      </c>
      <c r="H604" s="13">
        <v>240</v>
      </c>
      <c r="I604" s="13">
        <v>252</v>
      </c>
      <c r="J604" s="13">
        <v>23873</v>
      </c>
      <c r="K604" s="13">
        <v>44257</v>
      </c>
      <c r="L604" s="13">
        <v>38055</v>
      </c>
      <c r="M604" s="13">
        <v>37785</v>
      </c>
      <c r="N604" s="13">
        <v>86683</v>
      </c>
      <c r="O604" s="13">
        <v>79558</v>
      </c>
      <c r="P604" s="13">
        <v>84367</v>
      </c>
      <c r="Q604" s="13">
        <v>109</v>
      </c>
      <c r="R604" s="13">
        <v>102</v>
      </c>
      <c r="S604" s="13">
        <v>81</v>
      </c>
      <c r="T604" s="13">
        <v>65</v>
      </c>
      <c r="U604" s="13">
        <v>60</v>
      </c>
      <c r="V604" s="13">
        <v>68</v>
      </c>
      <c r="W604" s="13">
        <v>53</v>
      </c>
      <c r="X604" s="13">
        <v>66</v>
      </c>
      <c r="Y604" s="13"/>
      <c r="Z604" s="13"/>
      <c r="AA604" s="13"/>
      <c r="AB604" s="13"/>
      <c r="AC604" s="13"/>
      <c r="AD604" s="13"/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  <c r="AO604" s="13"/>
      <c r="AP604" s="13"/>
      <c r="AQ604" s="13"/>
      <c r="AR604" s="13"/>
      <c r="AS604" s="13"/>
      <c r="AT604" s="13"/>
      <c r="AU604" s="13"/>
      <c r="AV604" s="13"/>
      <c r="AW604" s="13"/>
      <c r="AX604" s="13"/>
      <c r="AY604" s="13"/>
      <c r="AZ604" s="13"/>
      <c r="BA604" s="13"/>
      <c r="BB604" s="13"/>
      <c r="BC604" s="13"/>
      <c r="BD604" s="13"/>
      <c r="BE604" s="13"/>
      <c r="BF604" s="13"/>
      <c r="BG604" s="13"/>
      <c r="BH604" s="13"/>
      <c r="BI604" s="13"/>
      <c r="BJ604" s="13"/>
      <c r="BK604" s="13"/>
      <c r="BL604" s="13"/>
      <c r="BM604" s="13"/>
      <c r="BN604" s="13"/>
      <c r="BO604" s="13"/>
      <c r="BP604" s="13"/>
      <c r="BQ604" s="13"/>
      <c r="BR604" s="13"/>
      <c r="BS604" s="13"/>
      <c r="BT604" s="13"/>
      <c r="BU604" s="13"/>
      <c r="BV604" s="13"/>
      <c r="BW604" s="13"/>
      <c r="BX604" s="13"/>
      <c r="BY604" s="13"/>
      <c r="BZ604" s="13"/>
      <c r="CA604" s="13"/>
      <c r="CB604" s="13"/>
      <c r="CC604" s="13"/>
      <c r="CD604" s="13"/>
      <c r="CE604" s="13"/>
      <c r="CF604" s="13"/>
      <c r="CG604" s="13"/>
      <c r="CH604" s="13"/>
      <c r="CI604" s="13"/>
      <c r="CJ604" s="13"/>
      <c r="CK604" s="13"/>
      <c r="CL604" s="13"/>
      <c r="CM604" s="13"/>
      <c r="CN604" s="13"/>
      <c r="CO604" s="13"/>
      <c r="CP604" s="13"/>
      <c r="CQ604" s="13"/>
      <c r="CR604" s="13"/>
      <c r="CS604" s="13"/>
      <c r="CT604" s="13"/>
      <c r="CU604" s="13"/>
    </row>
    <row r="605" spans="2:99" x14ac:dyDescent="0.2">
      <c r="B605" s="14">
        <v>8.2291666666666666E-2</v>
      </c>
      <c r="C605" s="13">
        <v>37</v>
      </c>
      <c r="D605" s="13"/>
      <c r="E605" s="13"/>
      <c r="F605" s="13"/>
      <c r="G605" s="13">
        <v>14229</v>
      </c>
      <c r="H605" s="13">
        <v>228</v>
      </c>
      <c r="I605" s="13">
        <v>272</v>
      </c>
      <c r="J605" s="13">
        <v>24214</v>
      </c>
      <c r="K605" s="13">
        <v>44527</v>
      </c>
      <c r="L605" s="13">
        <v>38904</v>
      </c>
      <c r="M605" s="13">
        <v>38252</v>
      </c>
      <c r="N605" s="13">
        <v>87102</v>
      </c>
      <c r="O605" s="13">
        <v>80089</v>
      </c>
      <c r="P605" s="13">
        <v>83794</v>
      </c>
      <c r="Q605" s="13">
        <v>134</v>
      </c>
      <c r="R605" s="13">
        <v>91</v>
      </c>
      <c r="S605" s="13">
        <v>89</v>
      </c>
      <c r="T605" s="13">
        <v>50</v>
      </c>
      <c r="U605" s="13">
        <v>53</v>
      </c>
      <c r="V605" s="13">
        <v>68</v>
      </c>
      <c r="W605" s="13">
        <v>56</v>
      </c>
      <c r="X605" s="13">
        <v>69</v>
      </c>
      <c r="Y605" s="13"/>
      <c r="Z605" s="13"/>
      <c r="AA605" s="13"/>
      <c r="AB605" s="13"/>
      <c r="AC605" s="13"/>
      <c r="AD605" s="13"/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  <c r="AO605" s="13"/>
      <c r="AP605" s="13"/>
      <c r="AQ605" s="13"/>
      <c r="AR605" s="13"/>
      <c r="AS605" s="13"/>
      <c r="AT605" s="13"/>
      <c r="AU605" s="13"/>
      <c r="AV605" s="13"/>
      <c r="AW605" s="13"/>
      <c r="AX605" s="13"/>
      <c r="AY605" s="13"/>
      <c r="AZ605" s="13"/>
      <c r="BA605" s="13"/>
      <c r="BB605" s="13"/>
      <c r="BC605" s="13"/>
      <c r="BD605" s="13"/>
      <c r="BE605" s="13"/>
      <c r="BF605" s="13"/>
      <c r="BG605" s="13"/>
      <c r="BH605" s="13"/>
      <c r="BI605" s="13"/>
      <c r="BJ605" s="13"/>
      <c r="BK605" s="13"/>
      <c r="BL605" s="13"/>
      <c r="BM605" s="13"/>
      <c r="BN605" s="13"/>
      <c r="BO605" s="13"/>
      <c r="BP605" s="13"/>
      <c r="BQ605" s="13"/>
      <c r="BR605" s="13"/>
      <c r="BS605" s="13"/>
      <c r="BT605" s="13"/>
      <c r="BU605" s="13"/>
      <c r="BV605" s="13"/>
      <c r="BW605" s="13"/>
      <c r="BX605" s="13"/>
      <c r="BY605" s="13"/>
      <c r="BZ605" s="13"/>
      <c r="CA605" s="13"/>
      <c r="CB605" s="13"/>
      <c r="CC605" s="13"/>
      <c r="CD605" s="13"/>
      <c r="CE605" s="13"/>
      <c r="CF605" s="13"/>
      <c r="CG605" s="13"/>
      <c r="CH605" s="13"/>
      <c r="CI605" s="13"/>
      <c r="CJ605" s="13"/>
      <c r="CK605" s="13"/>
      <c r="CL605" s="13"/>
      <c r="CM605" s="13"/>
      <c r="CN605" s="13"/>
      <c r="CO605" s="13"/>
      <c r="CP605" s="13"/>
      <c r="CQ605" s="13"/>
      <c r="CR605" s="13"/>
      <c r="CS605" s="13"/>
      <c r="CT605" s="13"/>
      <c r="CU605" s="13"/>
    </row>
    <row r="606" spans="2:99" x14ac:dyDescent="0.2">
      <c r="B606" s="14">
        <v>8.3333333333333329E-2</v>
      </c>
      <c r="C606" s="13">
        <v>37</v>
      </c>
      <c r="D606" s="13"/>
      <c r="E606" s="13"/>
      <c r="F606" s="13"/>
      <c r="G606" s="13">
        <v>14363</v>
      </c>
      <c r="H606" s="13">
        <v>238</v>
      </c>
      <c r="I606" s="13">
        <v>255</v>
      </c>
      <c r="J606" s="13">
        <v>24510</v>
      </c>
      <c r="K606" s="13">
        <v>45213</v>
      </c>
      <c r="L606" s="13">
        <v>39097</v>
      </c>
      <c r="M606" s="13">
        <v>38471</v>
      </c>
      <c r="N606" s="13">
        <v>88028</v>
      </c>
      <c r="O606" s="13">
        <v>79969</v>
      </c>
      <c r="P606" s="13">
        <v>85607</v>
      </c>
      <c r="Q606" s="13">
        <v>120</v>
      </c>
      <c r="R606" s="13">
        <v>94</v>
      </c>
      <c r="S606" s="13">
        <v>84</v>
      </c>
      <c r="T606" s="13">
        <v>51</v>
      </c>
      <c r="U606" s="13">
        <v>70</v>
      </c>
      <c r="V606" s="13">
        <v>56</v>
      </c>
      <c r="W606" s="13">
        <v>45</v>
      </c>
      <c r="X606" s="13">
        <v>57</v>
      </c>
      <c r="Y606" s="13"/>
      <c r="Z606" s="13"/>
      <c r="AA606" s="13"/>
      <c r="AB606" s="13"/>
      <c r="AC606" s="13"/>
      <c r="AD606" s="13"/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  <c r="AO606" s="13"/>
      <c r="AP606" s="13"/>
      <c r="AQ606" s="13"/>
      <c r="AR606" s="13"/>
      <c r="AS606" s="13"/>
      <c r="AT606" s="13"/>
      <c r="AU606" s="13"/>
      <c r="AV606" s="13"/>
      <c r="AW606" s="13"/>
      <c r="AX606" s="13"/>
      <c r="AY606" s="13"/>
      <c r="AZ606" s="13"/>
      <c r="BA606" s="13"/>
      <c r="BB606" s="13"/>
      <c r="BC606" s="13"/>
      <c r="BD606" s="13"/>
      <c r="BE606" s="13"/>
      <c r="BF606" s="13"/>
      <c r="BG606" s="13"/>
      <c r="BH606" s="13"/>
      <c r="BI606" s="13"/>
      <c r="BJ606" s="13"/>
      <c r="BK606" s="13"/>
      <c r="BL606" s="13"/>
      <c r="BM606" s="13"/>
      <c r="BN606" s="13"/>
      <c r="BO606" s="13"/>
      <c r="BP606" s="13"/>
      <c r="BQ606" s="13"/>
      <c r="BR606" s="13"/>
      <c r="BS606" s="13"/>
      <c r="BT606" s="13"/>
      <c r="BU606" s="13"/>
      <c r="BV606" s="13"/>
      <c r="BW606" s="13"/>
      <c r="BX606" s="13"/>
      <c r="BY606" s="13"/>
      <c r="BZ606" s="13"/>
      <c r="CA606" s="13"/>
      <c r="CB606" s="13"/>
      <c r="CC606" s="13"/>
      <c r="CD606" s="13"/>
      <c r="CE606" s="13"/>
      <c r="CF606" s="13"/>
      <c r="CG606" s="13"/>
      <c r="CH606" s="13"/>
      <c r="CI606" s="13"/>
      <c r="CJ606" s="13"/>
      <c r="CK606" s="13"/>
      <c r="CL606" s="13"/>
      <c r="CM606" s="13"/>
      <c r="CN606" s="13"/>
      <c r="CO606" s="13"/>
      <c r="CP606" s="13"/>
      <c r="CQ606" s="13"/>
      <c r="CR606" s="13"/>
      <c r="CS606" s="13"/>
      <c r="CT606" s="13"/>
      <c r="CU606" s="13"/>
    </row>
    <row r="607" spans="2:99" x14ac:dyDescent="0.2">
      <c r="B607" s="14">
        <v>8.4374999999999992E-2</v>
      </c>
      <c r="C607" s="13">
        <v>37</v>
      </c>
      <c r="D607" s="13"/>
      <c r="E607" s="13"/>
      <c r="F607" s="13"/>
      <c r="G607" s="13">
        <v>14490</v>
      </c>
      <c r="H607" s="13">
        <v>222</v>
      </c>
      <c r="I607" s="13">
        <v>290</v>
      </c>
      <c r="J607" s="13">
        <v>24861</v>
      </c>
      <c r="K607" s="13">
        <v>45970</v>
      </c>
      <c r="L607" s="13">
        <v>39533</v>
      </c>
      <c r="M607" s="13">
        <v>38851</v>
      </c>
      <c r="N607" s="13">
        <v>87590</v>
      </c>
      <c r="O607" s="13">
        <v>80429</v>
      </c>
      <c r="P607" s="13">
        <v>85877</v>
      </c>
      <c r="Q607" s="13">
        <v>117</v>
      </c>
      <c r="R607" s="13">
        <v>104</v>
      </c>
      <c r="S607" s="13">
        <v>88</v>
      </c>
      <c r="T607" s="13">
        <v>53</v>
      </c>
      <c r="U607" s="13">
        <v>69</v>
      </c>
      <c r="V607" s="13">
        <v>48</v>
      </c>
      <c r="W607" s="13">
        <v>69</v>
      </c>
      <c r="X607" s="13">
        <v>76</v>
      </c>
      <c r="Y607" s="13"/>
      <c r="Z607" s="13"/>
      <c r="AA607" s="13"/>
      <c r="AB607" s="13"/>
      <c r="AC607" s="13"/>
      <c r="AD607" s="13"/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  <c r="AO607" s="13"/>
      <c r="AP607" s="13"/>
      <c r="AQ607" s="13"/>
      <c r="AR607" s="13"/>
      <c r="AS607" s="13"/>
      <c r="AT607" s="13"/>
      <c r="AU607" s="13"/>
      <c r="AV607" s="13"/>
      <c r="AW607" s="13"/>
      <c r="AX607" s="13"/>
      <c r="AY607" s="13"/>
      <c r="AZ607" s="13"/>
      <c r="BA607" s="13"/>
      <c r="BB607" s="13"/>
      <c r="BC607" s="13"/>
      <c r="BD607" s="13"/>
      <c r="BE607" s="13"/>
      <c r="BF607" s="13"/>
      <c r="BG607" s="13"/>
      <c r="BH607" s="13"/>
      <c r="BI607" s="13"/>
      <c r="BJ607" s="13"/>
      <c r="BK607" s="13"/>
      <c r="BL607" s="13"/>
      <c r="BM607" s="13"/>
      <c r="BN607" s="13"/>
      <c r="BO607" s="13"/>
      <c r="BP607" s="13"/>
      <c r="BQ607" s="13"/>
      <c r="BR607" s="13"/>
      <c r="BS607" s="13"/>
      <c r="BT607" s="13"/>
      <c r="BU607" s="13"/>
      <c r="BV607" s="13"/>
      <c r="BW607" s="13"/>
      <c r="BX607" s="13"/>
      <c r="BY607" s="13"/>
      <c r="BZ607" s="13"/>
      <c r="CA607" s="13"/>
      <c r="CB607" s="13"/>
      <c r="CC607" s="13"/>
      <c r="CD607" s="13"/>
      <c r="CE607" s="13"/>
      <c r="CF607" s="13"/>
      <c r="CG607" s="13"/>
      <c r="CH607" s="13"/>
      <c r="CI607" s="13"/>
      <c r="CJ607" s="13"/>
      <c r="CK607" s="13"/>
      <c r="CL607" s="13"/>
      <c r="CM607" s="13"/>
      <c r="CN607" s="13"/>
      <c r="CO607" s="13"/>
      <c r="CP607" s="13"/>
      <c r="CQ607" s="13"/>
      <c r="CR607" s="13"/>
      <c r="CS607" s="13"/>
      <c r="CT607" s="13"/>
      <c r="CU607" s="13"/>
    </row>
    <row r="608" spans="2:99" x14ac:dyDescent="0.2">
      <c r="B608" s="14">
        <v>8.5416666666666655E-2</v>
      </c>
      <c r="C608" s="13">
        <v>37</v>
      </c>
      <c r="D608" s="13"/>
      <c r="E608" s="13"/>
      <c r="F608" s="13"/>
      <c r="G608" s="13">
        <v>14712</v>
      </c>
      <c r="H608" s="13">
        <v>245</v>
      </c>
      <c r="I608" s="13">
        <v>260</v>
      </c>
      <c r="J608" s="13">
        <v>25023</v>
      </c>
      <c r="K608" s="13">
        <v>46835</v>
      </c>
      <c r="L608" s="13">
        <v>40082</v>
      </c>
      <c r="M608" s="13">
        <v>39832</v>
      </c>
      <c r="N608" s="13">
        <v>88377</v>
      </c>
      <c r="O608" s="13">
        <v>80851</v>
      </c>
      <c r="P608" s="13">
        <v>86898</v>
      </c>
      <c r="Q608" s="13">
        <v>130</v>
      </c>
      <c r="R608" s="13">
        <v>101</v>
      </c>
      <c r="S608" s="13">
        <v>82</v>
      </c>
      <c r="T608" s="13">
        <v>62</v>
      </c>
      <c r="U608" s="13">
        <v>68</v>
      </c>
      <c r="V608" s="13">
        <v>77</v>
      </c>
      <c r="W608" s="13">
        <v>65</v>
      </c>
      <c r="X608" s="13">
        <v>71</v>
      </c>
      <c r="Y608" s="13"/>
      <c r="Z608" s="13"/>
      <c r="AA608" s="13"/>
      <c r="AB608" s="13"/>
      <c r="AC608" s="13"/>
      <c r="AD608" s="13"/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  <c r="AO608" s="13"/>
      <c r="AP608" s="13"/>
      <c r="AQ608" s="13"/>
      <c r="AR608" s="13"/>
      <c r="AS608" s="13"/>
      <c r="AT608" s="13"/>
      <c r="AU608" s="13"/>
      <c r="AV608" s="13"/>
      <c r="AW608" s="13"/>
      <c r="AX608" s="13"/>
      <c r="AY608" s="13"/>
      <c r="AZ608" s="13"/>
      <c r="BA608" s="13"/>
      <c r="BB608" s="13"/>
      <c r="BC608" s="13"/>
      <c r="BD608" s="13"/>
      <c r="BE608" s="13"/>
      <c r="BF608" s="13"/>
      <c r="BG608" s="13"/>
      <c r="BH608" s="13"/>
      <c r="BI608" s="13"/>
      <c r="BJ608" s="13"/>
      <c r="BK608" s="13"/>
      <c r="BL608" s="13"/>
      <c r="BM608" s="13"/>
      <c r="BN608" s="13"/>
      <c r="BO608" s="13"/>
      <c r="BP608" s="13"/>
      <c r="BQ608" s="13"/>
      <c r="BR608" s="13"/>
      <c r="BS608" s="13"/>
      <c r="BT608" s="13"/>
      <c r="BU608" s="13"/>
      <c r="BV608" s="13"/>
      <c r="BW608" s="13"/>
      <c r="BX608" s="13"/>
      <c r="BY608" s="13"/>
      <c r="BZ608" s="13"/>
      <c r="CA608" s="13"/>
      <c r="CB608" s="13"/>
      <c r="CC608" s="13"/>
      <c r="CD608" s="13"/>
      <c r="CE608" s="13"/>
      <c r="CF608" s="13"/>
      <c r="CG608" s="13"/>
      <c r="CH608" s="13"/>
      <c r="CI608" s="13"/>
      <c r="CJ608" s="13"/>
      <c r="CK608" s="13"/>
      <c r="CL608" s="13"/>
      <c r="CM608" s="13"/>
      <c r="CN608" s="13"/>
      <c r="CO608" s="13"/>
      <c r="CP608" s="13"/>
      <c r="CQ608" s="13"/>
      <c r="CR608" s="13"/>
      <c r="CS608" s="13"/>
      <c r="CT608" s="13"/>
      <c r="CU608" s="13"/>
    </row>
    <row r="609" spans="2:99" x14ac:dyDescent="0.2">
      <c r="B609" s="14">
        <v>8.6458333333333345E-2</v>
      </c>
      <c r="C609" s="13">
        <v>37</v>
      </c>
      <c r="D609" s="13"/>
      <c r="E609" s="13"/>
      <c r="F609" s="13"/>
      <c r="G609" s="13">
        <v>14683</v>
      </c>
      <c r="H609" s="13">
        <v>243</v>
      </c>
      <c r="I609" s="13">
        <v>276</v>
      </c>
      <c r="J609" s="13">
        <v>25622</v>
      </c>
      <c r="K609" s="13">
        <v>47666</v>
      </c>
      <c r="L609" s="13">
        <v>40193</v>
      </c>
      <c r="M609" s="13">
        <v>39872</v>
      </c>
      <c r="N609" s="13">
        <v>88690</v>
      </c>
      <c r="O609" s="13">
        <v>81553</v>
      </c>
      <c r="P609" s="13">
        <v>87753</v>
      </c>
      <c r="Q609" s="13">
        <v>128</v>
      </c>
      <c r="R609" s="13">
        <v>116</v>
      </c>
      <c r="S609" s="13">
        <v>96</v>
      </c>
      <c r="T609" s="13">
        <v>50</v>
      </c>
      <c r="U609" s="13">
        <v>63</v>
      </c>
      <c r="V609" s="13">
        <v>60</v>
      </c>
      <c r="W609" s="13">
        <v>64</v>
      </c>
      <c r="X609" s="13">
        <v>61</v>
      </c>
      <c r="Y609" s="13"/>
      <c r="Z609" s="13"/>
      <c r="AA609" s="13"/>
      <c r="AB609" s="13"/>
      <c r="AC609" s="13"/>
      <c r="AD609" s="13"/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  <c r="AO609" s="13"/>
      <c r="AP609" s="13"/>
      <c r="AQ609" s="13"/>
      <c r="AR609" s="13"/>
      <c r="AS609" s="13"/>
      <c r="AT609" s="13"/>
      <c r="AU609" s="13"/>
      <c r="AV609" s="13"/>
      <c r="AW609" s="13"/>
      <c r="AX609" s="13"/>
      <c r="AY609" s="13"/>
      <c r="AZ609" s="13"/>
      <c r="BA609" s="13"/>
      <c r="BB609" s="13"/>
      <c r="BC609" s="13"/>
      <c r="BD609" s="13"/>
      <c r="BE609" s="13"/>
      <c r="BF609" s="13"/>
      <c r="BG609" s="13"/>
      <c r="BH609" s="13"/>
      <c r="BI609" s="13"/>
      <c r="BJ609" s="13"/>
      <c r="BK609" s="13"/>
      <c r="BL609" s="13"/>
      <c r="BM609" s="13"/>
      <c r="BN609" s="13"/>
      <c r="BO609" s="13"/>
      <c r="BP609" s="13"/>
      <c r="BQ609" s="13"/>
      <c r="BR609" s="13"/>
      <c r="BS609" s="13"/>
      <c r="BT609" s="13"/>
      <c r="BU609" s="13"/>
      <c r="BV609" s="13"/>
      <c r="BW609" s="13"/>
      <c r="BX609" s="13"/>
      <c r="BY609" s="13"/>
      <c r="BZ609" s="13"/>
      <c r="CA609" s="13"/>
      <c r="CB609" s="13"/>
      <c r="CC609" s="13"/>
      <c r="CD609" s="13"/>
      <c r="CE609" s="13"/>
      <c r="CF609" s="13"/>
      <c r="CG609" s="13"/>
      <c r="CH609" s="13"/>
      <c r="CI609" s="13"/>
      <c r="CJ609" s="13"/>
      <c r="CK609" s="13"/>
      <c r="CL609" s="13"/>
      <c r="CM609" s="13"/>
      <c r="CN609" s="13"/>
      <c r="CO609" s="13"/>
      <c r="CP609" s="13"/>
      <c r="CQ609" s="13"/>
      <c r="CR609" s="13"/>
      <c r="CS609" s="13"/>
      <c r="CT609" s="13"/>
      <c r="CU609" s="13"/>
    </row>
    <row r="610" spans="2:99" x14ac:dyDescent="0.2">
      <c r="B610" s="14">
        <v>8.7500000000000008E-2</v>
      </c>
      <c r="C610" s="13">
        <v>37</v>
      </c>
      <c r="D610" s="13"/>
      <c r="E610" s="13"/>
      <c r="F610" s="13"/>
      <c r="G610" s="13">
        <v>14989</v>
      </c>
      <c r="H610" s="13">
        <v>228</v>
      </c>
      <c r="I610" s="13">
        <v>254</v>
      </c>
      <c r="J610" s="13">
        <v>26151</v>
      </c>
      <c r="K610" s="13">
        <v>47953</v>
      </c>
      <c r="L610" s="13">
        <v>40940</v>
      </c>
      <c r="M610" s="13">
        <v>40042</v>
      </c>
      <c r="N610" s="13">
        <v>89890</v>
      </c>
      <c r="O610" s="13">
        <v>81703</v>
      </c>
      <c r="P610" s="13">
        <v>87052</v>
      </c>
      <c r="Q610" s="13">
        <v>113</v>
      </c>
      <c r="R610" s="13">
        <v>109</v>
      </c>
      <c r="S610" s="13">
        <v>76</v>
      </c>
      <c r="T610" s="13">
        <v>58</v>
      </c>
      <c r="U610" s="13">
        <v>80</v>
      </c>
      <c r="V610" s="13">
        <v>61</v>
      </c>
      <c r="W610" s="13">
        <v>44</v>
      </c>
      <c r="X610" s="13">
        <v>69</v>
      </c>
      <c r="Y610" s="13"/>
      <c r="Z610" s="13"/>
      <c r="AA610" s="13"/>
      <c r="AB610" s="13"/>
      <c r="AC610" s="13"/>
      <c r="AD610" s="13"/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  <c r="AO610" s="13"/>
      <c r="AP610" s="13"/>
      <c r="AQ610" s="13"/>
      <c r="AR610" s="13"/>
      <c r="AS610" s="13"/>
      <c r="AT610" s="13"/>
      <c r="AU610" s="13"/>
      <c r="AV610" s="13"/>
      <c r="AW610" s="13"/>
      <c r="AX610" s="13"/>
      <c r="AY610" s="13"/>
      <c r="AZ610" s="13"/>
      <c r="BA610" s="13"/>
      <c r="BB610" s="13"/>
      <c r="BC610" s="13"/>
      <c r="BD610" s="13"/>
      <c r="BE610" s="13"/>
      <c r="BF610" s="13"/>
      <c r="BG610" s="13"/>
      <c r="BH610" s="13"/>
      <c r="BI610" s="13"/>
      <c r="BJ610" s="13"/>
      <c r="BK610" s="13"/>
      <c r="BL610" s="13"/>
      <c r="BM610" s="13"/>
      <c r="BN610" s="13"/>
      <c r="BO610" s="13"/>
      <c r="BP610" s="13"/>
      <c r="BQ610" s="13"/>
      <c r="BR610" s="13"/>
      <c r="BS610" s="13"/>
      <c r="BT610" s="13"/>
      <c r="BU610" s="13"/>
      <c r="BV610" s="13"/>
      <c r="BW610" s="13"/>
      <c r="BX610" s="13"/>
      <c r="BY610" s="13"/>
      <c r="BZ610" s="13"/>
      <c r="CA610" s="13"/>
      <c r="CB610" s="13"/>
      <c r="CC610" s="13"/>
      <c r="CD610" s="13"/>
      <c r="CE610" s="13"/>
      <c r="CF610" s="13"/>
      <c r="CG610" s="13"/>
      <c r="CH610" s="13"/>
      <c r="CI610" s="13"/>
      <c r="CJ610" s="13"/>
      <c r="CK610" s="13"/>
      <c r="CL610" s="13"/>
      <c r="CM610" s="13"/>
      <c r="CN610" s="13"/>
      <c r="CO610" s="13"/>
      <c r="CP610" s="13"/>
      <c r="CQ610" s="13"/>
      <c r="CR610" s="13"/>
      <c r="CS610" s="13"/>
      <c r="CT610" s="13"/>
      <c r="CU610" s="13"/>
    </row>
    <row r="611" spans="2:99" x14ac:dyDescent="0.2">
      <c r="B611" s="14">
        <v>8.8541666666666671E-2</v>
      </c>
      <c r="C611" s="13">
        <v>37</v>
      </c>
      <c r="D611" s="13"/>
      <c r="E611" s="13"/>
      <c r="F611" s="13"/>
      <c r="G611" s="13">
        <v>15075</v>
      </c>
      <c r="H611" s="13">
        <v>234</v>
      </c>
      <c r="I611" s="13">
        <v>267</v>
      </c>
      <c r="J611" s="13">
        <v>26281</v>
      </c>
      <c r="K611" s="13">
        <v>48410</v>
      </c>
      <c r="L611" s="13">
        <v>40732</v>
      </c>
      <c r="M611" s="13">
        <v>40886</v>
      </c>
      <c r="N611" s="13">
        <v>89339</v>
      </c>
      <c r="O611" s="13">
        <v>81536</v>
      </c>
      <c r="P611" s="13">
        <v>88073</v>
      </c>
      <c r="Q611" s="13">
        <v>123</v>
      </c>
      <c r="R611" s="13">
        <v>108</v>
      </c>
      <c r="S611" s="13">
        <v>93</v>
      </c>
      <c r="T611" s="13">
        <v>49</v>
      </c>
      <c r="U611" s="13">
        <v>58</v>
      </c>
      <c r="V611" s="13">
        <v>63</v>
      </c>
      <c r="W611" s="13">
        <v>66</v>
      </c>
      <c r="X611" s="13">
        <v>54</v>
      </c>
      <c r="Y611" s="13"/>
      <c r="Z611" s="13"/>
      <c r="AA611" s="13"/>
      <c r="AB611" s="13"/>
      <c r="AC611" s="13"/>
      <c r="AD611" s="13"/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  <c r="AO611" s="13"/>
      <c r="AP611" s="13"/>
      <c r="AQ611" s="13"/>
      <c r="AR611" s="13"/>
      <c r="AS611" s="13"/>
      <c r="AT611" s="13"/>
      <c r="AU611" s="13"/>
      <c r="AV611" s="13"/>
      <c r="AW611" s="13"/>
      <c r="AX611" s="13"/>
      <c r="AY611" s="13"/>
      <c r="AZ611" s="13"/>
      <c r="BA611" s="13"/>
      <c r="BB611" s="13"/>
      <c r="BC611" s="13"/>
      <c r="BD611" s="13"/>
      <c r="BE611" s="13"/>
      <c r="BF611" s="13"/>
      <c r="BG611" s="13"/>
      <c r="BH611" s="13"/>
      <c r="BI611" s="13"/>
      <c r="BJ611" s="13"/>
      <c r="BK611" s="13"/>
      <c r="BL611" s="13"/>
      <c r="BM611" s="13"/>
      <c r="BN611" s="13"/>
      <c r="BO611" s="13"/>
      <c r="BP611" s="13"/>
      <c r="BQ611" s="13"/>
      <c r="BR611" s="13"/>
      <c r="BS611" s="13"/>
      <c r="BT611" s="13"/>
      <c r="BU611" s="13"/>
      <c r="BV611" s="13"/>
      <c r="BW611" s="13"/>
      <c r="BX611" s="13"/>
      <c r="BY611" s="13"/>
      <c r="BZ611" s="13"/>
      <c r="CA611" s="13"/>
      <c r="CB611" s="13"/>
      <c r="CC611" s="13"/>
      <c r="CD611" s="13"/>
      <c r="CE611" s="13"/>
      <c r="CF611" s="13"/>
      <c r="CG611" s="13"/>
      <c r="CH611" s="13"/>
      <c r="CI611" s="13"/>
      <c r="CJ611" s="13"/>
      <c r="CK611" s="13"/>
      <c r="CL611" s="13"/>
      <c r="CM611" s="13"/>
      <c r="CN611" s="13"/>
      <c r="CO611" s="13"/>
      <c r="CP611" s="13"/>
      <c r="CQ611" s="13"/>
      <c r="CR611" s="13"/>
      <c r="CS611" s="13"/>
      <c r="CT611" s="13"/>
      <c r="CU611" s="13"/>
    </row>
    <row r="612" spans="2:99" x14ac:dyDescent="0.2">
      <c r="B612" s="14">
        <v>8.9583333333333334E-2</v>
      </c>
      <c r="C612" s="13">
        <v>37</v>
      </c>
      <c r="D612" s="13"/>
      <c r="E612" s="13"/>
      <c r="F612" s="13"/>
      <c r="G612" s="13">
        <v>15344</v>
      </c>
      <c r="H612" s="13">
        <v>228</v>
      </c>
      <c r="I612" s="13">
        <v>272</v>
      </c>
      <c r="J612" s="13">
        <v>26547</v>
      </c>
      <c r="K612" s="13">
        <v>49124</v>
      </c>
      <c r="L612" s="13">
        <v>41485</v>
      </c>
      <c r="M612" s="13">
        <v>40757</v>
      </c>
      <c r="N612" s="13">
        <v>90611</v>
      </c>
      <c r="O612" s="13">
        <v>82849</v>
      </c>
      <c r="P612" s="13">
        <v>87682</v>
      </c>
      <c r="Q612" s="13">
        <v>140</v>
      </c>
      <c r="R612" s="13">
        <v>102</v>
      </c>
      <c r="S612" s="13">
        <v>89</v>
      </c>
      <c r="T612" s="13">
        <v>55</v>
      </c>
      <c r="U612" s="13">
        <v>51</v>
      </c>
      <c r="V612" s="13">
        <v>65</v>
      </c>
      <c r="W612" s="13">
        <v>53</v>
      </c>
      <c r="X612" s="13">
        <v>63</v>
      </c>
      <c r="Y612" s="13"/>
      <c r="Z612" s="13"/>
      <c r="AA612" s="13"/>
      <c r="AB612" s="13"/>
      <c r="AC612" s="13"/>
      <c r="AD612" s="13"/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  <c r="AO612" s="13"/>
      <c r="AP612" s="13"/>
      <c r="AQ612" s="13"/>
      <c r="AR612" s="13"/>
      <c r="AS612" s="13"/>
      <c r="AT612" s="13"/>
      <c r="AU612" s="13"/>
      <c r="AV612" s="13"/>
      <c r="AW612" s="13"/>
      <c r="AX612" s="13"/>
      <c r="AY612" s="13"/>
      <c r="AZ612" s="13"/>
      <c r="BA612" s="13"/>
      <c r="BB612" s="13"/>
      <c r="BC612" s="13"/>
      <c r="BD612" s="13"/>
      <c r="BE612" s="13"/>
      <c r="BF612" s="13"/>
      <c r="BG612" s="13"/>
      <c r="BH612" s="13"/>
      <c r="BI612" s="13"/>
      <c r="BJ612" s="13"/>
      <c r="BK612" s="13"/>
      <c r="BL612" s="13"/>
      <c r="BM612" s="13"/>
      <c r="BN612" s="13"/>
      <c r="BO612" s="13"/>
      <c r="BP612" s="13"/>
      <c r="BQ612" s="13"/>
      <c r="BR612" s="13"/>
      <c r="BS612" s="13"/>
      <c r="BT612" s="13"/>
      <c r="BU612" s="13"/>
      <c r="BV612" s="13"/>
      <c r="BW612" s="13"/>
      <c r="BX612" s="13"/>
      <c r="BY612" s="13"/>
      <c r="BZ612" s="13"/>
      <c r="CA612" s="13"/>
      <c r="CB612" s="13"/>
      <c r="CC612" s="13"/>
      <c r="CD612" s="13"/>
      <c r="CE612" s="13"/>
      <c r="CF612" s="13"/>
      <c r="CG612" s="13"/>
      <c r="CH612" s="13"/>
      <c r="CI612" s="13"/>
      <c r="CJ612" s="13"/>
      <c r="CK612" s="13"/>
      <c r="CL612" s="13"/>
      <c r="CM612" s="13"/>
      <c r="CN612" s="13"/>
      <c r="CO612" s="13"/>
      <c r="CP612" s="13"/>
      <c r="CQ612" s="13"/>
      <c r="CR612" s="13"/>
      <c r="CS612" s="13"/>
      <c r="CT612" s="13"/>
      <c r="CU612" s="13"/>
    </row>
    <row r="613" spans="2:99" x14ac:dyDescent="0.2">
      <c r="B613" s="14">
        <v>9.0624999999999997E-2</v>
      </c>
      <c r="C613" s="13">
        <v>37</v>
      </c>
      <c r="D613" s="13"/>
      <c r="E613" s="13"/>
      <c r="F613" s="13"/>
      <c r="G613" s="13">
        <v>15644</v>
      </c>
      <c r="H613" s="13">
        <v>242</v>
      </c>
      <c r="I613" s="13">
        <v>275</v>
      </c>
      <c r="J613" s="13">
        <v>26761</v>
      </c>
      <c r="K613" s="13">
        <v>49741</v>
      </c>
      <c r="L613" s="13">
        <v>41524</v>
      </c>
      <c r="M613" s="13">
        <v>41272</v>
      </c>
      <c r="N613" s="13">
        <v>90535</v>
      </c>
      <c r="O613" s="13">
        <v>83787</v>
      </c>
      <c r="P613" s="13">
        <v>88644</v>
      </c>
      <c r="Q613" s="13">
        <v>124</v>
      </c>
      <c r="R613" s="13">
        <v>110</v>
      </c>
      <c r="S613" s="13">
        <v>89</v>
      </c>
      <c r="T613" s="13">
        <v>43</v>
      </c>
      <c r="U613" s="13">
        <v>54</v>
      </c>
      <c r="V613" s="13">
        <v>61</v>
      </c>
      <c r="W613" s="13">
        <v>69</v>
      </c>
      <c r="X613" s="13">
        <v>67</v>
      </c>
      <c r="Y613" s="13"/>
      <c r="Z613" s="13"/>
      <c r="AA613" s="13"/>
      <c r="AB613" s="13"/>
      <c r="AC613" s="13"/>
      <c r="AD613" s="13"/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  <c r="AO613" s="13"/>
      <c r="AP613" s="13"/>
      <c r="AQ613" s="13"/>
      <c r="AR613" s="13"/>
      <c r="AS613" s="13"/>
      <c r="AT613" s="13"/>
      <c r="AU613" s="13"/>
      <c r="AV613" s="13"/>
      <c r="AW613" s="13"/>
      <c r="AX613" s="13"/>
      <c r="AY613" s="13"/>
      <c r="AZ613" s="13"/>
      <c r="BA613" s="13"/>
      <c r="BB613" s="13"/>
      <c r="BC613" s="13"/>
      <c r="BD613" s="13"/>
      <c r="BE613" s="13"/>
      <c r="BF613" s="13"/>
      <c r="BG613" s="13"/>
      <c r="BH613" s="13"/>
      <c r="BI613" s="13"/>
      <c r="BJ613" s="13"/>
      <c r="BK613" s="13"/>
      <c r="BL613" s="13"/>
      <c r="BM613" s="13"/>
      <c r="BN613" s="13"/>
      <c r="BO613" s="13"/>
      <c r="BP613" s="13"/>
      <c r="BQ613" s="13"/>
      <c r="BR613" s="13"/>
      <c r="BS613" s="13"/>
      <c r="BT613" s="13"/>
      <c r="BU613" s="13"/>
      <c r="BV613" s="13"/>
      <c r="BW613" s="13"/>
      <c r="BX613" s="13"/>
      <c r="BY613" s="13"/>
      <c r="BZ613" s="13"/>
      <c r="CA613" s="13"/>
      <c r="CB613" s="13"/>
      <c r="CC613" s="13"/>
      <c r="CD613" s="13"/>
      <c r="CE613" s="13"/>
      <c r="CF613" s="13"/>
      <c r="CG613" s="13"/>
      <c r="CH613" s="13"/>
      <c r="CI613" s="13"/>
      <c r="CJ613" s="13"/>
      <c r="CK613" s="13"/>
      <c r="CL613" s="13"/>
      <c r="CM613" s="13"/>
      <c r="CN613" s="13"/>
      <c r="CO613" s="13"/>
      <c r="CP613" s="13"/>
      <c r="CQ613" s="13"/>
      <c r="CR613" s="13"/>
      <c r="CS613" s="13"/>
      <c r="CT613" s="13"/>
      <c r="CU613" s="13"/>
    </row>
    <row r="614" spans="2:99" x14ac:dyDescent="0.2">
      <c r="B614" s="14">
        <v>9.1666666666666674E-2</v>
      </c>
      <c r="C614" s="13">
        <v>37</v>
      </c>
      <c r="D614" s="13"/>
      <c r="E614" s="13"/>
      <c r="F614" s="13"/>
      <c r="G614" s="13">
        <v>15606</v>
      </c>
      <c r="H614" s="13">
        <v>243</v>
      </c>
      <c r="I614" s="13">
        <v>282</v>
      </c>
      <c r="J614" s="13">
        <v>27049</v>
      </c>
      <c r="K614" s="13">
        <v>49909</v>
      </c>
      <c r="L614" s="13">
        <v>42011</v>
      </c>
      <c r="M614" s="13">
        <v>41614</v>
      </c>
      <c r="N614" s="13">
        <v>90639</v>
      </c>
      <c r="O614" s="13">
        <v>82194</v>
      </c>
      <c r="P614" s="13">
        <v>88127</v>
      </c>
      <c r="Q614" s="13">
        <v>110</v>
      </c>
      <c r="R614" s="13">
        <v>104</v>
      </c>
      <c r="S614" s="13">
        <v>89</v>
      </c>
      <c r="T614" s="13">
        <v>62</v>
      </c>
      <c r="U614" s="13">
        <v>69</v>
      </c>
      <c r="V614" s="13">
        <v>62</v>
      </c>
      <c r="W614" s="13">
        <v>65</v>
      </c>
      <c r="X614" s="13">
        <v>56</v>
      </c>
      <c r="Y614" s="13"/>
      <c r="Z614" s="13"/>
      <c r="AA614" s="13"/>
      <c r="AB614" s="13"/>
      <c r="AC614" s="13"/>
      <c r="AD614" s="13"/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  <c r="AO614" s="13"/>
      <c r="AP614" s="13"/>
      <c r="AQ614" s="13"/>
      <c r="AR614" s="13"/>
      <c r="AS614" s="13"/>
      <c r="AT614" s="13"/>
      <c r="AU614" s="13"/>
      <c r="AV614" s="13"/>
      <c r="AW614" s="13"/>
      <c r="AX614" s="13"/>
      <c r="AY614" s="13"/>
      <c r="AZ614" s="13"/>
      <c r="BA614" s="13"/>
      <c r="BB614" s="13"/>
      <c r="BC614" s="13"/>
      <c r="BD614" s="13"/>
      <c r="BE614" s="13"/>
      <c r="BF614" s="13"/>
      <c r="BG614" s="13"/>
      <c r="BH614" s="13"/>
      <c r="BI614" s="13"/>
      <c r="BJ614" s="13"/>
      <c r="BK614" s="13"/>
      <c r="BL614" s="13"/>
      <c r="BM614" s="13"/>
      <c r="BN614" s="13"/>
      <c r="BO614" s="13"/>
      <c r="BP614" s="13"/>
      <c r="BQ614" s="13"/>
      <c r="BR614" s="13"/>
      <c r="BS614" s="13"/>
      <c r="BT614" s="13"/>
      <c r="BU614" s="13"/>
      <c r="BV614" s="13"/>
      <c r="BW614" s="13"/>
      <c r="BX614" s="13"/>
      <c r="BY614" s="13"/>
      <c r="BZ614" s="13"/>
      <c r="CA614" s="13"/>
      <c r="CB614" s="13"/>
      <c r="CC614" s="13"/>
      <c r="CD614" s="13"/>
      <c r="CE614" s="13"/>
      <c r="CF614" s="13"/>
      <c r="CG614" s="13"/>
      <c r="CH614" s="13"/>
      <c r="CI614" s="13"/>
      <c r="CJ614" s="13"/>
      <c r="CK614" s="13"/>
      <c r="CL614" s="13"/>
      <c r="CM614" s="13"/>
      <c r="CN614" s="13"/>
      <c r="CO614" s="13"/>
      <c r="CP614" s="13"/>
      <c r="CQ614" s="13"/>
      <c r="CR614" s="13"/>
      <c r="CS614" s="13"/>
      <c r="CT614" s="13"/>
      <c r="CU614" s="13"/>
    </row>
    <row r="615" spans="2:99" x14ac:dyDescent="0.2">
      <c r="B615" s="14">
        <v>9.2708333333333337E-2</v>
      </c>
      <c r="C615" s="13">
        <v>37</v>
      </c>
      <c r="D615" s="13"/>
      <c r="E615" s="13"/>
      <c r="F615" s="13"/>
      <c r="G615" s="13">
        <v>15568</v>
      </c>
      <c r="H615" s="13">
        <v>243</v>
      </c>
      <c r="I615" s="13">
        <v>269</v>
      </c>
      <c r="J615" s="13">
        <v>27208</v>
      </c>
      <c r="K615" s="13">
        <v>50372</v>
      </c>
      <c r="L615" s="13">
        <v>42130</v>
      </c>
      <c r="M615" s="13">
        <v>41930</v>
      </c>
      <c r="N615" s="13">
        <v>91101</v>
      </c>
      <c r="O615" s="13">
        <v>82763</v>
      </c>
      <c r="P615" s="13">
        <v>88643</v>
      </c>
      <c r="Q615" s="13">
        <v>114</v>
      </c>
      <c r="R615" s="13">
        <v>119</v>
      </c>
      <c r="S615" s="13">
        <v>109</v>
      </c>
      <c r="T615" s="13">
        <v>53</v>
      </c>
      <c r="U615" s="13">
        <v>53</v>
      </c>
      <c r="V615" s="13">
        <v>64</v>
      </c>
      <c r="W615" s="13">
        <v>57</v>
      </c>
      <c r="X615" s="13">
        <v>55</v>
      </c>
      <c r="Y615" s="13"/>
      <c r="Z615" s="13"/>
      <c r="AA615" s="13"/>
      <c r="AB615" s="13"/>
      <c r="AC615" s="13"/>
      <c r="AD615" s="13"/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  <c r="AO615" s="13"/>
      <c r="AP615" s="13"/>
      <c r="AQ615" s="13"/>
      <c r="AR615" s="13"/>
      <c r="AS615" s="13"/>
      <c r="AT615" s="13"/>
      <c r="AU615" s="13"/>
      <c r="AV615" s="13"/>
      <c r="AW615" s="13"/>
      <c r="AX615" s="13"/>
      <c r="AY615" s="13"/>
      <c r="AZ615" s="13"/>
      <c r="BA615" s="13"/>
      <c r="BB615" s="13"/>
      <c r="BC615" s="13"/>
      <c r="BD615" s="13"/>
      <c r="BE615" s="13"/>
      <c r="BF615" s="13"/>
      <c r="BG615" s="13"/>
      <c r="BH615" s="13"/>
      <c r="BI615" s="13"/>
      <c r="BJ615" s="13"/>
      <c r="BK615" s="13"/>
      <c r="BL615" s="13"/>
      <c r="BM615" s="13"/>
      <c r="BN615" s="13"/>
      <c r="BO615" s="13"/>
      <c r="BP615" s="13"/>
      <c r="BQ615" s="13"/>
      <c r="BR615" s="13"/>
      <c r="BS615" s="13"/>
      <c r="BT615" s="13"/>
      <c r="BU615" s="13"/>
      <c r="BV615" s="13"/>
      <c r="BW615" s="13"/>
      <c r="BX615" s="13"/>
      <c r="BY615" s="13"/>
      <c r="BZ615" s="13"/>
      <c r="CA615" s="13"/>
      <c r="CB615" s="13"/>
      <c r="CC615" s="13"/>
      <c r="CD615" s="13"/>
      <c r="CE615" s="13"/>
      <c r="CF615" s="13"/>
      <c r="CG615" s="13"/>
      <c r="CH615" s="13"/>
      <c r="CI615" s="13"/>
      <c r="CJ615" s="13"/>
      <c r="CK615" s="13"/>
      <c r="CL615" s="13"/>
      <c r="CM615" s="13"/>
      <c r="CN615" s="13"/>
      <c r="CO615" s="13"/>
      <c r="CP615" s="13"/>
      <c r="CQ615" s="13"/>
      <c r="CR615" s="13"/>
      <c r="CS615" s="13"/>
      <c r="CT615" s="13"/>
      <c r="CU615" s="13"/>
    </row>
    <row r="616" spans="2:99" x14ac:dyDescent="0.2">
      <c r="B616" s="14">
        <v>9.375E-2</v>
      </c>
      <c r="C616" s="13">
        <v>37</v>
      </c>
      <c r="D616" s="13"/>
      <c r="E616" s="13"/>
      <c r="F616" s="13"/>
      <c r="G616" s="13">
        <v>15866</v>
      </c>
      <c r="H616" s="13">
        <v>240</v>
      </c>
      <c r="I616" s="13">
        <v>293</v>
      </c>
      <c r="J616" s="13">
        <v>27631</v>
      </c>
      <c r="K616" s="13">
        <v>50937</v>
      </c>
      <c r="L616" s="13">
        <v>42654</v>
      </c>
      <c r="M616" s="13">
        <v>42473</v>
      </c>
      <c r="N616" s="13">
        <v>90205</v>
      </c>
      <c r="O616" s="13">
        <v>83634</v>
      </c>
      <c r="P616" s="13">
        <v>87904</v>
      </c>
      <c r="Q616" s="13">
        <v>120</v>
      </c>
      <c r="R616" s="13">
        <v>96</v>
      </c>
      <c r="S616" s="13">
        <v>88</v>
      </c>
      <c r="T616" s="13">
        <v>56</v>
      </c>
      <c r="U616" s="13">
        <v>53</v>
      </c>
      <c r="V616" s="13">
        <v>58</v>
      </c>
      <c r="W616" s="13">
        <v>67</v>
      </c>
      <c r="X616" s="13">
        <v>68</v>
      </c>
      <c r="Y616" s="13"/>
      <c r="Z616" s="13"/>
      <c r="AA616" s="13"/>
      <c r="AB616" s="13"/>
      <c r="AC616" s="13"/>
      <c r="AD616" s="13"/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  <c r="AO616" s="13"/>
      <c r="AP616" s="13"/>
      <c r="AQ616" s="13"/>
      <c r="AR616" s="13"/>
      <c r="AS616" s="13"/>
      <c r="AT616" s="13"/>
      <c r="AU616" s="13"/>
      <c r="AV616" s="13"/>
      <c r="AW616" s="13"/>
      <c r="AX616" s="13"/>
      <c r="AY616" s="13"/>
      <c r="AZ616" s="13"/>
      <c r="BA616" s="13"/>
      <c r="BB616" s="13"/>
      <c r="BC616" s="13"/>
      <c r="BD616" s="13"/>
      <c r="BE616" s="13"/>
      <c r="BF616" s="13"/>
      <c r="BG616" s="13"/>
      <c r="BH616" s="13"/>
      <c r="BI616" s="13"/>
      <c r="BJ616" s="13"/>
      <c r="BK616" s="13"/>
      <c r="BL616" s="13"/>
      <c r="BM616" s="13"/>
      <c r="BN616" s="13"/>
      <c r="BO616" s="13"/>
      <c r="BP616" s="13"/>
      <c r="BQ616" s="13"/>
      <c r="BR616" s="13"/>
      <c r="BS616" s="13"/>
      <c r="BT616" s="13"/>
      <c r="BU616" s="13"/>
      <c r="BV616" s="13"/>
      <c r="BW616" s="13"/>
      <c r="BX616" s="13"/>
      <c r="BY616" s="13"/>
      <c r="BZ616" s="13"/>
      <c r="CA616" s="13"/>
      <c r="CB616" s="13"/>
      <c r="CC616" s="13"/>
      <c r="CD616" s="13"/>
      <c r="CE616" s="13"/>
      <c r="CF616" s="13"/>
      <c r="CG616" s="13"/>
      <c r="CH616" s="13"/>
      <c r="CI616" s="13"/>
      <c r="CJ616" s="13"/>
      <c r="CK616" s="13"/>
      <c r="CL616" s="13"/>
      <c r="CM616" s="13"/>
      <c r="CN616" s="13"/>
      <c r="CO616" s="13"/>
      <c r="CP616" s="13"/>
      <c r="CQ616" s="13"/>
      <c r="CR616" s="13"/>
      <c r="CS616" s="13"/>
      <c r="CT616" s="13"/>
      <c r="CU616" s="13"/>
    </row>
    <row r="617" spans="2:99" x14ac:dyDescent="0.2">
      <c r="B617" s="14">
        <v>9.4791666666666663E-2</v>
      </c>
      <c r="C617" s="13">
        <v>37</v>
      </c>
      <c r="D617" s="13"/>
      <c r="E617" s="13"/>
      <c r="F617" s="13"/>
      <c r="G617" s="13">
        <v>15969</v>
      </c>
      <c r="H617" s="13">
        <v>248</v>
      </c>
      <c r="I617" s="13">
        <v>263</v>
      </c>
      <c r="J617" s="13">
        <v>28387</v>
      </c>
      <c r="K617" s="13">
        <v>51356</v>
      </c>
      <c r="L617" s="13">
        <v>43184</v>
      </c>
      <c r="M617" s="13">
        <v>42675</v>
      </c>
      <c r="N617" s="13">
        <v>91882</v>
      </c>
      <c r="O617" s="13">
        <v>83296</v>
      </c>
      <c r="P617" s="13">
        <v>88595</v>
      </c>
      <c r="Q617" s="13">
        <v>130</v>
      </c>
      <c r="R617" s="13">
        <v>110</v>
      </c>
      <c r="S617" s="13">
        <v>77</v>
      </c>
      <c r="T617" s="13">
        <v>63</v>
      </c>
      <c r="U617" s="13">
        <v>62</v>
      </c>
      <c r="V617" s="13">
        <v>62</v>
      </c>
      <c r="W617" s="13">
        <v>60</v>
      </c>
      <c r="X617" s="13">
        <v>62</v>
      </c>
      <c r="Y617" s="13"/>
      <c r="Z617" s="13"/>
      <c r="AA617" s="13"/>
      <c r="AB617" s="13"/>
      <c r="AC617" s="13"/>
      <c r="AD617" s="13"/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  <c r="AO617" s="13"/>
      <c r="AP617" s="13"/>
      <c r="AQ617" s="13"/>
      <c r="AR617" s="13"/>
      <c r="AS617" s="13"/>
      <c r="AT617" s="13"/>
      <c r="AU617" s="13"/>
      <c r="AV617" s="13"/>
      <c r="AW617" s="13"/>
      <c r="AX617" s="13"/>
      <c r="AY617" s="13"/>
      <c r="AZ617" s="13"/>
      <c r="BA617" s="13"/>
      <c r="BB617" s="13"/>
      <c r="BC617" s="13"/>
      <c r="BD617" s="13"/>
      <c r="BE617" s="13"/>
      <c r="BF617" s="13"/>
      <c r="BG617" s="13"/>
      <c r="BH617" s="13"/>
      <c r="BI617" s="13"/>
      <c r="BJ617" s="13"/>
      <c r="BK617" s="13"/>
      <c r="BL617" s="13"/>
      <c r="BM617" s="13"/>
      <c r="BN617" s="13"/>
      <c r="BO617" s="13"/>
      <c r="BP617" s="13"/>
      <c r="BQ617" s="13"/>
      <c r="BR617" s="13"/>
      <c r="BS617" s="13"/>
      <c r="BT617" s="13"/>
      <c r="BU617" s="13"/>
      <c r="BV617" s="13"/>
      <c r="BW617" s="13"/>
      <c r="BX617" s="13"/>
      <c r="BY617" s="13"/>
      <c r="BZ617" s="13"/>
      <c r="CA617" s="13"/>
      <c r="CB617" s="13"/>
      <c r="CC617" s="13"/>
      <c r="CD617" s="13"/>
      <c r="CE617" s="13"/>
      <c r="CF617" s="13"/>
      <c r="CG617" s="13"/>
      <c r="CH617" s="13"/>
      <c r="CI617" s="13"/>
      <c r="CJ617" s="13"/>
      <c r="CK617" s="13"/>
      <c r="CL617" s="13"/>
      <c r="CM617" s="13"/>
      <c r="CN617" s="13"/>
      <c r="CO617" s="13"/>
      <c r="CP617" s="13"/>
      <c r="CQ617" s="13"/>
      <c r="CR617" s="13"/>
      <c r="CS617" s="13"/>
      <c r="CT617" s="13"/>
      <c r="CU617" s="13"/>
    </row>
    <row r="618" spans="2:99" x14ac:dyDescent="0.2">
      <c r="B618" s="14">
        <v>9.5833333333333326E-2</v>
      </c>
      <c r="C618" s="13">
        <v>37</v>
      </c>
      <c r="D618" s="13"/>
      <c r="E618" s="13"/>
      <c r="F618" s="13"/>
      <c r="G618" s="13">
        <v>16113</v>
      </c>
      <c r="H618" s="13">
        <v>245</v>
      </c>
      <c r="I618" s="13">
        <v>273</v>
      </c>
      <c r="J618" s="13">
        <v>28193</v>
      </c>
      <c r="K618" s="13">
        <v>52246</v>
      </c>
      <c r="L618" s="13">
        <v>43358</v>
      </c>
      <c r="M618" s="13">
        <v>43141</v>
      </c>
      <c r="N618" s="13">
        <v>91832</v>
      </c>
      <c r="O618" s="13">
        <v>84085</v>
      </c>
      <c r="P618" s="13">
        <v>89189</v>
      </c>
      <c r="Q618" s="13">
        <v>137</v>
      </c>
      <c r="R618" s="13">
        <v>96</v>
      </c>
      <c r="S618" s="13">
        <v>78</v>
      </c>
      <c r="T618" s="13">
        <v>62</v>
      </c>
      <c r="U618" s="13">
        <v>57</v>
      </c>
      <c r="V618" s="13">
        <v>65</v>
      </c>
      <c r="W618" s="13">
        <v>69</v>
      </c>
      <c r="X618" s="13">
        <v>61</v>
      </c>
      <c r="Y618" s="13"/>
      <c r="Z618" s="13"/>
      <c r="AA618" s="13"/>
      <c r="AB618" s="13"/>
      <c r="AC618" s="13"/>
      <c r="AD618" s="13"/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  <c r="AO618" s="13"/>
      <c r="AP618" s="13"/>
      <c r="AQ618" s="13"/>
      <c r="AR618" s="13"/>
      <c r="AS618" s="13"/>
      <c r="AT618" s="13"/>
      <c r="AU618" s="13"/>
      <c r="AV618" s="13"/>
      <c r="AW618" s="13"/>
      <c r="AX618" s="13"/>
      <c r="AY618" s="13"/>
      <c r="AZ618" s="13"/>
      <c r="BA618" s="13"/>
      <c r="BB618" s="13"/>
      <c r="BC618" s="13"/>
      <c r="BD618" s="13"/>
      <c r="BE618" s="13"/>
      <c r="BF618" s="13"/>
      <c r="BG618" s="13"/>
      <c r="BH618" s="13"/>
      <c r="BI618" s="13"/>
      <c r="BJ618" s="13"/>
      <c r="BK618" s="13"/>
      <c r="BL618" s="13"/>
      <c r="BM618" s="13"/>
      <c r="BN618" s="13"/>
      <c r="BO618" s="13"/>
      <c r="BP618" s="13"/>
      <c r="BQ618" s="13"/>
      <c r="BR618" s="13"/>
      <c r="BS618" s="13"/>
      <c r="BT618" s="13"/>
      <c r="BU618" s="13"/>
      <c r="BV618" s="13"/>
      <c r="BW618" s="13"/>
      <c r="BX618" s="13"/>
      <c r="BY618" s="13"/>
      <c r="BZ618" s="13"/>
      <c r="CA618" s="13"/>
      <c r="CB618" s="13"/>
      <c r="CC618" s="13"/>
      <c r="CD618" s="13"/>
      <c r="CE618" s="13"/>
      <c r="CF618" s="13"/>
      <c r="CG618" s="13"/>
      <c r="CH618" s="13"/>
      <c r="CI618" s="13"/>
      <c r="CJ618" s="13"/>
      <c r="CK618" s="13"/>
      <c r="CL618" s="13"/>
      <c r="CM618" s="13"/>
      <c r="CN618" s="13"/>
      <c r="CO618" s="13"/>
      <c r="CP618" s="13"/>
      <c r="CQ618" s="13"/>
      <c r="CR618" s="13"/>
      <c r="CS618" s="13"/>
      <c r="CT618" s="13"/>
      <c r="CU618" s="13"/>
    </row>
    <row r="619" spans="2:99" x14ac:dyDescent="0.2">
      <c r="B619" s="14">
        <v>9.6875000000000003E-2</v>
      </c>
      <c r="C619" s="13">
        <v>37</v>
      </c>
      <c r="D619" s="13"/>
      <c r="E619" s="13"/>
      <c r="F619" s="13"/>
      <c r="G619" s="13">
        <v>16230</v>
      </c>
      <c r="H619" s="13">
        <v>245</v>
      </c>
      <c r="I619" s="13">
        <v>279</v>
      </c>
      <c r="J619" s="13">
        <v>28848</v>
      </c>
      <c r="K619" s="13">
        <v>51997</v>
      </c>
      <c r="L619" s="13">
        <v>43854</v>
      </c>
      <c r="M619" s="13">
        <v>43611</v>
      </c>
      <c r="N619" s="13">
        <v>92038</v>
      </c>
      <c r="O619" s="13">
        <v>82991</v>
      </c>
      <c r="P619" s="13">
        <v>88864</v>
      </c>
      <c r="Q619" s="13">
        <v>130</v>
      </c>
      <c r="R619" s="13">
        <v>107</v>
      </c>
      <c r="S619" s="13">
        <v>81</v>
      </c>
      <c r="T619" s="13">
        <v>53</v>
      </c>
      <c r="U619" s="13">
        <v>80</v>
      </c>
      <c r="V619" s="13">
        <v>60</v>
      </c>
      <c r="W619" s="13">
        <v>67</v>
      </c>
      <c r="X619" s="13">
        <v>61</v>
      </c>
      <c r="Y619" s="13"/>
      <c r="Z619" s="13"/>
      <c r="AA619" s="13"/>
      <c r="AB619" s="13"/>
      <c r="AC619" s="13"/>
      <c r="AD619" s="13"/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  <c r="AO619" s="13"/>
      <c r="AP619" s="13"/>
      <c r="AQ619" s="13"/>
      <c r="AR619" s="13"/>
      <c r="AS619" s="13"/>
      <c r="AT619" s="13"/>
      <c r="AU619" s="13"/>
      <c r="AV619" s="13"/>
      <c r="AW619" s="13"/>
      <c r="AX619" s="13"/>
      <c r="AY619" s="13"/>
      <c r="AZ619" s="13"/>
      <c r="BA619" s="13"/>
      <c r="BB619" s="13"/>
      <c r="BC619" s="13"/>
      <c r="BD619" s="13"/>
      <c r="BE619" s="13"/>
      <c r="BF619" s="13"/>
      <c r="BG619" s="13"/>
      <c r="BH619" s="13"/>
      <c r="BI619" s="13"/>
      <c r="BJ619" s="13"/>
      <c r="BK619" s="13"/>
      <c r="BL619" s="13"/>
      <c r="BM619" s="13"/>
      <c r="BN619" s="13"/>
      <c r="BO619" s="13"/>
      <c r="BP619" s="13"/>
      <c r="BQ619" s="13"/>
      <c r="BR619" s="13"/>
      <c r="BS619" s="13"/>
      <c r="BT619" s="13"/>
      <c r="BU619" s="13"/>
      <c r="BV619" s="13"/>
      <c r="BW619" s="13"/>
      <c r="BX619" s="13"/>
      <c r="BY619" s="13"/>
      <c r="BZ619" s="13"/>
      <c r="CA619" s="13"/>
      <c r="CB619" s="13"/>
      <c r="CC619" s="13"/>
      <c r="CD619" s="13"/>
      <c r="CE619" s="13"/>
      <c r="CF619" s="13"/>
      <c r="CG619" s="13"/>
      <c r="CH619" s="13"/>
      <c r="CI619" s="13"/>
      <c r="CJ619" s="13"/>
      <c r="CK619" s="13"/>
      <c r="CL619" s="13"/>
      <c r="CM619" s="13"/>
      <c r="CN619" s="13"/>
      <c r="CO619" s="13"/>
      <c r="CP619" s="13"/>
      <c r="CQ619" s="13"/>
      <c r="CR619" s="13"/>
      <c r="CS619" s="13"/>
      <c r="CT619" s="13"/>
      <c r="CU619" s="13"/>
    </row>
    <row r="620" spans="2:99" x14ac:dyDescent="0.2">
      <c r="B620" s="14">
        <v>9.7916666666666666E-2</v>
      </c>
      <c r="C620" s="13">
        <v>37</v>
      </c>
      <c r="D620" s="13"/>
      <c r="E620" s="13"/>
      <c r="F620" s="13"/>
      <c r="G620" s="13">
        <v>16401</v>
      </c>
      <c r="H620" s="13">
        <v>258</v>
      </c>
      <c r="I620" s="13">
        <v>292</v>
      </c>
      <c r="J620" s="13">
        <v>28771</v>
      </c>
      <c r="K620" s="13">
        <v>52883</v>
      </c>
      <c r="L620" s="13">
        <v>44198</v>
      </c>
      <c r="M620" s="13">
        <v>43650</v>
      </c>
      <c r="N620" s="13">
        <v>92069</v>
      </c>
      <c r="O620" s="13">
        <v>83940</v>
      </c>
      <c r="P620" s="13">
        <v>88615</v>
      </c>
      <c r="Q620" s="13">
        <v>115</v>
      </c>
      <c r="R620" s="13">
        <v>102</v>
      </c>
      <c r="S620" s="13">
        <v>84</v>
      </c>
      <c r="T620" s="13">
        <v>41</v>
      </c>
      <c r="U620" s="13">
        <v>59</v>
      </c>
      <c r="V620" s="13">
        <v>51</v>
      </c>
      <c r="W620" s="13">
        <v>66</v>
      </c>
      <c r="X620" s="13">
        <v>61</v>
      </c>
      <c r="Y620" s="13"/>
      <c r="Z620" s="13"/>
      <c r="AA620" s="13"/>
      <c r="AB620" s="13"/>
      <c r="AC620" s="13"/>
      <c r="AD620" s="13"/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  <c r="AO620" s="13"/>
      <c r="AP620" s="13"/>
      <c r="AQ620" s="13"/>
      <c r="AR620" s="13"/>
      <c r="AS620" s="13"/>
      <c r="AT620" s="13"/>
      <c r="AU620" s="13"/>
      <c r="AV620" s="13"/>
      <c r="AW620" s="13"/>
      <c r="AX620" s="13"/>
      <c r="AY620" s="13"/>
      <c r="AZ620" s="13"/>
      <c r="BA620" s="13"/>
      <c r="BB620" s="13"/>
      <c r="BC620" s="13"/>
      <c r="BD620" s="13"/>
      <c r="BE620" s="13"/>
      <c r="BF620" s="13"/>
      <c r="BG620" s="13"/>
      <c r="BH620" s="13"/>
      <c r="BI620" s="13"/>
      <c r="BJ620" s="13"/>
      <c r="BK620" s="13"/>
      <c r="BL620" s="13"/>
      <c r="BM620" s="13"/>
      <c r="BN620" s="13"/>
      <c r="BO620" s="13"/>
      <c r="BP620" s="13"/>
      <c r="BQ620" s="13"/>
      <c r="BR620" s="13"/>
      <c r="BS620" s="13"/>
      <c r="BT620" s="13"/>
      <c r="BU620" s="13"/>
      <c r="BV620" s="13"/>
      <c r="BW620" s="13"/>
      <c r="BX620" s="13"/>
      <c r="BY620" s="13"/>
      <c r="BZ620" s="13"/>
      <c r="CA620" s="13"/>
      <c r="CB620" s="13"/>
      <c r="CC620" s="13"/>
      <c r="CD620" s="13"/>
      <c r="CE620" s="13"/>
      <c r="CF620" s="13"/>
      <c r="CG620" s="13"/>
      <c r="CH620" s="13"/>
      <c r="CI620" s="13"/>
      <c r="CJ620" s="13"/>
      <c r="CK620" s="13"/>
      <c r="CL620" s="13"/>
      <c r="CM620" s="13"/>
      <c r="CN620" s="13"/>
      <c r="CO620" s="13"/>
      <c r="CP620" s="13"/>
      <c r="CQ620" s="13"/>
      <c r="CR620" s="13"/>
      <c r="CS620" s="13"/>
      <c r="CT620" s="13"/>
      <c r="CU620" s="13"/>
    </row>
    <row r="621" spans="2:99" x14ac:dyDescent="0.2">
      <c r="B621" s="14">
        <v>9.8958333333333329E-2</v>
      </c>
      <c r="C621" s="13">
        <v>37</v>
      </c>
      <c r="D621" s="13"/>
      <c r="E621" s="13"/>
      <c r="F621" s="13"/>
      <c r="G621" s="13">
        <v>16488</v>
      </c>
      <c r="H621" s="13">
        <v>229</v>
      </c>
      <c r="I621" s="13">
        <v>281</v>
      </c>
      <c r="J621" s="13">
        <v>29158</v>
      </c>
      <c r="K621" s="13">
        <v>53009</v>
      </c>
      <c r="L621" s="13">
        <v>44322</v>
      </c>
      <c r="M621" s="13">
        <v>43618</v>
      </c>
      <c r="N621" s="13">
        <v>92751</v>
      </c>
      <c r="O621" s="13">
        <v>83252</v>
      </c>
      <c r="P621" s="13">
        <v>89154</v>
      </c>
      <c r="Q621" s="13">
        <v>112</v>
      </c>
      <c r="R621" s="13">
        <v>114</v>
      </c>
      <c r="S621" s="13">
        <v>96</v>
      </c>
      <c r="T621" s="13">
        <v>55</v>
      </c>
      <c r="U621" s="13">
        <v>63</v>
      </c>
      <c r="V621" s="13">
        <v>67</v>
      </c>
      <c r="W621" s="13">
        <v>69</v>
      </c>
      <c r="X621" s="13">
        <v>64</v>
      </c>
      <c r="Y621" s="13"/>
      <c r="Z621" s="13"/>
      <c r="AA621" s="13"/>
      <c r="AB621" s="13"/>
      <c r="AC621" s="13"/>
      <c r="AD621" s="13"/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  <c r="AO621" s="13"/>
      <c r="AP621" s="13"/>
      <c r="AQ621" s="13"/>
      <c r="AR621" s="13"/>
      <c r="AS621" s="13"/>
      <c r="AT621" s="13"/>
      <c r="AU621" s="13"/>
      <c r="AV621" s="13"/>
      <c r="AW621" s="13"/>
      <c r="AX621" s="13"/>
      <c r="AY621" s="13"/>
      <c r="AZ621" s="13"/>
      <c r="BA621" s="13"/>
      <c r="BB621" s="13"/>
      <c r="BC621" s="13"/>
      <c r="BD621" s="13"/>
      <c r="BE621" s="13"/>
      <c r="BF621" s="13"/>
      <c r="BG621" s="13"/>
      <c r="BH621" s="13"/>
      <c r="BI621" s="13"/>
      <c r="BJ621" s="13"/>
      <c r="BK621" s="13"/>
      <c r="BL621" s="13"/>
      <c r="BM621" s="13"/>
      <c r="BN621" s="13"/>
      <c r="BO621" s="13"/>
      <c r="BP621" s="13"/>
      <c r="BQ621" s="13"/>
      <c r="BR621" s="13"/>
      <c r="BS621" s="13"/>
      <c r="BT621" s="13"/>
      <c r="BU621" s="13"/>
      <c r="BV621" s="13"/>
      <c r="BW621" s="13"/>
      <c r="BX621" s="13"/>
      <c r="BY621" s="13"/>
      <c r="BZ621" s="13"/>
      <c r="CA621" s="13"/>
      <c r="CB621" s="13"/>
      <c r="CC621" s="13"/>
      <c r="CD621" s="13"/>
      <c r="CE621" s="13"/>
      <c r="CF621" s="13"/>
      <c r="CG621" s="13"/>
      <c r="CH621" s="13"/>
      <c r="CI621" s="13"/>
      <c r="CJ621" s="13"/>
      <c r="CK621" s="13"/>
      <c r="CL621" s="13"/>
      <c r="CM621" s="13"/>
      <c r="CN621" s="13"/>
      <c r="CO621" s="13"/>
      <c r="CP621" s="13"/>
      <c r="CQ621" s="13"/>
      <c r="CR621" s="13"/>
      <c r="CS621" s="13"/>
      <c r="CT621" s="13"/>
      <c r="CU621" s="13"/>
    </row>
    <row r="622" spans="2:99" x14ac:dyDescent="0.2">
      <c r="B622" s="14">
        <v>9.9999999999999992E-2</v>
      </c>
      <c r="C622" s="13">
        <v>37</v>
      </c>
      <c r="D622" s="13"/>
      <c r="E622" s="13"/>
      <c r="F622" s="13"/>
      <c r="G622" s="13">
        <v>16401</v>
      </c>
      <c r="H622" s="13">
        <v>253</v>
      </c>
      <c r="I622" s="13">
        <v>282</v>
      </c>
      <c r="J622" s="13">
        <v>29534</v>
      </c>
      <c r="K622" s="13">
        <v>53469</v>
      </c>
      <c r="L622" s="13">
        <v>44808</v>
      </c>
      <c r="M622" s="13">
        <v>44200</v>
      </c>
      <c r="N622" s="13">
        <v>92789</v>
      </c>
      <c r="O622" s="13">
        <v>83982</v>
      </c>
      <c r="P622" s="13">
        <v>89881</v>
      </c>
      <c r="Q622" s="13">
        <v>131</v>
      </c>
      <c r="R622" s="13">
        <v>96</v>
      </c>
      <c r="S622" s="13">
        <v>88</v>
      </c>
      <c r="T622" s="13">
        <v>45</v>
      </c>
      <c r="U622" s="13">
        <v>58</v>
      </c>
      <c r="V622" s="13">
        <v>54</v>
      </c>
      <c r="W622" s="13">
        <v>71</v>
      </c>
      <c r="X622" s="13">
        <v>57</v>
      </c>
      <c r="Y622" s="13"/>
      <c r="Z622" s="13"/>
      <c r="AA622" s="13"/>
      <c r="AB622" s="13"/>
      <c r="AC622" s="13"/>
      <c r="AD622" s="13"/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  <c r="AO622" s="13"/>
      <c r="AP622" s="13"/>
      <c r="AQ622" s="13"/>
      <c r="AR622" s="13"/>
      <c r="AS622" s="13"/>
      <c r="AT622" s="13"/>
      <c r="AU622" s="13"/>
      <c r="AV622" s="13"/>
      <c r="AW622" s="13"/>
      <c r="AX622" s="13"/>
      <c r="AY622" s="13"/>
      <c r="AZ622" s="13"/>
      <c r="BA622" s="13"/>
      <c r="BB622" s="13"/>
      <c r="BC622" s="13"/>
      <c r="BD622" s="13"/>
      <c r="BE622" s="13"/>
      <c r="BF622" s="13"/>
      <c r="BG622" s="13"/>
      <c r="BH622" s="13"/>
      <c r="BI622" s="13"/>
      <c r="BJ622" s="13"/>
      <c r="BK622" s="13"/>
      <c r="BL622" s="13"/>
      <c r="BM622" s="13"/>
      <c r="BN622" s="13"/>
      <c r="BO622" s="13"/>
      <c r="BP622" s="13"/>
      <c r="BQ622" s="13"/>
      <c r="BR622" s="13"/>
      <c r="BS622" s="13"/>
      <c r="BT622" s="13"/>
      <c r="BU622" s="13"/>
      <c r="BV622" s="13"/>
      <c r="BW622" s="13"/>
      <c r="BX622" s="13"/>
      <c r="BY622" s="13"/>
      <c r="BZ622" s="13"/>
      <c r="CA622" s="13"/>
      <c r="CB622" s="13"/>
      <c r="CC622" s="13"/>
      <c r="CD622" s="13"/>
      <c r="CE622" s="13"/>
      <c r="CF622" s="13"/>
      <c r="CG622" s="13"/>
      <c r="CH622" s="13"/>
      <c r="CI622" s="13"/>
      <c r="CJ622" s="13"/>
      <c r="CK622" s="13"/>
      <c r="CL622" s="13"/>
      <c r="CM622" s="13"/>
      <c r="CN622" s="13"/>
      <c r="CO622" s="13"/>
      <c r="CP622" s="13"/>
      <c r="CQ622" s="13"/>
      <c r="CR622" s="13"/>
      <c r="CS622" s="13"/>
      <c r="CT622" s="13"/>
      <c r="CU622" s="13"/>
    </row>
    <row r="623" spans="2:99" x14ac:dyDescent="0.2">
      <c r="B623" s="14">
        <v>0.10104166666666665</v>
      </c>
      <c r="C623" s="13">
        <v>37</v>
      </c>
      <c r="D623" s="13"/>
      <c r="E623" s="13"/>
      <c r="F623" s="13"/>
      <c r="G623" s="13">
        <v>16603</v>
      </c>
      <c r="H623" s="13">
        <v>256</v>
      </c>
      <c r="I623" s="13">
        <v>277</v>
      </c>
      <c r="J623" s="13">
        <v>29764</v>
      </c>
      <c r="K623" s="13">
        <v>53577</v>
      </c>
      <c r="L623" s="13">
        <v>45105</v>
      </c>
      <c r="M623" s="13">
        <v>44932</v>
      </c>
      <c r="N623" s="13">
        <v>93032</v>
      </c>
      <c r="O623" s="13">
        <v>84336</v>
      </c>
      <c r="P623" s="13">
        <v>89920</v>
      </c>
      <c r="Q623" s="13">
        <v>133</v>
      </c>
      <c r="R623" s="13">
        <v>106</v>
      </c>
      <c r="S623" s="13">
        <v>89</v>
      </c>
      <c r="T623" s="13">
        <v>52</v>
      </c>
      <c r="U623" s="13">
        <v>58</v>
      </c>
      <c r="V623" s="13">
        <v>57</v>
      </c>
      <c r="W623" s="13">
        <v>65</v>
      </c>
      <c r="X623" s="13">
        <v>70</v>
      </c>
      <c r="Y623" s="13"/>
      <c r="Z623" s="13"/>
      <c r="AA623" s="13"/>
      <c r="AB623" s="13"/>
      <c r="AC623" s="13"/>
      <c r="AD623" s="13"/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  <c r="AO623" s="13"/>
      <c r="AP623" s="13"/>
      <c r="AQ623" s="13"/>
      <c r="AR623" s="13"/>
      <c r="AS623" s="13"/>
      <c r="AT623" s="13"/>
      <c r="AU623" s="13"/>
      <c r="AV623" s="13"/>
      <c r="AW623" s="13"/>
      <c r="AX623" s="13"/>
      <c r="AY623" s="13"/>
      <c r="AZ623" s="13"/>
      <c r="BA623" s="13"/>
      <c r="BB623" s="13"/>
      <c r="BC623" s="13"/>
      <c r="BD623" s="13"/>
      <c r="BE623" s="13"/>
      <c r="BF623" s="13"/>
      <c r="BG623" s="13"/>
      <c r="BH623" s="13"/>
      <c r="BI623" s="13"/>
      <c r="BJ623" s="13"/>
      <c r="BK623" s="13"/>
      <c r="BL623" s="13"/>
      <c r="BM623" s="13"/>
      <c r="BN623" s="13"/>
      <c r="BO623" s="13"/>
      <c r="BP623" s="13"/>
      <c r="BQ623" s="13"/>
      <c r="BR623" s="13"/>
      <c r="BS623" s="13"/>
      <c r="BT623" s="13"/>
      <c r="BU623" s="13"/>
      <c r="BV623" s="13"/>
      <c r="BW623" s="13"/>
      <c r="BX623" s="13"/>
      <c r="BY623" s="13"/>
      <c r="BZ623" s="13"/>
      <c r="CA623" s="13"/>
      <c r="CB623" s="13"/>
      <c r="CC623" s="13"/>
      <c r="CD623" s="13"/>
      <c r="CE623" s="13"/>
      <c r="CF623" s="13"/>
      <c r="CG623" s="13"/>
      <c r="CH623" s="13"/>
      <c r="CI623" s="13"/>
      <c r="CJ623" s="13"/>
      <c r="CK623" s="13"/>
      <c r="CL623" s="13"/>
      <c r="CM623" s="13"/>
      <c r="CN623" s="13"/>
      <c r="CO623" s="13"/>
      <c r="CP623" s="13"/>
      <c r="CQ623" s="13"/>
      <c r="CR623" s="13"/>
      <c r="CS623" s="13"/>
      <c r="CT623" s="13"/>
      <c r="CU623" s="13"/>
    </row>
    <row r="624" spans="2:99" x14ac:dyDescent="0.2">
      <c r="B624" s="14">
        <v>0.10208333333333335</v>
      </c>
      <c r="C624" s="13">
        <v>37</v>
      </c>
      <c r="D624" s="13"/>
      <c r="E624" s="13"/>
      <c r="F624" s="13"/>
      <c r="G624" s="13">
        <v>16742</v>
      </c>
      <c r="H624" s="13">
        <v>252</v>
      </c>
      <c r="I624" s="13">
        <v>273</v>
      </c>
      <c r="J624" s="13">
        <v>30164</v>
      </c>
      <c r="K624" s="13">
        <v>53832</v>
      </c>
      <c r="L624" s="13">
        <v>45807</v>
      </c>
      <c r="M624" s="13">
        <v>44523</v>
      </c>
      <c r="N624" s="13">
        <v>92916</v>
      </c>
      <c r="O624" s="13">
        <v>84223</v>
      </c>
      <c r="P624" s="13">
        <v>88796</v>
      </c>
      <c r="Q624" s="13">
        <v>129</v>
      </c>
      <c r="R624" s="13">
        <v>111</v>
      </c>
      <c r="S624" s="13">
        <v>107</v>
      </c>
      <c r="T624" s="13">
        <v>59</v>
      </c>
      <c r="U624" s="13">
        <v>65</v>
      </c>
      <c r="V624" s="13">
        <v>72</v>
      </c>
      <c r="W624" s="13">
        <v>75</v>
      </c>
      <c r="X624" s="13">
        <v>73</v>
      </c>
      <c r="Y624" s="13"/>
      <c r="Z624" s="13"/>
      <c r="AA624" s="13"/>
      <c r="AB624" s="13"/>
      <c r="AC624" s="13"/>
      <c r="AD624" s="13"/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  <c r="AO624" s="13"/>
      <c r="AP624" s="13"/>
      <c r="AQ624" s="13"/>
      <c r="AR624" s="13"/>
      <c r="AS624" s="13"/>
      <c r="AT624" s="13"/>
      <c r="AU624" s="13"/>
      <c r="AV624" s="13"/>
      <c r="AW624" s="13"/>
      <c r="AX624" s="13"/>
      <c r="AY624" s="13"/>
      <c r="AZ624" s="13"/>
      <c r="BA624" s="13"/>
      <c r="BB624" s="13"/>
      <c r="BC624" s="13"/>
      <c r="BD624" s="13"/>
      <c r="BE624" s="13"/>
      <c r="BF624" s="13"/>
      <c r="BG624" s="13"/>
      <c r="BH624" s="13"/>
      <c r="BI624" s="13"/>
      <c r="BJ624" s="13"/>
      <c r="BK624" s="13"/>
      <c r="BL624" s="13"/>
      <c r="BM624" s="13"/>
      <c r="BN624" s="13"/>
      <c r="BO624" s="13"/>
      <c r="BP624" s="13"/>
      <c r="BQ624" s="13"/>
      <c r="BR624" s="13"/>
      <c r="BS624" s="13"/>
      <c r="BT624" s="13"/>
      <c r="BU624" s="13"/>
      <c r="BV624" s="13"/>
      <c r="BW624" s="13"/>
      <c r="BX624" s="13"/>
      <c r="BY624" s="13"/>
      <c r="BZ624" s="13"/>
      <c r="CA624" s="13"/>
      <c r="CB624" s="13"/>
      <c r="CC624" s="13"/>
      <c r="CD624" s="13"/>
      <c r="CE624" s="13"/>
      <c r="CF624" s="13"/>
      <c r="CG624" s="13"/>
      <c r="CH624" s="13"/>
      <c r="CI624" s="13"/>
      <c r="CJ624" s="13"/>
      <c r="CK624" s="13"/>
      <c r="CL624" s="13"/>
      <c r="CM624" s="13"/>
      <c r="CN624" s="13"/>
      <c r="CO624" s="13"/>
      <c r="CP624" s="13"/>
      <c r="CQ624" s="13"/>
      <c r="CR624" s="13"/>
      <c r="CS624" s="13"/>
      <c r="CT624" s="13"/>
      <c r="CU624" s="13"/>
    </row>
    <row r="625" spans="2:99" x14ac:dyDescent="0.2">
      <c r="B625" s="14">
        <v>0.10312500000000001</v>
      </c>
      <c r="C625" s="13">
        <v>37</v>
      </c>
      <c r="D625" s="13"/>
      <c r="E625" s="13"/>
      <c r="F625" s="13"/>
      <c r="G625" s="13">
        <v>16745</v>
      </c>
      <c r="H625" s="13">
        <v>259</v>
      </c>
      <c r="I625" s="13">
        <v>296</v>
      </c>
      <c r="J625" s="13">
        <v>30517</v>
      </c>
      <c r="K625" s="13">
        <v>54403</v>
      </c>
      <c r="L625" s="13">
        <v>45179</v>
      </c>
      <c r="M625" s="13">
        <v>45473</v>
      </c>
      <c r="N625" s="13">
        <v>92832</v>
      </c>
      <c r="O625" s="13">
        <v>85160</v>
      </c>
      <c r="P625" s="13">
        <v>90560</v>
      </c>
      <c r="Q625" s="13">
        <v>120</v>
      </c>
      <c r="R625" s="13">
        <v>120</v>
      </c>
      <c r="S625" s="13">
        <v>86</v>
      </c>
      <c r="T625" s="13">
        <v>64</v>
      </c>
      <c r="U625" s="13">
        <v>50</v>
      </c>
      <c r="V625" s="13">
        <v>52</v>
      </c>
      <c r="W625" s="13">
        <v>65</v>
      </c>
      <c r="X625" s="13">
        <v>68</v>
      </c>
      <c r="Y625" s="13"/>
      <c r="Z625" s="13"/>
      <c r="AA625" s="13"/>
      <c r="AB625" s="13"/>
      <c r="AC625" s="13"/>
      <c r="AD625" s="13"/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  <c r="AO625" s="13"/>
      <c r="AP625" s="13"/>
      <c r="AQ625" s="13"/>
      <c r="AR625" s="13"/>
      <c r="AS625" s="13"/>
      <c r="AT625" s="13"/>
      <c r="AU625" s="13"/>
      <c r="AV625" s="13"/>
      <c r="AW625" s="13"/>
      <c r="AX625" s="13"/>
      <c r="AY625" s="13"/>
      <c r="AZ625" s="13"/>
      <c r="BA625" s="13"/>
      <c r="BB625" s="13"/>
      <c r="BC625" s="13"/>
      <c r="BD625" s="13"/>
      <c r="BE625" s="13"/>
      <c r="BF625" s="13"/>
      <c r="BG625" s="13"/>
      <c r="BH625" s="13"/>
      <c r="BI625" s="13"/>
      <c r="BJ625" s="13"/>
      <c r="BK625" s="13"/>
      <c r="BL625" s="13"/>
      <c r="BM625" s="13"/>
      <c r="BN625" s="13"/>
      <c r="BO625" s="13"/>
      <c r="BP625" s="13"/>
      <c r="BQ625" s="13"/>
      <c r="BR625" s="13"/>
      <c r="BS625" s="13"/>
      <c r="BT625" s="13"/>
      <c r="BU625" s="13"/>
      <c r="BV625" s="13"/>
      <c r="BW625" s="13"/>
      <c r="BX625" s="13"/>
      <c r="BY625" s="13"/>
      <c r="BZ625" s="13"/>
      <c r="CA625" s="13"/>
      <c r="CB625" s="13"/>
      <c r="CC625" s="13"/>
      <c r="CD625" s="13"/>
      <c r="CE625" s="13"/>
      <c r="CF625" s="13"/>
      <c r="CG625" s="13"/>
      <c r="CH625" s="13"/>
      <c r="CI625" s="13"/>
      <c r="CJ625" s="13"/>
      <c r="CK625" s="13"/>
      <c r="CL625" s="13"/>
      <c r="CM625" s="13"/>
      <c r="CN625" s="13"/>
      <c r="CO625" s="13"/>
      <c r="CP625" s="13"/>
      <c r="CQ625" s="13"/>
      <c r="CR625" s="13"/>
      <c r="CS625" s="13"/>
      <c r="CT625" s="13"/>
      <c r="CU625" s="13"/>
    </row>
    <row r="626" spans="2:99" x14ac:dyDescent="0.2">
      <c r="B626" s="14">
        <v>0.10416666666666667</v>
      </c>
      <c r="C626" s="13">
        <v>37</v>
      </c>
      <c r="D626" s="13"/>
      <c r="E626" s="13"/>
      <c r="F626" s="13"/>
      <c r="G626" s="13">
        <v>16892</v>
      </c>
      <c r="H626" s="13">
        <v>247</v>
      </c>
      <c r="I626" s="13">
        <v>278</v>
      </c>
      <c r="J626" s="13">
        <v>30569</v>
      </c>
      <c r="K626" s="13">
        <v>54961</v>
      </c>
      <c r="L626" s="13">
        <v>45995</v>
      </c>
      <c r="M626" s="13">
        <v>45400</v>
      </c>
      <c r="N626" s="13">
        <v>92749</v>
      </c>
      <c r="O626" s="13">
        <v>84508</v>
      </c>
      <c r="P626" s="13">
        <v>90697</v>
      </c>
      <c r="Q626" s="13">
        <v>129</v>
      </c>
      <c r="R626" s="13">
        <v>108</v>
      </c>
      <c r="S626" s="13">
        <v>82</v>
      </c>
      <c r="T626" s="13">
        <v>75</v>
      </c>
      <c r="U626" s="13">
        <v>70</v>
      </c>
      <c r="V626" s="13">
        <v>57</v>
      </c>
      <c r="W626" s="13">
        <v>61</v>
      </c>
      <c r="X626" s="13">
        <v>59</v>
      </c>
      <c r="Y626" s="13"/>
      <c r="Z626" s="13"/>
      <c r="AA626" s="13"/>
      <c r="AB626" s="13"/>
      <c r="AC626" s="13"/>
      <c r="AD626" s="13"/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  <c r="AO626" s="13"/>
      <c r="AP626" s="13"/>
      <c r="AQ626" s="13"/>
      <c r="AR626" s="13"/>
      <c r="AS626" s="13"/>
      <c r="AT626" s="13"/>
      <c r="AU626" s="13"/>
      <c r="AV626" s="13"/>
      <c r="AW626" s="13"/>
      <c r="AX626" s="13"/>
      <c r="AY626" s="13"/>
      <c r="AZ626" s="13"/>
      <c r="BA626" s="13"/>
      <c r="BB626" s="13"/>
      <c r="BC626" s="13"/>
      <c r="BD626" s="13"/>
      <c r="BE626" s="13"/>
      <c r="BF626" s="13"/>
      <c r="BG626" s="13"/>
      <c r="BH626" s="13"/>
      <c r="BI626" s="13"/>
      <c r="BJ626" s="13"/>
      <c r="BK626" s="13"/>
      <c r="BL626" s="13"/>
      <c r="BM626" s="13"/>
      <c r="BN626" s="13"/>
      <c r="BO626" s="13"/>
      <c r="BP626" s="13"/>
      <c r="BQ626" s="13"/>
      <c r="BR626" s="13"/>
      <c r="BS626" s="13"/>
      <c r="BT626" s="13"/>
      <c r="BU626" s="13"/>
      <c r="BV626" s="13"/>
      <c r="BW626" s="13"/>
      <c r="BX626" s="13"/>
      <c r="BY626" s="13"/>
      <c r="BZ626" s="13"/>
      <c r="CA626" s="13"/>
      <c r="CB626" s="13"/>
      <c r="CC626" s="13"/>
      <c r="CD626" s="13"/>
      <c r="CE626" s="13"/>
      <c r="CF626" s="13"/>
      <c r="CG626" s="13"/>
      <c r="CH626" s="13"/>
      <c r="CI626" s="13"/>
      <c r="CJ626" s="13"/>
      <c r="CK626" s="13"/>
      <c r="CL626" s="13"/>
      <c r="CM626" s="13"/>
      <c r="CN626" s="13"/>
      <c r="CO626" s="13"/>
      <c r="CP626" s="13"/>
      <c r="CQ626" s="13"/>
      <c r="CR626" s="13"/>
      <c r="CS626" s="13"/>
      <c r="CT626" s="13"/>
      <c r="CU626" s="13"/>
    </row>
    <row r="627" spans="2:99" x14ac:dyDescent="0.2">
      <c r="B627" s="14">
        <v>0.10520833333333333</v>
      </c>
      <c r="C627" s="13">
        <v>37</v>
      </c>
      <c r="D627" s="13"/>
      <c r="E627" s="13"/>
      <c r="F627" s="13"/>
      <c r="G627" s="13">
        <v>17062</v>
      </c>
      <c r="H627" s="13">
        <v>263</v>
      </c>
      <c r="I627" s="13">
        <v>279</v>
      </c>
      <c r="J627" s="13">
        <v>30704</v>
      </c>
      <c r="K627" s="13">
        <v>54541</v>
      </c>
      <c r="L627" s="13">
        <v>45430</v>
      </c>
      <c r="M627" s="13">
        <v>45720</v>
      </c>
      <c r="N627" s="13">
        <v>93512</v>
      </c>
      <c r="O627" s="13">
        <v>84605</v>
      </c>
      <c r="P627" s="13">
        <v>90971</v>
      </c>
      <c r="Q627" s="13">
        <v>131</v>
      </c>
      <c r="R627" s="13">
        <v>115</v>
      </c>
      <c r="S627" s="13">
        <v>94</v>
      </c>
      <c r="T627" s="13">
        <v>53</v>
      </c>
      <c r="U627" s="13">
        <v>69</v>
      </c>
      <c r="V627" s="13">
        <v>64</v>
      </c>
      <c r="W627" s="13">
        <v>56</v>
      </c>
      <c r="X627" s="13">
        <v>68</v>
      </c>
      <c r="Y627" s="13"/>
      <c r="Z627" s="13"/>
      <c r="AA627" s="13"/>
      <c r="AB627" s="13"/>
      <c r="AC627" s="13"/>
      <c r="AD627" s="13"/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  <c r="AO627" s="13"/>
      <c r="AP627" s="13"/>
      <c r="AQ627" s="13"/>
      <c r="AR627" s="13"/>
      <c r="AS627" s="13"/>
      <c r="AT627" s="13"/>
      <c r="AU627" s="13"/>
      <c r="AV627" s="13"/>
      <c r="AW627" s="13"/>
      <c r="AX627" s="13"/>
      <c r="AY627" s="13"/>
      <c r="AZ627" s="13"/>
      <c r="BA627" s="13"/>
      <c r="BB627" s="13"/>
      <c r="BC627" s="13"/>
      <c r="BD627" s="13"/>
      <c r="BE627" s="13"/>
      <c r="BF627" s="13"/>
      <c r="BG627" s="13"/>
      <c r="BH627" s="13"/>
      <c r="BI627" s="13"/>
      <c r="BJ627" s="13"/>
      <c r="BK627" s="13"/>
      <c r="BL627" s="13"/>
      <c r="BM627" s="13"/>
      <c r="BN627" s="13"/>
      <c r="BO627" s="13"/>
      <c r="BP627" s="13"/>
      <c r="BQ627" s="13"/>
      <c r="BR627" s="13"/>
      <c r="BS627" s="13"/>
      <c r="BT627" s="13"/>
      <c r="BU627" s="13"/>
      <c r="BV627" s="13"/>
      <c r="BW627" s="13"/>
      <c r="BX627" s="13"/>
      <c r="BY627" s="13"/>
      <c r="BZ627" s="13"/>
      <c r="CA627" s="13"/>
      <c r="CB627" s="13"/>
      <c r="CC627" s="13"/>
      <c r="CD627" s="13"/>
      <c r="CE627" s="13"/>
      <c r="CF627" s="13"/>
      <c r="CG627" s="13"/>
      <c r="CH627" s="13"/>
      <c r="CI627" s="13"/>
      <c r="CJ627" s="13"/>
      <c r="CK627" s="13"/>
      <c r="CL627" s="13"/>
      <c r="CM627" s="13"/>
      <c r="CN627" s="13"/>
      <c r="CO627" s="13"/>
      <c r="CP627" s="13"/>
      <c r="CQ627" s="13"/>
      <c r="CR627" s="13"/>
      <c r="CS627" s="13"/>
      <c r="CT627" s="13"/>
      <c r="CU627" s="13"/>
    </row>
    <row r="628" spans="2:99" x14ac:dyDescent="0.2">
      <c r="B628" s="14">
        <v>0.10625</v>
      </c>
      <c r="C628" s="13">
        <v>37</v>
      </c>
      <c r="D628" s="13"/>
      <c r="E628" s="13"/>
      <c r="F628" s="13"/>
      <c r="G628" s="13">
        <v>17188</v>
      </c>
      <c r="H628" s="13">
        <v>255</v>
      </c>
      <c r="I628" s="13">
        <v>273</v>
      </c>
      <c r="J628" s="13">
        <v>30962</v>
      </c>
      <c r="K628" s="13">
        <v>54759</v>
      </c>
      <c r="L628" s="13">
        <v>45823</v>
      </c>
      <c r="M628" s="13">
        <v>46256</v>
      </c>
      <c r="N628" s="13">
        <v>93845</v>
      </c>
      <c r="O628" s="13">
        <v>84873</v>
      </c>
      <c r="P628" s="13">
        <v>91029</v>
      </c>
      <c r="Q628" s="13">
        <v>128</v>
      </c>
      <c r="R628" s="13">
        <v>111</v>
      </c>
      <c r="S628" s="13">
        <v>101</v>
      </c>
      <c r="T628" s="13">
        <v>64</v>
      </c>
      <c r="U628" s="13">
        <v>62</v>
      </c>
      <c r="V628" s="13">
        <v>78</v>
      </c>
      <c r="W628" s="13">
        <v>75</v>
      </c>
      <c r="X628" s="13">
        <v>58</v>
      </c>
      <c r="Y628" s="13"/>
      <c r="Z628" s="13"/>
      <c r="AA628" s="13"/>
      <c r="AB628" s="13"/>
      <c r="AC628" s="13"/>
      <c r="AD628" s="13"/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  <c r="AO628" s="13"/>
      <c r="AP628" s="13"/>
      <c r="AQ628" s="13"/>
      <c r="AR628" s="13"/>
      <c r="AS628" s="13"/>
      <c r="AT628" s="13"/>
      <c r="AU628" s="13"/>
      <c r="AV628" s="13"/>
      <c r="AW628" s="13"/>
      <c r="AX628" s="13"/>
      <c r="AY628" s="13"/>
      <c r="AZ628" s="13"/>
      <c r="BA628" s="13"/>
      <c r="BB628" s="13"/>
      <c r="BC628" s="13"/>
      <c r="BD628" s="13"/>
      <c r="BE628" s="13"/>
      <c r="BF628" s="13"/>
      <c r="BG628" s="13"/>
      <c r="BH628" s="13"/>
      <c r="BI628" s="13"/>
      <c r="BJ628" s="13"/>
      <c r="BK628" s="13"/>
      <c r="BL628" s="13"/>
      <c r="BM628" s="13"/>
      <c r="BN628" s="13"/>
      <c r="BO628" s="13"/>
      <c r="BP628" s="13"/>
      <c r="BQ628" s="13"/>
      <c r="BR628" s="13"/>
      <c r="BS628" s="13"/>
      <c r="BT628" s="13"/>
      <c r="BU628" s="13"/>
      <c r="BV628" s="13"/>
      <c r="BW628" s="13"/>
      <c r="BX628" s="13"/>
      <c r="BY628" s="13"/>
      <c r="BZ628" s="13"/>
      <c r="CA628" s="13"/>
      <c r="CB628" s="13"/>
      <c r="CC628" s="13"/>
      <c r="CD628" s="13"/>
      <c r="CE628" s="13"/>
      <c r="CF628" s="13"/>
      <c r="CG628" s="13"/>
      <c r="CH628" s="13"/>
      <c r="CI628" s="13"/>
      <c r="CJ628" s="13"/>
      <c r="CK628" s="13"/>
      <c r="CL628" s="13"/>
      <c r="CM628" s="13"/>
      <c r="CN628" s="13"/>
      <c r="CO628" s="13"/>
      <c r="CP628" s="13"/>
      <c r="CQ628" s="13"/>
      <c r="CR628" s="13"/>
      <c r="CS628" s="13"/>
      <c r="CT628" s="13"/>
      <c r="CU628" s="13"/>
    </row>
    <row r="629" spans="2:99" x14ac:dyDescent="0.2">
      <c r="B629" s="14">
        <v>0.10729166666666667</v>
      </c>
      <c r="C629" s="13">
        <v>37</v>
      </c>
      <c r="D629" s="13"/>
      <c r="E629" s="13"/>
      <c r="F629" s="13"/>
      <c r="G629" s="13">
        <v>17547</v>
      </c>
      <c r="H629" s="13">
        <v>252</v>
      </c>
      <c r="I629" s="13">
        <v>299</v>
      </c>
      <c r="J629" s="13">
        <v>30959</v>
      </c>
      <c r="K629" s="13">
        <v>54503</v>
      </c>
      <c r="L629" s="13">
        <v>46174</v>
      </c>
      <c r="M629" s="13">
        <v>46681</v>
      </c>
      <c r="N629" s="13">
        <v>92992</v>
      </c>
      <c r="O629" s="13">
        <v>84749</v>
      </c>
      <c r="P629" s="13">
        <v>91212</v>
      </c>
      <c r="Q629" s="13">
        <v>119</v>
      </c>
      <c r="R629" s="13">
        <v>110</v>
      </c>
      <c r="S629" s="13">
        <v>102</v>
      </c>
      <c r="T629" s="13">
        <v>56</v>
      </c>
      <c r="U629" s="13">
        <v>74</v>
      </c>
      <c r="V629" s="13">
        <v>61</v>
      </c>
      <c r="W629" s="13">
        <v>70</v>
      </c>
      <c r="X629" s="13">
        <v>68</v>
      </c>
      <c r="Y629" s="13"/>
      <c r="Z629" s="13"/>
      <c r="AA629" s="13"/>
      <c r="AB629" s="13"/>
      <c r="AC629" s="13"/>
      <c r="AD629" s="13"/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  <c r="AO629" s="13"/>
      <c r="AP629" s="13"/>
      <c r="AQ629" s="13"/>
      <c r="AR629" s="13"/>
      <c r="AS629" s="13"/>
      <c r="AT629" s="13"/>
      <c r="AU629" s="13"/>
      <c r="AV629" s="13"/>
      <c r="AW629" s="13"/>
      <c r="AX629" s="13"/>
      <c r="AY629" s="13"/>
      <c r="AZ629" s="13"/>
      <c r="BA629" s="13"/>
      <c r="BB629" s="13"/>
      <c r="BC629" s="13"/>
      <c r="BD629" s="13"/>
      <c r="BE629" s="13"/>
      <c r="BF629" s="13"/>
      <c r="BG629" s="13"/>
      <c r="BH629" s="13"/>
      <c r="BI629" s="13"/>
      <c r="BJ629" s="13"/>
      <c r="BK629" s="13"/>
      <c r="BL629" s="13"/>
      <c r="BM629" s="13"/>
      <c r="BN629" s="13"/>
      <c r="BO629" s="13"/>
      <c r="BP629" s="13"/>
      <c r="BQ629" s="13"/>
      <c r="BR629" s="13"/>
      <c r="BS629" s="13"/>
      <c r="BT629" s="13"/>
      <c r="BU629" s="13"/>
      <c r="BV629" s="13"/>
      <c r="BW629" s="13"/>
      <c r="BX629" s="13"/>
      <c r="BY629" s="13"/>
      <c r="BZ629" s="13"/>
      <c r="CA629" s="13"/>
      <c r="CB629" s="13"/>
      <c r="CC629" s="13"/>
      <c r="CD629" s="13"/>
      <c r="CE629" s="13"/>
      <c r="CF629" s="13"/>
      <c r="CG629" s="13"/>
      <c r="CH629" s="13"/>
      <c r="CI629" s="13"/>
      <c r="CJ629" s="13"/>
      <c r="CK629" s="13"/>
      <c r="CL629" s="13"/>
      <c r="CM629" s="13"/>
      <c r="CN629" s="13"/>
      <c r="CO629" s="13"/>
      <c r="CP629" s="13"/>
      <c r="CQ629" s="13"/>
      <c r="CR629" s="13"/>
      <c r="CS629" s="13"/>
      <c r="CT629" s="13"/>
      <c r="CU629" s="13"/>
    </row>
    <row r="630" spans="2:99" x14ac:dyDescent="0.2">
      <c r="B630" s="14">
        <v>0.10833333333333334</v>
      </c>
      <c r="C630" s="13">
        <v>37</v>
      </c>
      <c r="D630" s="13"/>
      <c r="E630" s="13"/>
      <c r="F630" s="13"/>
      <c r="G630" s="13">
        <v>17750</v>
      </c>
      <c r="H630" s="13">
        <v>258</v>
      </c>
      <c r="I630" s="13">
        <v>291</v>
      </c>
      <c r="J630" s="13">
        <v>31575</v>
      </c>
      <c r="K630" s="13">
        <v>54915</v>
      </c>
      <c r="L630" s="13">
        <v>46870</v>
      </c>
      <c r="M630" s="13">
        <v>47048</v>
      </c>
      <c r="N630" s="13">
        <v>93131</v>
      </c>
      <c r="O630" s="13">
        <v>84423</v>
      </c>
      <c r="P630" s="13">
        <v>91391</v>
      </c>
      <c r="Q630" s="13">
        <v>141</v>
      </c>
      <c r="R630" s="13">
        <v>118</v>
      </c>
      <c r="S630" s="13">
        <v>90</v>
      </c>
      <c r="T630" s="13">
        <v>48</v>
      </c>
      <c r="U630" s="13">
        <v>63</v>
      </c>
      <c r="V630" s="13">
        <v>48</v>
      </c>
      <c r="W630" s="13">
        <v>74</v>
      </c>
      <c r="X630" s="13">
        <v>62</v>
      </c>
      <c r="Y630" s="13"/>
      <c r="Z630" s="13"/>
      <c r="AA630" s="13"/>
      <c r="AB630" s="13"/>
      <c r="AC630" s="13"/>
      <c r="AD630" s="13"/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  <c r="AO630" s="13"/>
      <c r="AP630" s="13"/>
      <c r="AQ630" s="13"/>
      <c r="AR630" s="13"/>
      <c r="AS630" s="13"/>
      <c r="AT630" s="13"/>
      <c r="AU630" s="13"/>
      <c r="AV630" s="13"/>
      <c r="AW630" s="13"/>
      <c r="AX630" s="13"/>
      <c r="AY630" s="13"/>
      <c r="AZ630" s="13"/>
      <c r="BA630" s="13"/>
      <c r="BB630" s="13"/>
      <c r="BC630" s="13"/>
      <c r="BD630" s="13"/>
      <c r="BE630" s="13"/>
      <c r="BF630" s="13"/>
      <c r="BG630" s="13"/>
      <c r="BH630" s="13"/>
      <c r="BI630" s="13"/>
      <c r="BJ630" s="13"/>
      <c r="BK630" s="13"/>
      <c r="BL630" s="13"/>
      <c r="BM630" s="13"/>
      <c r="BN630" s="13"/>
      <c r="BO630" s="13"/>
      <c r="BP630" s="13"/>
      <c r="BQ630" s="13"/>
      <c r="BR630" s="13"/>
      <c r="BS630" s="13"/>
      <c r="BT630" s="13"/>
      <c r="BU630" s="13"/>
      <c r="BV630" s="13"/>
      <c r="BW630" s="13"/>
      <c r="BX630" s="13"/>
      <c r="BY630" s="13"/>
      <c r="BZ630" s="13"/>
      <c r="CA630" s="13"/>
      <c r="CB630" s="13"/>
      <c r="CC630" s="13"/>
      <c r="CD630" s="13"/>
      <c r="CE630" s="13"/>
      <c r="CF630" s="13"/>
      <c r="CG630" s="13"/>
      <c r="CH630" s="13"/>
      <c r="CI630" s="13"/>
      <c r="CJ630" s="13"/>
      <c r="CK630" s="13"/>
      <c r="CL630" s="13"/>
      <c r="CM630" s="13"/>
      <c r="CN630" s="13"/>
      <c r="CO630" s="13"/>
      <c r="CP630" s="13"/>
      <c r="CQ630" s="13"/>
      <c r="CR630" s="13"/>
      <c r="CS630" s="13"/>
      <c r="CT630" s="13"/>
      <c r="CU630" s="13"/>
    </row>
    <row r="631" spans="2:99" x14ac:dyDescent="0.2">
      <c r="B631" s="14">
        <v>0.109375</v>
      </c>
      <c r="C631" s="13">
        <v>37</v>
      </c>
      <c r="D631" s="13"/>
      <c r="E631" s="13"/>
      <c r="F631" s="13"/>
      <c r="G631" s="13">
        <v>17571</v>
      </c>
      <c r="H631" s="13">
        <v>276</v>
      </c>
      <c r="I631" s="13">
        <v>287</v>
      </c>
      <c r="J631" s="13">
        <v>32041</v>
      </c>
      <c r="K631" s="13">
        <v>56206</v>
      </c>
      <c r="L631" s="13">
        <v>47134</v>
      </c>
      <c r="M631" s="13">
        <v>46676</v>
      </c>
      <c r="N631" s="13">
        <v>92908</v>
      </c>
      <c r="O631" s="13">
        <v>83965</v>
      </c>
      <c r="P631" s="13">
        <v>91092</v>
      </c>
      <c r="Q631" s="13">
        <v>129</v>
      </c>
      <c r="R631" s="13">
        <v>108</v>
      </c>
      <c r="S631" s="13">
        <v>89</v>
      </c>
      <c r="T631" s="13">
        <v>62</v>
      </c>
      <c r="U631" s="13">
        <v>53</v>
      </c>
      <c r="V631" s="13">
        <v>59</v>
      </c>
      <c r="W631" s="13">
        <v>70</v>
      </c>
      <c r="X631" s="13">
        <v>66</v>
      </c>
      <c r="Y631" s="13"/>
      <c r="Z631" s="13"/>
      <c r="AA631" s="13"/>
      <c r="AB631" s="13"/>
      <c r="AC631" s="13"/>
      <c r="AD631" s="13"/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  <c r="AO631" s="13"/>
      <c r="AP631" s="13"/>
      <c r="AQ631" s="13"/>
      <c r="AR631" s="13"/>
      <c r="AS631" s="13"/>
      <c r="AT631" s="13"/>
      <c r="AU631" s="13"/>
      <c r="AV631" s="13"/>
      <c r="AW631" s="13"/>
      <c r="AX631" s="13"/>
      <c r="AY631" s="13"/>
      <c r="AZ631" s="13"/>
      <c r="BA631" s="13"/>
      <c r="BB631" s="13"/>
      <c r="BC631" s="13"/>
      <c r="BD631" s="13"/>
      <c r="BE631" s="13"/>
      <c r="BF631" s="13"/>
      <c r="BG631" s="13"/>
      <c r="BH631" s="13"/>
      <c r="BI631" s="13"/>
      <c r="BJ631" s="13"/>
      <c r="BK631" s="13"/>
      <c r="BL631" s="13"/>
      <c r="BM631" s="13"/>
      <c r="BN631" s="13"/>
      <c r="BO631" s="13"/>
      <c r="BP631" s="13"/>
      <c r="BQ631" s="13"/>
      <c r="BR631" s="13"/>
      <c r="BS631" s="13"/>
      <c r="BT631" s="13"/>
      <c r="BU631" s="13"/>
      <c r="BV631" s="13"/>
      <c r="BW631" s="13"/>
      <c r="BX631" s="13"/>
      <c r="BY631" s="13"/>
      <c r="BZ631" s="13"/>
      <c r="CA631" s="13"/>
      <c r="CB631" s="13"/>
      <c r="CC631" s="13"/>
      <c r="CD631" s="13"/>
      <c r="CE631" s="13"/>
      <c r="CF631" s="13"/>
      <c r="CG631" s="13"/>
      <c r="CH631" s="13"/>
      <c r="CI631" s="13"/>
      <c r="CJ631" s="13"/>
      <c r="CK631" s="13"/>
      <c r="CL631" s="13"/>
      <c r="CM631" s="13"/>
      <c r="CN631" s="13"/>
      <c r="CO631" s="13"/>
      <c r="CP631" s="13"/>
      <c r="CQ631" s="13"/>
      <c r="CR631" s="13"/>
      <c r="CS631" s="13"/>
      <c r="CT631" s="13"/>
      <c r="CU631" s="13"/>
    </row>
    <row r="632" spans="2:99" x14ac:dyDescent="0.2">
      <c r="B632" s="14">
        <v>0.11041666666666666</v>
      </c>
      <c r="C632" s="13">
        <v>37</v>
      </c>
      <c r="D632" s="13"/>
      <c r="E632" s="13"/>
      <c r="F632" s="13"/>
      <c r="G632" s="13">
        <v>17822</v>
      </c>
      <c r="H632" s="13">
        <v>257</v>
      </c>
      <c r="I632" s="13">
        <v>274</v>
      </c>
      <c r="J632" s="13">
        <v>32238</v>
      </c>
      <c r="K632" s="13">
        <v>55529</v>
      </c>
      <c r="L632" s="13">
        <v>46853</v>
      </c>
      <c r="M632" s="13">
        <v>46830</v>
      </c>
      <c r="N632" s="13">
        <v>93510</v>
      </c>
      <c r="O632" s="13">
        <v>84253</v>
      </c>
      <c r="P632" s="13">
        <v>90641</v>
      </c>
      <c r="Q632" s="13">
        <v>132</v>
      </c>
      <c r="R632" s="13">
        <v>106</v>
      </c>
      <c r="S632" s="13">
        <v>104</v>
      </c>
      <c r="T632" s="13">
        <v>55</v>
      </c>
      <c r="U632" s="13">
        <v>61</v>
      </c>
      <c r="V632" s="13">
        <v>63</v>
      </c>
      <c r="W632" s="13">
        <v>78</v>
      </c>
      <c r="X632" s="13">
        <v>79</v>
      </c>
      <c r="Y632" s="13"/>
      <c r="Z632" s="13"/>
      <c r="AA632" s="13"/>
      <c r="AB632" s="13"/>
      <c r="AC632" s="13"/>
      <c r="AD632" s="13"/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  <c r="AO632" s="13"/>
      <c r="AP632" s="13"/>
      <c r="AQ632" s="13"/>
      <c r="AR632" s="13"/>
      <c r="AS632" s="13"/>
      <c r="AT632" s="13"/>
      <c r="AU632" s="13"/>
      <c r="AV632" s="13"/>
      <c r="AW632" s="13"/>
      <c r="AX632" s="13"/>
      <c r="AY632" s="13"/>
      <c r="AZ632" s="13"/>
      <c r="BA632" s="13"/>
      <c r="BB632" s="13"/>
      <c r="BC632" s="13"/>
      <c r="BD632" s="13"/>
      <c r="BE632" s="13"/>
      <c r="BF632" s="13"/>
      <c r="BG632" s="13"/>
      <c r="BH632" s="13"/>
      <c r="BI632" s="13"/>
      <c r="BJ632" s="13"/>
      <c r="BK632" s="13"/>
      <c r="BL632" s="13"/>
      <c r="BM632" s="13"/>
      <c r="BN632" s="13"/>
      <c r="BO632" s="13"/>
      <c r="BP632" s="13"/>
      <c r="BQ632" s="13"/>
      <c r="BR632" s="13"/>
      <c r="BS632" s="13"/>
      <c r="BT632" s="13"/>
      <c r="BU632" s="13"/>
      <c r="BV632" s="13"/>
      <c r="BW632" s="13"/>
      <c r="BX632" s="13"/>
      <c r="BY632" s="13"/>
      <c r="BZ632" s="13"/>
      <c r="CA632" s="13"/>
      <c r="CB632" s="13"/>
      <c r="CC632" s="13"/>
      <c r="CD632" s="13"/>
      <c r="CE632" s="13"/>
      <c r="CF632" s="13"/>
      <c r="CG632" s="13"/>
      <c r="CH632" s="13"/>
      <c r="CI632" s="13"/>
      <c r="CJ632" s="13"/>
      <c r="CK632" s="13"/>
      <c r="CL632" s="13"/>
      <c r="CM632" s="13"/>
      <c r="CN632" s="13"/>
      <c r="CO632" s="13"/>
      <c r="CP632" s="13"/>
      <c r="CQ632" s="13"/>
      <c r="CR632" s="13"/>
      <c r="CS632" s="13"/>
      <c r="CT632" s="13"/>
      <c r="CU632" s="13"/>
    </row>
    <row r="633" spans="2:99" x14ac:dyDescent="0.2">
      <c r="B633" s="14">
        <v>0.11145833333333333</v>
      </c>
      <c r="C633" s="13">
        <v>37</v>
      </c>
      <c r="D633" s="13"/>
      <c r="E633" s="13"/>
      <c r="F633" s="13"/>
      <c r="G633" s="13">
        <v>18176</v>
      </c>
      <c r="H633" s="13">
        <v>247</v>
      </c>
      <c r="I633" s="13">
        <v>293</v>
      </c>
      <c r="J633" s="13">
        <v>32328</v>
      </c>
      <c r="K633" s="13">
        <v>56291</v>
      </c>
      <c r="L633" s="13">
        <v>47251</v>
      </c>
      <c r="M633" s="13">
        <v>46922</v>
      </c>
      <c r="N633" s="13">
        <v>94015</v>
      </c>
      <c r="O633" s="13">
        <v>84034</v>
      </c>
      <c r="P633" s="13">
        <v>91334</v>
      </c>
      <c r="Q633" s="13">
        <v>119</v>
      </c>
      <c r="R633" s="13">
        <v>99</v>
      </c>
      <c r="S633" s="13">
        <v>96</v>
      </c>
      <c r="T633" s="13">
        <v>42</v>
      </c>
      <c r="U633" s="13">
        <v>64</v>
      </c>
      <c r="V633" s="13">
        <v>60</v>
      </c>
      <c r="W633" s="13">
        <v>71</v>
      </c>
      <c r="X633" s="13">
        <v>63</v>
      </c>
      <c r="Y633" s="13"/>
      <c r="Z633" s="13"/>
      <c r="AA633" s="13"/>
      <c r="AB633" s="13"/>
      <c r="AC633" s="13"/>
      <c r="AD633" s="13"/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  <c r="AO633" s="13"/>
      <c r="AP633" s="13"/>
      <c r="AQ633" s="13"/>
      <c r="AR633" s="13"/>
      <c r="AS633" s="13"/>
      <c r="AT633" s="13"/>
      <c r="AU633" s="13"/>
      <c r="AV633" s="13"/>
      <c r="AW633" s="13"/>
      <c r="AX633" s="13"/>
      <c r="AY633" s="13"/>
      <c r="AZ633" s="13"/>
      <c r="BA633" s="13"/>
      <c r="BB633" s="13"/>
      <c r="BC633" s="13"/>
      <c r="BD633" s="13"/>
      <c r="BE633" s="13"/>
      <c r="BF633" s="13"/>
      <c r="BG633" s="13"/>
      <c r="BH633" s="13"/>
      <c r="BI633" s="13"/>
      <c r="BJ633" s="13"/>
      <c r="BK633" s="13"/>
      <c r="BL633" s="13"/>
      <c r="BM633" s="13"/>
      <c r="BN633" s="13"/>
      <c r="BO633" s="13"/>
      <c r="BP633" s="13"/>
      <c r="BQ633" s="13"/>
      <c r="BR633" s="13"/>
      <c r="BS633" s="13"/>
      <c r="BT633" s="13"/>
      <c r="BU633" s="13"/>
      <c r="BV633" s="13"/>
      <c r="BW633" s="13"/>
      <c r="BX633" s="13"/>
      <c r="BY633" s="13"/>
      <c r="BZ633" s="13"/>
      <c r="CA633" s="13"/>
      <c r="CB633" s="13"/>
      <c r="CC633" s="13"/>
      <c r="CD633" s="13"/>
      <c r="CE633" s="13"/>
      <c r="CF633" s="13"/>
      <c r="CG633" s="13"/>
      <c r="CH633" s="13"/>
      <c r="CI633" s="13"/>
      <c r="CJ633" s="13"/>
      <c r="CK633" s="13"/>
      <c r="CL633" s="13"/>
      <c r="CM633" s="13"/>
      <c r="CN633" s="13"/>
      <c r="CO633" s="13"/>
      <c r="CP633" s="13"/>
      <c r="CQ633" s="13"/>
      <c r="CR633" s="13"/>
      <c r="CS633" s="13"/>
      <c r="CT633" s="13"/>
      <c r="CU633" s="13"/>
    </row>
    <row r="634" spans="2:99" x14ac:dyDescent="0.2">
      <c r="B634" s="14">
        <v>0.1125</v>
      </c>
      <c r="C634" s="13">
        <v>37</v>
      </c>
      <c r="D634" s="13"/>
      <c r="E634" s="13"/>
      <c r="F634" s="13"/>
      <c r="G634" s="13">
        <v>18151</v>
      </c>
      <c r="H634" s="13">
        <v>257</v>
      </c>
      <c r="I634" s="13">
        <v>282</v>
      </c>
      <c r="J634" s="13">
        <v>32932</v>
      </c>
      <c r="K634" s="13">
        <v>55910</v>
      </c>
      <c r="L634" s="13">
        <v>47333</v>
      </c>
      <c r="M634" s="13">
        <v>47490</v>
      </c>
      <c r="N634" s="13">
        <v>94205</v>
      </c>
      <c r="O634" s="13">
        <v>83509</v>
      </c>
      <c r="P634" s="13">
        <v>90877</v>
      </c>
      <c r="Q634" s="13">
        <v>133</v>
      </c>
      <c r="R634" s="13">
        <v>115</v>
      </c>
      <c r="S634" s="13">
        <v>90</v>
      </c>
      <c r="T634" s="13">
        <v>57</v>
      </c>
      <c r="U634" s="13">
        <v>52</v>
      </c>
      <c r="V634" s="13">
        <v>67</v>
      </c>
      <c r="W634" s="13">
        <v>65</v>
      </c>
      <c r="X634" s="13">
        <v>51</v>
      </c>
      <c r="Y634" s="13"/>
      <c r="Z634" s="13"/>
      <c r="AA634" s="13"/>
      <c r="AB634" s="13"/>
      <c r="AC634" s="13"/>
      <c r="AD634" s="13"/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  <c r="AO634" s="13"/>
      <c r="AP634" s="13"/>
      <c r="AQ634" s="13"/>
      <c r="AR634" s="13"/>
      <c r="AS634" s="13"/>
      <c r="AT634" s="13"/>
      <c r="AU634" s="13"/>
      <c r="AV634" s="13"/>
      <c r="AW634" s="13"/>
      <c r="AX634" s="13"/>
      <c r="AY634" s="13"/>
      <c r="AZ634" s="13"/>
      <c r="BA634" s="13"/>
      <c r="BB634" s="13"/>
      <c r="BC634" s="13"/>
      <c r="BD634" s="13"/>
      <c r="BE634" s="13"/>
      <c r="BF634" s="13"/>
      <c r="BG634" s="13"/>
      <c r="BH634" s="13"/>
      <c r="BI634" s="13"/>
      <c r="BJ634" s="13"/>
      <c r="BK634" s="13"/>
      <c r="BL634" s="13"/>
      <c r="BM634" s="13"/>
      <c r="BN634" s="13"/>
      <c r="BO634" s="13"/>
      <c r="BP634" s="13"/>
      <c r="BQ634" s="13"/>
      <c r="BR634" s="13"/>
      <c r="BS634" s="13"/>
      <c r="BT634" s="13"/>
      <c r="BU634" s="13"/>
      <c r="BV634" s="13"/>
      <c r="BW634" s="13"/>
      <c r="BX634" s="13"/>
      <c r="BY634" s="13"/>
      <c r="BZ634" s="13"/>
      <c r="CA634" s="13"/>
      <c r="CB634" s="13"/>
      <c r="CC634" s="13"/>
      <c r="CD634" s="13"/>
      <c r="CE634" s="13"/>
      <c r="CF634" s="13"/>
      <c r="CG634" s="13"/>
      <c r="CH634" s="13"/>
      <c r="CI634" s="13"/>
      <c r="CJ634" s="13"/>
      <c r="CK634" s="13"/>
      <c r="CL634" s="13"/>
      <c r="CM634" s="13"/>
      <c r="CN634" s="13"/>
      <c r="CO634" s="13"/>
      <c r="CP634" s="13"/>
      <c r="CQ634" s="13"/>
      <c r="CR634" s="13"/>
      <c r="CS634" s="13"/>
      <c r="CT634" s="13"/>
      <c r="CU634" s="13"/>
    </row>
    <row r="635" spans="2:99" x14ac:dyDescent="0.2">
      <c r="B635" s="14">
        <v>0.11354166666666667</v>
      </c>
      <c r="C635" s="13">
        <v>37</v>
      </c>
      <c r="D635" s="13"/>
      <c r="E635" s="13"/>
      <c r="F635" s="13"/>
      <c r="G635" s="13">
        <v>18212</v>
      </c>
      <c r="H635" s="13">
        <v>255</v>
      </c>
      <c r="I635" s="13">
        <v>292</v>
      </c>
      <c r="J635" s="13">
        <v>33265</v>
      </c>
      <c r="K635" s="13">
        <v>56058</v>
      </c>
      <c r="L635" s="13">
        <v>47584</v>
      </c>
      <c r="M635" s="13">
        <v>47661</v>
      </c>
      <c r="N635" s="13">
        <v>93448</v>
      </c>
      <c r="O635" s="13">
        <v>84156</v>
      </c>
      <c r="P635" s="13">
        <v>90789</v>
      </c>
      <c r="Q635" s="13">
        <v>119</v>
      </c>
      <c r="R635" s="13">
        <v>113</v>
      </c>
      <c r="S635" s="13">
        <v>96</v>
      </c>
      <c r="T635" s="13">
        <v>70</v>
      </c>
      <c r="U635" s="13">
        <v>59</v>
      </c>
      <c r="V635" s="13">
        <v>57</v>
      </c>
      <c r="W635" s="13">
        <v>68</v>
      </c>
      <c r="X635" s="13">
        <v>84</v>
      </c>
      <c r="Y635" s="13"/>
      <c r="Z635" s="13"/>
      <c r="AA635" s="13"/>
      <c r="AB635" s="13"/>
      <c r="AC635" s="13"/>
      <c r="AD635" s="13"/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  <c r="AO635" s="13"/>
      <c r="AP635" s="13"/>
      <c r="AQ635" s="13"/>
      <c r="AR635" s="13"/>
      <c r="AS635" s="13"/>
      <c r="AT635" s="13"/>
      <c r="AU635" s="13"/>
      <c r="AV635" s="13"/>
      <c r="AW635" s="13"/>
      <c r="AX635" s="13"/>
      <c r="AY635" s="13"/>
      <c r="AZ635" s="13"/>
      <c r="BA635" s="13"/>
      <c r="BB635" s="13"/>
      <c r="BC635" s="13"/>
      <c r="BD635" s="13"/>
      <c r="BE635" s="13"/>
      <c r="BF635" s="13"/>
      <c r="BG635" s="13"/>
      <c r="BH635" s="13"/>
      <c r="BI635" s="13"/>
      <c r="BJ635" s="13"/>
      <c r="BK635" s="13"/>
      <c r="BL635" s="13"/>
      <c r="BM635" s="13"/>
      <c r="BN635" s="13"/>
      <c r="BO635" s="13"/>
      <c r="BP635" s="13"/>
      <c r="BQ635" s="13"/>
      <c r="BR635" s="13"/>
      <c r="BS635" s="13"/>
      <c r="BT635" s="13"/>
      <c r="BU635" s="13"/>
      <c r="BV635" s="13"/>
      <c r="BW635" s="13"/>
      <c r="BX635" s="13"/>
      <c r="BY635" s="13"/>
      <c r="BZ635" s="13"/>
      <c r="CA635" s="13"/>
      <c r="CB635" s="13"/>
      <c r="CC635" s="13"/>
      <c r="CD635" s="13"/>
      <c r="CE635" s="13"/>
      <c r="CF635" s="13"/>
      <c r="CG635" s="13"/>
      <c r="CH635" s="13"/>
      <c r="CI635" s="13"/>
      <c r="CJ635" s="13"/>
      <c r="CK635" s="13"/>
      <c r="CL635" s="13"/>
      <c r="CM635" s="13"/>
      <c r="CN635" s="13"/>
      <c r="CO635" s="13"/>
      <c r="CP635" s="13"/>
      <c r="CQ635" s="13"/>
      <c r="CR635" s="13"/>
      <c r="CS635" s="13"/>
      <c r="CT635" s="13"/>
      <c r="CU635" s="13"/>
    </row>
    <row r="636" spans="2:99" x14ac:dyDescent="0.2">
      <c r="B636" s="14">
        <v>0.11458333333333333</v>
      </c>
      <c r="C636" s="13">
        <v>37</v>
      </c>
      <c r="D636" s="13"/>
      <c r="E636" s="13"/>
      <c r="F636" s="13"/>
      <c r="G636" s="13">
        <v>18312</v>
      </c>
      <c r="H636" s="13">
        <v>255</v>
      </c>
      <c r="I636" s="13">
        <v>287</v>
      </c>
      <c r="J636" s="13">
        <v>33185</v>
      </c>
      <c r="K636" s="13">
        <v>56554</v>
      </c>
      <c r="L636" s="13">
        <v>47871</v>
      </c>
      <c r="M636" s="13">
        <v>47402</v>
      </c>
      <c r="N636" s="13">
        <v>93089</v>
      </c>
      <c r="O636" s="13">
        <v>83634</v>
      </c>
      <c r="P636" s="13">
        <v>90524</v>
      </c>
      <c r="Q636" s="13">
        <v>131</v>
      </c>
      <c r="R636" s="13">
        <v>111</v>
      </c>
      <c r="S636" s="13">
        <v>89</v>
      </c>
      <c r="T636" s="13">
        <v>71</v>
      </c>
      <c r="U636" s="13">
        <v>81</v>
      </c>
      <c r="V636" s="13">
        <v>61</v>
      </c>
      <c r="W636" s="13">
        <v>62</v>
      </c>
      <c r="X636" s="13">
        <v>65</v>
      </c>
      <c r="Y636" s="13"/>
      <c r="Z636" s="13"/>
      <c r="AA636" s="13"/>
      <c r="AB636" s="13"/>
      <c r="AC636" s="13"/>
      <c r="AD636" s="13"/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  <c r="AO636" s="13"/>
      <c r="AP636" s="13"/>
      <c r="AQ636" s="13"/>
      <c r="AR636" s="13"/>
      <c r="AS636" s="13"/>
      <c r="AT636" s="13"/>
      <c r="AU636" s="13"/>
      <c r="AV636" s="13"/>
      <c r="AW636" s="13"/>
      <c r="AX636" s="13"/>
      <c r="AY636" s="13"/>
      <c r="AZ636" s="13"/>
      <c r="BA636" s="13"/>
      <c r="BB636" s="13"/>
      <c r="BC636" s="13"/>
      <c r="BD636" s="13"/>
      <c r="BE636" s="13"/>
      <c r="BF636" s="13"/>
      <c r="BG636" s="13"/>
      <c r="BH636" s="13"/>
      <c r="BI636" s="13"/>
      <c r="BJ636" s="13"/>
      <c r="BK636" s="13"/>
      <c r="BL636" s="13"/>
      <c r="BM636" s="13"/>
      <c r="BN636" s="13"/>
      <c r="BO636" s="13"/>
      <c r="BP636" s="13"/>
      <c r="BQ636" s="13"/>
      <c r="BR636" s="13"/>
      <c r="BS636" s="13"/>
      <c r="BT636" s="13"/>
      <c r="BU636" s="13"/>
      <c r="BV636" s="13"/>
      <c r="BW636" s="13"/>
      <c r="BX636" s="13"/>
      <c r="BY636" s="13"/>
      <c r="BZ636" s="13"/>
      <c r="CA636" s="13"/>
      <c r="CB636" s="13"/>
      <c r="CC636" s="13"/>
      <c r="CD636" s="13"/>
      <c r="CE636" s="13"/>
      <c r="CF636" s="13"/>
      <c r="CG636" s="13"/>
      <c r="CH636" s="13"/>
      <c r="CI636" s="13"/>
      <c r="CJ636" s="13"/>
      <c r="CK636" s="13"/>
      <c r="CL636" s="13"/>
      <c r="CM636" s="13"/>
      <c r="CN636" s="13"/>
      <c r="CO636" s="13"/>
      <c r="CP636" s="13"/>
      <c r="CQ636" s="13"/>
      <c r="CR636" s="13"/>
      <c r="CS636" s="13"/>
      <c r="CT636" s="13"/>
      <c r="CU636" s="13"/>
    </row>
    <row r="637" spans="2:99" x14ac:dyDescent="0.2">
      <c r="B637" s="14">
        <v>0.11562499999999999</v>
      </c>
      <c r="C637" s="13">
        <v>37</v>
      </c>
      <c r="D637" s="13"/>
      <c r="E637" s="13"/>
      <c r="F637" s="13"/>
      <c r="G637" s="13">
        <v>18414</v>
      </c>
      <c r="H637" s="13">
        <v>252</v>
      </c>
      <c r="I637" s="13">
        <v>284</v>
      </c>
      <c r="J637" s="13">
        <v>34035</v>
      </c>
      <c r="K637" s="13">
        <v>56694</v>
      </c>
      <c r="L637" s="13">
        <v>48559</v>
      </c>
      <c r="M637" s="13">
        <v>48119</v>
      </c>
      <c r="N637" s="13">
        <v>95174</v>
      </c>
      <c r="O637" s="13">
        <v>84553</v>
      </c>
      <c r="P637" s="13">
        <v>90390</v>
      </c>
      <c r="Q637" s="13">
        <v>130</v>
      </c>
      <c r="R637" s="13">
        <v>120</v>
      </c>
      <c r="S637" s="13">
        <v>102</v>
      </c>
      <c r="T637" s="13">
        <v>51</v>
      </c>
      <c r="U637" s="13">
        <v>74</v>
      </c>
      <c r="V637" s="13">
        <v>69</v>
      </c>
      <c r="W637" s="13">
        <v>53</v>
      </c>
      <c r="X637" s="13">
        <v>64</v>
      </c>
      <c r="Y637" s="13"/>
      <c r="Z637" s="13"/>
      <c r="AA637" s="13"/>
      <c r="AB637" s="13"/>
      <c r="AC637" s="13"/>
      <c r="AD637" s="13"/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  <c r="AO637" s="13"/>
      <c r="AP637" s="13"/>
      <c r="AQ637" s="13"/>
      <c r="AR637" s="13"/>
      <c r="AS637" s="13"/>
      <c r="AT637" s="13"/>
      <c r="AU637" s="13"/>
      <c r="AV637" s="13"/>
      <c r="AW637" s="13"/>
      <c r="AX637" s="13"/>
      <c r="AY637" s="13"/>
      <c r="AZ637" s="13"/>
      <c r="BA637" s="13"/>
      <c r="BB637" s="13"/>
      <c r="BC637" s="13"/>
      <c r="BD637" s="13"/>
      <c r="BE637" s="13"/>
      <c r="BF637" s="13"/>
      <c r="BG637" s="13"/>
      <c r="BH637" s="13"/>
      <c r="BI637" s="13"/>
      <c r="BJ637" s="13"/>
      <c r="BK637" s="13"/>
      <c r="BL637" s="13"/>
      <c r="BM637" s="13"/>
      <c r="BN637" s="13"/>
      <c r="BO637" s="13"/>
      <c r="BP637" s="13"/>
      <c r="BQ637" s="13"/>
      <c r="BR637" s="13"/>
      <c r="BS637" s="13"/>
      <c r="BT637" s="13"/>
      <c r="BU637" s="13"/>
      <c r="BV637" s="13"/>
      <c r="BW637" s="13"/>
      <c r="BX637" s="13"/>
      <c r="BY637" s="13"/>
      <c r="BZ637" s="13"/>
      <c r="CA637" s="13"/>
      <c r="CB637" s="13"/>
      <c r="CC637" s="13"/>
      <c r="CD637" s="13"/>
      <c r="CE637" s="13"/>
      <c r="CF637" s="13"/>
      <c r="CG637" s="13"/>
      <c r="CH637" s="13"/>
      <c r="CI637" s="13"/>
      <c r="CJ637" s="13"/>
      <c r="CK637" s="13"/>
      <c r="CL637" s="13"/>
      <c r="CM637" s="13"/>
      <c r="CN637" s="13"/>
      <c r="CO637" s="13"/>
      <c r="CP637" s="13"/>
      <c r="CQ637" s="13"/>
      <c r="CR637" s="13"/>
      <c r="CS637" s="13"/>
      <c r="CT637" s="13"/>
      <c r="CU637" s="13"/>
    </row>
    <row r="638" spans="2:99" x14ac:dyDescent="0.2">
      <c r="B638" s="14">
        <v>0.11666666666666665</v>
      </c>
      <c r="C638" s="13">
        <v>37</v>
      </c>
      <c r="D638" s="13"/>
      <c r="E638" s="13"/>
      <c r="F638" s="13"/>
      <c r="G638" s="13">
        <v>18450</v>
      </c>
      <c r="H638" s="13">
        <v>270</v>
      </c>
      <c r="I638" s="13">
        <v>288</v>
      </c>
      <c r="J638" s="13">
        <v>33797</v>
      </c>
      <c r="K638" s="13">
        <v>56495</v>
      </c>
      <c r="L638" s="13">
        <v>48456</v>
      </c>
      <c r="M638" s="13">
        <v>48512</v>
      </c>
      <c r="N638" s="13">
        <v>93731</v>
      </c>
      <c r="O638" s="13">
        <v>83996</v>
      </c>
      <c r="P638" s="13">
        <v>89763</v>
      </c>
      <c r="Q638" s="13">
        <v>133</v>
      </c>
      <c r="R638" s="13">
        <v>118</v>
      </c>
      <c r="S638" s="13">
        <v>95</v>
      </c>
      <c r="T638" s="13">
        <v>55</v>
      </c>
      <c r="U638" s="13">
        <v>62</v>
      </c>
      <c r="V638" s="13">
        <v>54</v>
      </c>
      <c r="W638" s="13">
        <v>65</v>
      </c>
      <c r="X638" s="13">
        <v>52</v>
      </c>
      <c r="Y638" s="13"/>
      <c r="Z638" s="13"/>
      <c r="AA638" s="13"/>
      <c r="AB638" s="13"/>
      <c r="AC638" s="13"/>
      <c r="AD638" s="13"/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  <c r="AO638" s="13"/>
      <c r="AP638" s="13"/>
      <c r="AQ638" s="13"/>
      <c r="AR638" s="13"/>
      <c r="AS638" s="13"/>
      <c r="AT638" s="13"/>
      <c r="AU638" s="13"/>
      <c r="AV638" s="13"/>
      <c r="AW638" s="13"/>
      <c r="AX638" s="13"/>
      <c r="AY638" s="13"/>
      <c r="AZ638" s="13"/>
      <c r="BA638" s="13"/>
      <c r="BB638" s="13"/>
      <c r="BC638" s="13"/>
      <c r="BD638" s="13"/>
      <c r="BE638" s="13"/>
      <c r="BF638" s="13"/>
      <c r="BG638" s="13"/>
      <c r="BH638" s="13"/>
      <c r="BI638" s="13"/>
      <c r="BJ638" s="13"/>
      <c r="BK638" s="13"/>
      <c r="BL638" s="13"/>
      <c r="BM638" s="13"/>
      <c r="BN638" s="13"/>
      <c r="BO638" s="13"/>
      <c r="BP638" s="13"/>
      <c r="BQ638" s="13"/>
      <c r="BR638" s="13"/>
      <c r="BS638" s="13"/>
      <c r="BT638" s="13"/>
      <c r="BU638" s="13"/>
      <c r="BV638" s="13"/>
      <c r="BW638" s="13"/>
      <c r="BX638" s="13"/>
      <c r="BY638" s="13"/>
      <c r="BZ638" s="13"/>
      <c r="CA638" s="13"/>
      <c r="CB638" s="13"/>
      <c r="CC638" s="13"/>
      <c r="CD638" s="13"/>
      <c r="CE638" s="13"/>
      <c r="CF638" s="13"/>
      <c r="CG638" s="13"/>
      <c r="CH638" s="13"/>
      <c r="CI638" s="13"/>
      <c r="CJ638" s="13"/>
      <c r="CK638" s="13"/>
      <c r="CL638" s="13"/>
      <c r="CM638" s="13"/>
      <c r="CN638" s="13"/>
      <c r="CO638" s="13"/>
      <c r="CP638" s="13"/>
      <c r="CQ638" s="13"/>
      <c r="CR638" s="13"/>
      <c r="CS638" s="13"/>
      <c r="CT638" s="13"/>
      <c r="CU638" s="13"/>
    </row>
    <row r="639" spans="2:99" x14ac:dyDescent="0.2">
      <c r="B639" s="14">
        <v>0.11770833333333335</v>
      </c>
      <c r="C639" s="13">
        <v>36.9</v>
      </c>
      <c r="D639" s="13"/>
      <c r="E639" s="13"/>
      <c r="F639" s="13"/>
      <c r="G639" s="13">
        <v>18598</v>
      </c>
      <c r="H639" s="13">
        <v>262</v>
      </c>
      <c r="I639" s="13">
        <v>309</v>
      </c>
      <c r="J639" s="13">
        <v>34534</v>
      </c>
      <c r="K639" s="13">
        <v>56753</v>
      </c>
      <c r="L639" s="13">
        <v>48806</v>
      </c>
      <c r="M639" s="13">
        <v>48510</v>
      </c>
      <c r="N639" s="13">
        <v>92891</v>
      </c>
      <c r="O639" s="13">
        <v>83585</v>
      </c>
      <c r="P639" s="13">
        <v>89880</v>
      </c>
      <c r="Q639" s="13">
        <v>124</v>
      </c>
      <c r="R639" s="13">
        <v>136</v>
      </c>
      <c r="S639" s="13">
        <v>96</v>
      </c>
      <c r="T639" s="13">
        <v>57</v>
      </c>
      <c r="U639" s="13">
        <v>60</v>
      </c>
      <c r="V639" s="13">
        <v>71</v>
      </c>
      <c r="W639" s="13">
        <v>59</v>
      </c>
      <c r="X639" s="13">
        <v>62</v>
      </c>
      <c r="Y639" s="13"/>
      <c r="Z639" s="13"/>
      <c r="AA639" s="13"/>
      <c r="AB639" s="13"/>
      <c r="AC639" s="13"/>
      <c r="AD639" s="13"/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  <c r="AO639" s="13"/>
      <c r="AP639" s="13"/>
      <c r="AQ639" s="13"/>
      <c r="AR639" s="13"/>
      <c r="AS639" s="13"/>
      <c r="AT639" s="13"/>
      <c r="AU639" s="13"/>
      <c r="AV639" s="13"/>
      <c r="AW639" s="13"/>
      <c r="AX639" s="13"/>
      <c r="AY639" s="13"/>
      <c r="AZ639" s="13"/>
      <c r="BA639" s="13"/>
      <c r="BB639" s="13"/>
      <c r="BC639" s="13"/>
      <c r="BD639" s="13"/>
      <c r="BE639" s="13"/>
      <c r="BF639" s="13"/>
      <c r="BG639" s="13"/>
      <c r="BH639" s="13"/>
      <c r="BI639" s="13"/>
      <c r="BJ639" s="13"/>
      <c r="BK639" s="13"/>
      <c r="BL639" s="13"/>
      <c r="BM639" s="13"/>
      <c r="BN639" s="13"/>
      <c r="BO639" s="13"/>
      <c r="BP639" s="13"/>
      <c r="BQ639" s="13"/>
      <c r="BR639" s="13"/>
      <c r="BS639" s="13"/>
      <c r="BT639" s="13"/>
      <c r="BU639" s="13"/>
      <c r="BV639" s="13"/>
      <c r="BW639" s="13"/>
      <c r="BX639" s="13"/>
      <c r="BY639" s="13"/>
      <c r="BZ639" s="13"/>
      <c r="CA639" s="13"/>
      <c r="CB639" s="13"/>
      <c r="CC639" s="13"/>
      <c r="CD639" s="13"/>
      <c r="CE639" s="13"/>
      <c r="CF639" s="13"/>
      <c r="CG639" s="13"/>
      <c r="CH639" s="13"/>
      <c r="CI639" s="13"/>
      <c r="CJ639" s="13"/>
      <c r="CK639" s="13"/>
      <c r="CL639" s="13"/>
      <c r="CM639" s="13"/>
      <c r="CN639" s="13"/>
      <c r="CO639" s="13"/>
      <c r="CP639" s="13"/>
      <c r="CQ639" s="13"/>
      <c r="CR639" s="13"/>
      <c r="CS639" s="13"/>
      <c r="CT639" s="13"/>
      <c r="CU639" s="13"/>
    </row>
    <row r="640" spans="2:99" x14ac:dyDescent="0.2">
      <c r="B640" s="14">
        <v>0.11875000000000001</v>
      </c>
      <c r="C640" s="13">
        <v>37</v>
      </c>
      <c r="D640" s="13"/>
      <c r="E640" s="13"/>
      <c r="F640" s="13"/>
      <c r="G640" s="13">
        <v>18658</v>
      </c>
      <c r="H640" s="13">
        <v>272</v>
      </c>
      <c r="I640" s="13">
        <v>297</v>
      </c>
      <c r="J640" s="13">
        <v>34709</v>
      </c>
      <c r="K640" s="13">
        <v>56895</v>
      </c>
      <c r="L640" s="13">
        <v>48564</v>
      </c>
      <c r="M640" s="13">
        <v>48596</v>
      </c>
      <c r="N640" s="13">
        <v>94173</v>
      </c>
      <c r="O640" s="13">
        <v>83835</v>
      </c>
      <c r="P640" s="13">
        <v>89703</v>
      </c>
      <c r="Q640" s="13">
        <v>133</v>
      </c>
      <c r="R640" s="13">
        <v>115</v>
      </c>
      <c r="S640" s="13">
        <v>95</v>
      </c>
      <c r="T640" s="13">
        <v>45</v>
      </c>
      <c r="U640" s="13">
        <v>50</v>
      </c>
      <c r="V640" s="13">
        <v>67</v>
      </c>
      <c r="W640" s="13">
        <v>73</v>
      </c>
      <c r="X640" s="13">
        <v>58</v>
      </c>
      <c r="Y640" s="13"/>
      <c r="Z640" s="13"/>
      <c r="AA640" s="13"/>
      <c r="AB640" s="13"/>
      <c r="AC640" s="13"/>
      <c r="AD640" s="13"/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  <c r="AO640" s="13"/>
      <c r="AP640" s="13"/>
      <c r="AQ640" s="13"/>
      <c r="AR640" s="13"/>
      <c r="AS640" s="13"/>
      <c r="AT640" s="13"/>
      <c r="AU640" s="13"/>
      <c r="AV640" s="13"/>
      <c r="AW640" s="13"/>
      <c r="AX640" s="13"/>
      <c r="AY640" s="13"/>
      <c r="AZ640" s="13"/>
      <c r="BA640" s="13"/>
      <c r="BB640" s="13"/>
      <c r="BC640" s="13"/>
      <c r="BD640" s="13"/>
      <c r="BE640" s="13"/>
      <c r="BF640" s="13"/>
      <c r="BG640" s="13"/>
      <c r="BH640" s="13"/>
      <c r="BI640" s="13"/>
      <c r="BJ640" s="13"/>
      <c r="BK640" s="13"/>
      <c r="BL640" s="13"/>
      <c r="BM640" s="13"/>
      <c r="BN640" s="13"/>
      <c r="BO640" s="13"/>
      <c r="BP640" s="13"/>
      <c r="BQ640" s="13"/>
      <c r="BR640" s="13"/>
      <c r="BS640" s="13"/>
      <c r="BT640" s="13"/>
      <c r="BU640" s="13"/>
      <c r="BV640" s="13"/>
      <c r="BW640" s="13"/>
      <c r="BX640" s="13"/>
      <c r="BY640" s="13"/>
      <c r="BZ640" s="13"/>
      <c r="CA640" s="13"/>
      <c r="CB640" s="13"/>
      <c r="CC640" s="13"/>
      <c r="CD640" s="13"/>
      <c r="CE640" s="13"/>
      <c r="CF640" s="13"/>
      <c r="CG640" s="13"/>
      <c r="CH640" s="13"/>
      <c r="CI640" s="13"/>
      <c r="CJ640" s="13"/>
      <c r="CK640" s="13"/>
      <c r="CL640" s="13"/>
      <c r="CM640" s="13"/>
      <c r="CN640" s="13"/>
      <c r="CO640" s="13"/>
      <c r="CP640" s="13"/>
      <c r="CQ640" s="13"/>
      <c r="CR640" s="13"/>
      <c r="CS640" s="13"/>
      <c r="CT640" s="13"/>
      <c r="CU640" s="13"/>
    </row>
    <row r="641" spans="2:99" x14ac:dyDescent="0.2">
      <c r="B641" s="14">
        <v>0.11979166666666667</v>
      </c>
      <c r="C641" s="13">
        <v>37</v>
      </c>
      <c r="D641" s="13"/>
      <c r="E641" s="13"/>
      <c r="F641" s="13"/>
      <c r="G641" s="13">
        <v>18695</v>
      </c>
      <c r="H641" s="13">
        <v>267</v>
      </c>
      <c r="I641" s="13">
        <v>283</v>
      </c>
      <c r="J641" s="13">
        <v>35019</v>
      </c>
      <c r="K641" s="13">
        <v>57543</v>
      </c>
      <c r="L641" s="13">
        <v>48867</v>
      </c>
      <c r="M641" s="13">
        <v>49077</v>
      </c>
      <c r="N641" s="13">
        <v>93034</v>
      </c>
      <c r="O641" s="13">
        <v>83290</v>
      </c>
      <c r="P641" s="13">
        <v>89318</v>
      </c>
      <c r="Q641" s="13">
        <v>134</v>
      </c>
      <c r="R641" s="13">
        <v>106</v>
      </c>
      <c r="S641" s="13">
        <v>96</v>
      </c>
      <c r="T641" s="13">
        <v>66</v>
      </c>
      <c r="U641" s="13">
        <v>68</v>
      </c>
      <c r="V641" s="13">
        <v>69</v>
      </c>
      <c r="W641" s="13">
        <v>75</v>
      </c>
      <c r="X641" s="13">
        <v>53</v>
      </c>
      <c r="Y641" s="13"/>
      <c r="Z641" s="13"/>
      <c r="AA641" s="13"/>
      <c r="AB641" s="13"/>
      <c r="AC641" s="13"/>
      <c r="AD641" s="13"/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  <c r="AO641" s="13"/>
      <c r="AP641" s="13"/>
      <c r="AQ641" s="13"/>
      <c r="AR641" s="13"/>
      <c r="AS641" s="13"/>
      <c r="AT641" s="13"/>
      <c r="AU641" s="13"/>
      <c r="AV641" s="13"/>
      <c r="AW641" s="13"/>
      <c r="AX641" s="13"/>
      <c r="AY641" s="13"/>
      <c r="AZ641" s="13"/>
      <c r="BA641" s="13"/>
      <c r="BB641" s="13"/>
      <c r="BC641" s="13"/>
      <c r="BD641" s="13"/>
      <c r="BE641" s="13"/>
      <c r="BF641" s="13"/>
      <c r="BG641" s="13"/>
      <c r="BH641" s="13"/>
      <c r="BI641" s="13"/>
      <c r="BJ641" s="13"/>
      <c r="BK641" s="13"/>
      <c r="BL641" s="13"/>
      <c r="BM641" s="13"/>
      <c r="BN641" s="13"/>
      <c r="BO641" s="13"/>
      <c r="BP641" s="13"/>
      <c r="BQ641" s="13"/>
      <c r="BR641" s="13"/>
      <c r="BS641" s="13"/>
      <c r="BT641" s="13"/>
      <c r="BU641" s="13"/>
      <c r="BV641" s="13"/>
      <c r="BW641" s="13"/>
      <c r="BX641" s="13"/>
      <c r="BY641" s="13"/>
      <c r="BZ641" s="13"/>
      <c r="CA641" s="13"/>
      <c r="CB641" s="13"/>
      <c r="CC641" s="13"/>
      <c r="CD641" s="13"/>
      <c r="CE641" s="13"/>
      <c r="CF641" s="13"/>
      <c r="CG641" s="13"/>
      <c r="CH641" s="13"/>
      <c r="CI641" s="13"/>
      <c r="CJ641" s="13"/>
      <c r="CK641" s="13"/>
      <c r="CL641" s="13"/>
      <c r="CM641" s="13"/>
      <c r="CN641" s="13"/>
      <c r="CO641" s="13"/>
      <c r="CP641" s="13"/>
      <c r="CQ641" s="13"/>
      <c r="CR641" s="13"/>
      <c r="CS641" s="13"/>
      <c r="CT641" s="13"/>
      <c r="CU641" s="13"/>
    </row>
    <row r="642" spans="2:99" x14ac:dyDescent="0.2">
      <c r="B642" s="14">
        <v>0.12083333333333333</v>
      </c>
      <c r="C642" s="13">
        <v>36.9</v>
      </c>
      <c r="D642" s="13"/>
      <c r="E642" s="13"/>
      <c r="F642" s="13"/>
      <c r="G642" s="13">
        <v>18932</v>
      </c>
      <c r="H642" s="13">
        <v>261</v>
      </c>
      <c r="I642" s="13">
        <v>287</v>
      </c>
      <c r="J642" s="13">
        <v>35530</v>
      </c>
      <c r="K642" s="13">
        <v>57478</v>
      </c>
      <c r="L642" s="13">
        <v>48792</v>
      </c>
      <c r="M642" s="13">
        <v>49382</v>
      </c>
      <c r="N642" s="13">
        <v>94326</v>
      </c>
      <c r="O642" s="13">
        <v>84018</v>
      </c>
      <c r="P642" s="13">
        <v>89930</v>
      </c>
      <c r="Q642" s="13">
        <v>138</v>
      </c>
      <c r="R642" s="13">
        <v>111</v>
      </c>
      <c r="S642" s="13">
        <v>84</v>
      </c>
      <c r="T642" s="13">
        <v>57</v>
      </c>
      <c r="U642" s="13">
        <v>68</v>
      </c>
      <c r="V642" s="13">
        <v>58</v>
      </c>
      <c r="W642" s="13">
        <v>77</v>
      </c>
      <c r="X642" s="13">
        <v>62</v>
      </c>
      <c r="Y642" s="13"/>
      <c r="Z642" s="13"/>
      <c r="AA642" s="13"/>
      <c r="AB642" s="13"/>
      <c r="AC642" s="13"/>
      <c r="AD642" s="13"/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  <c r="AO642" s="13"/>
      <c r="AP642" s="13"/>
      <c r="AQ642" s="13"/>
      <c r="AR642" s="13"/>
      <c r="AS642" s="13"/>
      <c r="AT642" s="13"/>
      <c r="AU642" s="13"/>
      <c r="AV642" s="13"/>
      <c r="AW642" s="13"/>
      <c r="AX642" s="13"/>
      <c r="AY642" s="13"/>
      <c r="AZ642" s="13"/>
      <c r="BA642" s="13"/>
      <c r="BB642" s="13"/>
      <c r="BC642" s="13"/>
      <c r="BD642" s="13"/>
      <c r="BE642" s="13"/>
      <c r="BF642" s="13"/>
      <c r="BG642" s="13"/>
      <c r="BH642" s="13"/>
      <c r="BI642" s="13"/>
      <c r="BJ642" s="13"/>
      <c r="BK642" s="13"/>
      <c r="BL642" s="13"/>
      <c r="BM642" s="13"/>
      <c r="BN642" s="13"/>
      <c r="BO642" s="13"/>
      <c r="BP642" s="13"/>
      <c r="BQ642" s="13"/>
      <c r="BR642" s="13"/>
      <c r="BS642" s="13"/>
      <c r="BT642" s="13"/>
      <c r="BU642" s="13"/>
      <c r="BV642" s="13"/>
      <c r="BW642" s="13"/>
      <c r="BX642" s="13"/>
      <c r="BY642" s="13"/>
      <c r="BZ642" s="13"/>
      <c r="CA642" s="13"/>
      <c r="CB642" s="13"/>
      <c r="CC642" s="13"/>
      <c r="CD642" s="13"/>
      <c r="CE642" s="13"/>
      <c r="CF642" s="13"/>
      <c r="CG642" s="13"/>
      <c r="CH642" s="13"/>
      <c r="CI642" s="13"/>
      <c r="CJ642" s="13"/>
      <c r="CK642" s="13"/>
      <c r="CL642" s="13"/>
      <c r="CM642" s="13"/>
      <c r="CN642" s="13"/>
      <c r="CO642" s="13"/>
      <c r="CP642" s="13"/>
      <c r="CQ642" s="13"/>
      <c r="CR642" s="13"/>
      <c r="CS642" s="13"/>
      <c r="CT642" s="13"/>
      <c r="CU642" s="13"/>
    </row>
    <row r="643" spans="2:99" x14ac:dyDescent="0.2">
      <c r="B643" s="14">
        <v>0.121875</v>
      </c>
      <c r="C643" s="13">
        <v>37</v>
      </c>
      <c r="D643" s="13"/>
      <c r="E643" s="13"/>
      <c r="F643" s="13"/>
      <c r="G643" s="13">
        <v>18939</v>
      </c>
      <c r="H643" s="13">
        <v>273</v>
      </c>
      <c r="I643" s="13">
        <v>290</v>
      </c>
      <c r="J643" s="13">
        <v>35721</v>
      </c>
      <c r="K643" s="13">
        <v>57403</v>
      </c>
      <c r="L643" s="13">
        <v>48923</v>
      </c>
      <c r="M643" s="13">
        <v>49288</v>
      </c>
      <c r="N643" s="13">
        <v>94421</v>
      </c>
      <c r="O643" s="13">
        <v>83304</v>
      </c>
      <c r="P643" s="13">
        <v>89844</v>
      </c>
      <c r="Q643" s="13">
        <v>135</v>
      </c>
      <c r="R643" s="13">
        <v>95</v>
      </c>
      <c r="S643" s="13">
        <v>91</v>
      </c>
      <c r="T643" s="13">
        <v>60</v>
      </c>
      <c r="U643" s="13">
        <v>70</v>
      </c>
      <c r="V643" s="13">
        <v>65</v>
      </c>
      <c r="W643" s="13">
        <v>56</v>
      </c>
      <c r="X643" s="13">
        <v>69</v>
      </c>
      <c r="Y643" s="13"/>
      <c r="Z643" s="13"/>
      <c r="AA643" s="13"/>
      <c r="AB643" s="13"/>
      <c r="AC643" s="13"/>
      <c r="AD643" s="13"/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  <c r="AO643" s="13"/>
      <c r="AP643" s="13"/>
      <c r="AQ643" s="13"/>
      <c r="AR643" s="13"/>
      <c r="AS643" s="13"/>
      <c r="AT643" s="13"/>
      <c r="AU643" s="13"/>
      <c r="AV643" s="13"/>
      <c r="AW643" s="13"/>
      <c r="AX643" s="13"/>
      <c r="AY643" s="13"/>
      <c r="AZ643" s="13"/>
      <c r="BA643" s="13"/>
      <c r="BB643" s="13"/>
      <c r="BC643" s="13"/>
      <c r="BD643" s="13"/>
      <c r="BE643" s="13"/>
      <c r="BF643" s="13"/>
      <c r="BG643" s="13"/>
      <c r="BH643" s="13"/>
      <c r="BI643" s="13"/>
      <c r="BJ643" s="13"/>
      <c r="BK643" s="13"/>
      <c r="BL643" s="13"/>
      <c r="BM643" s="13"/>
      <c r="BN643" s="13"/>
      <c r="BO643" s="13"/>
      <c r="BP643" s="13"/>
      <c r="BQ643" s="13"/>
      <c r="BR643" s="13"/>
      <c r="BS643" s="13"/>
      <c r="BT643" s="13"/>
      <c r="BU643" s="13"/>
      <c r="BV643" s="13"/>
      <c r="BW643" s="13"/>
      <c r="BX643" s="13"/>
      <c r="BY643" s="13"/>
      <c r="BZ643" s="13"/>
      <c r="CA643" s="13"/>
      <c r="CB643" s="13"/>
      <c r="CC643" s="13"/>
      <c r="CD643" s="13"/>
      <c r="CE643" s="13"/>
      <c r="CF643" s="13"/>
      <c r="CG643" s="13"/>
      <c r="CH643" s="13"/>
      <c r="CI643" s="13"/>
      <c r="CJ643" s="13"/>
      <c r="CK643" s="13"/>
      <c r="CL643" s="13"/>
      <c r="CM643" s="13"/>
      <c r="CN643" s="13"/>
      <c r="CO643" s="13"/>
      <c r="CP643" s="13"/>
      <c r="CQ643" s="13"/>
      <c r="CR643" s="13"/>
      <c r="CS643" s="13"/>
      <c r="CT643" s="13"/>
      <c r="CU643" s="13"/>
    </row>
    <row r="644" spans="2:99" x14ac:dyDescent="0.2">
      <c r="B644" s="14">
        <v>0.12291666666666667</v>
      </c>
      <c r="C644" s="13">
        <v>37</v>
      </c>
      <c r="D644" s="13"/>
      <c r="E644" s="13"/>
      <c r="F644" s="13"/>
      <c r="G644" s="13">
        <v>18961</v>
      </c>
      <c r="H644" s="13">
        <v>258</v>
      </c>
      <c r="I644" s="13">
        <v>299</v>
      </c>
      <c r="J644" s="13">
        <v>35733</v>
      </c>
      <c r="K644" s="13">
        <v>58271</v>
      </c>
      <c r="L644" s="13">
        <v>48914</v>
      </c>
      <c r="M644" s="13">
        <v>49752</v>
      </c>
      <c r="N644" s="13">
        <v>93681</v>
      </c>
      <c r="O644" s="13">
        <v>84064</v>
      </c>
      <c r="P644" s="13">
        <v>89312</v>
      </c>
      <c r="Q644" s="13">
        <v>127</v>
      </c>
      <c r="R644" s="13">
        <v>111</v>
      </c>
      <c r="S644" s="13">
        <v>104</v>
      </c>
      <c r="T644" s="13">
        <v>64</v>
      </c>
      <c r="U644" s="13">
        <v>56</v>
      </c>
      <c r="V644" s="13">
        <v>66</v>
      </c>
      <c r="W644" s="13">
        <v>71</v>
      </c>
      <c r="X644" s="13">
        <v>73</v>
      </c>
      <c r="Y644" s="13"/>
      <c r="Z644" s="13"/>
      <c r="AA644" s="13"/>
      <c r="AB644" s="13"/>
      <c r="AC644" s="13"/>
      <c r="AD644" s="13"/>
      <c r="AE644" s="13"/>
      <c r="AF644" s="13"/>
      <c r="AG644" s="13"/>
      <c r="AH644" s="13"/>
      <c r="AI644" s="13"/>
      <c r="AJ644" s="13"/>
      <c r="AK644" s="13"/>
      <c r="AL644" s="13"/>
      <c r="AM644" s="13"/>
      <c r="AN644" s="13"/>
      <c r="AO644" s="13"/>
      <c r="AP644" s="13"/>
      <c r="AQ644" s="13"/>
      <c r="AR644" s="13"/>
      <c r="AS644" s="13"/>
      <c r="AT644" s="13"/>
      <c r="AU644" s="13"/>
      <c r="AV644" s="13"/>
      <c r="AW644" s="13"/>
      <c r="AX644" s="13"/>
      <c r="AY644" s="13"/>
      <c r="AZ644" s="13"/>
      <c r="BA644" s="13"/>
      <c r="BB644" s="13"/>
      <c r="BC644" s="13"/>
      <c r="BD644" s="13"/>
      <c r="BE644" s="13"/>
      <c r="BF644" s="13"/>
      <c r="BG644" s="13"/>
      <c r="BH644" s="13"/>
      <c r="BI644" s="13"/>
      <c r="BJ644" s="13"/>
      <c r="BK644" s="13"/>
      <c r="BL644" s="13"/>
      <c r="BM644" s="13"/>
      <c r="BN644" s="13"/>
      <c r="BO644" s="13"/>
      <c r="BP644" s="13"/>
      <c r="BQ644" s="13"/>
      <c r="BR644" s="13"/>
      <c r="BS644" s="13"/>
      <c r="BT644" s="13"/>
      <c r="BU644" s="13"/>
      <c r="BV644" s="13"/>
      <c r="BW644" s="13"/>
      <c r="BX644" s="13"/>
      <c r="BY644" s="13"/>
      <c r="BZ644" s="13"/>
      <c r="CA644" s="13"/>
      <c r="CB644" s="13"/>
      <c r="CC644" s="13"/>
      <c r="CD644" s="13"/>
      <c r="CE644" s="13"/>
      <c r="CF644" s="13"/>
      <c r="CG644" s="13"/>
      <c r="CH644" s="13"/>
      <c r="CI644" s="13"/>
      <c r="CJ644" s="13"/>
      <c r="CK644" s="13"/>
      <c r="CL644" s="13"/>
      <c r="CM644" s="13"/>
      <c r="CN644" s="13"/>
      <c r="CO644" s="13"/>
      <c r="CP644" s="13"/>
      <c r="CQ644" s="13"/>
      <c r="CR644" s="13"/>
      <c r="CS644" s="13"/>
      <c r="CT644" s="13"/>
      <c r="CU644" s="13"/>
    </row>
    <row r="645" spans="2:99" x14ac:dyDescent="0.2">
      <c r="B645" s="14">
        <v>0.12395833333333334</v>
      </c>
      <c r="C645" s="13">
        <v>37</v>
      </c>
      <c r="D645" s="13"/>
      <c r="E645" s="13"/>
      <c r="F645" s="13"/>
      <c r="G645" s="13">
        <v>19373</v>
      </c>
      <c r="H645" s="13">
        <v>268</v>
      </c>
      <c r="I645" s="13">
        <v>289</v>
      </c>
      <c r="J645" s="13">
        <v>36492</v>
      </c>
      <c r="K645" s="13">
        <v>57917</v>
      </c>
      <c r="L645" s="13">
        <v>49317</v>
      </c>
      <c r="M645" s="13">
        <v>49944</v>
      </c>
      <c r="N645" s="13">
        <v>94613</v>
      </c>
      <c r="O645" s="13">
        <v>82996</v>
      </c>
      <c r="P645" s="13">
        <v>89173</v>
      </c>
      <c r="Q645" s="13">
        <v>130</v>
      </c>
      <c r="R645" s="13">
        <v>118</v>
      </c>
      <c r="S645" s="13">
        <v>91</v>
      </c>
      <c r="T645" s="13">
        <v>54</v>
      </c>
      <c r="U645" s="13">
        <v>71</v>
      </c>
      <c r="V645" s="13">
        <v>72</v>
      </c>
      <c r="W645" s="13">
        <v>58</v>
      </c>
      <c r="X645" s="13">
        <v>88</v>
      </c>
      <c r="Y645" s="13"/>
      <c r="Z645" s="13"/>
      <c r="AA645" s="13"/>
      <c r="AB645" s="13"/>
      <c r="AC645" s="13"/>
      <c r="AD645" s="13"/>
      <c r="AE645" s="13"/>
      <c r="AF645" s="13"/>
      <c r="AG645" s="13"/>
      <c r="AH645" s="13"/>
      <c r="AI645" s="13"/>
      <c r="AJ645" s="13"/>
      <c r="AK645" s="13"/>
      <c r="AL645" s="13"/>
      <c r="AM645" s="13"/>
      <c r="AN645" s="13"/>
      <c r="AO645" s="13"/>
      <c r="AP645" s="13"/>
      <c r="AQ645" s="13"/>
      <c r="AR645" s="13"/>
      <c r="AS645" s="13"/>
      <c r="AT645" s="13"/>
      <c r="AU645" s="13"/>
      <c r="AV645" s="13"/>
      <c r="AW645" s="13"/>
      <c r="AX645" s="13"/>
      <c r="AY645" s="13"/>
      <c r="AZ645" s="13"/>
      <c r="BA645" s="13"/>
      <c r="BB645" s="13"/>
      <c r="BC645" s="13"/>
      <c r="BD645" s="13"/>
      <c r="BE645" s="13"/>
      <c r="BF645" s="13"/>
      <c r="BG645" s="13"/>
      <c r="BH645" s="13"/>
      <c r="BI645" s="13"/>
      <c r="BJ645" s="13"/>
      <c r="BK645" s="13"/>
      <c r="BL645" s="13"/>
      <c r="BM645" s="13"/>
      <c r="BN645" s="13"/>
      <c r="BO645" s="13"/>
      <c r="BP645" s="13"/>
      <c r="BQ645" s="13"/>
      <c r="BR645" s="13"/>
      <c r="BS645" s="13"/>
      <c r="BT645" s="13"/>
      <c r="BU645" s="13"/>
      <c r="BV645" s="13"/>
      <c r="BW645" s="13"/>
      <c r="BX645" s="13"/>
      <c r="BY645" s="13"/>
      <c r="BZ645" s="13"/>
      <c r="CA645" s="13"/>
      <c r="CB645" s="13"/>
      <c r="CC645" s="13"/>
      <c r="CD645" s="13"/>
      <c r="CE645" s="13"/>
      <c r="CF645" s="13"/>
      <c r="CG645" s="13"/>
      <c r="CH645" s="13"/>
      <c r="CI645" s="13"/>
      <c r="CJ645" s="13"/>
      <c r="CK645" s="13"/>
      <c r="CL645" s="13"/>
      <c r="CM645" s="13"/>
      <c r="CN645" s="13"/>
      <c r="CO645" s="13"/>
      <c r="CP645" s="13"/>
      <c r="CQ645" s="13"/>
      <c r="CR645" s="13"/>
      <c r="CS645" s="13"/>
      <c r="CT645" s="13"/>
      <c r="CU645" s="13"/>
    </row>
    <row r="646" spans="2:99" x14ac:dyDescent="0.2">
      <c r="B646" s="14">
        <v>0.125</v>
      </c>
      <c r="C646" s="13">
        <v>36.9</v>
      </c>
      <c r="D646" s="13"/>
      <c r="E646" s="13"/>
      <c r="F646" s="13"/>
      <c r="G646" s="13">
        <v>19221</v>
      </c>
      <c r="H646" s="13">
        <v>256</v>
      </c>
      <c r="I646" s="13">
        <v>297</v>
      </c>
      <c r="J646" s="13">
        <v>36330</v>
      </c>
      <c r="K646" s="13">
        <v>58754</v>
      </c>
      <c r="L646" s="13">
        <v>49493</v>
      </c>
      <c r="M646" s="13">
        <v>50350</v>
      </c>
      <c r="N646" s="13">
        <v>94012</v>
      </c>
      <c r="O646" s="13">
        <v>83943</v>
      </c>
      <c r="P646" s="13">
        <v>90085</v>
      </c>
      <c r="Q646" s="13">
        <v>135</v>
      </c>
      <c r="R646" s="13">
        <v>118</v>
      </c>
      <c r="S646" s="13">
        <v>102</v>
      </c>
      <c r="T646" s="13">
        <v>61</v>
      </c>
      <c r="U646" s="13">
        <v>60</v>
      </c>
      <c r="V646" s="13">
        <v>67</v>
      </c>
      <c r="W646" s="13">
        <v>67</v>
      </c>
      <c r="X646" s="13">
        <v>76</v>
      </c>
      <c r="Y646" s="13"/>
      <c r="Z646" s="13"/>
      <c r="AA646" s="13"/>
      <c r="AB646" s="13"/>
      <c r="AC646" s="13"/>
      <c r="AD646" s="13"/>
      <c r="AE646" s="13"/>
      <c r="AF646" s="13"/>
      <c r="AG646" s="13"/>
      <c r="AH646" s="13"/>
      <c r="AI646" s="13"/>
      <c r="AJ646" s="13"/>
      <c r="AK646" s="13"/>
      <c r="AL646" s="13"/>
      <c r="AM646" s="13"/>
      <c r="AN646" s="13"/>
      <c r="AO646" s="13"/>
      <c r="AP646" s="13"/>
      <c r="AQ646" s="13"/>
      <c r="AR646" s="13"/>
      <c r="AS646" s="13"/>
      <c r="AT646" s="13"/>
      <c r="AU646" s="13"/>
      <c r="AV646" s="13"/>
      <c r="AW646" s="13"/>
      <c r="AX646" s="13"/>
      <c r="AY646" s="13"/>
      <c r="AZ646" s="13"/>
      <c r="BA646" s="13"/>
      <c r="BB646" s="13"/>
      <c r="BC646" s="13"/>
      <c r="BD646" s="13"/>
      <c r="BE646" s="13"/>
      <c r="BF646" s="13"/>
      <c r="BG646" s="13"/>
      <c r="BH646" s="13"/>
      <c r="BI646" s="13"/>
      <c r="BJ646" s="13"/>
      <c r="BK646" s="13"/>
      <c r="BL646" s="13"/>
      <c r="BM646" s="13"/>
      <c r="BN646" s="13"/>
      <c r="BO646" s="13"/>
      <c r="BP646" s="13"/>
      <c r="BQ646" s="13"/>
      <c r="BR646" s="13"/>
      <c r="BS646" s="13"/>
      <c r="BT646" s="13"/>
      <c r="BU646" s="13"/>
      <c r="BV646" s="13"/>
      <c r="BW646" s="13"/>
      <c r="BX646" s="13"/>
      <c r="BY646" s="13"/>
      <c r="BZ646" s="13"/>
      <c r="CA646" s="13"/>
      <c r="CB646" s="13"/>
      <c r="CC646" s="13"/>
      <c r="CD646" s="13"/>
      <c r="CE646" s="13"/>
      <c r="CF646" s="13"/>
      <c r="CG646" s="13"/>
      <c r="CH646" s="13"/>
      <c r="CI646" s="13"/>
      <c r="CJ646" s="13"/>
      <c r="CK646" s="13"/>
      <c r="CL646" s="13"/>
      <c r="CM646" s="13"/>
      <c r="CN646" s="13"/>
      <c r="CO646" s="13"/>
      <c r="CP646" s="13"/>
      <c r="CQ646" s="13"/>
      <c r="CR646" s="13"/>
      <c r="CS646" s="13"/>
      <c r="CT646" s="13"/>
      <c r="CU646" s="13"/>
    </row>
    <row r="647" spans="2:99" x14ac:dyDescent="0.2">
      <c r="B647" s="14">
        <v>0.12604166666666666</v>
      </c>
      <c r="C647" s="13">
        <v>37</v>
      </c>
      <c r="D647" s="13"/>
      <c r="E647" s="13"/>
      <c r="F647" s="13"/>
      <c r="G647" s="13">
        <v>19077</v>
      </c>
      <c r="H647" s="13">
        <v>247</v>
      </c>
      <c r="I647" s="13">
        <v>289</v>
      </c>
      <c r="J647" s="13">
        <v>36831</v>
      </c>
      <c r="K647" s="13">
        <v>58801</v>
      </c>
      <c r="L647" s="13">
        <v>49875</v>
      </c>
      <c r="M647" s="13">
        <v>50506</v>
      </c>
      <c r="N647" s="13">
        <v>94368</v>
      </c>
      <c r="O647" s="13">
        <v>83797</v>
      </c>
      <c r="P647" s="13">
        <v>89025</v>
      </c>
      <c r="Q647" s="13">
        <v>144</v>
      </c>
      <c r="R647" s="13">
        <v>108</v>
      </c>
      <c r="S647" s="13">
        <v>94</v>
      </c>
      <c r="T647" s="13">
        <v>54</v>
      </c>
      <c r="U647" s="13">
        <v>62</v>
      </c>
      <c r="V647" s="13">
        <v>62</v>
      </c>
      <c r="W647" s="13">
        <v>55</v>
      </c>
      <c r="X647" s="13">
        <v>60</v>
      </c>
      <c r="Y647" s="13"/>
      <c r="Z647" s="13"/>
      <c r="AA647" s="13"/>
      <c r="AB647" s="13"/>
      <c r="AC647" s="13"/>
      <c r="AD647" s="13"/>
      <c r="AE647" s="13"/>
      <c r="AF647" s="13"/>
      <c r="AG647" s="13"/>
      <c r="AH647" s="13"/>
      <c r="AI647" s="13"/>
      <c r="AJ647" s="13"/>
      <c r="AK647" s="13"/>
      <c r="AL647" s="13"/>
      <c r="AM647" s="13"/>
      <c r="AN647" s="13"/>
      <c r="AO647" s="13"/>
      <c r="AP647" s="13"/>
      <c r="AQ647" s="13"/>
      <c r="AR647" s="13"/>
      <c r="AS647" s="13"/>
      <c r="AT647" s="13"/>
      <c r="AU647" s="13"/>
      <c r="AV647" s="13"/>
      <c r="AW647" s="13"/>
      <c r="AX647" s="13"/>
      <c r="AY647" s="13"/>
      <c r="AZ647" s="13"/>
      <c r="BA647" s="13"/>
      <c r="BB647" s="13"/>
      <c r="BC647" s="13"/>
      <c r="BD647" s="13"/>
      <c r="BE647" s="13"/>
      <c r="BF647" s="13"/>
      <c r="BG647" s="13"/>
      <c r="BH647" s="13"/>
      <c r="BI647" s="13"/>
      <c r="BJ647" s="13"/>
      <c r="BK647" s="13"/>
      <c r="BL647" s="13"/>
      <c r="BM647" s="13"/>
      <c r="BN647" s="13"/>
      <c r="BO647" s="13"/>
      <c r="BP647" s="13"/>
      <c r="BQ647" s="13"/>
      <c r="BR647" s="13"/>
      <c r="BS647" s="13"/>
      <c r="BT647" s="13"/>
      <c r="BU647" s="13"/>
      <c r="BV647" s="13"/>
      <c r="BW647" s="13"/>
      <c r="BX647" s="13"/>
      <c r="BY647" s="13"/>
      <c r="BZ647" s="13"/>
      <c r="CA647" s="13"/>
      <c r="CB647" s="13"/>
      <c r="CC647" s="13"/>
      <c r="CD647" s="13"/>
      <c r="CE647" s="13"/>
      <c r="CF647" s="13"/>
      <c r="CG647" s="13"/>
      <c r="CH647" s="13"/>
      <c r="CI647" s="13"/>
      <c r="CJ647" s="13"/>
      <c r="CK647" s="13"/>
      <c r="CL647" s="13"/>
      <c r="CM647" s="13"/>
      <c r="CN647" s="13"/>
      <c r="CO647" s="13"/>
      <c r="CP647" s="13"/>
      <c r="CQ647" s="13"/>
      <c r="CR647" s="13"/>
      <c r="CS647" s="13"/>
      <c r="CT647" s="13"/>
      <c r="CU647" s="13"/>
    </row>
    <row r="648" spans="2:99" x14ac:dyDescent="0.2">
      <c r="B648" s="14">
        <v>0.12708333333333333</v>
      </c>
      <c r="C648" s="13">
        <v>37</v>
      </c>
      <c r="D648" s="13"/>
      <c r="E648" s="13"/>
      <c r="F648" s="13"/>
      <c r="G648" s="13">
        <v>19406</v>
      </c>
      <c r="H648" s="13">
        <v>274</v>
      </c>
      <c r="I648" s="13">
        <v>298</v>
      </c>
      <c r="J648" s="13">
        <v>36880</v>
      </c>
      <c r="K648" s="13">
        <v>57910</v>
      </c>
      <c r="L648" s="13">
        <v>49549</v>
      </c>
      <c r="M648" s="13">
        <v>50431</v>
      </c>
      <c r="N648" s="13">
        <v>93218</v>
      </c>
      <c r="O648" s="13">
        <v>83238</v>
      </c>
      <c r="P648" s="13">
        <v>89122</v>
      </c>
      <c r="Q648" s="13">
        <v>158</v>
      </c>
      <c r="R648" s="13">
        <v>127</v>
      </c>
      <c r="S648" s="13">
        <v>85</v>
      </c>
      <c r="T648" s="13">
        <v>62</v>
      </c>
      <c r="U648" s="13">
        <v>72</v>
      </c>
      <c r="V648" s="13">
        <v>54</v>
      </c>
      <c r="W648" s="13">
        <v>55</v>
      </c>
      <c r="X648" s="13">
        <v>76</v>
      </c>
      <c r="Y648" s="13"/>
      <c r="Z648" s="13"/>
      <c r="AA648" s="13"/>
      <c r="AB648" s="13"/>
      <c r="AC648" s="13"/>
      <c r="AD648" s="13"/>
      <c r="AE648" s="13"/>
      <c r="AF648" s="13"/>
      <c r="AG648" s="13"/>
      <c r="AH648" s="13"/>
      <c r="AI648" s="13"/>
      <c r="AJ648" s="13"/>
      <c r="AK648" s="13"/>
      <c r="AL648" s="13"/>
      <c r="AM648" s="13"/>
      <c r="AN648" s="13"/>
      <c r="AO648" s="13"/>
      <c r="AP648" s="13"/>
      <c r="AQ648" s="13"/>
      <c r="AR648" s="13"/>
      <c r="AS648" s="13"/>
      <c r="AT648" s="13"/>
      <c r="AU648" s="13"/>
      <c r="AV648" s="13"/>
      <c r="AW648" s="13"/>
      <c r="AX648" s="13"/>
      <c r="AY648" s="13"/>
      <c r="AZ648" s="13"/>
      <c r="BA648" s="13"/>
      <c r="BB648" s="13"/>
      <c r="BC648" s="13"/>
      <c r="BD648" s="13"/>
      <c r="BE648" s="13"/>
      <c r="BF648" s="13"/>
      <c r="BG648" s="13"/>
      <c r="BH648" s="13"/>
      <c r="BI648" s="13"/>
      <c r="BJ648" s="13"/>
      <c r="BK648" s="13"/>
      <c r="BL648" s="13"/>
      <c r="BM648" s="13"/>
      <c r="BN648" s="13"/>
      <c r="BO648" s="13"/>
      <c r="BP648" s="13"/>
      <c r="BQ648" s="13"/>
      <c r="BR648" s="13"/>
      <c r="BS648" s="13"/>
      <c r="BT648" s="13"/>
      <c r="BU648" s="13"/>
      <c r="BV648" s="13"/>
      <c r="BW648" s="13"/>
      <c r="BX648" s="13"/>
      <c r="BY648" s="13"/>
      <c r="BZ648" s="13"/>
      <c r="CA648" s="13"/>
      <c r="CB648" s="13"/>
      <c r="CC648" s="13"/>
      <c r="CD648" s="13"/>
      <c r="CE648" s="13"/>
      <c r="CF648" s="13"/>
      <c r="CG648" s="13"/>
      <c r="CH648" s="13"/>
      <c r="CI648" s="13"/>
      <c r="CJ648" s="13"/>
      <c r="CK648" s="13"/>
      <c r="CL648" s="13"/>
      <c r="CM648" s="13"/>
      <c r="CN648" s="13"/>
      <c r="CO648" s="13"/>
      <c r="CP648" s="13"/>
      <c r="CQ648" s="13"/>
      <c r="CR648" s="13"/>
      <c r="CS648" s="13"/>
      <c r="CT648" s="13"/>
      <c r="CU648" s="13"/>
    </row>
    <row r="649" spans="2:99" x14ac:dyDescent="0.2">
      <c r="B649" s="14">
        <v>0.12812500000000002</v>
      </c>
      <c r="C649" s="13">
        <v>36.9</v>
      </c>
      <c r="D649" s="13"/>
      <c r="E649" s="13"/>
      <c r="F649" s="13"/>
      <c r="G649" s="13">
        <v>19514</v>
      </c>
      <c r="H649" s="13">
        <v>274</v>
      </c>
      <c r="I649" s="13">
        <v>287</v>
      </c>
      <c r="J649" s="13">
        <v>37498</v>
      </c>
      <c r="K649" s="13">
        <v>58382</v>
      </c>
      <c r="L649" s="13">
        <v>49750</v>
      </c>
      <c r="M649" s="13">
        <v>50169</v>
      </c>
      <c r="N649" s="13">
        <v>93385</v>
      </c>
      <c r="O649" s="13">
        <v>83505</v>
      </c>
      <c r="P649" s="13">
        <v>89308</v>
      </c>
      <c r="Q649" s="13">
        <v>127</v>
      </c>
      <c r="R649" s="13">
        <v>121</v>
      </c>
      <c r="S649" s="13">
        <v>86</v>
      </c>
      <c r="T649" s="13">
        <v>56</v>
      </c>
      <c r="U649" s="13">
        <v>57</v>
      </c>
      <c r="V649" s="13">
        <v>68</v>
      </c>
      <c r="W649" s="13">
        <v>61</v>
      </c>
      <c r="X649" s="13">
        <v>63</v>
      </c>
      <c r="Y649" s="13"/>
      <c r="Z649" s="13"/>
      <c r="AA649" s="13"/>
      <c r="AB649" s="13"/>
      <c r="AC649" s="13"/>
      <c r="AD649" s="13"/>
      <c r="AE649" s="13"/>
      <c r="AF649" s="13"/>
      <c r="AG649" s="13"/>
      <c r="AH649" s="13"/>
      <c r="AI649" s="13"/>
      <c r="AJ649" s="13"/>
      <c r="AK649" s="13"/>
      <c r="AL649" s="13"/>
      <c r="AM649" s="13"/>
      <c r="AN649" s="13"/>
      <c r="AO649" s="13"/>
      <c r="AP649" s="13"/>
      <c r="AQ649" s="13"/>
      <c r="AR649" s="13"/>
      <c r="AS649" s="13"/>
      <c r="AT649" s="13"/>
      <c r="AU649" s="13"/>
      <c r="AV649" s="13"/>
      <c r="AW649" s="13"/>
      <c r="AX649" s="13"/>
      <c r="AY649" s="13"/>
      <c r="AZ649" s="13"/>
      <c r="BA649" s="13"/>
      <c r="BB649" s="13"/>
      <c r="BC649" s="13"/>
      <c r="BD649" s="13"/>
      <c r="BE649" s="13"/>
      <c r="BF649" s="13"/>
      <c r="BG649" s="13"/>
      <c r="BH649" s="13"/>
      <c r="BI649" s="13"/>
      <c r="BJ649" s="13"/>
      <c r="BK649" s="13"/>
      <c r="BL649" s="13"/>
      <c r="BM649" s="13"/>
      <c r="BN649" s="13"/>
      <c r="BO649" s="13"/>
      <c r="BP649" s="13"/>
      <c r="BQ649" s="13"/>
      <c r="BR649" s="13"/>
      <c r="BS649" s="13"/>
      <c r="BT649" s="13"/>
      <c r="BU649" s="13"/>
      <c r="BV649" s="13"/>
      <c r="BW649" s="13"/>
      <c r="BX649" s="13"/>
      <c r="BY649" s="13"/>
      <c r="BZ649" s="13"/>
      <c r="CA649" s="13"/>
      <c r="CB649" s="13"/>
      <c r="CC649" s="13"/>
      <c r="CD649" s="13"/>
      <c r="CE649" s="13"/>
      <c r="CF649" s="13"/>
      <c r="CG649" s="13"/>
      <c r="CH649" s="13"/>
      <c r="CI649" s="13"/>
      <c r="CJ649" s="13"/>
      <c r="CK649" s="13"/>
      <c r="CL649" s="13"/>
      <c r="CM649" s="13"/>
      <c r="CN649" s="13"/>
      <c r="CO649" s="13"/>
      <c r="CP649" s="13"/>
      <c r="CQ649" s="13"/>
      <c r="CR649" s="13"/>
      <c r="CS649" s="13"/>
      <c r="CT649" s="13"/>
      <c r="CU649" s="13"/>
    </row>
    <row r="650" spans="2:99" x14ac:dyDescent="0.2">
      <c r="B650" s="14">
        <v>0.12916666666666668</v>
      </c>
      <c r="C650" s="13">
        <v>37</v>
      </c>
      <c r="D650" s="13"/>
      <c r="E650" s="13"/>
      <c r="F650" s="13"/>
      <c r="G650" s="13">
        <v>19573</v>
      </c>
      <c r="H650" s="13">
        <v>274</v>
      </c>
      <c r="I650" s="13">
        <v>314</v>
      </c>
      <c r="J650" s="13">
        <v>37540</v>
      </c>
      <c r="K650" s="13">
        <v>58779</v>
      </c>
      <c r="L650" s="13">
        <v>49293</v>
      </c>
      <c r="M650" s="13">
        <v>50493</v>
      </c>
      <c r="N650" s="13">
        <v>93762</v>
      </c>
      <c r="O650" s="13">
        <v>82388</v>
      </c>
      <c r="P650" s="13">
        <v>89297</v>
      </c>
      <c r="Q650" s="13">
        <v>151</v>
      </c>
      <c r="R650" s="13">
        <v>113</v>
      </c>
      <c r="S650" s="13">
        <v>95</v>
      </c>
      <c r="T650" s="13">
        <v>55</v>
      </c>
      <c r="U650" s="13">
        <v>60</v>
      </c>
      <c r="V650" s="13">
        <v>68</v>
      </c>
      <c r="W650" s="13">
        <v>70</v>
      </c>
      <c r="X650" s="13">
        <v>58</v>
      </c>
      <c r="Y650" s="13"/>
      <c r="Z650" s="13"/>
      <c r="AA650" s="13"/>
      <c r="AB650" s="13"/>
      <c r="AC650" s="13"/>
      <c r="AD650" s="13"/>
      <c r="AE650" s="13"/>
      <c r="AF650" s="13"/>
      <c r="AG650" s="13"/>
      <c r="AH650" s="13"/>
      <c r="AI650" s="13"/>
      <c r="AJ650" s="13"/>
      <c r="AK650" s="13"/>
      <c r="AL650" s="13"/>
      <c r="AM650" s="13"/>
      <c r="AN650" s="13"/>
      <c r="AO650" s="13"/>
      <c r="AP650" s="13"/>
      <c r="AQ650" s="13"/>
      <c r="AR650" s="13"/>
      <c r="AS650" s="13"/>
      <c r="AT650" s="13"/>
      <c r="AU650" s="13"/>
      <c r="AV650" s="13"/>
      <c r="AW650" s="13"/>
      <c r="AX650" s="13"/>
      <c r="AY650" s="13"/>
      <c r="AZ650" s="13"/>
      <c r="BA650" s="13"/>
      <c r="BB650" s="13"/>
      <c r="BC650" s="13"/>
      <c r="BD650" s="13"/>
      <c r="BE650" s="13"/>
      <c r="BF650" s="13"/>
      <c r="BG650" s="13"/>
      <c r="BH650" s="13"/>
      <c r="BI650" s="13"/>
      <c r="BJ650" s="13"/>
      <c r="BK650" s="13"/>
      <c r="BL650" s="13"/>
      <c r="BM650" s="13"/>
      <c r="BN650" s="13"/>
      <c r="BO650" s="13"/>
      <c r="BP650" s="13"/>
      <c r="BQ650" s="13"/>
      <c r="BR650" s="13"/>
      <c r="BS650" s="13"/>
      <c r="BT650" s="13"/>
      <c r="BU650" s="13"/>
      <c r="BV650" s="13"/>
      <c r="BW650" s="13"/>
      <c r="BX650" s="13"/>
      <c r="BY650" s="13"/>
      <c r="BZ650" s="13"/>
      <c r="CA650" s="13"/>
      <c r="CB650" s="13"/>
      <c r="CC650" s="13"/>
      <c r="CD650" s="13"/>
      <c r="CE650" s="13"/>
      <c r="CF650" s="13"/>
      <c r="CG650" s="13"/>
      <c r="CH650" s="13"/>
      <c r="CI650" s="13"/>
      <c r="CJ650" s="13"/>
      <c r="CK650" s="13"/>
      <c r="CL650" s="13"/>
      <c r="CM650" s="13"/>
      <c r="CN650" s="13"/>
      <c r="CO650" s="13"/>
      <c r="CP650" s="13"/>
      <c r="CQ650" s="13"/>
      <c r="CR650" s="13"/>
      <c r="CS650" s="13"/>
      <c r="CT650" s="13"/>
      <c r="CU650" s="13"/>
    </row>
    <row r="651" spans="2:99" x14ac:dyDescent="0.2">
      <c r="B651" s="14">
        <v>0.13020833333333334</v>
      </c>
      <c r="C651" s="13">
        <v>37</v>
      </c>
      <c r="D651" s="13"/>
      <c r="E651" s="13"/>
      <c r="F651" s="13"/>
      <c r="G651" s="13">
        <v>19496</v>
      </c>
      <c r="H651" s="13">
        <v>275</v>
      </c>
      <c r="I651" s="13">
        <v>305</v>
      </c>
      <c r="J651" s="13">
        <v>38088</v>
      </c>
      <c r="K651" s="13">
        <v>58631</v>
      </c>
      <c r="L651" s="13">
        <v>50046</v>
      </c>
      <c r="M651" s="13">
        <v>50746</v>
      </c>
      <c r="N651" s="13">
        <v>93567</v>
      </c>
      <c r="O651" s="13">
        <v>82681</v>
      </c>
      <c r="P651" s="13">
        <v>89529</v>
      </c>
      <c r="Q651" s="13">
        <v>128</v>
      </c>
      <c r="R651" s="13">
        <v>125</v>
      </c>
      <c r="S651" s="13">
        <v>91</v>
      </c>
      <c r="T651" s="13">
        <v>63</v>
      </c>
      <c r="U651" s="13">
        <v>60</v>
      </c>
      <c r="V651" s="13">
        <v>50</v>
      </c>
      <c r="W651" s="13">
        <v>63</v>
      </c>
      <c r="X651" s="13">
        <v>79</v>
      </c>
      <c r="Y651" s="13"/>
      <c r="Z651" s="13"/>
      <c r="AA651" s="13"/>
      <c r="AB651" s="13"/>
      <c r="AC651" s="13"/>
      <c r="AD651" s="13"/>
      <c r="AE651" s="13"/>
      <c r="AF651" s="13"/>
      <c r="AG651" s="13"/>
      <c r="AH651" s="13"/>
      <c r="AI651" s="13"/>
      <c r="AJ651" s="13"/>
      <c r="AK651" s="13"/>
      <c r="AL651" s="13"/>
      <c r="AM651" s="13"/>
      <c r="AN651" s="13"/>
      <c r="AO651" s="13"/>
      <c r="AP651" s="13"/>
      <c r="AQ651" s="13"/>
      <c r="AR651" s="13"/>
      <c r="AS651" s="13"/>
      <c r="AT651" s="13"/>
      <c r="AU651" s="13"/>
      <c r="AV651" s="13"/>
      <c r="AW651" s="13"/>
      <c r="AX651" s="13"/>
      <c r="AY651" s="13"/>
      <c r="AZ651" s="13"/>
      <c r="BA651" s="13"/>
      <c r="BB651" s="13"/>
      <c r="BC651" s="13"/>
      <c r="BD651" s="13"/>
      <c r="BE651" s="13"/>
      <c r="BF651" s="13"/>
      <c r="BG651" s="13"/>
      <c r="BH651" s="13"/>
      <c r="BI651" s="13"/>
      <c r="BJ651" s="13"/>
      <c r="BK651" s="13"/>
      <c r="BL651" s="13"/>
      <c r="BM651" s="13"/>
      <c r="BN651" s="13"/>
      <c r="BO651" s="13"/>
      <c r="BP651" s="13"/>
      <c r="BQ651" s="13"/>
      <c r="BR651" s="13"/>
      <c r="BS651" s="13"/>
      <c r="BT651" s="13"/>
      <c r="BU651" s="13"/>
      <c r="BV651" s="13"/>
      <c r="BW651" s="13"/>
      <c r="BX651" s="13"/>
      <c r="BY651" s="13"/>
      <c r="BZ651" s="13"/>
      <c r="CA651" s="13"/>
      <c r="CB651" s="13"/>
      <c r="CC651" s="13"/>
      <c r="CD651" s="13"/>
      <c r="CE651" s="13"/>
      <c r="CF651" s="13"/>
      <c r="CG651" s="13"/>
      <c r="CH651" s="13"/>
      <c r="CI651" s="13"/>
      <c r="CJ651" s="13"/>
      <c r="CK651" s="13"/>
      <c r="CL651" s="13"/>
      <c r="CM651" s="13"/>
      <c r="CN651" s="13"/>
      <c r="CO651" s="13"/>
      <c r="CP651" s="13"/>
      <c r="CQ651" s="13"/>
      <c r="CR651" s="13"/>
      <c r="CS651" s="13"/>
      <c r="CT651" s="13"/>
      <c r="CU651" s="13"/>
    </row>
    <row r="652" spans="2:99" x14ac:dyDescent="0.2">
      <c r="B652" s="14">
        <v>0.13125000000000001</v>
      </c>
      <c r="C652" s="13">
        <v>36.9</v>
      </c>
      <c r="D652" s="13"/>
      <c r="E652" s="13"/>
      <c r="F652" s="13"/>
      <c r="G652" s="13">
        <v>19490</v>
      </c>
      <c r="H652" s="13">
        <v>279</v>
      </c>
      <c r="I652" s="13">
        <v>300</v>
      </c>
      <c r="J652" s="13">
        <v>37920</v>
      </c>
      <c r="K652" s="13">
        <v>58655</v>
      </c>
      <c r="L652" s="13">
        <v>49616</v>
      </c>
      <c r="M652" s="13">
        <v>50714</v>
      </c>
      <c r="N652" s="13">
        <v>93164</v>
      </c>
      <c r="O652" s="13">
        <v>83259</v>
      </c>
      <c r="P652" s="13">
        <v>88557</v>
      </c>
      <c r="Q652" s="13">
        <v>133</v>
      </c>
      <c r="R652" s="13">
        <v>116</v>
      </c>
      <c r="S652" s="13">
        <v>94</v>
      </c>
      <c r="T652" s="13">
        <v>59</v>
      </c>
      <c r="U652" s="13">
        <v>62</v>
      </c>
      <c r="V652" s="13">
        <v>65</v>
      </c>
      <c r="W652" s="13">
        <v>69</v>
      </c>
      <c r="X652" s="13">
        <v>76</v>
      </c>
      <c r="Y652" s="13"/>
      <c r="Z652" s="13"/>
      <c r="AA652" s="13"/>
      <c r="AB652" s="13"/>
      <c r="AC652" s="13"/>
      <c r="AD652" s="13"/>
      <c r="AE652" s="13"/>
      <c r="AF652" s="13"/>
      <c r="AG652" s="13"/>
      <c r="AH652" s="13"/>
      <c r="AI652" s="13"/>
      <c r="AJ652" s="13"/>
      <c r="AK652" s="13"/>
      <c r="AL652" s="13"/>
      <c r="AM652" s="13"/>
      <c r="AN652" s="13"/>
      <c r="AO652" s="13"/>
      <c r="AP652" s="13"/>
      <c r="AQ652" s="13"/>
      <c r="AR652" s="13"/>
      <c r="AS652" s="13"/>
      <c r="AT652" s="13"/>
      <c r="AU652" s="13"/>
      <c r="AV652" s="13"/>
      <c r="AW652" s="13"/>
      <c r="AX652" s="13"/>
      <c r="AY652" s="13"/>
      <c r="AZ652" s="13"/>
      <c r="BA652" s="13"/>
      <c r="BB652" s="13"/>
      <c r="BC652" s="13"/>
      <c r="BD652" s="13"/>
      <c r="BE652" s="13"/>
      <c r="BF652" s="13"/>
      <c r="BG652" s="13"/>
      <c r="BH652" s="13"/>
      <c r="BI652" s="13"/>
      <c r="BJ652" s="13"/>
      <c r="BK652" s="13"/>
      <c r="BL652" s="13"/>
      <c r="BM652" s="13"/>
      <c r="BN652" s="13"/>
      <c r="BO652" s="13"/>
      <c r="BP652" s="13"/>
      <c r="BQ652" s="13"/>
      <c r="BR652" s="13"/>
      <c r="BS652" s="13"/>
      <c r="BT652" s="13"/>
      <c r="BU652" s="13"/>
      <c r="BV652" s="13"/>
      <c r="BW652" s="13"/>
      <c r="BX652" s="13"/>
      <c r="BY652" s="13"/>
      <c r="BZ652" s="13"/>
      <c r="CA652" s="13"/>
      <c r="CB652" s="13"/>
      <c r="CC652" s="13"/>
      <c r="CD652" s="13"/>
      <c r="CE652" s="13"/>
      <c r="CF652" s="13"/>
      <c r="CG652" s="13"/>
      <c r="CH652" s="13"/>
      <c r="CI652" s="13"/>
      <c r="CJ652" s="13"/>
      <c r="CK652" s="13"/>
      <c r="CL652" s="13"/>
      <c r="CM652" s="13"/>
      <c r="CN652" s="13"/>
      <c r="CO652" s="13"/>
      <c r="CP652" s="13"/>
      <c r="CQ652" s="13"/>
      <c r="CR652" s="13"/>
      <c r="CS652" s="13"/>
      <c r="CT652" s="13"/>
      <c r="CU652" s="13"/>
    </row>
    <row r="653" spans="2:99" x14ac:dyDescent="0.2">
      <c r="B653" s="14">
        <v>0.13229166666666667</v>
      </c>
      <c r="C653" s="13">
        <v>37</v>
      </c>
      <c r="D653" s="13"/>
      <c r="E653" s="13"/>
      <c r="F653" s="13"/>
      <c r="G653" s="13">
        <v>19569</v>
      </c>
      <c r="H653" s="13">
        <v>262</v>
      </c>
      <c r="I653" s="13">
        <v>274</v>
      </c>
      <c r="J653" s="13">
        <v>37987</v>
      </c>
      <c r="K653" s="13">
        <v>58431</v>
      </c>
      <c r="L653" s="13">
        <v>50459</v>
      </c>
      <c r="M653" s="13">
        <v>50921</v>
      </c>
      <c r="N653" s="13">
        <v>93528</v>
      </c>
      <c r="O653" s="13">
        <v>82873</v>
      </c>
      <c r="P653" s="13">
        <v>89911</v>
      </c>
      <c r="Q653" s="13">
        <v>139</v>
      </c>
      <c r="R653" s="13">
        <v>109</v>
      </c>
      <c r="S653" s="13">
        <v>96</v>
      </c>
      <c r="T653" s="13">
        <v>56</v>
      </c>
      <c r="U653" s="13">
        <v>60</v>
      </c>
      <c r="V653" s="13">
        <v>65</v>
      </c>
      <c r="W653" s="13">
        <v>53</v>
      </c>
      <c r="X653" s="13">
        <v>63</v>
      </c>
      <c r="Y653" s="13"/>
      <c r="Z653" s="13"/>
      <c r="AA653" s="13"/>
      <c r="AB653" s="13"/>
      <c r="AC653" s="13"/>
      <c r="AD653" s="13"/>
      <c r="AE653" s="13"/>
      <c r="AF653" s="13"/>
      <c r="AG653" s="13"/>
      <c r="AH653" s="13"/>
      <c r="AI653" s="13"/>
      <c r="AJ653" s="13"/>
      <c r="AK653" s="13"/>
      <c r="AL653" s="13"/>
      <c r="AM653" s="13"/>
      <c r="AN653" s="13"/>
      <c r="AO653" s="13"/>
      <c r="AP653" s="13"/>
      <c r="AQ653" s="13"/>
      <c r="AR653" s="13"/>
      <c r="AS653" s="13"/>
      <c r="AT653" s="13"/>
      <c r="AU653" s="13"/>
      <c r="AV653" s="13"/>
      <c r="AW653" s="13"/>
      <c r="AX653" s="13"/>
      <c r="AY653" s="13"/>
      <c r="AZ653" s="13"/>
      <c r="BA653" s="13"/>
      <c r="BB653" s="13"/>
      <c r="BC653" s="13"/>
      <c r="BD653" s="13"/>
      <c r="BE653" s="13"/>
      <c r="BF653" s="13"/>
      <c r="BG653" s="13"/>
      <c r="BH653" s="13"/>
      <c r="BI653" s="13"/>
      <c r="BJ653" s="13"/>
      <c r="BK653" s="13"/>
      <c r="BL653" s="13"/>
      <c r="BM653" s="13"/>
      <c r="BN653" s="13"/>
      <c r="BO653" s="13"/>
      <c r="BP653" s="13"/>
      <c r="BQ653" s="13"/>
      <c r="BR653" s="13"/>
      <c r="BS653" s="13"/>
      <c r="BT653" s="13"/>
      <c r="BU653" s="13"/>
      <c r="BV653" s="13"/>
      <c r="BW653" s="13"/>
      <c r="BX653" s="13"/>
      <c r="BY653" s="13"/>
      <c r="BZ653" s="13"/>
      <c r="CA653" s="13"/>
      <c r="CB653" s="13"/>
      <c r="CC653" s="13"/>
      <c r="CD653" s="13"/>
      <c r="CE653" s="13"/>
      <c r="CF653" s="13"/>
      <c r="CG653" s="13"/>
      <c r="CH653" s="13"/>
      <c r="CI653" s="13"/>
      <c r="CJ653" s="13"/>
      <c r="CK653" s="13"/>
      <c r="CL653" s="13"/>
      <c r="CM653" s="13"/>
      <c r="CN653" s="13"/>
      <c r="CO653" s="13"/>
      <c r="CP653" s="13"/>
      <c r="CQ653" s="13"/>
      <c r="CR653" s="13"/>
      <c r="CS653" s="13"/>
      <c r="CT653" s="13"/>
      <c r="CU653" s="13"/>
    </row>
    <row r="654" spans="2:99" x14ac:dyDescent="0.2">
      <c r="B654" s="14">
        <v>0.13333333333333333</v>
      </c>
      <c r="C654" s="13">
        <v>37</v>
      </c>
      <c r="D654" s="13"/>
      <c r="E654" s="13"/>
      <c r="F654" s="13"/>
      <c r="G654" s="13">
        <v>19842</v>
      </c>
      <c r="H654" s="13">
        <v>269</v>
      </c>
      <c r="I654" s="13">
        <v>296</v>
      </c>
      <c r="J654" s="13">
        <v>38241</v>
      </c>
      <c r="K654" s="13">
        <v>58449</v>
      </c>
      <c r="L654" s="13">
        <v>49727</v>
      </c>
      <c r="M654" s="13">
        <v>51356</v>
      </c>
      <c r="N654" s="13">
        <v>92718</v>
      </c>
      <c r="O654" s="13">
        <v>82342</v>
      </c>
      <c r="P654" s="13">
        <v>89556</v>
      </c>
      <c r="Q654" s="13">
        <v>132</v>
      </c>
      <c r="R654" s="13">
        <v>108</v>
      </c>
      <c r="S654" s="13">
        <v>106</v>
      </c>
      <c r="T654" s="13">
        <v>68</v>
      </c>
      <c r="U654" s="13">
        <v>55</v>
      </c>
      <c r="V654" s="13">
        <v>70</v>
      </c>
      <c r="W654" s="13">
        <v>72</v>
      </c>
      <c r="X654" s="13">
        <v>77</v>
      </c>
      <c r="Y654" s="13"/>
      <c r="Z654" s="13"/>
      <c r="AA654" s="13"/>
      <c r="AB654" s="13"/>
      <c r="AC654" s="13"/>
      <c r="AD654" s="13"/>
      <c r="AE654" s="13"/>
      <c r="AF654" s="13"/>
      <c r="AG654" s="13"/>
      <c r="AH654" s="13"/>
      <c r="AI654" s="13"/>
      <c r="AJ654" s="13"/>
      <c r="AK654" s="13"/>
      <c r="AL654" s="13"/>
      <c r="AM654" s="13"/>
      <c r="AN654" s="13"/>
      <c r="AO654" s="13"/>
      <c r="AP654" s="13"/>
      <c r="AQ654" s="13"/>
      <c r="AR654" s="13"/>
      <c r="AS654" s="13"/>
      <c r="AT654" s="13"/>
      <c r="AU654" s="13"/>
      <c r="AV654" s="13"/>
      <c r="AW654" s="13"/>
      <c r="AX654" s="13"/>
      <c r="AY654" s="13"/>
      <c r="AZ654" s="13"/>
      <c r="BA654" s="13"/>
      <c r="BB654" s="13"/>
      <c r="BC654" s="13"/>
      <c r="BD654" s="13"/>
      <c r="BE654" s="13"/>
      <c r="BF654" s="13"/>
      <c r="BG654" s="13"/>
      <c r="BH654" s="13"/>
      <c r="BI654" s="13"/>
      <c r="BJ654" s="13"/>
      <c r="BK654" s="13"/>
      <c r="BL654" s="13"/>
      <c r="BM654" s="13"/>
      <c r="BN654" s="13"/>
      <c r="BO654" s="13"/>
      <c r="BP654" s="13"/>
      <c r="BQ654" s="13"/>
      <c r="BR654" s="13"/>
      <c r="BS654" s="13"/>
      <c r="BT654" s="13"/>
      <c r="BU654" s="13"/>
      <c r="BV654" s="13"/>
      <c r="BW654" s="13"/>
      <c r="BX654" s="13"/>
      <c r="BY654" s="13"/>
      <c r="BZ654" s="13"/>
      <c r="CA654" s="13"/>
      <c r="CB654" s="13"/>
      <c r="CC654" s="13"/>
      <c r="CD654" s="13"/>
      <c r="CE654" s="13"/>
      <c r="CF654" s="13"/>
      <c r="CG654" s="13"/>
      <c r="CH654" s="13"/>
      <c r="CI654" s="13"/>
      <c r="CJ654" s="13"/>
      <c r="CK654" s="13"/>
      <c r="CL654" s="13"/>
      <c r="CM654" s="13"/>
      <c r="CN654" s="13"/>
      <c r="CO654" s="13"/>
      <c r="CP654" s="13"/>
      <c r="CQ654" s="13"/>
      <c r="CR654" s="13"/>
      <c r="CS654" s="13"/>
      <c r="CT654" s="13"/>
      <c r="CU654" s="13"/>
    </row>
    <row r="655" spans="2:99" x14ac:dyDescent="0.2">
      <c r="B655" s="14">
        <v>0.13437499999999999</v>
      </c>
      <c r="C655" s="13">
        <v>36.9</v>
      </c>
      <c r="D655" s="13"/>
      <c r="E655" s="13"/>
      <c r="F655" s="13"/>
      <c r="G655" s="13">
        <v>19893</v>
      </c>
      <c r="H655" s="13">
        <v>281</v>
      </c>
      <c r="I655" s="13">
        <v>306</v>
      </c>
      <c r="J655" s="13">
        <v>38452</v>
      </c>
      <c r="K655" s="13">
        <v>58198</v>
      </c>
      <c r="L655" s="13">
        <v>49763</v>
      </c>
      <c r="M655" s="13">
        <v>51280</v>
      </c>
      <c r="N655" s="13">
        <v>92956</v>
      </c>
      <c r="O655" s="13">
        <v>81652</v>
      </c>
      <c r="P655" s="13">
        <v>88703</v>
      </c>
      <c r="Q655" s="13">
        <v>147</v>
      </c>
      <c r="R655" s="13">
        <v>115</v>
      </c>
      <c r="S655" s="13">
        <v>94</v>
      </c>
      <c r="T655" s="13">
        <v>57</v>
      </c>
      <c r="U655" s="13">
        <v>61</v>
      </c>
      <c r="V655" s="13">
        <v>66</v>
      </c>
      <c r="W655" s="13">
        <v>59</v>
      </c>
      <c r="X655" s="13">
        <v>66</v>
      </c>
      <c r="Y655" s="13"/>
      <c r="Z655" s="13"/>
      <c r="AA655" s="13"/>
      <c r="AB655" s="13"/>
      <c r="AC655" s="13"/>
      <c r="AD655" s="13"/>
      <c r="AE655" s="13"/>
      <c r="AF655" s="13"/>
      <c r="AG655" s="13"/>
      <c r="AH655" s="13"/>
      <c r="AI655" s="13"/>
      <c r="AJ655" s="13"/>
      <c r="AK655" s="13"/>
      <c r="AL655" s="13"/>
      <c r="AM655" s="13"/>
      <c r="AN655" s="13"/>
      <c r="AO655" s="13"/>
      <c r="AP655" s="13"/>
      <c r="AQ655" s="13"/>
      <c r="AR655" s="13"/>
      <c r="AS655" s="13"/>
      <c r="AT655" s="13"/>
      <c r="AU655" s="13"/>
      <c r="AV655" s="13"/>
      <c r="AW655" s="13"/>
      <c r="AX655" s="13"/>
      <c r="AY655" s="13"/>
      <c r="AZ655" s="13"/>
      <c r="BA655" s="13"/>
      <c r="BB655" s="13"/>
      <c r="BC655" s="13"/>
      <c r="BD655" s="13"/>
      <c r="BE655" s="13"/>
      <c r="BF655" s="13"/>
      <c r="BG655" s="13"/>
      <c r="BH655" s="13"/>
      <c r="BI655" s="13"/>
      <c r="BJ655" s="13"/>
      <c r="BK655" s="13"/>
      <c r="BL655" s="13"/>
      <c r="BM655" s="13"/>
      <c r="BN655" s="13"/>
      <c r="BO655" s="13"/>
      <c r="BP655" s="13"/>
      <c r="BQ655" s="13"/>
      <c r="BR655" s="13"/>
      <c r="BS655" s="13"/>
      <c r="BT655" s="13"/>
      <c r="BU655" s="13"/>
      <c r="BV655" s="13"/>
      <c r="BW655" s="13"/>
      <c r="BX655" s="13"/>
      <c r="BY655" s="13"/>
      <c r="BZ655" s="13"/>
      <c r="CA655" s="13"/>
      <c r="CB655" s="13"/>
      <c r="CC655" s="13"/>
      <c r="CD655" s="13"/>
      <c r="CE655" s="13"/>
      <c r="CF655" s="13"/>
      <c r="CG655" s="13"/>
      <c r="CH655" s="13"/>
      <c r="CI655" s="13"/>
      <c r="CJ655" s="13"/>
      <c r="CK655" s="13"/>
      <c r="CL655" s="13"/>
      <c r="CM655" s="13"/>
      <c r="CN655" s="13"/>
      <c r="CO655" s="13"/>
      <c r="CP655" s="13"/>
      <c r="CQ655" s="13"/>
      <c r="CR655" s="13"/>
      <c r="CS655" s="13"/>
      <c r="CT655" s="13"/>
      <c r="CU655" s="13"/>
    </row>
    <row r="656" spans="2:99" x14ac:dyDescent="0.2">
      <c r="B656" s="14">
        <v>0.13541666666666666</v>
      </c>
      <c r="C656" s="13">
        <v>37</v>
      </c>
      <c r="D656" s="13"/>
      <c r="E656" s="13"/>
      <c r="F656" s="13"/>
      <c r="G656" s="13">
        <v>19988</v>
      </c>
      <c r="H656" s="13">
        <v>254</v>
      </c>
      <c r="I656" s="13">
        <v>286</v>
      </c>
      <c r="J656" s="13">
        <v>38268</v>
      </c>
      <c r="K656" s="13">
        <v>58558</v>
      </c>
      <c r="L656" s="13">
        <v>49802</v>
      </c>
      <c r="M656" s="13">
        <v>50971</v>
      </c>
      <c r="N656" s="13">
        <v>93333</v>
      </c>
      <c r="O656" s="13">
        <v>81788</v>
      </c>
      <c r="P656" s="13">
        <v>88234</v>
      </c>
      <c r="Q656" s="13">
        <v>127</v>
      </c>
      <c r="R656" s="13">
        <v>122</v>
      </c>
      <c r="S656" s="13">
        <v>90</v>
      </c>
      <c r="T656" s="13">
        <v>65</v>
      </c>
      <c r="U656" s="13">
        <v>54</v>
      </c>
      <c r="V656" s="13">
        <v>64</v>
      </c>
      <c r="W656" s="13">
        <v>49</v>
      </c>
      <c r="X656" s="13">
        <v>67</v>
      </c>
      <c r="Y656" s="13"/>
      <c r="Z656" s="13"/>
      <c r="AA656" s="13"/>
      <c r="AB656" s="13"/>
      <c r="AC656" s="13"/>
      <c r="AD656" s="13"/>
      <c r="AE656" s="13"/>
      <c r="AF656" s="13"/>
      <c r="AG656" s="13"/>
      <c r="AH656" s="13"/>
      <c r="AI656" s="13"/>
      <c r="AJ656" s="13"/>
      <c r="AK656" s="13"/>
      <c r="AL656" s="13"/>
      <c r="AM656" s="13"/>
      <c r="AN656" s="13"/>
      <c r="AO656" s="13"/>
      <c r="AP656" s="13"/>
      <c r="AQ656" s="13"/>
      <c r="AR656" s="13"/>
      <c r="AS656" s="13"/>
      <c r="AT656" s="13"/>
      <c r="AU656" s="13"/>
      <c r="AV656" s="13"/>
      <c r="AW656" s="13"/>
      <c r="AX656" s="13"/>
      <c r="AY656" s="13"/>
      <c r="AZ656" s="13"/>
      <c r="BA656" s="13"/>
      <c r="BB656" s="13"/>
      <c r="BC656" s="13"/>
      <c r="BD656" s="13"/>
      <c r="BE656" s="13"/>
      <c r="BF656" s="13"/>
      <c r="BG656" s="13"/>
      <c r="BH656" s="13"/>
      <c r="BI656" s="13"/>
      <c r="BJ656" s="13"/>
      <c r="BK656" s="13"/>
      <c r="BL656" s="13"/>
      <c r="BM656" s="13"/>
      <c r="BN656" s="13"/>
      <c r="BO656" s="13"/>
      <c r="BP656" s="13"/>
      <c r="BQ656" s="13"/>
      <c r="BR656" s="13"/>
      <c r="BS656" s="13"/>
      <c r="BT656" s="13"/>
      <c r="BU656" s="13"/>
      <c r="BV656" s="13"/>
      <c r="BW656" s="13"/>
      <c r="BX656" s="13"/>
      <c r="BY656" s="13"/>
      <c r="BZ656" s="13"/>
      <c r="CA656" s="13"/>
      <c r="CB656" s="13"/>
      <c r="CC656" s="13"/>
      <c r="CD656" s="13"/>
      <c r="CE656" s="13"/>
      <c r="CF656" s="13"/>
      <c r="CG656" s="13"/>
      <c r="CH656" s="13"/>
      <c r="CI656" s="13"/>
      <c r="CJ656" s="13"/>
      <c r="CK656" s="13"/>
      <c r="CL656" s="13"/>
      <c r="CM656" s="13"/>
      <c r="CN656" s="13"/>
      <c r="CO656" s="13"/>
      <c r="CP656" s="13"/>
      <c r="CQ656" s="13"/>
      <c r="CR656" s="13"/>
      <c r="CS656" s="13"/>
      <c r="CT656" s="13"/>
      <c r="CU656" s="13"/>
    </row>
    <row r="657" spans="2:99" x14ac:dyDescent="0.2">
      <c r="B657" s="14">
        <v>0.13645833333333332</v>
      </c>
      <c r="C657" s="13">
        <v>37</v>
      </c>
      <c r="D657" s="13"/>
      <c r="E657" s="13"/>
      <c r="F657" s="13"/>
      <c r="G657" s="13">
        <v>20041</v>
      </c>
      <c r="H657" s="13">
        <v>264</v>
      </c>
      <c r="I657" s="13">
        <v>308</v>
      </c>
      <c r="J657" s="13">
        <v>38415</v>
      </c>
      <c r="K657" s="13">
        <v>58420</v>
      </c>
      <c r="L657" s="13">
        <v>49697</v>
      </c>
      <c r="M657" s="13">
        <v>50827</v>
      </c>
      <c r="N657" s="13">
        <v>93350</v>
      </c>
      <c r="O657" s="13">
        <v>81093</v>
      </c>
      <c r="P657" s="13">
        <v>88405</v>
      </c>
      <c r="Q657" s="13">
        <v>140</v>
      </c>
      <c r="R657" s="13">
        <v>114</v>
      </c>
      <c r="S657" s="13">
        <v>90</v>
      </c>
      <c r="T657" s="13">
        <v>48</v>
      </c>
      <c r="U657" s="13">
        <v>67</v>
      </c>
      <c r="V657" s="13">
        <v>66</v>
      </c>
      <c r="W657" s="13">
        <v>63</v>
      </c>
      <c r="X657" s="13">
        <v>71</v>
      </c>
      <c r="Y657" s="13"/>
      <c r="Z657" s="13"/>
      <c r="AA657" s="13"/>
      <c r="AB657" s="13"/>
      <c r="AC657" s="13"/>
      <c r="AD657" s="13"/>
      <c r="AE657" s="13"/>
      <c r="AF657" s="13"/>
      <c r="AG657" s="13"/>
      <c r="AH657" s="13"/>
      <c r="AI657" s="13"/>
      <c r="AJ657" s="13"/>
      <c r="AK657" s="13"/>
      <c r="AL657" s="13"/>
      <c r="AM657" s="13"/>
      <c r="AN657" s="13"/>
      <c r="AO657" s="13"/>
      <c r="AP657" s="13"/>
      <c r="AQ657" s="13"/>
      <c r="AR657" s="13"/>
      <c r="AS657" s="13"/>
      <c r="AT657" s="13"/>
      <c r="AU657" s="13"/>
      <c r="AV657" s="13"/>
      <c r="AW657" s="13"/>
      <c r="AX657" s="13"/>
      <c r="AY657" s="13"/>
      <c r="AZ657" s="13"/>
      <c r="BA657" s="13"/>
      <c r="BB657" s="13"/>
      <c r="BC657" s="13"/>
      <c r="BD657" s="13"/>
      <c r="BE657" s="13"/>
      <c r="BF657" s="13"/>
      <c r="BG657" s="13"/>
      <c r="BH657" s="13"/>
      <c r="BI657" s="13"/>
      <c r="BJ657" s="13"/>
      <c r="BK657" s="13"/>
      <c r="BL657" s="13"/>
      <c r="BM657" s="13"/>
      <c r="BN657" s="13"/>
      <c r="BO657" s="13"/>
      <c r="BP657" s="13"/>
      <c r="BQ657" s="13"/>
      <c r="BR657" s="13"/>
      <c r="BS657" s="13"/>
      <c r="BT657" s="13"/>
      <c r="BU657" s="13"/>
      <c r="BV657" s="13"/>
      <c r="BW657" s="13"/>
      <c r="BX657" s="13"/>
      <c r="BY657" s="13"/>
      <c r="BZ657" s="13"/>
      <c r="CA657" s="13"/>
      <c r="CB657" s="13"/>
      <c r="CC657" s="13"/>
      <c r="CD657" s="13"/>
      <c r="CE657" s="13"/>
      <c r="CF657" s="13"/>
      <c r="CG657" s="13"/>
      <c r="CH657" s="13"/>
      <c r="CI657" s="13"/>
      <c r="CJ657" s="13"/>
      <c r="CK657" s="13"/>
      <c r="CL657" s="13"/>
      <c r="CM657" s="13"/>
      <c r="CN657" s="13"/>
      <c r="CO657" s="13"/>
      <c r="CP657" s="13"/>
      <c r="CQ657" s="13"/>
      <c r="CR657" s="13"/>
      <c r="CS657" s="13"/>
      <c r="CT657" s="13"/>
      <c r="CU657" s="13"/>
    </row>
    <row r="658" spans="2:99" x14ac:dyDescent="0.2">
      <c r="B658" s="14">
        <v>0.13749999999999998</v>
      </c>
      <c r="C658" s="13">
        <v>36.9</v>
      </c>
      <c r="D658" s="13"/>
      <c r="E658" s="13"/>
      <c r="F658" s="13"/>
      <c r="G658" s="13">
        <v>20235</v>
      </c>
      <c r="H658" s="13">
        <v>280</v>
      </c>
      <c r="I658" s="13">
        <v>301</v>
      </c>
      <c r="J658" s="13">
        <v>38527</v>
      </c>
      <c r="K658" s="13">
        <v>58170</v>
      </c>
      <c r="L658" s="13">
        <v>49679</v>
      </c>
      <c r="M658" s="13">
        <v>51452</v>
      </c>
      <c r="N658" s="13">
        <v>93310</v>
      </c>
      <c r="O658" s="13">
        <v>81439</v>
      </c>
      <c r="P658" s="13">
        <v>88023</v>
      </c>
      <c r="Q658" s="13">
        <v>139</v>
      </c>
      <c r="R658" s="13">
        <v>128</v>
      </c>
      <c r="S658" s="13">
        <v>106</v>
      </c>
      <c r="T658" s="13">
        <v>57</v>
      </c>
      <c r="U658" s="13">
        <v>61</v>
      </c>
      <c r="V658" s="13">
        <v>57</v>
      </c>
      <c r="W658" s="13">
        <v>58</v>
      </c>
      <c r="X658" s="13">
        <v>59</v>
      </c>
      <c r="Y658" s="13"/>
      <c r="Z658" s="13"/>
      <c r="AA658" s="13"/>
      <c r="AB658" s="13"/>
      <c r="AC658" s="13"/>
      <c r="AD658" s="13"/>
      <c r="AE658" s="13"/>
      <c r="AF658" s="13"/>
      <c r="AG658" s="13"/>
      <c r="AH658" s="13"/>
      <c r="AI658" s="13"/>
      <c r="AJ658" s="13"/>
      <c r="AK658" s="13"/>
      <c r="AL658" s="13"/>
      <c r="AM658" s="13"/>
      <c r="AN658" s="13"/>
      <c r="AO658" s="13"/>
      <c r="AP658" s="13"/>
      <c r="AQ658" s="13"/>
      <c r="AR658" s="13"/>
      <c r="AS658" s="13"/>
      <c r="AT658" s="13"/>
      <c r="AU658" s="13"/>
      <c r="AV658" s="13"/>
      <c r="AW658" s="13"/>
      <c r="AX658" s="13"/>
      <c r="AY658" s="13"/>
      <c r="AZ658" s="13"/>
      <c r="BA658" s="13"/>
      <c r="BB658" s="13"/>
      <c r="BC658" s="13"/>
      <c r="BD658" s="13"/>
      <c r="BE658" s="13"/>
      <c r="BF658" s="13"/>
      <c r="BG658" s="13"/>
      <c r="BH658" s="13"/>
      <c r="BI658" s="13"/>
      <c r="BJ658" s="13"/>
      <c r="BK658" s="13"/>
      <c r="BL658" s="13"/>
      <c r="BM658" s="13"/>
      <c r="BN658" s="13"/>
      <c r="BO658" s="13"/>
      <c r="BP658" s="13"/>
      <c r="BQ658" s="13"/>
      <c r="BR658" s="13"/>
      <c r="BS658" s="13"/>
      <c r="BT658" s="13"/>
      <c r="BU658" s="13"/>
      <c r="BV658" s="13"/>
      <c r="BW658" s="13"/>
      <c r="BX658" s="13"/>
      <c r="BY658" s="13"/>
      <c r="BZ658" s="13"/>
      <c r="CA658" s="13"/>
      <c r="CB658" s="13"/>
      <c r="CC658" s="13"/>
      <c r="CD658" s="13"/>
      <c r="CE658" s="13"/>
      <c r="CF658" s="13"/>
      <c r="CG658" s="13"/>
      <c r="CH658" s="13"/>
      <c r="CI658" s="13"/>
      <c r="CJ658" s="13"/>
      <c r="CK658" s="13"/>
      <c r="CL658" s="13"/>
      <c r="CM658" s="13"/>
      <c r="CN658" s="13"/>
      <c r="CO658" s="13"/>
      <c r="CP658" s="13"/>
      <c r="CQ658" s="13"/>
      <c r="CR658" s="13"/>
      <c r="CS658" s="13"/>
      <c r="CT658" s="13"/>
      <c r="CU658" s="13"/>
    </row>
    <row r="659" spans="2:99" x14ac:dyDescent="0.2">
      <c r="B659" s="14">
        <v>0.13854166666666667</v>
      </c>
      <c r="C659" s="13">
        <v>37</v>
      </c>
      <c r="D659" s="13"/>
      <c r="E659" s="13"/>
      <c r="F659" s="13"/>
      <c r="G659" s="13">
        <v>20134</v>
      </c>
      <c r="H659" s="13">
        <v>261</v>
      </c>
      <c r="I659" s="13">
        <v>303</v>
      </c>
      <c r="J659" s="13">
        <v>38718</v>
      </c>
      <c r="K659" s="13">
        <v>58557</v>
      </c>
      <c r="L659" s="13">
        <v>49941</v>
      </c>
      <c r="M659" s="13">
        <v>51811</v>
      </c>
      <c r="N659" s="13">
        <v>94532</v>
      </c>
      <c r="O659" s="13">
        <v>80946</v>
      </c>
      <c r="P659" s="13">
        <v>88596</v>
      </c>
      <c r="Q659" s="13">
        <v>133</v>
      </c>
      <c r="R659" s="13">
        <v>115</v>
      </c>
      <c r="S659" s="13">
        <v>82</v>
      </c>
      <c r="T659" s="13">
        <v>62</v>
      </c>
      <c r="U659" s="13">
        <v>72</v>
      </c>
      <c r="V659" s="13">
        <v>89</v>
      </c>
      <c r="W659" s="13">
        <v>71</v>
      </c>
      <c r="X659" s="13">
        <v>58</v>
      </c>
      <c r="Y659" s="13"/>
      <c r="Z659" s="13"/>
      <c r="AA659" s="13"/>
      <c r="AB659" s="13"/>
      <c r="AC659" s="13"/>
      <c r="AD659" s="13"/>
      <c r="AE659" s="13"/>
      <c r="AF659" s="13"/>
      <c r="AG659" s="13"/>
      <c r="AH659" s="13"/>
      <c r="AI659" s="13"/>
      <c r="AJ659" s="13"/>
      <c r="AK659" s="13"/>
      <c r="AL659" s="13"/>
      <c r="AM659" s="13"/>
      <c r="AN659" s="13"/>
      <c r="AO659" s="13"/>
      <c r="AP659" s="13"/>
      <c r="AQ659" s="13"/>
      <c r="AR659" s="13"/>
      <c r="AS659" s="13"/>
      <c r="AT659" s="13"/>
      <c r="AU659" s="13"/>
      <c r="AV659" s="13"/>
      <c r="AW659" s="13"/>
      <c r="AX659" s="13"/>
      <c r="AY659" s="13"/>
      <c r="AZ659" s="13"/>
      <c r="BA659" s="13"/>
      <c r="BB659" s="13"/>
      <c r="BC659" s="13"/>
      <c r="BD659" s="13"/>
      <c r="BE659" s="13"/>
      <c r="BF659" s="13"/>
      <c r="BG659" s="13"/>
      <c r="BH659" s="13"/>
      <c r="BI659" s="13"/>
      <c r="BJ659" s="13"/>
      <c r="BK659" s="13"/>
      <c r="BL659" s="13"/>
      <c r="BM659" s="13"/>
      <c r="BN659" s="13"/>
      <c r="BO659" s="13"/>
      <c r="BP659" s="13"/>
      <c r="BQ659" s="13"/>
      <c r="BR659" s="13"/>
      <c r="BS659" s="13"/>
      <c r="BT659" s="13"/>
      <c r="BU659" s="13"/>
      <c r="BV659" s="13"/>
      <c r="BW659" s="13"/>
      <c r="BX659" s="13"/>
      <c r="BY659" s="13"/>
      <c r="BZ659" s="13"/>
      <c r="CA659" s="13"/>
      <c r="CB659" s="13"/>
      <c r="CC659" s="13"/>
      <c r="CD659" s="13"/>
      <c r="CE659" s="13"/>
      <c r="CF659" s="13"/>
      <c r="CG659" s="13"/>
      <c r="CH659" s="13"/>
      <c r="CI659" s="13"/>
      <c r="CJ659" s="13"/>
      <c r="CK659" s="13"/>
      <c r="CL659" s="13"/>
      <c r="CM659" s="13"/>
      <c r="CN659" s="13"/>
      <c r="CO659" s="13"/>
      <c r="CP659" s="13"/>
      <c r="CQ659" s="13"/>
      <c r="CR659" s="13"/>
      <c r="CS659" s="13"/>
      <c r="CT659" s="13"/>
      <c r="CU659" s="13"/>
    </row>
    <row r="660" spans="2:99" x14ac:dyDescent="0.2">
      <c r="B660" s="14">
        <v>0.13958333333333334</v>
      </c>
      <c r="C660" s="13">
        <v>37</v>
      </c>
      <c r="D660" s="13"/>
      <c r="E660" s="13"/>
      <c r="F660" s="13"/>
      <c r="G660" s="13">
        <v>20257</v>
      </c>
      <c r="H660" s="13">
        <v>283</v>
      </c>
      <c r="I660" s="13">
        <v>304</v>
      </c>
      <c r="J660" s="13">
        <v>39020</v>
      </c>
      <c r="K660" s="13">
        <v>58182</v>
      </c>
      <c r="L660" s="13">
        <v>49995</v>
      </c>
      <c r="M660" s="13">
        <v>51359</v>
      </c>
      <c r="N660" s="13">
        <v>93832</v>
      </c>
      <c r="O660" s="13">
        <v>82147</v>
      </c>
      <c r="P660" s="13">
        <v>88801</v>
      </c>
      <c r="Q660" s="13">
        <v>138</v>
      </c>
      <c r="R660" s="13">
        <v>111</v>
      </c>
      <c r="S660" s="13">
        <v>91</v>
      </c>
      <c r="T660" s="13">
        <v>56</v>
      </c>
      <c r="U660" s="13">
        <v>71</v>
      </c>
      <c r="V660" s="13">
        <v>61</v>
      </c>
      <c r="W660" s="13">
        <v>63</v>
      </c>
      <c r="X660" s="13">
        <v>75</v>
      </c>
      <c r="Y660" s="13"/>
      <c r="Z660" s="13"/>
      <c r="AA660" s="13"/>
      <c r="AB660" s="13"/>
      <c r="AC660" s="13"/>
      <c r="AD660" s="13"/>
      <c r="AE660" s="13"/>
      <c r="AF660" s="13"/>
      <c r="AG660" s="13"/>
      <c r="AH660" s="13"/>
      <c r="AI660" s="13"/>
      <c r="AJ660" s="13"/>
      <c r="AK660" s="13"/>
      <c r="AL660" s="13"/>
      <c r="AM660" s="13"/>
      <c r="AN660" s="13"/>
      <c r="AO660" s="13"/>
      <c r="AP660" s="13"/>
      <c r="AQ660" s="13"/>
      <c r="AR660" s="13"/>
      <c r="AS660" s="13"/>
      <c r="AT660" s="13"/>
      <c r="AU660" s="13"/>
      <c r="AV660" s="13"/>
      <c r="AW660" s="13"/>
      <c r="AX660" s="13"/>
      <c r="AY660" s="13"/>
      <c r="AZ660" s="13"/>
      <c r="BA660" s="13"/>
      <c r="BB660" s="13"/>
      <c r="BC660" s="13"/>
      <c r="BD660" s="13"/>
      <c r="BE660" s="13"/>
      <c r="BF660" s="13"/>
      <c r="BG660" s="13"/>
      <c r="BH660" s="13"/>
      <c r="BI660" s="13"/>
      <c r="BJ660" s="13"/>
      <c r="BK660" s="13"/>
      <c r="BL660" s="13"/>
      <c r="BM660" s="13"/>
      <c r="BN660" s="13"/>
      <c r="BO660" s="13"/>
      <c r="BP660" s="13"/>
      <c r="BQ660" s="13"/>
      <c r="BR660" s="13"/>
      <c r="BS660" s="13"/>
      <c r="BT660" s="13"/>
      <c r="BU660" s="13"/>
      <c r="BV660" s="13"/>
      <c r="BW660" s="13"/>
      <c r="BX660" s="13"/>
      <c r="BY660" s="13"/>
      <c r="BZ660" s="13"/>
      <c r="CA660" s="13"/>
      <c r="CB660" s="13"/>
      <c r="CC660" s="13"/>
      <c r="CD660" s="13"/>
      <c r="CE660" s="13"/>
      <c r="CF660" s="13"/>
      <c r="CG660" s="13"/>
      <c r="CH660" s="13"/>
      <c r="CI660" s="13"/>
      <c r="CJ660" s="13"/>
      <c r="CK660" s="13"/>
      <c r="CL660" s="13"/>
      <c r="CM660" s="13"/>
      <c r="CN660" s="13"/>
      <c r="CO660" s="13"/>
      <c r="CP660" s="13"/>
      <c r="CQ660" s="13"/>
      <c r="CR660" s="13"/>
      <c r="CS660" s="13"/>
      <c r="CT660" s="13"/>
      <c r="CU660" s="13"/>
    </row>
    <row r="661" spans="2:99" x14ac:dyDescent="0.2">
      <c r="B661" s="14">
        <v>0.140625</v>
      </c>
      <c r="C661" s="13">
        <v>36.9</v>
      </c>
      <c r="D661" s="13"/>
      <c r="E661" s="13"/>
      <c r="F661" s="13"/>
      <c r="G661" s="13">
        <v>20198</v>
      </c>
      <c r="H661" s="13">
        <v>267</v>
      </c>
      <c r="I661" s="13">
        <v>326</v>
      </c>
      <c r="J661" s="13">
        <v>39461</v>
      </c>
      <c r="K661" s="13">
        <v>58381</v>
      </c>
      <c r="L661" s="13">
        <v>49632</v>
      </c>
      <c r="M661" s="13">
        <v>51399</v>
      </c>
      <c r="N661" s="13">
        <v>94127</v>
      </c>
      <c r="O661" s="13">
        <v>81252</v>
      </c>
      <c r="P661" s="13">
        <v>87870</v>
      </c>
      <c r="Q661" s="13">
        <v>130</v>
      </c>
      <c r="R661" s="13">
        <v>132</v>
      </c>
      <c r="S661" s="13">
        <v>87</v>
      </c>
      <c r="T661" s="13">
        <v>64</v>
      </c>
      <c r="U661" s="13">
        <v>75</v>
      </c>
      <c r="V661" s="13">
        <v>57</v>
      </c>
      <c r="W661" s="13">
        <v>71</v>
      </c>
      <c r="X661" s="13">
        <v>66</v>
      </c>
      <c r="Y661" s="13"/>
      <c r="Z661" s="13"/>
      <c r="AA661" s="13"/>
      <c r="AB661" s="13"/>
      <c r="AC661" s="13"/>
      <c r="AD661" s="13"/>
      <c r="AE661" s="13"/>
      <c r="AF661" s="13"/>
      <c r="AG661" s="13"/>
      <c r="AH661" s="13"/>
      <c r="AI661" s="13"/>
      <c r="AJ661" s="13"/>
      <c r="AK661" s="13"/>
      <c r="AL661" s="13"/>
      <c r="AM661" s="13"/>
      <c r="AN661" s="13"/>
      <c r="AO661" s="13"/>
      <c r="AP661" s="13"/>
      <c r="AQ661" s="13"/>
      <c r="AR661" s="13"/>
      <c r="AS661" s="13"/>
      <c r="AT661" s="13"/>
      <c r="AU661" s="13"/>
      <c r="AV661" s="13"/>
      <c r="AW661" s="13"/>
      <c r="AX661" s="13"/>
      <c r="AY661" s="13"/>
      <c r="AZ661" s="13"/>
      <c r="BA661" s="13"/>
      <c r="BB661" s="13"/>
      <c r="BC661" s="13"/>
      <c r="BD661" s="13"/>
      <c r="BE661" s="13"/>
      <c r="BF661" s="13"/>
      <c r="BG661" s="13"/>
      <c r="BH661" s="13"/>
      <c r="BI661" s="13"/>
      <c r="BJ661" s="13"/>
      <c r="BK661" s="13"/>
      <c r="BL661" s="13"/>
      <c r="BM661" s="13"/>
      <c r="BN661" s="13"/>
      <c r="BO661" s="13"/>
      <c r="BP661" s="13"/>
      <c r="BQ661" s="13"/>
      <c r="BR661" s="13"/>
      <c r="BS661" s="13"/>
      <c r="BT661" s="13"/>
      <c r="BU661" s="13"/>
      <c r="BV661" s="13"/>
      <c r="BW661" s="13"/>
      <c r="BX661" s="13"/>
      <c r="BY661" s="13"/>
      <c r="BZ661" s="13"/>
      <c r="CA661" s="13"/>
      <c r="CB661" s="13"/>
      <c r="CC661" s="13"/>
      <c r="CD661" s="13"/>
      <c r="CE661" s="13"/>
      <c r="CF661" s="13"/>
      <c r="CG661" s="13"/>
      <c r="CH661" s="13"/>
      <c r="CI661" s="13"/>
      <c r="CJ661" s="13"/>
      <c r="CK661" s="13"/>
      <c r="CL661" s="13"/>
      <c r="CM661" s="13"/>
      <c r="CN661" s="13"/>
      <c r="CO661" s="13"/>
      <c r="CP661" s="13"/>
      <c r="CQ661" s="13"/>
      <c r="CR661" s="13"/>
      <c r="CS661" s="13"/>
      <c r="CT661" s="13"/>
      <c r="CU661" s="13"/>
    </row>
    <row r="662" spans="2:99" x14ac:dyDescent="0.2">
      <c r="B662" s="14">
        <v>0.14166666666666666</v>
      </c>
      <c r="C662" s="13">
        <v>37</v>
      </c>
      <c r="D662" s="13"/>
      <c r="E662" s="13"/>
      <c r="F662" s="13"/>
      <c r="G662" s="13">
        <v>20344</v>
      </c>
      <c r="H662" s="13">
        <v>278</v>
      </c>
      <c r="I662" s="13">
        <v>306</v>
      </c>
      <c r="J662" s="13">
        <v>39344</v>
      </c>
      <c r="K662" s="13">
        <v>58549</v>
      </c>
      <c r="L662" s="13">
        <v>50331</v>
      </c>
      <c r="M662" s="13">
        <v>51701</v>
      </c>
      <c r="N662" s="13">
        <v>93822</v>
      </c>
      <c r="O662" s="13">
        <v>82278</v>
      </c>
      <c r="P662" s="13">
        <v>88477</v>
      </c>
      <c r="Q662" s="13">
        <v>150</v>
      </c>
      <c r="R662" s="13">
        <v>120</v>
      </c>
      <c r="S662" s="13">
        <v>97</v>
      </c>
      <c r="T662" s="13">
        <v>61</v>
      </c>
      <c r="U662" s="13">
        <v>68</v>
      </c>
      <c r="V662" s="13">
        <v>60</v>
      </c>
      <c r="W662" s="13">
        <v>54</v>
      </c>
      <c r="X662" s="13">
        <v>69</v>
      </c>
      <c r="Y662" s="13"/>
      <c r="Z662" s="13"/>
      <c r="AA662" s="13"/>
      <c r="AB662" s="13"/>
      <c r="AC662" s="13"/>
      <c r="AD662" s="13"/>
      <c r="AE662" s="13"/>
      <c r="AF662" s="13"/>
      <c r="AG662" s="13"/>
      <c r="AH662" s="13"/>
      <c r="AI662" s="13"/>
      <c r="AJ662" s="13"/>
      <c r="AK662" s="13"/>
      <c r="AL662" s="13"/>
      <c r="AM662" s="13"/>
      <c r="AN662" s="13"/>
      <c r="AO662" s="13"/>
      <c r="AP662" s="13"/>
      <c r="AQ662" s="13"/>
      <c r="AR662" s="13"/>
      <c r="AS662" s="13"/>
      <c r="AT662" s="13"/>
      <c r="AU662" s="13"/>
      <c r="AV662" s="13"/>
      <c r="AW662" s="13"/>
      <c r="AX662" s="13"/>
      <c r="AY662" s="13"/>
      <c r="AZ662" s="13"/>
      <c r="BA662" s="13"/>
      <c r="BB662" s="13"/>
      <c r="BC662" s="13"/>
      <c r="BD662" s="13"/>
      <c r="BE662" s="13"/>
      <c r="BF662" s="13"/>
      <c r="BG662" s="13"/>
      <c r="BH662" s="13"/>
      <c r="BI662" s="13"/>
      <c r="BJ662" s="13"/>
      <c r="BK662" s="13"/>
      <c r="BL662" s="13"/>
      <c r="BM662" s="13"/>
      <c r="BN662" s="13"/>
      <c r="BO662" s="13"/>
      <c r="BP662" s="13"/>
      <c r="BQ662" s="13"/>
      <c r="BR662" s="13"/>
      <c r="BS662" s="13"/>
      <c r="BT662" s="13"/>
      <c r="BU662" s="13"/>
      <c r="BV662" s="13"/>
      <c r="BW662" s="13"/>
      <c r="BX662" s="13"/>
      <c r="BY662" s="13"/>
      <c r="BZ662" s="13"/>
      <c r="CA662" s="13"/>
      <c r="CB662" s="13"/>
      <c r="CC662" s="13"/>
      <c r="CD662" s="13"/>
      <c r="CE662" s="13"/>
      <c r="CF662" s="13"/>
      <c r="CG662" s="13"/>
      <c r="CH662" s="13"/>
      <c r="CI662" s="13"/>
      <c r="CJ662" s="13"/>
      <c r="CK662" s="13"/>
      <c r="CL662" s="13"/>
      <c r="CM662" s="13"/>
      <c r="CN662" s="13"/>
      <c r="CO662" s="13"/>
      <c r="CP662" s="13"/>
      <c r="CQ662" s="13"/>
      <c r="CR662" s="13"/>
      <c r="CS662" s="13"/>
      <c r="CT662" s="13"/>
      <c r="CU662" s="13"/>
    </row>
    <row r="663" spans="2:99" x14ac:dyDescent="0.2">
      <c r="B663" s="14">
        <v>0.14270833333333333</v>
      </c>
      <c r="C663" s="13">
        <v>37</v>
      </c>
      <c r="D663" s="13"/>
      <c r="E663" s="13"/>
      <c r="F663" s="13"/>
      <c r="G663" s="13">
        <v>20176</v>
      </c>
      <c r="H663" s="13">
        <v>252</v>
      </c>
      <c r="I663" s="13">
        <v>300</v>
      </c>
      <c r="J663" s="13">
        <v>39803</v>
      </c>
      <c r="K663" s="13">
        <v>59098</v>
      </c>
      <c r="L663" s="13">
        <v>49982</v>
      </c>
      <c r="M663" s="13">
        <v>51795</v>
      </c>
      <c r="N663" s="13">
        <v>93838</v>
      </c>
      <c r="O663" s="13">
        <v>81625</v>
      </c>
      <c r="P663" s="13">
        <v>88289</v>
      </c>
      <c r="Q663" s="13">
        <v>132</v>
      </c>
      <c r="R663" s="13">
        <v>118</v>
      </c>
      <c r="S663" s="13">
        <v>89</v>
      </c>
      <c r="T663" s="13">
        <v>55</v>
      </c>
      <c r="U663" s="13">
        <v>63</v>
      </c>
      <c r="V663" s="13">
        <v>71</v>
      </c>
      <c r="W663" s="13">
        <v>63</v>
      </c>
      <c r="X663" s="13">
        <v>68</v>
      </c>
      <c r="Y663" s="13"/>
      <c r="Z663" s="13"/>
      <c r="AA663" s="13"/>
      <c r="AB663" s="13"/>
      <c r="AC663" s="13"/>
      <c r="AD663" s="13"/>
      <c r="AE663" s="13"/>
      <c r="AF663" s="13"/>
      <c r="AG663" s="13"/>
      <c r="AH663" s="13"/>
      <c r="AI663" s="13"/>
      <c r="AJ663" s="13"/>
      <c r="AK663" s="13"/>
      <c r="AL663" s="13"/>
      <c r="AM663" s="13"/>
      <c r="AN663" s="13"/>
      <c r="AO663" s="13"/>
      <c r="AP663" s="13"/>
      <c r="AQ663" s="13"/>
      <c r="AR663" s="13"/>
      <c r="AS663" s="13"/>
      <c r="AT663" s="13"/>
      <c r="AU663" s="13"/>
      <c r="AV663" s="13"/>
      <c r="AW663" s="13"/>
      <c r="AX663" s="13"/>
      <c r="AY663" s="13"/>
      <c r="AZ663" s="13"/>
      <c r="BA663" s="13"/>
      <c r="BB663" s="13"/>
      <c r="BC663" s="13"/>
      <c r="BD663" s="13"/>
      <c r="BE663" s="13"/>
      <c r="BF663" s="13"/>
      <c r="BG663" s="13"/>
      <c r="BH663" s="13"/>
      <c r="BI663" s="13"/>
      <c r="BJ663" s="13"/>
      <c r="BK663" s="13"/>
      <c r="BL663" s="13"/>
      <c r="BM663" s="13"/>
      <c r="BN663" s="13"/>
      <c r="BO663" s="13"/>
      <c r="BP663" s="13"/>
      <c r="BQ663" s="13"/>
      <c r="BR663" s="13"/>
      <c r="BS663" s="13"/>
      <c r="BT663" s="13"/>
      <c r="BU663" s="13"/>
      <c r="BV663" s="13"/>
      <c r="BW663" s="13"/>
      <c r="BX663" s="13"/>
      <c r="BY663" s="13"/>
      <c r="BZ663" s="13"/>
      <c r="CA663" s="13"/>
      <c r="CB663" s="13"/>
      <c r="CC663" s="13"/>
      <c r="CD663" s="13"/>
      <c r="CE663" s="13"/>
      <c r="CF663" s="13"/>
      <c r="CG663" s="13"/>
      <c r="CH663" s="13"/>
      <c r="CI663" s="13"/>
      <c r="CJ663" s="13"/>
      <c r="CK663" s="13"/>
      <c r="CL663" s="13"/>
      <c r="CM663" s="13"/>
      <c r="CN663" s="13"/>
      <c r="CO663" s="13"/>
      <c r="CP663" s="13"/>
      <c r="CQ663" s="13"/>
      <c r="CR663" s="13"/>
      <c r="CS663" s="13"/>
      <c r="CT663" s="13"/>
      <c r="CU663" s="13"/>
    </row>
    <row r="664" spans="2:99" x14ac:dyDescent="0.2">
      <c r="B664" s="14">
        <v>0.14375000000000002</v>
      </c>
      <c r="C664" s="13">
        <v>37</v>
      </c>
      <c r="D664" s="13"/>
      <c r="E664" s="13"/>
      <c r="F664" s="13"/>
      <c r="G664" s="13">
        <v>20371</v>
      </c>
      <c r="H664" s="13">
        <v>272</v>
      </c>
      <c r="I664" s="13">
        <v>301</v>
      </c>
      <c r="J664" s="13">
        <v>39935</v>
      </c>
      <c r="K664" s="13">
        <v>57858</v>
      </c>
      <c r="L664" s="13">
        <v>49906</v>
      </c>
      <c r="M664" s="13">
        <v>51571</v>
      </c>
      <c r="N664" s="13">
        <v>93609</v>
      </c>
      <c r="O664" s="13">
        <v>81033</v>
      </c>
      <c r="P664" s="13">
        <v>88864</v>
      </c>
      <c r="Q664" s="13">
        <v>147</v>
      </c>
      <c r="R664" s="13">
        <v>127</v>
      </c>
      <c r="S664" s="13">
        <v>101</v>
      </c>
      <c r="T664" s="13">
        <v>44</v>
      </c>
      <c r="U664" s="13">
        <v>82</v>
      </c>
      <c r="V664" s="13">
        <v>62</v>
      </c>
      <c r="W664" s="13">
        <v>76</v>
      </c>
      <c r="X664" s="13">
        <v>70</v>
      </c>
      <c r="Y664" s="13"/>
      <c r="Z664" s="13"/>
      <c r="AA664" s="13"/>
      <c r="AB664" s="13"/>
      <c r="AC664" s="13"/>
      <c r="AD664" s="13"/>
      <c r="AE664" s="13"/>
      <c r="AF664" s="13"/>
      <c r="AG664" s="13"/>
      <c r="AH664" s="13"/>
      <c r="AI664" s="13"/>
      <c r="AJ664" s="13"/>
      <c r="AK664" s="13"/>
      <c r="AL664" s="13"/>
      <c r="AM664" s="13"/>
      <c r="AN664" s="13"/>
      <c r="AO664" s="13"/>
      <c r="AP664" s="13"/>
      <c r="AQ664" s="13"/>
      <c r="AR664" s="13"/>
      <c r="AS664" s="13"/>
      <c r="AT664" s="13"/>
      <c r="AU664" s="13"/>
      <c r="AV664" s="13"/>
      <c r="AW664" s="13"/>
      <c r="AX664" s="13"/>
      <c r="AY664" s="13"/>
      <c r="AZ664" s="13"/>
      <c r="BA664" s="13"/>
      <c r="BB664" s="13"/>
      <c r="BC664" s="13"/>
      <c r="BD664" s="13"/>
      <c r="BE664" s="13"/>
      <c r="BF664" s="13"/>
      <c r="BG664" s="13"/>
      <c r="BH664" s="13"/>
      <c r="BI664" s="13"/>
      <c r="BJ664" s="13"/>
      <c r="BK664" s="13"/>
      <c r="BL664" s="13"/>
      <c r="BM664" s="13"/>
      <c r="BN664" s="13"/>
      <c r="BO664" s="13"/>
      <c r="BP664" s="13"/>
      <c r="BQ664" s="13"/>
      <c r="BR664" s="13"/>
      <c r="BS664" s="13"/>
      <c r="BT664" s="13"/>
      <c r="BU664" s="13"/>
      <c r="BV664" s="13"/>
      <c r="BW664" s="13"/>
      <c r="BX664" s="13"/>
      <c r="BY664" s="13"/>
      <c r="BZ664" s="13"/>
      <c r="CA664" s="13"/>
      <c r="CB664" s="13"/>
      <c r="CC664" s="13"/>
      <c r="CD664" s="13"/>
      <c r="CE664" s="13"/>
      <c r="CF664" s="13"/>
      <c r="CG664" s="13"/>
      <c r="CH664" s="13"/>
      <c r="CI664" s="13"/>
      <c r="CJ664" s="13"/>
      <c r="CK664" s="13"/>
      <c r="CL664" s="13"/>
      <c r="CM664" s="13"/>
      <c r="CN664" s="13"/>
      <c r="CO664" s="13"/>
      <c r="CP664" s="13"/>
      <c r="CQ664" s="13"/>
      <c r="CR664" s="13"/>
      <c r="CS664" s="13"/>
      <c r="CT664" s="13"/>
      <c r="CU664" s="13"/>
    </row>
    <row r="665" spans="2:99" x14ac:dyDescent="0.2">
      <c r="B665" s="14">
        <v>0.14479166666666668</v>
      </c>
      <c r="C665" s="13">
        <v>36.9</v>
      </c>
      <c r="D665" s="13"/>
      <c r="E665" s="13"/>
      <c r="F665" s="13"/>
      <c r="G665" s="13">
        <v>20361</v>
      </c>
      <c r="H665" s="13">
        <v>276</v>
      </c>
      <c r="I665" s="13">
        <v>307</v>
      </c>
      <c r="J665" s="13">
        <v>39987</v>
      </c>
      <c r="K665" s="13">
        <v>58659</v>
      </c>
      <c r="L665" s="13">
        <v>49660</v>
      </c>
      <c r="M665" s="13">
        <v>51637</v>
      </c>
      <c r="N665" s="13">
        <v>93418</v>
      </c>
      <c r="O665" s="13">
        <v>80880</v>
      </c>
      <c r="P665" s="13">
        <v>88650</v>
      </c>
      <c r="Q665" s="13">
        <v>117</v>
      </c>
      <c r="R665" s="13">
        <v>116</v>
      </c>
      <c r="S665" s="13">
        <v>96</v>
      </c>
      <c r="T665" s="13">
        <v>70</v>
      </c>
      <c r="U665" s="13">
        <v>66</v>
      </c>
      <c r="V665" s="13">
        <v>57</v>
      </c>
      <c r="W665" s="13">
        <v>71</v>
      </c>
      <c r="X665" s="13">
        <v>60</v>
      </c>
      <c r="Y665" s="13"/>
      <c r="Z665" s="13"/>
      <c r="AA665" s="13"/>
      <c r="AB665" s="13"/>
      <c r="AC665" s="13"/>
      <c r="AD665" s="13"/>
      <c r="AE665" s="13"/>
      <c r="AF665" s="13"/>
      <c r="AG665" s="13"/>
      <c r="AH665" s="13"/>
      <c r="AI665" s="13"/>
      <c r="AJ665" s="13"/>
      <c r="AK665" s="13"/>
      <c r="AL665" s="13"/>
      <c r="AM665" s="13"/>
      <c r="AN665" s="13"/>
      <c r="AO665" s="13"/>
      <c r="AP665" s="13"/>
      <c r="AQ665" s="13"/>
      <c r="AR665" s="13"/>
      <c r="AS665" s="13"/>
      <c r="AT665" s="13"/>
      <c r="AU665" s="13"/>
      <c r="AV665" s="13"/>
      <c r="AW665" s="13"/>
      <c r="AX665" s="13"/>
      <c r="AY665" s="13"/>
      <c r="AZ665" s="13"/>
      <c r="BA665" s="13"/>
      <c r="BB665" s="13"/>
      <c r="BC665" s="13"/>
      <c r="BD665" s="13"/>
      <c r="BE665" s="13"/>
      <c r="BF665" s="13"/>
      <c r="BG665" s="13"/>
      <c r="BH665" s="13"/>
      <c r="BI665" s="13"/>
      <c r="BJ665" s="13"/>
      <c r="BK665" s="13"/>
      <c r="BL665" s="13"/>
      <c r="BM665" s="13"/>
      <c r="BN665" s="13"/>
      <c r="BO665" s="13"/>
      <c r="BP665" s="13"/>
      <c r="BQ665" s="13"/>
      <c r="BR665" s="13"/>
      <c r="BS665" s="13"/>
      <c r="BT665" s="13"/>
      <c r="BU665" s="13"/>
      <c r="BV665" s="13"/>
      <c r="BW665" s="13"/>
      <c r="BX665" s="13"/>
      <c r="BY665" s="13"/>
      <c r="BZ665" s="13"/>
      <c r="CA665" s="13"/>
      <c r="CB665" s="13"/>
      <c r="CC665" s="13"/>
      <c r="CD665" s="13"/>
      <c r="CE665" s="13"/>
      <c r="CF665" s="13"/>
      <c r="CG665" s="13"/>
      <c r="CH665" s="13"/>
      <c r="CI665" s="13"/>
      <c r="CJ665" s="13"/>
      <c r="CK665" s="13"/>
      <c r="CL665" s="13"/>
      <c r="CM665" s="13"/>
      <c r="CN665" s="13"/>
      <c r="CO665" s="13"/>
      <c r="CP665" s="13"/>
      <c r="CQ665" s="13"/>
      <c r="CR665" s="13"/>
      <c r="CS665" s="13"/>
      <c r="CT665" s="13"/>
      <c r="CU665" s="13"/>
    </row>
    <row r="666" spans="2:99" x14ac:dyDescent="0.2">
      <c r="B666" s="14">
        <v>0.14583333333333334</v>
      </c>
      <c r="C666" s="13">
        <v>37</v>
      </c>
      <c r="D666" s="13"/>
      <c r="E666" s="13"/>
      <c r="F666" s="13"/>
      <c r="G666" s="13">
        <v>20188</v>
      </c>
      <c r="H666" s="13">
        <v>281</v>
      </c>
      <c r="I666" s="13">
        <v>291</v>
      </c>
      <c r="J666" s="13">
        <v>39566</v>
      </c>
      <c r="K666" s="13">
        <v>58751</v>
      </c>
      <c r="L666" s="13">
        <v>50175</v>
      </c>
      <c r="M666" s="13">
        <v>52150</v>
      </c>
      <c r="N666" s="13">
        <v>93348</v>
      </c>
      <c r="O666" s="13">
        <v>81177</v>
      </c>
      <c r="P666" s="13">
        <v>88648</v>
      </c>
      <c r="Q666" s="13">
        <v>132</v>
      </c>
      <c r="R666" s="13">
        <v>127</v>
      </c>
      <c r="S666" s="13">
        <v>73</v>
      </c>
      <c r="T666" s="13">
        <v>70</v>
      </c>
      <c r="U666" s="13">
        <v>59</v>
      </c>
      <c r="V666" s="13">
        <v>67</v>
      </c>
      <c r="W666" s="13">
        <v>60</v>
      </c>
      <c r="X666" s="13">
        <v>73</v>
      </c>
      <c r="Y666" s="13"/>
      <c r="Z666" s="13"/>
      <c r="AA666" s="13"/>
      <c r="AB666" s="13"/>
      <c r="AC666" s="13"/>
      <c r="AD666" s="13"/>
      <c r="AE666" s="13"/>
      <c r="AF666" s="13"/>
      <c r="AG666" s="13"/>
      <c r="AH666" s="13"/>
      <c r="AI666" s="13"/>
      <c r="AJ666" s="13"/>
      <c r="AK666" s="13"/>
      <c r="AL666" s="13"/>
      <c r="AM666" s="13"/>
      <c r="AN666" s="13"/>
      <c r="AO666" s="13"/>
      <c r="AP666" s="13"/>
      <c r="AQ666" s="13"/>
      <c r="AR666" s="13"/>
      <c r="AS666" s="13"/>
      <c r="AT666" s="13"/>
      <c r="AU666" s="13"/>
      <c r="AV666" s="13"/>
      <c r="AW666" s="13"/>
      <c r="AX666" s="13"/>
      <c r="AY666" s="13"/>
      <c r="AZ666" s="13"/>
      <c r="BA666" s="13"/>
      <c r="BB666" s="13"/>
      <c r="BC666" s="13"/>
      <c r="BD666" s="13"/>
      <c r="BE666" s="13"/>
      <c r="BF666" s="13"/>
      <c r="BG666" s="13"/>
      <c r="BH666" s="13"/>
      <c r="BI666" s="13"/>
      <c r="BJ666" s="13"/>
      <c r="BK666" s="13"/>
      <c r="BL666" s="13"/>
      <c r="BM666" s="13"/>
      <c r="BN666" s="13"/>
      <c r="BO666" s="13"/>
      <c r="BP666" s="13"/>
      <c r="BQ666" s="13"/>
      <c r="BR666" s="13"/>
      <c r="BS666" s="13"/>
      <c r="BT666" s="13"/>
      <c r="BU666" s="13"/>
      <c r="BV666" s="13"/>
      <c r="BW666" s="13"/>
      <c r="BX666" s="13"/>
      <c r="BY666" s="13"/>
      <c r="BZ666" s="13"/>
      <c r="CA666" s="13"/>
      <c r="CB666" s="13"/>
      <c r="CC666" s="13"/>
      <c r="CD666" s="13"/>
      <c r="CE666" s="13"/>
      <c r="CF666" s="13"/>
      <c r="CG666" s="13"/>
      <c r="CH666" s="13"/>
      <c r="CI666" s="13"/>
      <c r="CJ666" s="13"/>
      <c r="CK666" s="13"/>
      <c r="CL666" s="13"/>
      <c r="CM666" s="13"/>
      <c r="CN666" s="13"/>
      <c r="CO666" s="13"/>
      <c r="CP666" s="13"/>
      <c r="CQ666" s="13"/>
      <c r="CR666" s="13"/>
      <c r="CS666" s="13"/>
      <c r="CT666" s="13"/>
      <c r="CU666" s="13"/>
    </row>
    <row r="667" spans="2:99" x14ac:dyDescent="0.2">
      <c r="B667" s="14">
        <v>0.14687500000000001</v>
      </c>
      <c r="C667" s="13">
        <v>37</v>
      </c>
      <c r="D667" s="13"/>
      <c r="E667" s="13"/>
      <c r="F667" s="13"/>
      <c r="G667" s="13">
        <v>20394</v>
      </c>
      <c r="H667" s="13">
        <v>280</v>
      </c>
      <c r="I667" s="13">
        <v>296</v>
      </c>
      <c r="J667" s="13">
        <v>40287</v>
      </c>
      <c r="K667" s="13">
        <v>58758</v>
      </c>
      <c r="L667" s="13">
        <v>50079</v>
      </c>
      <c r="M667" s="13">
        <v>51875</v>
      </c>
      <c r="N667" s="13">
        <v>93642</v>
      </c>
      <c r="O667" s="13">
        <v>81751</v>
      </c>
      <c r="P667" s="13">
        <v>86406</v>
      </c>
      <c r="Q667" s="13">
        <v>142</v>
      </c>
      <c r="R667" s="13">
        <v>133</v>
      </c>
      <c r="S667" s="13">
        <v>99</v>
      </c>
      <c r="T667" s="13">
        <v>45</v>
      </c>
      <c r="U667" s="13">
        <v>61</v>
      </c>
      <c r="V667" s="13">
        <v>67</v>
      </c>
      <c r="W667" s="13">
        <v>52</v>
      </c>
      <c r="X667" s="13">
        <v>73</v>
      </c>
      <c r="Y667" s="13"/>
      <c r="Z667" s="13"/>
      <c r="AA667" s="13"/>
      <c r="AB667" s="13"/>
      <c r="AC667" s="13"/>
      <c r="AD667" s="13"/>
      <c r="AE667" s="13"/>
      <c r="AF667" s="13"/>
      <c r="AG667" s="13"/>
      <c r="AH667" s="13"/>
      <c r="AI667" s="13"/>
      <c r="AJ667" s="13"/>
      <c r="AK667" s="13"/>
      <c r="AL667" s="13"/>
      <c r="AM667" s="13"/>
      <c r="AN667" s="13"/>
      <c r="AO667" s="13"/>
      <c r="AP667" s="13"/>
      <c r="AQ667" s="13"/>
      <c r="AR667" s="13"/>
      <c r="AS667" s="13"/>
      <c r="AT667" s="13"/>
      <c r="AU667" s="13"/>
      <c r="AV667" s="13"/>
      <c r="AW667" s="13"/>
      <c r="AX667" s="13"/>
      <c r="AY667" s="13"/>
      <c r="AZ667" s="13"/>
      <c r="BA667" s="13"/>
      <c r="BB667" s="13"/>
      <c r="BC667" s="13"/>
      <c r="BD667" s="13"/>
      <c r="BE667" s="13"/>
      <c r="BF667" s="13"/>
      <c r="BG667" s="13"/>
      <c r="BH667" s="13"/>
      <c r="BI667" s="13"/>
      <c r="BJ667" s="13"/>
      <c r="BK667" s="13"/>
      <c r="BL667" s="13"/>
      <c r="BM667" s="13"/>
      <c r="BN667" s="13"/>
      <c r="BO667" s="13"/>
      <c r="BP667" s="13"/>
      <c r="BQ667" s="13"/>
      <c r="BR667" s="13"/>
      <c r="BS667" s="13"/>
      <c r="BT667" s="13"/>
      <c r="BU667" s="13"/>
      <c r="BV667" s="13"/>
      <c r="BW667" s="13"/>
      <c r="BX667" s="13"/>
      <c r="BY667" s="13"/>
      <c r="BZ667" s="13"/>
      <c r="CA667" s="13"/>
      <c r="CB667" s="13"/>
      <c r="CC667" s="13"/>
      <c r="CD667" s="13"/>
      <c r="CE667" s="13"/>
      <c r="CF667" s="13"/>
      <c r="CG667" s="13"/>
      <c r="CH667" s="13"/>
      <c r="CI667" s="13"/>
      <c r="CJ667" s="13"/>
      <c r="CK667" s="13"/>
      <c r="CL667" s="13"/>
      <c r="CM667" s="13"/>
      <c r="CN667" s="13"/>
      <c r="CO667" s="13"/>
      <c r="CP667" s="13"/>
      <c r="CQ667" s="13"/>
      <c r="CR667" s="13"/>
      <c r="CS667" s="13"/>
      <c r="CT667" s="13"/>
      <c r="CU667" s="13"/>
    </row>
    <row r="668" spans="2:99" x14ac:dyDescent="0.2">
      <c r="B668" s="14">
        <v>0.14791666666666667</v>
      </c>
      <c r="C668" s="13">
        <v>36.9</v>
      </c>
      <c r="D668" s="13"/>
      <c r="E668" s="13"/>
      <c r="F668" s="13"/>
      <c r="G668" s="13">
        <v>20345</v>
      </c>
      <c r="H668" s="13">
        <v>283</v>
      </c>
      <c r="I668" s="13">
        <v>302</v>
      </c>
      <c r="J668" s="13">
        <v>40080</v>
      </c>
      <c r="K668" s="13">
        <v>58849</v>
      </c>
      <c r="L668" s="13">
        <v>50690</v>
      </c>
      <c r="M668" s="13">
        <v>51964</v>
      </c>
      <c r="N668" s="13">
        <v>92782</v>
      </c>
      <c r="O668" s="13">
        <v>81630</v>
      </c>
      <c r="P668" s="13">
        <v>87141</v>
      </c>
      <c r="Q668" s="13">
        <v>146</v>
      </c>
      <c r="R668" s="13">
        <v>117</v>
      </c>
      <c r="S668" s="13">
        <v>100</v>
      </c>
      <c r="T668" s="13">
        <v>70</v>
      </c>
      <c r="U668" s="13">
        <v>65</v>
      </c>
      <c r="V668" s="13">
        <v>61</v>
      </c>
      <c r="W668" s="13">
        <v>65</v>
      </c>
      <c r="X668" s="13">
        <v>63</v>
      </c>
      <c r="Y668" s="13"/>
      <c r="Z668" s="13"/>
      <c r="AA668" s="13"/>
      <c r="AB668" s="13"/>
      <c r="AC668" s="13"/>
      <c r="AD668" s="13"/>
      <c r="AE668" s="13"/>
      <c r="AF668" s="13"/>
      <c r="AG668" s="13"/>
      <c r="AH668" s="13"/>
      <c r="AI668" s="13"/>
      <c r="AJ668" s="13"/>
      <c r="AK668" s="13"/>
      <c r="AL668" s="13"/>
      <c r="AM668" s="13"/>
      <c r="AN668" s="13"/>
      <c r="AO668" s="13"/>
      <c r="AP668" s="13"/>
      <c r="AQ668" s="13"/>
      <c r="AR668" s="13"/>
      <c r="AS668" s="13"/>
      <c r="AT668" s="13"/>
      <c r="AU668" s="13"/>
      <c r="AV668" s="13"/>
      <c r="AW668" s="13"/>
      <c r="AX668" s="13"/>
      <c r="AY668" s="13"/>
      <c r="AZ668" s="13"/>
      <c r="BA668" s="13"/>
      <c r="BB668" s="13"/>
      <c r="BC668" s="13"/>
      <c r="BD668" s="13"/>
      <c r="BE668" s="13"/>
      <c r="BF668" s="13"/>
      <c r="BG668" s="13"/>
      <c r="BH668" s="13"/>
      <c r="BI668" s="13"/>
      <c r="BJ668" s="13"/>
      <c r="BK668" s="13"/>
      <c r="BL668" s="13"/>
      <c r="BM668" s="13"/>
      <c r="BN668" s="13"/>
      <c r="BO668" s="13"/>
      <c r="BP668" s="13"/>
      <c r="BQ668" s="13"/>
      <c r="BR668" s="13"/>
      <c r="BS668" s="13"/>
      <c r="BT668" s="13"/>
      <c r="BU668" s="13"/>
      <c r="BV668" s="13"/>
      <c r="BW668" s="13"/>
      <c r="BX668" s="13"/>
      <c r="BY668" s="13"/>
      <c r="BZ668" s="13"/>
      <c r="CA668" s="13"/>
      <c r="CB668" s="13"/>
      <c r="CC668" s="13"/>
      <c r="CD668" s="13"/>
      <c r="CE668" s="13"/>
      <c r="CF668" s="13"/>
      <c r="CG668" s="13"/>
      <c r="CH668" s="13"/>
      <c r="CI668" s="13"/>
      <c r="CJ668" s="13"/>
      <c r="CK668" s="13"/>
      <c r="CL668" s="13"/>
      <c r="CM668" s="13"/>
      <c r="CN668" s="13"/>
      <c r="CO668" s="13"/>
      <c r="CP668" s="13"/>
      <c r="CQ668" s="13"/>
      <c r="CR668" s="13"/>
      <c r="CS668" s="13"/>
      <c r="CT668" s="13"/>
      <c r="CU668" s="13"/>
    </row>
    <row r="669" spans="2:99" x14ac:dyDescent="0.2">
      <c r="B669" s="14">
        <v>0.14895833333333333</v>
      </c>
      <c r="C669" s="13">
        <v>37</v>
      </c>
      <c r="D669" s="13"/>
      <c r="E669" s="13"/>
      <c r="F669" s="13"/>
      <c r="G669" s="13">
        <v>20438</v>
      </c>
      <c r="H669" s="13">
        <v>283</v>
      </c>
      <c r="I669" s="13">
        <v>303</v>
      </c>
      <c r="J669" s="13">
        <v>40160</v>
      </c>
      <c r="K669" s="13">
        <v>58587</v>
      </c>
      <c r="L669" s="13">
        <v>51179</v>
      </c>
      <c r="M669" s="13">
        <v>52346</v>
      </c>
      <c r="N669" s="13">
        <v>92530</v>
      </c>
      <c r="O669" s="13">
        <v>81698</v>
      </c>
      <c r="P669" s="13">
        <v>87361</v>
      </c>
      <c r="Q669" s="13">
        <v>130</v>
      </c>
      <c r="R669" s="13">
        <v>128</v>
      </c>
      <c r="S669" s="13">
        <v>109</v>
      </c>
      <c r="T669" s="13">
        <v>65</v>
      </c>
      <c r="U669" s="13">
        <v>57</v>
      </c>
      <c r="V669" s="13">
        <v>64</v>
      </c>
      <c r="W669" s="13">
        <v>70</v>
      </c>
      <c r="X669" s="13">
        <v>72</v>
      </c>
      <c r="Y669" s="13"/>
      <c r="Z669" s="13"/>
      <c r="AA669" s="13"/>
      <c r="AB669" s="13"/>
      <c r="AC669" s="13"/>
      <c r="AD669" s="13"/>
      <c r="AE669" s="13"/>
      <c r="AF669" s="13"/>
      <c r="AG669" s="13"/>
      <c r="AH669" s="13"/>
      <c r="AI669" s="13"/>
      <c r="AJ669" s="13"/>
      <c r="AK669" s="13"/>
      <c r="AL669" s="13"/>
      <c r="AM669" s="13"/>
      <c r="AN669" s="13"/>
      <c r="AO669" s="13"/>
      <c r="AP669" s="13"/>
      <c r="AQ669" s="13"/>
      <c r="AR669" s="13"/>
      <c r="AS669" s="13"/>
      <c r="AT669" s="13"/>
      <c r="AU669" s="13"/>
      <c r="AV669" s="13"/>
      <c r="AW669" s="13"/>
      <c r="AX669" s="13"/>
      <c r="AY669" s="13"/>
      <c r="AZ669" s="13"/>
      <c r="BA669" s="13"/>
      <c r="BB669" s="13"/>
      <c r="BC669" s="13"/>
      <c r="BD669" s="13"/>
      <c r="BE669" s="13"/>
      <c r="BF669" s="13"/>
      <c r="BG669" s="13"/>
      <c r="BH669" s="13"/>
      <c r="BI669" s="13"/>
      <c r="BJ669" s="13"/>
      <c r="BK669" s="13"/>
      <c r="BL669" s="13"/>
      <c r="BM669" s="13"/>
      <c r="BN669" s="13"/>
      <c r="BO669" s="13"/>
      <c r="BP669" s="13"/>
      <c r="BQ669" s="13"/>
      <c r="BR669" s="13"/>
      <c r="BS669" s="13"/>
      <c r="BT669" s="13"/>
      <c r="BU669" s="13"/>
      <c r="BV669" s="13"/>
      <c r="BW669" s="13"/>
      <c r="BX669" s="13"/>
      <c r="BY669" s="13"/>
      <c r="BZ669" s="13"/>
      <c r="CA669" s="13"/>
      <c r="CB669" s="13"/>
      <c r="CC669" s="13"/>
      <c r="CD669" s="13"/>
      <c r="CE669" s="13"/>
      <c r="CF669" s="13"/>
      <c r="CG669" s="13"/>
      <c r="CH669" s="13"/>
      <c r="CI669" s="13"/>
      <c r="CJ669" s="13"/>
      <c r="CK669" s="13"/>
      <c r="CL669" s="13"/>
      <c r="CM669" s="13"/>
      <c r="CN669" s="13"/>
      <c r="CO669" s="13"/>
      <c r="CP669" s="13"/>
      <c r="CQ669" s="13"/>
      <c r="CR669" s="13"/>
      <c r="CS669" s="13"/>
      <c r="CT669" s="13"/>
      <c r="CU669" s="13"/>
    </row>
    <row r="670" spans="2:99" x14ac:dyDescent="0.2">
      <c r="B670" s="14">
        <v>0.15</v>
      </c>
      <c r="C670" s="13">
        <v>37</v>
      </c>
      <c r="D670" s="13"/>
      <c r="E670" s="13"/>
      <c r="F670" s="13"/>
      <c r="G670" s="13">
        <v>20388</v>
      </c>
      <c r="H670" s="13">
        <v>287</v>
      </c>
      <c r="I670" s="13">
        <v>298</v>
      </c>
      <c r="J670" s="13">
        <v>39893</v>
      </c>
      <c r="K670" s="13">
        <v>58259</v>
      </c>
      <c r="L670" s="13">
        <v>50750</v>
      </c>
      <c r="M670" s="13">
        <v>51676</v>
      </c>
      <c r="N670" s="13">
        <v>93395</v>
      </c>
      <c r="O670" s="13">
        <v>81374</v>
      </c>
      <c r="P670" s="13">
        <v>87071</v>
      </c>
      <c r="Q670" s="13">
        <v>140</v>
      </c>
      <c r="R670" s="13">
        <v>132</v>
      </c>
      <c r="S670" s="13">
        <v>93</v>
      </c>
      <c r="T670" s="13">
        <v>64</v>
      </c>
      <c r="U670" s="13">
        <v>69</v>
      </c>
      <c r="V670" s="13">
        <v>59</v>
      </c>
      <c r="W670" s="13">
        <v>58</v>
      </c>
      <c r="X670" s="13">
        <v>74</v>
      </c>
      <c r="Y670" s="13"/>
      <c r="Z670" s="13"/>
      <c r="AA670" s="13"/>
      <c r="AB670" s="13"/>
      <c r="AC670" s="13"/>
      <c r="AD670" s="13"/>
      <c r="AE670" s="13"/>
      <c r="AF670" s="13"/>
      <c r="AG670" s="13"/>
      <c r="AH670" s="13"/>
      <c r="AI670" s="13"/>
      <c r="AJ670" s="13"/>
      <c r="AK670" s="13"/>
      <c r="AL670" s="13"/>
      <c r="AM670" s="13"/>
      <c r="AN670" s="13"/>
      <c r="AO670" s="13"/>
      <c r="AP670" s="13"/>
      <c r="AQ670" s="13"/>
      <c r="AR670" s="13"/>
      <c r="AS670" s="13"/>
      <c r="AT670" s="13"/>
      <c r="AU670" s="13"/>
      <c r="AV670" s="13"/>
      <c r="AW670" s="13"/>
      <c r="AX670" s="13"/>
      <c r="AY670" s="13"/>
      <c r="AZ670" s="13"/>
      <c r="BA670" s="13"/>
      <c r="BB670" s="13"/>
      <c r="BC670" s="13"/>
      <c r="BD670" s="13"/>
      <c r="BE670" s="13"/>
      <c r="BF670" s="13"/>
      <c r="BG670" s="13"/>
      <c r="BH670" s="13"/>
      <c r="BI670" s="13"/>
      <c r="BJ670" s="13"/>
      <c r="BK670" s="13"/>
      <c r="BL670" s="13"/>
      <c r="BM670" s="13"/>
      <c r="BN670" s="13"/>
      <c r="BO670" s="13"/>
      <c r="BP670" s="13"/>
      <c r="BQ670" s="13"/>
      <c r="BR670" s="13"/>
      <c r="BS670" s="13"/>
      <c r="BT670" s="13"/>
      <c r="BU670" s="13"/>
      <c r="BV670" s="13"/>
      <c r="BW670" s="13"/>
      <c r="BX670" s="13"/>
      <c r="BY670" s="13"/>
      <c r="BZ670" s="13"/>
      <c r="CA670" s="13"/>
      <c r="CB670" s="13"/>
      <c r="CC670" s="13"/>
      <c r="CD670" s="13"/>
      <c r="CE670" s="13"/>
      <c r="CF670" s="13"/>
      <c r="CG670" s="13"/>
      <c r="CH670" s="13"/>
      <c r="CI670" s="13"/>
      <c r="CJ670" s="13"/>
      <c r="CK670" s="13"/>
      <c r="CL670" s="13"/>
      <c r="CM670" s="13"/>
      <c r="CN670" s="13"/>
      <c r="CO670" s="13"/>
      <c r="CP670" s="13"/>
      <c r="CQ670" s="13"/>
      <c r="CR670" s="13"/>
      <c r="CS670" s="13"/>
      <c r="CT670" s="13"/>
      <c r="CU670" s="13"/>
    </row>
    <row r="671" spans="2:99" x14ac:dyDescent="0.2">
      <c r="B671" s="14">
        <v>0.15104166666666666</v>
      </c>
      <c r="C671" s="13">
        <v>37</v>
      </c>
      <c r="D671" s="13"/>
      <c r="E671" s="13"/>
      <c r="F671" s="13"/>
      <c r="G671" s="13">
        <v>20911</v>
      </c>
      <c r="H671" s="13">
        <v>282</v>
      </c>
      <c r="I671" s="13">
        <v>290</v>
      </c>
      <c r="J671" s="13">
        <v>39890</v>
      </c>
      <c r="K671" s="13">
        <v>58750</v>
      </c>
      <c r="L671" s="13">
        <v>50370</v>
      </c>
      <c r="M671" s="13">
        <v>51434</v>
      </c>
      <c r="N671" s="13">
        <v>93690</v>
      </c>
      <c r="O671" s="13">
        <v>81302</v>
      </c>
      <c r="P671" s="13">
        <v>86856</v>
      </c>
      <c r="Q671" s="13">
        <v>139</v>
      </c>
      <c r="R671" s="13">
        <v>121</v>
      </c>
      <c r="S671" s="13">
        <v>105</v>
      </c>
      <c r="T671" s="13">
        <v>48</v>
      </c>
      <c r="U671" s="13">
        <v>64</v>
      </c>
      <c r="V671" s="13">
        <v>68</v>
      </c>
      <c r="W671" s="13">
        <v>60</v>
      </c>
      <c r="X671" s="13">
        <v>72</v>
      </c>
      <c r="Y671" s="13"/>
      <c r="Z671" s="13"/>
      <c r="AA671" s="13"/>
      <c r="AB671" s="13"/>
      <c r="AC671" s="13"/>
      <c r="AD671" s="13"/>
      <c r="AE671" s="13"/>
      <c r="AF671" s="13"/>
      <c r="AG671" s="13"/>
      <c r="AH671" s="13"/>
      <c r="AI671" s="13"/>
      <c r="AJ671" s="13"/>
      <c r="AK671" s="13"/>
      <c r="AL671" s="13"/>
      <c r="AM671" s="13"/>
      <c r="AN671" s="13"/>
      <c r="AO671" s="13"/>
      <c r="AP671" s="13"/>
      <c r="AQ671" s="13"/>
      <c r="AR671" s="13"/>
      <c r="AS671" s="13"/>
      <c r="AT671" s="13"/>
      <c r="AU671" s="13"/>
      <c r="AV671" s="13"/>
      <c r="AW671" s="13"/>
      <c r="AX671" s="13"/>
      <c r="AY671" s="13"/>
      <c r="AZ671" s="13"/>
      <c r="BA671" s="13"/>
      <c r="BB671" s="13"/>
      <c r="BC671" s="13"/>
      <c r="BD671" s="13"/>
      <c r="BE671" s="13"/>
      <c r="BF671" s="13"/>
      <c r="BG671" s="13"/>
      <c r="BH671" s="13"/>
      <c r="BI671" s="13"/>
      <c r="BJ671" s="13"/>
      <c r="BK671" s="13"/>
      <c r="BL671" s="13"/>
      <c r="BM671" s="13"/>
      <c r="BN671" s="13"/>
      <c r="BO671" s="13"/>
      <c r="BP671" s="13"/>
      <c r="BQ671" s="13"/>
      <c r="BR671" s="13"/>
      <c r="BS671" s="13"/>
      <c r="BT671" s="13"/>
      <c r="BU671" s="13"/>
      <c r="BV671" s="13"/>
      <c r="BW671" s="13"/>
      <c r="BX671" s="13"/>
      <c r="BY671" s="13"/>
      <c r="BZ671" s="13"/>
      <c r="CA671" s="13"/>
      <c r="CB671" s="13"/>
      <c r="CC671" s="13"/>
      <c r="CD671" s="13"/>
      <c r="CE671" s="13"/>
      <c r="CF671" s="13"/>
      <c r="CG671" s="13"/>
      <c r="CH671" s="13"/>
      <c r="CI671" s="13"/>
      <c r="CJ671" s="13"/>
      <c r="CK671" s="13"/>
      <c r="CL671" s="13"/>
      <c r="CM671" s="13"/>
      <c r="CN671" s="13"/>
      <c r="CO671" s="13"/>
      <c r="CP671" s="13"/>
      <c r="CQ671" s="13"/>
      <c r="CR671" s="13"/>
      <c r="CS671" s="13"/>
      <c r="CT671" s="13"/>
      <c r="CU671" s="13"/>
    </row>
    <row r="672" spans="2:99" x14ac:dyDescent="0.2">
      <c r="B672" s="14">
        <v>0.15208333333333332</v>
      </c>
      <c r="C672" s="13">
        <v>36.9</v>
      </c>
      <c r="D672" s="13"/>
      <c r="E672" s="13"/>
      <c r="F672" s="13"/>
      <c r="G672" s="13">
        <v>20691</v>
      </c>
      <c r="H672" s="13">
        <v>259</v>
      </c>
      <c r="I672" s="13">
        <v>317</v>
      </c>
      <c r="J672" s="13">
        <v>40428</v>
      </c>
      <c r="K672" s="13">
        <v>58757</v>
      </c>
      <c r="L672" s="13">
        <v>50674</v>
      </c>
      <c r="M672" s="13">
        <v>52291</v>
      </c>
      <c r="N672" s="13">
        <v>94464</v>
      </c>
      <c r="O672" s="13">
        <v>81218</v>
      </c>
      <c r="P672" s="13">
        <v>86063</v>
      </c>
      <c r="Q672" s="13">
        <v>138</v>
      </c>
      <c r="R672" s="13">
        <v>133</v>
      </c>
      <c r="S672" s="13">
        <v>95</v>
      </c>
      <c r="T672" s="13">
        <v>52</v>
      </c>
      <c r="U672" s="13">
        <v>80</v>
      </c>
      <c r="V672" s="13">
        <v>56</v>
      </c>
      <c r="W672" s="13">
        <v>68</v>
      </c>
      <c r="X672" s="13">
        <v>70</v>
      </c>
      <c r="Y672" s="13"/>
      <c r="Z672" s="13"/>
      <c r="AA672" s="13"/>
      <c r="AB672" s="13"/>
      <c r="AC672" s="13"/>
      <c r="AD672" s="13"/>
      <c r="AE672" s="13"/>
      <c r="AF672" s="13"/>
      <c r="AG672" s="13"/>
      <c r="AH672" s="13"/>
      <c r="AI672" s="13"/>
      <c r="AJ672" s="13"/>
      <c r="AK672" s="13"/>
      <c r="AL672" s="13"/>
      <c r="AM672" s="13"/>
      <c r="AN672" s="13"/>
      <c r="AO672" s="13"/>
      <c r="AP672" s="13"/>
      <c r="AQ672" s="13"/>
      <c r="AR672" s="13"/>
      <c r="AS672" s="13"/>
      <c r="AT672" s="13"/>
      <c r="AU672" s="13"/>
      <c r="AV672" s="13"/>
      <c r="AW672" s="13"/>
      <c r="AX672" s="13"/>
      <c r="AY672" s="13"/>
      <c r="AZ672" s="13"/>
      <c r="BA672" s="13"/>
      <c r="BB672" s="13"/>
      <c r="BC672" s="13"/>
      <c r="BD672" s="13"/>
      <c r="BE672" s="13"/>
      <c r="BF672" s="13"/>
      <c r="BG672" s="13"/>
      <c r="BH672" s="13"/>
      <c r="BI672" s="13"/>
      <c r="BJ672" s="13"/>
      <c r="BK672" s="13"/>
      <c r="BL672" s="13"/>
      <c r="BM672" s="13"/>
      <c r="BN672" s="13"/>
      <c r="BO672" s="13"/>
      <c r="BP672" s="13"/>
      <c r="BQ672" s="13"/>
      <c r="BR672" s="13"/>
      <c r="BS672" s="13"/>
      <c r="BT672" s="13"/>
      <c r="BU672" s="13"/>
      <c r="BV672" s="13"/>
      <c r="BW672" s="13"/>
      <c r="BX672" s="13"/>
      <c r="BY672" s="13"/>
      <c r="BZ672" s="13"/>
      <c r="CA672" s="13"/>
      <c r="CB672" s="13"/>
      <c r="CC672" s="13"/>
      <c r="CD672" s="13"/>
      <c r="CE672" s="13"/>
      <c r="CF672" s="13"/>
      <c r="CG672" s="13"/>
      <c r="CH672" s="13"/>
      <c r="CI672" s="13"/>
      <c r="CJ672" s="13"/>
      <c r="CK672" s="13"/>
      <c r="CL672" s="13"/>
      <c r="CM672" s="13"/>
      <c r="CN672" s="13"/>
      <c r="CO672" s="13"/>
      <c r="CP672" s="13"/>
      <c r="CQ672" s="13"/>
      <c r="CR672" s="13"/>
      <c r="CS672" s="13"/>
      <c r="CT672" s="13"/>
      <c r="CU672" s="13"/>
    </row>
    <row r="673" spans="2:99" x14ac:dyDescent="0.2">
      <c r="B673" s="14">
        <v>0.15312499999999998</v>
      </c>
      <c r="C673" s="13">
        <v>37</v>
      </c>
      <c r="D673" s="13"/>
      <c r="E673" s="13"/>
      <c r="F673" s="13"/>
      <c r="G673" s="13">
        <v>20554</v>
      </c>
      <c r="H673" s="13">
        <v>263</v>
      </c>
      <c r="I673" s="13">
        <v>308</v>
      </c>
      <c r="J673" s="13">
        <v>40518</v>
      </c>
      <c r="K673" s="13">
        <v>58406</v>
      </c>
      <c r="L673" s="13">
        <v>50480</v>
      </c>
      <c r="M673" s="13">
        <v>51974</v>
      </c>
      <c r="N673" s="13">
        <v>93629</v>
      </c>
      <c r="O673" s="13">
        <v>81611</v>
      </c>
      <c r="P673" s="13">
        <v>86776</v>
      </c>
      <c r="Q673" s="13">
        <v>142</v>
      </c>
      <c r="R673" s="13">
        <v>131</v>
      </c>
      <c r="S673" s="13">
        <v>102</v>
      </c>
      <c r="T673" s="13">
        <v>63</v>
      </c>
      <c r="U673" s="13">
        <v>62</v>
      </c>
      <c r="V673" s="13">
        <v>73</v>
      </c>
      <c r="W673" s="13">
        <v>73</v>
      </c>
      <c r="X673" s="13">
        <v>54</v>
      </c>
      <c r="Y673" s="13"/>
      <c r="Z673" s="13"/>
      <c r="AA673" s="13"/>
      <c r="AB673" s="13"/>
      <c r="AC673" s="13"/>
      <c r="AD673" s="13"/>
      <c r="AE673" s="13"/>
      <c r="AF673" s="13"/>
      <c r="AG673" s="13"/>
      <c r="AH673" s="13"/>
      <c r="AI673" s="13"/>
      <c r="AJ673" s="13"/>
      <c r="AK673" s="13"/>
      <c r="AL673" s="13"/>
      <c r="AM673" s="13"/>
      <c r="AN673" s="13"/>
      <c r="AO673" s="13"/>
      <c r="AP673" s="13"/>
      <c r="AQ673" s="13"/>
      <c r="AR673" s="13"/>
      <c r="AS673" s="13"/>
      <c r="AT673" s="13"/>
      <c r="AU673" s="13"/>
      <c r="AV673" s="13"/>
      <c r="AW673" s="13"/>
      <c r="AX673" s="13"/>
      <c r="AY673" s="13"/>
      <c r="AZ673" s="13"/>
      <c r="BA673" s="13"/>
      <c r="BB673" s="13"/>
      <c r="BC673" s="13"/>
      <c r="BD673" s="13"/>
      <c r="BE673" s="13"/>
      <c r="BF673" s="13"/>
      <c r="BG673" s="13"/>
      <c r="BH673" s="13"/>
      <c r="BI673" s="13"/>
      <c r="BJ673" s="13"/>
      <c r="BK673" s="13"/>
      <c r="BL673" s="13"/>
      <c r="BM673" s="13"/>
      <c r="BN673" s="13"/>
      <c r="BO673" s="13"/>
      <c r="BP673" s="13"/>
      <c r="BQ673" s="13"/>
      <c r="BR673" s="13"/>
      <c r="BS673" s="13"/>
      <c r="BT673" s="13"/>
      <c r="BU673" s="13"/>
      <c r="BV673" s="13"/>
      <c r="BW673" s="13"/>
      <c r="BX673" s="13"/>
      <c r="BY673" s="13"/>
      <c r="BZ673" s="13"/>
      <c r="CA673" s="13"/>
      <c r="CB673" s="13"/>
      <c r="CC673" s="13"/>
      <c r="CD673" s="13"/>
      <c r="CE673" s="13"/>
      <c r="CF673" s="13"/>
      <c r="CG673" s="13"/>
      <c r="CH673" s="13"/>
      <c r="CI673" s="13"/>
      <c r="CJ673" s="13"/>
      <c r="CK673" s="13"/>
      <c r="CL673" s="13"/>
      <c r="CM673" s="13"/>
      <c r="CN673" s="13"/>
      <c r="CO673" s="13"/>
      <c r="CP673" s="13"/>
      <c r="CQ673" s="13"/>
      <c r="CR673" s="13"/>
      <c r="CS673" s="13"/>
      <c r="CT673" s="13"/>
      <c r="CU673" s="13"/>
    </row>
    <row r="674" spans="2:99" x14ac:dyDescent="0.2">
      <c r="B674" s="14">
        <v>0.15416666666666667</v>
      </c>
      <c r="C674" s="13">
        <v>37</v>
      </c>
      <c r="D674" s="13"/>
      <c r="E674" s="13"/>
      <c r="F674" s="13"/>
      <c r="G674" s="13">
        <v>20676</v>
      </c>
      <c r="H674" s="13">
        <v>274</v>
      </c>
      <c r="I674" s="13">
        <v>292</v>
      </c>
      <c r="J674" s="13">
        <v>40025</v>
      </c>
      <c r="K674" s="13">
        <v>58969</v>
      </c>
      <c r="L674" s="13">
        <v>50950</v>
      </c>
      <c r="M674" s="13">
        <v>52294</v>
      </c>
      <c r="N674" s="13">
        <v>95903</v>
      </c>
      <c r="O674" s="13">
        <v>80764</v>
      </c>
      <c r="P674" s="13">
        <v>85471</v>
      </c>
      <c r="Q674" s="13">
        <v>135</v>
      </c>
      <c r="R674" s="13">
        <v>122</v>
      </c>
      <c r="S674" s="13">
        <v>105</v>
      </c>
      <c r="T674" s="13">
        <v>69</v>
      </c>
      <c r="U674" s="13">
        <v>64</v>
      </c>
      <c r="V674" s="13">
        <v>58</v>
      </c>
      <c r="W674" s="13">
        <v>66</v>
      </c>
      <c r="X674" s="13">
        <v>67</v>
      </c>
      <c r="Y674" s="13"/>
      <c r="Z674" s="13"/>
      <c r="AA674" s="13"/>
      <c r="AB674" s="13"/>
      <c r="AC674" s="13"/>
      <c r="AD674" s="13"/>
      <c r="AE674" s="13"/>
      <c r="AF674" s="13"/>
      <c r="AG674" s="13"/>
      <c r="AH674" s="13"/>
      <c r="AI674" s="13"/>
      <c r="AJ674" s="13"/>
      <c r="AK674" s="13"/>
      <c r="AL674" s="13"/>
      <c r="AM674" s="13"/>
      <c r="AN674" s="13"/>
      <c r="AO674" s="13"/>
      <c r="AP674" s="13"/>
      <c r="AQ674" s="13"/>
      <c r="AR674" s="13"/>
      <c r="AS674" s="13"/>
      <c r="AT674" s="13"/>
      <c r="AU674" s="13"/>
      <c r="AV674" s="13"/>
      <c r="AW674" s="13"/>
      <c r="AX674" s="13"/>
      <c r="AY674" s="13"/>
      <c r="AZ674" s="13"/>
      <c r="BA674" s="13"/>
      <c r="BB674" s="13"/>
      <c r="BC674" s="13"/>
      <c r="BD674" s="13"/>
      <c r="BE674" s="13"/>
      <c r="BF674" s="13"/>
      <c r="BG674" s="13"/>
      <c r="BH674" s="13"/>
      <c r="BI674" s="13"/>
      <c r="BJ674" s="13"/>
      <c r="BK674" s="13"/>
      <c r="BL674" s="13"/>
      <c r="BM674" s="13"/>
      <c r="BN674" s="13"/>
      <c r="BO674" s="13"/>
      <c r="BP674" s="13"/>
      <c r="BQ674" s="13"/>
      <c r="BR674" s="13"/>
      <c r="BS674" s="13"/>
      <c r="BT674" s="13"/>
      <c r="BU674" s="13"/>
      <c r="BV674" s="13"/>
      <c r="BW674" s="13"/>
      <c r="BX674" s="13"/>
      <c r="BY674" s="13"/>
      <c r="BZ674" s="13"/>
      <c r="CA674" s="13"/>
      <c r="CB674" s="13"/>
      <c r="CC674" s="13"/>
      <c r="CD674" s="13"/>
      <c r="CE674" s="13"/>
      <c r="CF674" s="13"/>
      <c r="CG674" s="13"/>
      <c r="CH674" s="13"/>
      <c r="CI674" s="13"/>
      <c r="CJ674" s="13"/>
      <c r="CK674" s="13"/>
      <c r="CL674" s="13"/>
      <c r="CM674" s="13"/>
      <c r="CN674" s="13"/>
      <c r="CO674" s="13"/>
      <c r="CP674" s="13"/>
      <c r="CQ674" s="13"/>
      <c r="CR674" s="13"/>
      <c r="CS674" s="13"/>
      <c r="CT674" s="13"/>
      <c r="CU674" s="13"/>
    </row>
    <row r="675" spans="2:99" x14ac:dyDescent="0.2">
      <c r="B675" s="14">
        <v>0.15520833333333334</v>
      </c>
      <c r="C675" s="13">
        <v>37</v>
      </c>
      <c r="D675" s="13"/>
      <c r="E675" s="13"/>
      <c r="F675" s="13"/>
      <c r="G675" s="13">
        <v>20522</v>
      </c>
      <c r="H675" s="13">
        <v>301</v>
      </c>
      <c r="I675" s="13">
        <v>318</v>
      </c>
      <c r="J675" s="13">
        <v>40897</v>
      </c>
      <c r="K675" s="13">
        <v>58062</v>
      </c>
      <c r="L675" s="13">
        <v>50403</v>
      </c>
      <c r="M675" s="13">
        <v>52263</v>
      </c>
      <c r="N675" s="13">
        <v>94818</v>
      </c>
      <c r="O675" s="13">
        <v>82174</v>
      </c>
      <c r="P675" s="13">
        <v>86172</v>
      </c>
      <c r="Q675" s="13">
        <v>155</v>
      </c>
      <c r="R675" s="13">
        <v>135</v>
      </c>
      <c r="S675" s="13">
        <v>91</v>
      </c>
      <c r="T675" s="13">
        <v>56</v>
      </c>
      <c r="U675" s="13">
        <v>60</v>
      </c>
      <c r="V675" s="13">
        <v>64</v>
      </c>
      <c r="W675" s="13">
        <v>58</v>
      </c>
      <c r="X675" s="13">
        <v>67</v>
      </c>
      <c r="Y675" s="13"/>
      <c r="Z675" s="13"/>
      <c r="AA675" s="13"/>
      <c r="AB675" s="13"/>
      <c r="AC675" s="13"/>
      <c r="AD675" s="13"/>
      <c r="AE675" s="13"/>
      <c r="AF675" s="13"/>
      <c r="AG675" s="13"/>
      <c r="AH675" s="13"/>
      <c r="AI675" s="13"/>
      <c r="AJ675" s="13"/>
      <c r="AK675" s="13"/>
      <c r="AL675" s="13"/>
      <c r="AM675" s="13"/>
      <c r="AN675" s="13"/>
      <c r="AO675" s="13"/>
      <c r="AP675" s="13"/>
      <c r="AQ675" s="13"/>
      <c r="AR675" s="13"/>
      <c r="AS675" s="13"/>
      <c r="AT675" s="13"/>
      <c r="AU675" s="13"/>
      <c r="AV675" s="13"/>
      <c r="AW675" s="13"/>
      <c r="AX675" s="13"/>
      <c r="AY675" s="13"/>
      <c r="AZ675" s="13"/>
      <c r="BA675" s="13"/>
      <c r="BB675" s="13"/>
      <c r="BC675" s="13"/>
      <c r="BD675" s="13"/>
      <c r="BE675" s="13"/>
      <c r="BF675" s="13"/>
      <c r="BG675" s="13"/>
      <c r="BH675" s="13"/>
      <c r="BI675" s="13"/>
      <c r="BJ675" s="13"/>
      <c r="BK675" s="13"/>
      <c r="BL675" s="13"/>
      <c r="BM675" s="13"/>
      <c r="BN675" s="13"/>
      <c r="BO675" s="13"/>
      <c r="BP675" s="13"/>
      <c r="BQ675" s="13"/>
      <c r="BR675" s="13"/>
      <c r="BS675" s="13"/>
      <c r="BT675" s="13"/>
      <c r="BU675" s="13"/>
      <c r="BV675" s="13"/>
      <c r="BW675" s="13"/>
      <c r="BX675" s="13"/>
      <c r="BY675" s="13"/>
      <c r="BZ675" s="13"/>
      <c r="CA675" s="13"/>
      <c r="CB675" s="13"/>
      <c r="CC675" s="13"/>
      <c r="CD675" s="13"/>
      <c r="CE675" s="13"/>
      <c r="CF675" s="13"/>
      <c r="CG675" s="13"/>
      <c r="CH675" s="13"/>
      <c r="CI675" s="13"/>
      <c r="CJ675" s="13"/>
      <c r="CK675" s="13"/>
      <c r="CL675" s="13"/>
      <c r="CM675" s="13"/>
      <c r="CN675" s="13"/>
      <c r="CO675" s="13"/>
      <c r="CP675" s="13"/>
      <c r="CQ675" s="13"/>
      <c r="CR675" s="13"/>
      <c r="CS675" s="13"/>
      <c r="CT675" s="13"/>
      <c r="CU675" s="13"/>
    </row>
    <row r="676" spans="2:99" x14ac:dyDescent="0.2">
      <c r="B676" s="14">
        <v>0.15625</v>
      </c>
      <c r="C676" s="13">
        <v>37</v>
      </c>
      <c r="D676" s="13"/>
      <c r="E676" s="13"/>
      <c r="F676" s="13"/>
      <c r="G676" s="13">
        <v>20933</v>
      </c>
      <c r="H676" s="13">
        <v>266</v>
      </c>
      <c r="I676" s="13">
        <v>276</v>
      </c>
      <c r="J676" s="13">
        <v>41309</v>
      </c>
      <c r="K676" s="13">
        <v>58248</v>
      </c>
      <c r="L676" s="13">
        <v>50530</v>
      </c>
      <c r="M676" s="13">
        <v>51993</v>
      </c>
      <c r="N676" s="13">
        <v>94385</v>
      </c>
      <c r="O676" s="13">
        <v>81955</v>
      </c>
      <c r="P676" s="13">
        <v>85929</v>
      </c>
      <c r="Q676" s="13">
        <v>138</v>
      </c>
      <c r="R676" s="13">
        <v>115</v>
      </c>
      <c r="S676" s="13">
        <v>101</v>
      </c>
      <c r="T676" s="13">
        <v>66</v>
      </c>
      <c r="U676" s="13">
        <v>68</v>
      </c>
      <c r="V676" s="13">
        <v>73</v>
      </c>
      <c r="W676" s="13">
        <v>58</v>
      </c>
      <c r="X676" s="13">
        <v>72</v>
      </c>
      <c r="Y676" s="13"/>
      <c r="Z676" s="13"/>
      <c r="AA676" s="13"/>
      <c r="AB676" s="13"/>
      <c r="AC676" s="13"/>
      <c r="AD676" s="13"/>
      <c r="AE676" s="13"/>
      <c r="AF676" s="13"/>
      <c r="AG676" s="13"/>
      <c r="AH676" s="13"/>
      <c r="AI676" s="13"/>
      <c r="AJ676" s="13"/>
      <c r="AK676" s="13"/>
      <c r="AL676" s="13"/>
      <c r="AM676" s="13"/>
      <c r="AN676" s="13"/>
      <c r="AO676" s="13"/>
      <c r="AP676" s="13"/>
      <c r="AQ676" s="13"/>
      <c r="AR676" s="13"/>
      <c r="AS676" s="13"/>
      <c r="AT676" s="13"/>
      <c r="AU676" s="13"/>
      <c r="AV676" s="13"/>
      <c r="AW676" s="13"/>
      <c r="AX676" s="13"/>
      <c r="AY676" s="13"/>
      <c r="AZ676" s="13"/>
      <c r="BA676" s="13"/>
      <c r="BB676" s="13"/>
      <c r="BC676" s="13"/>
      <c r="BD676" s="13"/>
      <c r="BE676" s="13"/>
      <c r="BF676" s="13"/>
      <c r="BG676" s="13"/>
      <c r="BH676" s="13"/>
      <c r="BI676" s="13"/>
      <c r="BJ676" s="13"/>
      <c r="BK676" s="13"/>
      <c r="BL676" s="13"/>
      <c r="BM676" s="13"/>
      <c r="BN676" s="13"/>
      <c r="BO676" s="13"/>
      <c r="BP676" s="13"/>
      <c r="BQ676" s="13"/>
      <c r="BR676" s="13"/>
      <c r="BS676" s="13"/>
      <c r="BT676" s="13"/>
      <c r="BU676" s="13"/>
      <c r="BV676" s="13"/>
      <c r="BW676" s="13"/>
      <c r="BX676" s="13"/>
      <c r="BY676" s="13"/>
      <c r="BZ676" s="13"/>
      <c r="CA676" s="13"/>
      <c r="CB676" s="13"/>
      <c r="CC676" s="13"/>
      <c r="CD676" s="13"/>
      <c r="CE676" s="13"/>
      <c r="CF676" s="13"/>
      <c r="CG676" s="13"/>
      <c r="CH676" s="13"/>
      <c r="CI676" s="13"/>
      <c r="CJ676" s="13"/>
      <c r="CK676" s="13"/>
      <c r="CL676" s="13"/>
      <c r="CM676" s="13"/>
      <c r="CN676" s="13"/>
      <c r="CO676" s="13"/>
      <c r="CP676" s="13"/>
      <c r="CQ676" s="13"/>
      <c r="CR676" s="13"/>
      <c r="CS676" s="13"/>
      <c r="CT676" s="13"/>
      <c r="CU676" s="13"/>
    </row>
    <row r="677" spans="2:99" x14ac:dyDescent="0.2">
      <c r="B677" s="14">
        <v>0.15729166666666666</v>
      </c>
      <c r="C677" s="13">
        <v>37</v>
      </c>
      <c r="D677" s="13"/>
      <c r="E677" s="13"/>
      <c r="F677" s="13"/>
      <c r="G677" s="13">
        <v>20925</v>
      </c>
      <c r="H677" s="13">
        <v>271</v>
      </c>
      <c r="I677" s="13">
        <v>306</v>
      </c>
      <c r="J677" s="13">
        <v>41626</v>
      </c>
      <c r="K677" s="13">
        <v>58126</v>
      </c>
      <c r="L677" s="13">
        <v>50676</v>
      </c>
      <c r="M677" s="13">
        <v>52151</v>
      </c>
      <c r="N677" s="13">
        <v>93829</v>
      </c>
      <c r="O677" s="13">
        <v>82604</v>
      </c>
      <c r="P677" s="13">
        <v>85977</v>
      </c>
      <c r="Q677" s="13">
        <v>141</v>
      </c>
      <c r="R677" s="13">
        <v>130</v>
      </c>
      <c r="S677" s="13">
        <v>88</v>
      </c>
      <c r="T677" s="13">
        <v>65</v>
      </c>
      <c r="U677" s="13">
        <v>52</v>
      </c>
      <c r="V677" s="13">
        <v>62</v>
      </c>
      <c r="W677" s="13">
        <v>60</v>
      </c>
      <c r="X677" s="13">
        <v>52</v>
      </c>
      <c r="Y677" s="13"/>
      <c r="Z677" s="13"/>
      <c r="AA677" s="13"/>
      <c r="AB677" s="13"/>
      <c r="AC677" s="13"/>
      <c r="AD677" s="13"/>
      <c r="AE677" s="13"/>
      <c r="AF677" s="13"/>
      <c r="AG677" s="13"/>
      <c r="AH677" s="13"/>
      <c r="AI677" s="13"/>
      <c r="AJ677" s="13"/>
      <c r="AK677" s="13"/>
      <c r="AL677" s="13"/>
      <c r="AM677" s="13"/>
      <c r="AN677" s="13"/>
      <c r="AO677" s="13"/>
      <c r="AP677" s="13"/>
      <c r="AQ677" s="13"/>
      <c r="AR677" s="13"/>
      <c r="AS677" s="13"/>
      <c r="AT677" s="13"/>
      <c r="AU677" s="13"/>
      <c r="AV677" s="13"/>
      <c r="AW677" s="13"/>
      <c r="AX677" s="13"/>
      <c r="AY677" s="13"/>
      <c r="AZ677" s="13"/>
      <c r="BA677" s="13"/>
      <c r="BB677" s="13"/>
      <c r="BC677" s="13"/>
      <c r="BD677" s="13"/>
      <c r="BE677" s="13"/>
      <c r="BF677" s="13"/>
      <c r="BG677" s="13"/>
      <c r="BH677" s="13"/>
      <c r="BI677" s="13"/>
      <c r="BJ677" s="13"/>
      <c r="BK677" s="13"/>
      <c r="BL677" s="13"/>
      <c r="BM677" s="13"/>
      <c r="BN677" s="13"/>
      <c r="BO677" s="13"/>
      <c r="BP677" s="13"/>
      <c r="BQ677" s="13"/>
      <c r="BR677" s="13"/>
      <c r="BS677" s="13"/>
      <c r="BT677" s="13"/>
      <c r="BU677" s="13"/>
      <c r="BV677" s="13"/>
      <c r="BW677" s="13"/>
      <c r="BX677" s="13"/>
      <c r="BY677" s="13"/>
      <c r="BZ677" s="13"/>
      <c r="CA677" s="13"/>
      <c r="CB677" s="13"/>
      <c r="CC677" s="13"/>
      <c r="CD677" s="13"/>
      <c r="CE677" s="13"/>
      <c r="CF677" s="13"/>
      <c r="CG677" s="13"/>
      <c r="CH677" s="13"/>
      <c r="CI677" s="13"/>
      <c r="CJ677" s="13"/>
      <c r="CK677" s="13"/>
      <c r="CL677" s="13"/>
      <c r="CM677" s="13"/>
      <c r="CN677" s="13"/>
      <c r="CO677" s="13"/>
      <c r="CP677" s="13"/>
      <c r="CQ677" s="13"/>
      <c r="CR677" s="13"/>
      <c r="CS677" s="13"/>
      <c r="CT677" s="13"/>
      <c r="CU677" s="13"/>
    </row>
    <row r="678" spans="2:99" x14ac:dyDescent="0.2">
      <c r="B678" s="14">
        <v>0.15833333333333333</v>
      </c>
      <c r="C678" s="13">
        <v>37</v>
      </c>
      <c r="D678" s="13"/>
      <c r="E678" s="13"/>
      <c r="F678" s="13"/>
      <c r="G678" s="13">
        <v>20769</v>
      </c>
      <c r="H678" s="13">
        <v>276</v>
      </c>
      <c r="I678" s="13">
        <v>310</v>
      </c>
      <c r="J678" s="13">
        <v>41021</v>
      </c>
      <c r="K678" s="13">
        <v>58742</v>
      </c>
      <c r="L678" s="13">
        <v>50708</v>
      </c>
      <c r="M678" s="13">
        <v>51413</v>
      </c>
      <c r="N678" s="13">
        <v>94126</v>
      </c>
      <c r="O678" s="13">
        <v>81394</v>
      </c>
      <c r="P678" s="13">
        <v>85996</v>
      </c>
      <c r="Q678" s="13">
        <v>139</v>
      </c>
      <c r="R678" s="13">
        <v>122</v>
      </c>
      <c r="S678" s="13">
        <v>71</v>
      </c>
      <c r="T678" s="13">
        <v>64</v>
      </c>
      <c r="U678" s="13">
        <v>68</v>
      </c>
      <c r="V678" s="13">
        <v>57</v>
      </c>
      <c r="W678" s="13">
        <v>81</v>
      </c>
      <c r="X678" s="13">
        <v>73</v>
      </c>
      <c r="Y678" s="13"/>
      <c r="Z678" s="13"/>
      <c r="AA678" s="13"/>
      <c r="AB678" s="13"/>
      <c r="AC678" s="13"/>
      <c r="AD678" s="13"/>
      <c r="AE678" s="13"/>
      <c r="AF678" s="13"/>
      <c r="AG678" s="13"/>
      <c r="AH678" s="13"/>
      <c r="AI678" s="13"/>
      <c r="AJ678" s="13"/>
      <c r="AK678" s="13"/>
      <c r="AL678" s="13"/>
      <c r="AM678" s="13"/>
      <c r="AN678" s="13"/>
      <c r="AO678" s="13"/>
      <c r="AP678" s="13"/>
      <c r="AQ678" s="13"/>
      <c r="AR678" s="13"/>
      <c r="AS678" s="13"/>
      <c r="AT678" s="13"/>
      <c r="AU678" s="13"/>
      <c r="AV678" s="13"/>
      <c r="AW678" s="13"/>
      <c r="AX678" s="13"/>
      <c r="AY678" s="13"/>
      <c r="AZ678" s="13"/>
      <c r="BA678" s="13"/>
      <c r="BB678" s="13"/>
      <c r="BC678" s="13"/>
      <c r="BD678" s="13"/>
      <c r="BE678" s="13"/>
      <c r="BF678" s="13"/>
      <c r="BG678" s="13"/>
      <c r="BH678" s="13"/>
      <c r="BI678" s="13"/>
      <c r="BJ678" s="13"/>
      <c r="BK678" s="13"/>
      <c r="BL678" s="13"/>
      <c r="BM678" s="13"/>
      <c r="BN678" s="13"/>
      <c r="BO678" s="13"/>
      <c r="BP678" s="13"/>
      <c r="BQ678" s="13"/>
      <c r="BR678" s="13"/>
      <c r="BS678" s="13"/>
      <c r="BT678" s="13"/>
      <c r="BU678" s="13"/>
      <c r="BV678" s="13"/>
      <c r="BW678" s="13"/>
      <c r="BX678" s="13"/>
      <c r="BY678" s="13"/>
      <c r="BZ678" s="13"/>
      <c r="CA678" s="13"/>
      <c r="CB678" s="13"/>
      <c r="CC678" s="13"/>
      <c r="CD678" s="13"/>
      <c r="CE678" s="13"/>
      <c r="CF678" s="13"/>
      <c r="CG678" s="13"/>
      <c r="CH678" s="13"/>
      <c r="CI678" s="13"/>
      <c r="CJ678" s="13"/>
      <c r="CK678" s="13"/>
      <c r="CL678" s="13"/>
      <c r="CM678" s="13"/>
      <c r="CN678" s="13"/>
      <c r="CO678" s="13"/>
      <c r="CP678" s="13"/>
      <c r="CQ678" s="13"/>
      <c r="CR678" s="13"/>
      <c r="CS678" s="13"/>
      <c r="CT678" s="13"/>
      <c r="CU678" s="13"/>
    </row>
    <row r="679" spans="2:99" x14ac:dyDescent="0.2">
      <c r="B679" s="14">
        <v>0.15937500000000002</v>
      </c>
      <c r="C679" s="13">
        <v>37</v>
      </c>
      <c r="D679" s="13"/>
      <c r="E679" s="13"/>
      <c r="F679" s="13"/>
      <c r="G679" s="13">
        <v>20832</v>
      </c>
      <c r="H679" s="13">
        <v>273</v>
      </c>
      <c r="I679" s="13">
        <v>292</v>
      </c>
      <c r="J679" s="13">
        <v>40776</v>
      </c>
      <c r="K679" s="13">
        <v>58102</v>
      </c>
      <c r="L679" s="13">
        <v>51027</v>
      </c>
      <c r="M679" s="13">
        <v>51723</v>
      </c>
      <c r="N679" s="13">
        <v>93638</v>
      </c>
      <c r="O679" s="13">
        <v>81847</v>
      </c>
      <c r="P679" s="13">
        <v>86711</v>
      </c>
      <c r="Q679" s="13">
        <v>147</v>
      </c>
      <c r="R679" s="13">
        <v>140</v>
      </c>
      <c r="S679" s="13">
        <v>107</v>
      </c>
      <c r="T679" s="13">
        <v>60</v>
      </c>
      <c r="U679" s="13">
        <v>66</v>
      </c>
      <c r="V679" s="13">
        <v>55</v>
      </c>
      <c r="W679" s="13">
        <v>57</v>
      </c>
      <c r="X679" s="13">
        <v>69</v>
      </c>
      <c r="Y679" s="13"/>
      <c r="Z679" s="13"/>
      <c r="AA679" s="13"/>
      <c r="AB679" s="13"/>
      <c r="AC679" s="13"/>
      <c r="AD679" s="13"/>
      <c r="AE679" s="13"/>
      <c r="AF679" s="13"/>
      <c r="AG679" s="13"/>
      <c r="AH679" s="13"/>
      <c r="AI679" s="13"/>
      <c r="AJ679" s="13"/>
      <c r="AK679" s="13"/>
      <c r="AL679" s="13"/>
      <c r="AM679" s="13"/>
      <c r="AN679" s="13"/>
      <c r="AO679" s="13"/>
      <c r="AP679" s="13"/>
      <c r="AQ679" s="13"/>
      <c r="AR679" s="13"/>
      <c r="AS679" s="13"/>
      <c r="AT679" s="13"/>
      <c r="AU679" s="13"/>
      <c r="AV679" s="13"/>
      <c r="AW679" s="13"/>
      <c r="AX679" s="13"/>
      <c r="AY679" s="13"/>
      <c r="AZ679" s="13"/>
      <c r="BA679" s="13"/>
      <c r="BB679" s="13"/>
      <c r="BC679" s="13"/>
      <c r="BD679" s="13"/>
      <c r="BE679" s="13"/>
      <c r="BF679" s="13"/>
      <c r="BG679" s="13"/>
      <c r="BH679" s="13"/>
      <c r="BI679" s="13"/>
      <c r="BJ679" s="13"/>
      <c r="BK679" s="13"/>
      <c r="BL679" s="13"/>
      <c r="BM679" s="13"/>
      <c r="BN679" s="13"/>
      <c r="BO679" s="13"/>
      <c r="BP679" s="13"/>
      <c r="BQ679" s="13"/>
      <c r="BR679" s="13"/>
      <c r="BS679" s="13"/>
      <c r="BT679" s="13"/>
      <c r="BU679" s="13"/>
      <c r="BV679" s="13"/>
      <c r="BW679" s="13"/>
      <c r="BX679" s="13"/>
      <c r="BY679" s="13"/>
      <c r="BZ679" s="13"/>
      <c r="CA679" s="13"/>
      <c r="CB679" s="13"/>
      <c r="CC679" s="13"/>
      <c r="CD679" s="13"/>
      <c r="CE679" s="13"/>
      <c r="CF679" s="13"/>
      <c r="CG679" s="13"/>
      <c r="CH679" s="13"/>
      <c r="CI679" s="13"/>
      <c r="CJ679" s="13"/>
      <c r="CK679" s="13"/>
      <c r="CL679" s="13"/>
      <c r="CM679" s="13"/>
      <c r="CN679" s="13"/>
      <c r="CO679" s="13"/>
      <c r="CP679" s="13"/>
      <c r="CQ679" s="13"/>
      <c r="CR679" s="13"/>
      <c r="CS679" s="13"/>
      <c r="CT679" s="13"/>
      <c r="CU679" s="13"/>
    </row>
    <row r="680" spans="2:99" x14ac:dyDescent="0.2">
      <c r="B680" s="14">
        <v>0.16041666666666668</v>
      </c>
      <c r="C680" s="13">
        <v>37</v>
      </c>
      <c r="D680" s="13"/>
      <c r="E680" s="13"/>
      <c r="F680" s="13"/>
      <c r="G680" s="13">
        <v>20878</v>
      </c>
      <c r="H680" s="13">
        <v>279</v>
      </c>
      <c r="I680" s="13">
        <v>305</v>
      </c>
      <c r="J680" s="13">
        <v>41598</v>
      </c>
      <c r="K680" s="13">
        <v>58350</v>
      </c>
      <c r="L680" s="13">
        <v>50634</v>
      </c>
      <c r="M680" s="13">
        <v>51463</v>
      </c>
      <c r="N680" s="13">
        <v>92422</v>
      </c>
      <c r="O680" s="13">
        <v>80905</v>
      </c>
      <c r="P680" s="13">
        <v>85686</v>
      </c>
      <c r="Q680" s="13">
        <v>132</v>
      </c>
      <c r="R680" s="13">
        <v>118</v>
      </c>
      <c r="S680" s="13">
        <v>109</v>
      </c>
      <c r="T680" s="13">
        <v>53</v>
      </c>
      <c r="U680" s="13">
        <v>67</v>
      </c>
      <c r="V680" s="13">
        <v>59</v>
      </c>
      <c r="W680" s="13">
        <v>65</v>
      </c>
      <c r="X680" s="13">
        <v>63</v>
      </c>
      <c r="Y680" s="13"/>
      <c r="Z680" s="13"/>
      <c r="AA680" s="13"/>
      <c r="AB680" s="13"/>
      <c r="AC680" s="13"/>
      <c r="AD680" s="13"/>
      <c r="AE680" s="13"/>
      <c r="AF680" s="13"/>
      <c r="AG680" s="13"/>
      <c r="AH680" s="13"/>
      <c r="AI680" s="13"/>
      <c r="AJ680" s="13"/>
      <c r="AK680" s="13"/>
      <c r="AL680" s="13"/>
      <c r="AM680" s="13"/>
      <c r="AN680" s="13"/>
      <c r="AO680" s="13"/>
      <c r="AP680" s="13"/>
      <c r="AQ680" s="13"/>
      <c r="AR680" s="13"/>
      <c r="AS680" s="13"/>
      <c r="AT680" s="13"/>
      <c r="AU680" s="13"/>
      <c r="AV680" s="13"/>
      <c r="AW680" s="13"/>
      <c r="AX680" s="13"/>
      <c r="AY680" s="13"/>
      <c r="AZ680" s="13"/>
      <c r="BA680" s="13"/>
      <c r="BB680" s="13"/>
      <c r="BC680" s="13"/>
      <c r="BD680" s="13"/>
      <c r="BE680" s="13"/>
      <c r="BF680" s="13"/>
      <c r="BG680" s="13"/>
      <c r="BH680" s="13"/>
      <c r="BI680" s="13"/>
      <c r="BJ680" s="13"/>
      <c r="BK680" s="13"/>
      <c r="BL680" s="13"/>
      <c r="BM680" s="13"/>
      <c r="BN680" s="13"/>
      <c r="BO680" s="13"/>
      <c r="BP680" s="13"/>
      <c r="BQ680" s="13"/>
      <c r="BR680" s="13"/>
      <c r="BS680" s="13"/>
      <c r="BT680" s="13"/>
      <c r="BU680" s="13"/>
      <c r="BV680" s="13"/>
      <c r="BW680" s="13"/>
      <c r="BX680" s="13"/>
      <c r="BY680" s="13"/>
      <c r="BZ680" s="13"/>
      <c r="CA680" s="13"/>
      <c r="CB680" s="13"/>
      <c r="CC680" s="13"/>
      <c r="CD680" s="13"/>
      <c r="CE680" s="13"/>
      <c r="CF680" s="13"/>
      <c r="CG680" s="13"/>
      <c r="CH680" s="13"/>
      <c r="CI680" s="13"/>
      <c r="CJ680" s="13"/>
      <c r="CK680" s="13"/>
      <c r="CL680" s="13"/>
      <c r="CM680" s="13"/>
      <c r="CN680" s="13"/>
      <c r="CO680" s="13"/>
      <c r="CP680" s="13"/>
      <c r="CQ680" s="13"/>
      <c r="CR680" s="13"/>
      <c r="CS680" s="13"/>
      <c r="CT680" s="13"/>
      <c r="CU680" s="13"/>
    </row>
    <row r="681" spans="2:99" x14ac:dyDescent="0.2">
      <c r="B681" s="14">
        <v>0.16145833333333334</v>
      </c>
      <c r="C681" s="13">
        <v>37</v>
      </c>
      <c r="D681" s="13"/>
      <c r="E681" s="13"/>
      <c r="F681" s="13"/>
      <c r="G681" s="13">
        <v>20560</v>
      </c>
      <c r="H681" s="13">
        <v>267</v>
      </c>
      <c r="I681" s="13">
        <v>294</v>
      </c>
      <c r="J681" s="13">
        <v>41333</v>
      </c>
      <c r="K681" s="13">
        <v>57824</v>
      </c>
      <c r="L681" s="13">
        <v>49862</v>
      </c>
      <c r="M681" s="13">
        <v>51916</v>
      </c>
      <c r="N681" s="13">
        <v>93441</v>
      </c>
      <c r="O681" s="13">
        <v>81487</v>
      </c>
      <c r="P681" s="13">
        <v>84252</v>
      </c>
      <c r="Q681" s="13">
        <v>137</v>
      </c>
      <c r="R681" s="13">
        <v>116</v>
      </c>
      <c r="S681" s="13">
        <v>85</v>
      </c>
      <c r="T681" s="13">
        <v>71</v>
      </c>
      <c r="U681" s="13">
        <v>60</v>
      </c>
      <c r="V681" s="13">
        <v>70</v>
      </c>
      <c r="W681" s="13">
        <v>72</v>
      </c>
      <c r="X681" s="13">
        <v>65</v>
      </c>
      <c r="Y681" s="13"/>
      <c r="Z681" s="13"/>
      <c r="AA681" s="13"/>
      <c r="AB681" s="13"/>
      <c r="AC681" s="13"/>
      <c r="AD681" s="13"/>
      <c r="AE681" s="13"/>
      <c r="AF681" s="13"/>
      <c r="AG681" s="13"/>
      <c r="AH681" s="13"/>
      <c r="AI681" s="13"/>
      <c r="AJ681" s="13"/>
      <c r="AK681" s="13"/>
      <c r="AL681" s="13"/>
      <c r="AM681" s="13"/>
      <c r="AN681" s="13"/>
      <c r="AO681" s="13"/>
      <c r="AP681" s="13"/>
      <c r="AQ681" s="13"/>
      <c r="AR681" s="13"/>
      <c r="AS681" s="13"/>
      <c r="AT681" s="13"/>
      <c r="AU681" s="13"/>
      <c r="AV681" s="13"/>
      <c r="AW681" s="13"/>
      <c r="AX681" s="13"/>
      <c r="AY681" s="13"/>
      <c r="AZ681" s="13"/>
      <c r="BA681" s="13"/>
      <c r="BB681" s="13"/>
      <c r="BC681" s="13"/>
      <c r="BD681" s="13"/>
      <c r="BE681" s="13"/>
      <c r="BF681" s="13"/>
      <c r="BG681" s="13"/>
      <c r="BH681" s="13"/>
      <c r="BI681" s="13"/>
      <c r="BJ681" s="13"/>
      <c r="BK681" s="13"/>
      <c r="BL681" s="13"/>
      <c r="BM681" s="13"/>
      <c r="BN681" s="13"/>
      <c r="BO681" s="13"/>
      <c r="BP681" s="13"/>
      <c r="BQ681" s="13"/>
      <c r="BR681" s="13"/>
      <c r="BS681" s="13"/>
      <c r="BT681" s="13"/>
      <c r="BU681" s="13"/>
      <c r="BV681" s="13"/>
      <c r="BW681" s="13"/>
      <c r="BX681" s="13"/>
      <c r="BY681" s="13"/>
      <c r="BZ681" s="13"/>
      <c r="CA681" s="13"/>
      <c r="CB681" s="13"/>
      <c r="CC681" s="13"/>
      <c r="CD681" s="13"/>
      <c r="CE681" s="13"/>
      <c r="CF681" s="13"/>
      <c r="CG681" s="13"/>
      <c r="CH681" s="13"/>
      <c r="CI681" s="13"/>
      <c r="CJ681" s="13"/>
      <c r="CK681" s="13"/>
      <c r="CL681" s="13"/>
      <c r="CM681" s="13"/>
      <c r="CN681" s="13"/>
      <c r="CO681" s="13"/>
      <c r="CP681" s="13"/>
      <c r="CQ681" s="13"/>
      <c r="CR681" s="13"/>
      <c r="CS681" s="13"/>
      <c r="CT681" s="13"/>
      <c r="CU681" s="13"/>
    </row>
    <row r="682" spans="2:99" x14ac:dyDescent="0.2">
      <c r="B682" s="14">
        <v>0.16250000000000001</v>
      </c>
      <c r="C682" s="13">
        <v>37</v>
      </c>
      <c r="D682" s="13"/>
      <c r="E682" s="13"/>
      <c r="F682" s="13"/>
      <c r="G682" s="13">
        <v>20637</v>
      </c>
      <c r="H682" s="13">
        <v>285</v>
      </c>
      <c r="I682" s="13">
        <v>312</v>
      </c>
      <c r="J682" s="13">
        <v>41366</v>
      </c>
      <c r="K682" s="13">
        <v>57397</v>
      </c>
      <c r="L682" s="13">
        <v>50320</v>
      </c>
      <c r="M682" s="13">
        <v>51390</v>
      </c>
      <c r="N682" s="13">
        <v>92160</v>
      </c>
      <c r="O682" s="13">
        <v>80705</v>
      </c>
      <c r="P682" s="13">
        <v>85279</v>
      </c>
      <c r="Q682" s="13">
        <v>150</v>
      </c>
      <c r="R682" s="13">
        <v>129</v>
      </c>
      <c r="S682" s="13">
        <v>84</v>
      </c>
      <c r="T682" s="13">
        <v>68</v>
      </c>
      <c r="U682" s="13">
        <v>61</v>
      </c>
      <c r="V682" s="13">
        <v>70</v>
      </c>
      <c r="W682" s="13">
        <v>64</v>
      </c>
      <c r="X682" s="13">
        <v>60</v>
      </c>
      <c r="Y682" s="13"/>
      <c r="Z682" s="13"/>
      <c r="AA682" s="13"/>
      <c r="AB682" s="13"/>
      <c r="AC682" s="13"/>
      <c r="AD682" s="13"/>
      <c r="AE682" s="13"/>
      <c r="AF682" s="13"/>
      <c r="AG682" s="13"/>
      <c r="AH682" s="13"/>
      <c r="AI682" s="13"/>
      <c r="AJ682" s="13"/>
      <c r="AK682" s="13"/>
      <c r="AL682" s="13"/>
      <c r="AM682" s="13"/>
      <c r="AN682" s="13"/>
      <c r="AO682" s="13"/>
      <c r="AP682" s="13"/>
      <c r="AQ682" s="13"/>
      <c r="AR682" s="13"/>
      <c r="AS682" s="13"/>
      <c r="AT682" s="13"/>
      <c r="AU682" s="13"/>
      <c r="AV682" s="13"/>
      <c r="AW682" s="13"/>
      <c r="AX682" s="13"/>
      <c r="AY682" s="13"/>
      <c r="AZ682" s="13"/>
      <c r="BA682" s="13"/>
      <c r="BB682" s="13"/>
      <c r="BC682" s="13"/>
      <c r="BD682" s="13"/>
      <c r="BE682" s="13"/>
      <c r="BF682" s="13"/>
      <c r="BG682" s="13"/>
      <c r="BH682" s="13"/>
      <c r="BI682" s="13"/>
      <c r="BJ682" s="13"/>
      <c r="BK682" s="13"/>
      <c r="BL682" s="13"/>
      <c r="BM682" s="13"/>
      <c r="BN682" s="13"/>
      <c r="BO682" s="13"/>
      <c r="BP682" s="13"/>
      <c r="BQ682" s="13"/>
      <c r="BR682" s="13"/>
      <c r="BS682" s="13"/>
      <c r="BT682" s="13"/>
      <c r="BU682" s="13"/>
      <c r="BV682" s="13"/>
      <c r="BW682" s="13"/>
      <c r="BX682" s="13"/>
      <c r="BY682" s="13"/>
      <c r="BZ682" s="13"/>
      <c r="CA682" s="13"/>
      <c r="CB682" s="13"/>
      <c r="CC682" s="13"/>
      <c r="CD682" s="13"/>
      <c r="CE682" s="13"/>
      <c r="CF682" s="13"/>
      <c r="CG682" s="13"/>
      <c r="CH682" s="13"/>
      <c r="CI682" s="13"/>
      <c r="CJ682" s="13"/>
      <c r="CK682" s="13"/>
      <c r="CL682" s="13"/>
      <c r="CM682" s="13"/>
      <c r="CN682" s="13"/>
      <c r="CO682" s="13"/>
      <c r="CP682" s="13"/>
      <c r="CQ682" s="13"/>
      <c r="CR682" s="13"/>
      <c r="CS682" s="13"/>
      <c r="CT682" s="13"/>
      <c r="CU682" s="13"/>
    </row>
    <row r="683" spans="2:99" x14ac:dyDescent="0.2">
      <c r="B683" s="14">
        <v>0.16354166666666667</v>
      </c>
      <c r="C683" s="13">
        <v>37</v>
      </c>
      <c r="D683" s="13"/>
      <c r="E683" s="13"/>
      <c r="F683" s="13"/>
      <c r="G683" s="13">
        <v>20714</v>
      </c>
      <c r="H683" s="13">
        <v>280</v>
      </c>
      <c r="I683" s="13">
        <v>320</v>
      </c>
      <c r="J683" s="13">
        <v>41566</v>
      </c>
      <c r="K683" s="13">
        <v>57981</v>
      </c>
      <c r="L683" s="13">
        <v>50259</v>
      </c>
      <c r="M683" s="13">
        <v>51736</v>
      </c>
      <c r="N683" s="13">
        <v>92784</v>
      </c>
      <c r="O683" s="13">
        <v>81079</v>
      </c>
      <c r="P683" s="13">
        <v>84698</v>
      </c>
      <c r="Q683" s="13">
        <v>133</v>
      </c>
      <c r="R683" s="13">
        <v>135</v>
      </c>
      <c r="S683" s="13">
        <v>99</v>
      </c>
      <c r="T683" s="13">
        <v>62</v>
      </c>
      <c r="U683" s="13">
        <v>65</v>
      </c>
      <c r="V683" s="13">
        <v>72</v>
      </c>
      <c r="W683" s="13">
        <v>76</v>
      </c>
      <c r="X683" s="13">
        <v>69</v>
      </c>
      <c r="Y683" s="13"/>
      <c r="Z683" s="13"/>
      <c r="AA683" s="13"/>
      <c r="AB683" s="13"/>
      <c r="AC683" s="13"/>
      <c r="AD683" s="13"/>
      <c r="AE683" s="13"/>
      <c r="AF683" s="13"/>
      <c r="AG683" s="13"/>
      <c r="AH683" s="13"/>
      <c r="AI683" s="13"/>
      <c r="AJ683" s="13"/>
      <c r="AK683" s="13"/>
      <c r="AL683" s="13"/>
      <c r="AM683" s="13"/>
      <c r="AN683" s="13"/>
      <c r="AO683" s="13"/>
      <c r="AP683" s="13"/>
      <c r="AQ683" s="13"/>
      <c r="AR683" s="13"/>
      <c r="AS683" s="13"/>
      <c r="AT683" s="13"/>
      <c r="AU683" s="13"/>
      <c r="AV683" s="13"/>
      <c r="AW683" s="13"/>
      <c r="AX683" s="13"/>
      <c r="AY683" s="13"/>
      <c r="AZ683" s="13"/>
      <c r="BA683" s="13"/>
      <c r="BB683" s="13"/>
      <c r="BC683" s="13"/>
      <c r="BD683" s="13"/>
      <c r="BE683" s="13"/>
      <c r="BF683" s="13"/>
      <c r="BG683" s="13"/>
      <c r="BH683" s="13"/>
      <c r="BI683" s="13"/>
      <c r="BJ683" s="13"/>
      <c r="BK683" s="13"/>
      <c r="BL683" s="13"/>
      <c r="BM683" s="13"/>
      <c r="BN683" s="13"/>
      <c r="BO683" s="13"/>
      <c r="BP683" s="13"/>
      <c r="BQ683" s="13"/>
      <c r="BR683" s="13"/>
      <c r="BS683" s="13"/>
      <c r="BT683" s="13"/>
      <c r="BU683" s="13"/>
      <c r="BV683" s="13"/>
      <c r="BW683" s="13"/>
      <c r="BX683" s="13"/>
      <c r="BY683" s="13"/>
      <c r="BZ683" s="13"/>
      <c r="CA683" s="13"/>
      <c r="CB683" s="13"/>
      <c r="CC683" s="13"/>
      <c r="CD683" s="13"/>
      <c r="CE683" s="13"/>
      <c r="CF683" s="13"/>
      <c r="CG683" s="13"/>
      <c r="CH683" s="13"/>
      <c r="CI683" s="13"/>
      <c r="CJ683" s="13"/>
      <c r="CK683" s="13"/>
      <c r="CL683" s="13"/>
      <c r="CM683" s="13"/>
      <c r="CN683" s="13"/>
      <c r="CO683" s="13"/>
      <c r="CP683" s="13"/>
      <c r="CQ683" s="13"/>
      <c r="CR683" s="13"/>
      <c r="CS683" s="13"/>
      <c r="CT683" s="13"/>
      <c r="CU683" s="13"/>
    </row>
    <row r="684" spans="2:99" x14ac:dyDescent="0.2">
      <c r="B684" s="14">
        <v>0.16458333333333333</v>
      </c>
      <c r="C684" s="13">
        <v>37</v>
      </c>
      <c r="D684" s="13"/>
      <c r="E684" s="13"/>
      <c r="F684" s="13"/>
      <c r="G684" s="13">
        <v>20721</v>
      </c>
      <c r="H684" s="13">
        <v>272</v>
      </c>
      <c r="I684" s="13">
        <v>305</v>
      </c>
      <c r="J684" s="13">
        <v>41397</v>
      </c>
      <c r="K684" s="13">
        <v>57575</v>
      </c>
      <c r="L684" s="13">
        <v>50453</v>
      </c>
      <c r="M684" s="13">
        <v>50977</v>
      </c>
      <c r="N684" s="13">
        <v>93193</v>
      </c>
      <c r="O684" s="13">
        <v>80866</v>
      </c>
      <c r="P684" s="13">
        <v>84669</v>
      </c>
      <c r="Q684" s="13">
        <v>148</v>
      </c>
      <c r="R684" s="13">
        <v>122</v>
      </c>
      <c r="S684" s="13">
        <v>98</v>
      </c>
      <c r="T684" s="13">
        <v>86</v>
      </c>
      <c r="U684" s="13">
        <v>70</v>
      </c>
      <c r="V684" s="13">
        <v>74</v>
      </c>
      <c r="W684" s="13">
        <v>86</v>
      </c>
      <c r="X684" s="13">
        <v>65</v>
      </c>
      <c r="Y684" s="13"/>
      <c r="Z684" s="13"/>
      <c r="AA684" s="13"/>
      <c r="AB684" s="13"/>
      <c r="AC684" s="13"/>
      <c r="AD684" s="13"/>
      <c r="AE684" s="13"/>
      <c r="AF684" s="13"/>
      <c r="AG684" s="13"/>
      <c r="AH684" s="13"/>
      <c r="AI684" s="13"/>
      <c r="AJ684" s="13"/>
      <c r="AK684" s="13"/>
      <c r="AL684" s="13"/>
      <c r="AM684" s="13"/>
      <c r="AN684" s="13"/>
      <c r="AO684" s="13"/>
      <c r="AP684" s="13"/>
      <c r="AQ684" s="13"/>
      <c r="AR684" s="13"/>
      <c r="AS684" s="13"/>
      <c r="AT684" s="13"/>
      <c r="AU684" s="13"/>
      <c r="AV684" s="13"/>
      <c r="AW684" s="13"/>
      <c r="AX684" s="13"/>
      <c r="AY684" s="13"/>
      <c r="AZ684" s="13"/>
      <c r="BA684" s="13"/>
      <c r="BB684" s="13"/>
      <c r="BC684" s="13"/>
      <c r="BD684" s="13"/>
      <c r="BE684" s="13"/>
      <c r="BF684" s="13"/>
      <c r="BG684" s="13"/>
      <c r="BH684" s="13"/>
      <c r="BI684" s="13"/>
      <c r="BJ684" s="13"/>
      <c r="BK684" s="13"/>
      <c r="BL684" s="13"/>
      <c r="BM684" s="13"/>
      <c r="BN684" s="13"/>
      <c r="BO684" s="13"/>
      <c r="BP684" s="13"/>
      <c r="BQ684" s="13"/>
      <c r="BR684" s="13"/>
      <c r="BS684" s="13"/>
      <c r="BT684" s="13"/>
      <c r="BU684" s="13"/>
      <c r="BV684" s="13"/>
      <c r="BW684" s="13"/>
      <c r="BX684" s="13"/>
      <c r="BY684" s="13"/>
      <c r="BZ684" s="13"/>
      <c r="CA684" s="13"/>
      <c r="CB684" s="13"/>
      <c r="CC684" s="13"/>
      <c r="CD684" s="13"/>
      <c r="CE684" s="13"/>
      <c r="CF684" s="13"/>
      <c r="CG684" s="13"/>
      <c r="CH684" s="13"/>
      <c r="CI684" s="13"/>
      <c r="CJ684" s="13"/>
      <c r="CK684" s="13"/>
      <c r="CL684" s="13"/>
      <c r="CM684" s="13"/>
      <c r="CN684" s="13"/>
      <c r="CO684" s="13"/>
      <c r="CP684" s="13"/>
      <c r="CQ684" s="13"/>
      <c r="CR684" s="13"/>
      <c r="CS684" s="13"/>
      <c r="CT684" s="13"/>
      <c r="CU684" s="13"/>
    </row>
    <row r="685" spans="2:99" x14ac:dyDescent="0.2">
      <c r="B685" s="14">
        <v>0.16562499999999999</v>
      </c>
      <c r="C685" s="13">
        <v>37</v>
      </c>
      <c r="D685" s="13"/>
      <c r="E685" s="13"/>
      <c r="F685" s="13"/>
      <c r="G685" s="13">
        <v>20665</v>
      </c>
      <c r="H685" s="13">
        <v>302</v>
      </c>
      <c r="I685" s="13">
        <v>316</v>
      </c>
      <c r="J685" s="13">
        <v>41629</v>
      </c>
      <c r="K685" s="13">
        <v>57562</v>
      </c>
      <c r="L685" s="13">
        <v>50464</v>
      </c>
      <c r="M685" s="13">
        <v>51608</v>
      </c>
      <c r="N685" s="13">
        <v>92745</v>
      </c>
      <c r="O685" s="13">
        <v>81905</v>
      </c>
      <c r="P685" s="13">
        <v>84146</v>
      </c>
      <c r="Q685" s="13">
        <v>143</v>
      </c>
      <c r="R685" s="13">
        <v>132</v>
      </c>
      <c r="S685" s="13">
        <v>98</v>
      </c>
      <c r="T685" s="13">
        <v>55</v>
      </c>
      <c r="U685" s="13">
        <v>66</v>
      </c>
      <c r="V685" s="13">
        <v>68</v>
      </c>
      <c r="W685" s="13">
        <v>76</v>
      </c>
      <c r="X685" s="13">
        <v>64</v>
      </c>
      <c r="Y685" s="13"/>
      <c r="Z685" s="13"/>
      <c r="AA685" s="13"/>
      <c r="AB685" s="13"/>
      <c r="AC685" s="13"/>
      <c r="AD685" s="13"/>
      <c r="AE685" s="13"/>
      <c r="AF685" s="13"/>
      <c r="AG685" s="13"/>
      <c r="AH685" s="13"/>
      <c r="AI685" s="13"/>
      <c r="AJ685" s="13"/>
      <c r="AK685" s="13"/>
      <c r="AL685" s="13"/>
      <c r="AM685" s="13"/>
      <c r="AN685" s="13"/>
      <c r="AO685" s="13"/>
      <c r="AP685" s="13"/>
      <c r="AQ685" s="13"/>
      <c r="AR685" s="13"/>
      <c r="AS685" s="13"/>
      <c r="AT685" s="13"/>
      <c r="AU685" s="13"/>
      <c r="AV685" s="13"/>
      <c r="AW685" s="13"/>
      <c r="AX685" s="13"/>
      <c r="AY685" s="13"/>
      <c r="AZ685" s="13"/>
      <c r="BA685" s="13"/>
      <c r="BB685" s="13"/>
      <c r="BC685" s="13"/>
      <c r="BD685" s="13"/>
      <c r="BE685" s="13"/>
      <c r="BF685" s="13"/>
      <c r="BG685" s="13"/>
      <c r="BH685" s="13"/>
      <c r="BI685" s="13"/>
      <c r="BJ685" s="13"/>
      <c r="BK685" s="13"/>
      <c r="BL685" s="13"/>
      <c r="BM685" s="13"/>
      <c r="BN685" s="13"/>
      <c r="BO685" s="13"/>
      <c r="BP685" s="13"/>
      <c r="BQ685" s="13"/>
      <c r="BR685" s="13"/>
      <c r="BS685" s="13"/>
      <c r="BT685" s="13"/>
      <c r="BU685" s="13"/>
      <c r="BV685" s="13"/>
      <c r="BW685" s="13"/>
      <c r="BX685" s="13"/>
      <c r="BY685" s="13"/>
      <c r="BZ685" s="13"/>
      <c r="CA685" s="13"/>
      <c r="CB685" s="13"/>
      <c r="CC685" s="13"/>
      <c r="CD685" s="13"/>
      <c r="CE685" s="13"/>
      <c r="CF685" s="13"/>
      <c r="CG685" s="13"/>
      <c r="CH685" s="13"/>
      <c r="CI685" s="13"/>
      <c r="CJ685" s="13"/>
      <c r="CK685" s="13"/>
      <c r="CL685" s="13"/>
      <c r="CM685" s="13"/>
      <c r="CN685" s="13"/>
      <c r="CO685" s="13"/>
      <c r="CP685" s="13"/>
      <c r="CQ685" s="13"/>
      <c r="CR685" s="13"/>
      <c r="CS685" s="13"/>
      <c r="CT685" s="13"/>
      <c r="CU685" s="13"/>
    </row>
    <row r="686" spans="2:99" x14ac:dyDescent="0.2">
      <c r="B686" s="14">
        <v>0.16666666666666666</v>
      </c>
      <c r="C686" s="13">
        <v>37</v>
      </c>
      <c r="D686" s="13"/>
      <c r="E686" s="13"/>
      <c r="F686" s="13"/>
      <c r="G686" s="13">
        <v>20630</v>
      </c>
      <c r="H686" s="13">
        <v>283</v>
      </c>
      <c r="I686" s="13">
        <v>316</v>
      </c>
      <c r="J686" s="13">
        <v>41610</v>
      </c>
      <c r="K686" s="13">
        <v>57576</v>
      </c>
      <c r="L686" s="13">
        <v>50357</v>
      </c>
      <c r="M686" s="13">
        <v>51219</v>
      </c>
      <c r="N686" s="13">
        <v>92654</v>
      </c>
      <c r="O686" s="13">
        <v>81144</v>
      </c>
      <c r="P686" s="13">
        <v>85723</v>
      </c>
      <c r="Q686" s="13">
        <v>133</v>
      </c>
      <c r="R686" s="13">
        <v>112</v>
      </c>
      <c r="S686" s="13">
        <v>95</v>
      </c>
      <c r="T686" s="13">
        <v>58</v>
      </c>
      <c r="U686" s="13">
        <v>64</v>
      </c>
      <c r="V686" s="13">
        <v>62</v>
      </c>
      <c r="W686" s="13">
        <v>70</v>
      </c>
      <c r="X686" s="13">
        <v>64</v>
      </c>
      <c r="Y686" s="13"/>
      <c r="Z686" s="13"/>
      <c r="AA686" s="13"/>
      <c r="AB686" s="13"/>
      <c r="AC686" s="13"/>
      <c r="AD686" s="13"/>
      <c r="AE686" s="13"/>
      <c r="AF686" s="13"/>
      <c r="AG686" s="13"/>
      <c r="AH686" s="13"/>
      <c r="AI686" s="13"/>
      <c r="AJ686" s="13"/>
      <c r="AK686" s="13"/>
      <c r="AL686" s="13"/>
      <c r="AM686" s="13"/>
      <c r="AN686" s="13"/>
      <c r="AO686" s="13"/>
      <c r="AP686" s="13"/>
      <c r="AQ686" s="13"/>
      <c r="AR686" s="13"/>
      <c r="AS686" s="13"/>
      <c r="AT686" s="13"/>
      <c r="AU686" s="13"/>
      <c r="AV686" s="13"/>
      <c r="AW686" s="13"/>
      <c r="AX686" s="13"/>
      <c r="AY686" s="13"/>
      <c r="AZ686" s="13"/>
      <c r="BA686" s="13"/>
      <c r="BB686" s="13"/>
      <c r="BC686" s="13"/>
      <c r="BD686" s="13"/>
      <c r="BE686" s="13"/>
      <c r="BF686" s="13"/>
      <c r="BG686" s="13"/>
      <c r="BH686" s="13"/>
      <c r="BI686" s="13"/>
      <c r="BJ686" s="13"/>
      <c r="BK686" s="13"/>
      <c r="BL686" s="13"/>
      <c r="BM686" s="13"/>
      <c r="BN686" s="13"/>
      <c r="BO686" s="13"/>
      <c r="BP686" s="13"/>
      <c r="BQ686" s="13"/>
      <c r="BR686" s="13"/>
      <c r="BS686" s="13"/>
      <c r="BT686" s="13"/>
      <c r="BU686" s="13"/>
      <c r="BV686" s="13"/>
      <c r="BW686" s="13"/>
      <c r="BX686" s="13"/>
      <c r="BY686" s="13"/>
      <c r="BZ686" s="13"/>
      <c r="CA686" s="13"/>
      <c r="CB686" s="13"/>
      <c r="CC686" s="13"/>
      <c r="CD686" s="13"/>
      <c r="CE686" s="13"/>
      <c r="CF686" s="13"/>
      <c r="CG686" s="13"/>
      <c r="CH686" s="13"/>
      <c r="CI686" s="13"/>
      <c r="CJ686" s="13"/>
      <c r="CK686" s="13"/>
      <c r="CL686" s="13"/>
      <c r="CM686" s="13"/>
      <c r="CN686" s="13"/>
      <c r="CO686" s="13"/>
      <c r="CP686" s="13"/>
      <c r="CQ686" s="13"/>
      <c r="CR686" s="13"/>
      <c r="CS686" s="13"/>
      <c r="CT686" s="13"/>
      <c r="CU686" s="13"/>
    </row>
    <row r="687" spans="2:99" x14ac:dyDescent="0.2">
      <c r="B687" s="14">
        <v>0.16770833333333335</v>
      </c>
      <c r="C687" s="13">
        <v>37</v>
      </c>
      <c r="D687" s="13"/>
      <c r="E687" s="13"/>
      <c r="F687" s="13"/>
      <c r="G687" s="13">
        <v>20538</v>
      </c>
      <c r="H687" s="13">
        <v>281</v>
      </c>
      <c r="I687" s="13">
        <v>307</v>
      </c>
      <c r="J687" s="13">
        <v>41787</v>
      </c>
      <c r="K687" s="13">
        <v>57750</v>
      </c>
      <c r="L687" s="13">
        <v>50536</v>
      </c>
      <c r="M687" s="13">
        <v>51693</v>
      </c>
      <c r="N687" s="13">
        <v>93480</v>
      </c>
      <c r="O687" s="13">
        <v>80864</v>
      </c>
      <c r="P687" s="13">
        <v>84266</v>
      </c>
      <c r="Q687" s="13">
        <v>145</v>
      </c>
      <c r="R687" s="13">
        <v>130</v>
      </c>
      <c r="S687" s="13">
        <v>97</v>
      </c>
      <c r="T687" s="13">
        <v>66</v>
      </c>
      <c r="U687" s="13">
        <v>68</v>
      </c>
      <c r="V687" s="13">
        <v>63</v>
      </c>
      <c r="W687" s="13">
        <v>61</v>
      </c>
      <c r="X687" s="13">
        <v>78</v>
      </c>
      <c r="Y687" s="13"/>
      <c r="Z687" s="13"/>
      <c r="AA687" s="13"/>
      <c r="AB687" s="13"/>
      <c r="AC687" s="13"/>
      <c r="AD687" s="13"/>
      <c r="AE687" s="13"/>
      <c r="AF687" s="13"/>
      <c r="AG687" s="13"/>
      <c r="AH687" s="13"/>
      <c r="AI687" s="13"/>
      <c r="AJ687" s="13"/>
      <c r="AK687" s="13"/>
      <c r="AL687" s="13"/>
      <c r="AM687" s="13"/>
      <c r="AN687" s="13"/>
      <c r="AO687" s="13"/>
      <c r="AP687" s="13"/>
      <c r="AQ687" s="13"/>
      <c r="AR687" s="13"/>
      <c r="AS687" s="13"/>
      <c r="AT687" s="13"/>
      <c r="AU687" s="13"/>
      <c r="AV687" s="13"/>
      <c r="AW687" s="13"/>
      <c r="AX687" s="13"/>
      <c r="AY687" s="13"/>
      <c r="AZ687" s="13"/>
      <c r="BA687" s="13"/>
      <c r="BB687" s="13"/>
      <c r="BC687" s="13"/>
      <c r="BD687" s="13"/>
      <c r="BE687" s="13"/>
      <c r="BF687" s="13"/>
      <c r="BG687" s="13"/>
      <c r="BH687" s="13"/>
      <c r="BI687" s="13"/>
      <c r="BJ687" s="13"/>
      <c r="BK687" s="13"/>
      <c r="BL687" s="13"/>
      <c r="BM687" s="13"/>
      <c r="BN687" s="13"/>
      <c r="BO687" s="13"/>
      <c r="BP687" s="13"/>
      <c r="BQ687" s="13"/>
      <c r="BR687" s="13"/>
      <c r="BS687" s="13"/>
      <c r="BT687" s="13"/>
      <c r="BU687" s="13"/>
      <c r="BV687" s="13"/>
      <c r="BW687" s="13"/>
      <c r="BX687" s="13"/>
      <c r="BY687" s="13"/>
      <c r="BZ687" s="13"/>
      <c r="CA687" s="13"/>
      <c r="CB687" s="13"/>
      <c r="CC687" s="13"/>
      <c r="CD687" s="13"/>
      <c r="CE687" s="13"/>
      <c r="CF687" s="13"/>
      <c r="CG687" s="13"/>
      <c r="CH687" s="13"/>
      <c r="CI687" s="13"/>
      <c r="CJ687" s="13"/>
      <c r="CK687" s="13"/>
      <c r="CL687" s="13"/>
      <c r="CM687" s="13"/>
      <c r="CN687" s="13"/>
      <c r="CO687" s="13"/>
      <c r="CP687" s="13"/>
      <c r="CQ687" s="13"/>
      <c r="CR687" s="13"/>
      <c r="CS687" s="13"/>
      <c r="CT687" s="13"/>
      <c r="CU687" s="13"/>
    </row>
    <row r="688" spans="2:99" x14ac:dyDescent="0.2">
      <c r="B688" s="14">
        <v>0.16874999999999998</v>
      </c>
      <c r="C688" s="13">
        <v>37</v>
      </c>
      <c r="D688" s="13"/>
      <c r="E688" s="13"/>
      <c r="F688" s="13"/>
      <c r="G688" s="13">
        <v>20458</v>
      </c>
      <c r="H688" s="13">
        <v>280</v>
      </c>
      <c r="I688" s="13">
        <v>306</v>
      </c>
      <c r="J688" s="13">
        <v>41595</v>
      </c>
      <c r="K688" s="13">
        <v>57686</v>
      </c>
      <c r="L688" s="13">
        <v>49901</v>
      </c>
      <c r="M688" s="13">
        <v>51541</v>
      </c>
      <c r="N688" s="13">
        <v>92835</v>
      </c>
      <c r="O688" s="13">
        <v>80635</v>
      </c>
      <c r="P688" s="13">
        <v>85306</v>
      </c>
      <c r="Q688" s="13">
        <v>140</v>
      </c>
      <c r="R688" s="13">
        <v>130</v>
      </c>
      <c r="S688" s="13">
        <v>90</v>
      </c>
      <c r="T688" s="13">
        <v>70</v>
      </c>
      <c r="U688" s="13">
        <v>52</v>
      </c>
      <c r="V688" s="13">
        <v>70</v>
      </c>
      <c r="W688" s="13">
        <v>68</v>
      </c>
      <c r="X688" s="13">
        <v>68</v>
      </c>
      <c r="Y688" s="13"/>
      <c r="Z688" s="13"/>
      <c r="AA688" s="13"/>
      <c r="AB688" s="13"/>
      <c r="AC688" s="13"/>
      <c r="AD688" s="13"/>
      <c r="AE688" s="13"/>
      <c r="AF688" s="13"/>
      <c r="AG688" s="13"/>
      <c r="AH688" s="13"/>
      <c r="AI688" s="13"/>
      <c r="AJ688" s="13"/>
      <c r="AK688" s="13"/>
      <c r="AL688" s="13"/>
      <c r="AM688" s="13"/>
      <c r="AN688" s="13"/>
      <c r="AO688" s="13"/>
      <c r="AP688" s="13"/>
      <c r="AQ688" s="13"/>
      <c r="AR688" s="13"/>
      <c r="AS688" s="13"/>
      <c r="AT688" s="13"/>
      <c r="AU688" s="13"/>
      <c r="AV688" s="13"/>
      <c r="AW688" s="13"/>
      <c r="AX688" s="13"/>
      <c r="AY688" s="13"/>
      <c r="AZ688" s="13"/>
      <c r="BA688" s="13"/>
      <c r="BB688" s="13"/>
      <c r="BC688" s="13"/>
      <c r="BD688" s="13"/>
      <c r="BE688" s="13"/>
      <c r="BF688" s="13"/>
      <c r="BG688" s="13"/>
      <c r="BH688" s="13"/>
      <c r="BI688" s="13"/>
      <c r="BJ688" s="13"/>
      <c r="BK688" s="13"/>
      <c r="BL688" s="13"/>
      <c r="BM688" s="13"/>
      <c r="BN688" s="13"/>
      <c r="BO688" s="13"/>
      <c r="BP688" s="13"/>
      <c r="BQ688" s="13"/>
      <c r="BR688" s="13"/>
      <c r="BS688" s="13"/>
      <c r="BT688" s="13"/>
      <c r="BU688" s="13"/>
      <c r="BV688" s="13"/>
      <c r="BW688" s="13"/>
      <c r="BX688" s="13"/>
      <c r="BY688" s="13"/>
      <c r="BZ688" s="13"/>
      <c r="CA688" s="13"/>
      <c r="CB688" s="13"/>
      <c r="CC688" s="13"/>
      <c r="CD688" s="13"/>
      <c r="CE688" s="13"/>
      <c r="CF688" s="13"/>
      <c r="CG688" s="13"/>
      <c r="CH688" s="13"/>
      <c r="CI688" s="13"/>
      <c r="CJ688" s="13"/>
      <c r="CK688" s="13"/>
      <c r="CL688" s="13"/>
      <c r="CM688" s="13"/>
      <c r="CN688" s="13"/>
      <c r="CO688" s="13"/>
      <c r="CP688" s="13"/>
      <c r="CQ688" s="13"/>
      <c r="CR688" s="13"/>
      <c r="CS688" s="13"/>
      <c r="CT688" s="13"/>
      <c r="CU688" s="13"/>
    </row>
    <row r="689" spans="2:99" x14ac:dyDescent="0.2">
      <c r="B689" s="14">
        <v>0.16979166666666667</v>
      </c>
      <c r="C689" s="13">
        <v>37</v>
      </c>
      <c r="D689" s="13"/>
      <c r="E689" s="13"/>
      <c r="F689" s="13"/>
      <c r="G689" s="13">
        <v>20561</v>
      </c>
      <c r="H689" s="13">
        <v>272</v>
      </c>
      <c r="I689" s="13">
        <v>299</v>
      </c>
      <c r="J689" s="13">
        <v>41125</v>
      </c>
      <c r="K689" s="13">
        <v>57701</v>
      </c>
      <c r="L689" s="13">
        <v>50428</v>
      </c>
      <c r="M689" s="13">
        <v>51599</v>
      </c>
      <c r="N689" s="13">
        <v>92984</v>
      </c>
      <c r="O689" s="13">
        <v>80832</v>
      </c>
      <c r="P689" s="13">
        <v>85494</v>
      </c>
      <c r="Q689" s="13">
        <v>140</v>
      </c>
      <c r="R689" s="13">
        <v>125</v>
      </c>
      <c r="S689" s="13">
        <v>97</v>
      </c>
      <c r="T689" s="13">
        <v>56</v>
      </c>
      <c r="U689" s="13">
        <v>64</v>
      </c>
      <c r="V689" s="13">
        <v>65</v>
      </c>
      <c r="W689" s="13">
        <v>71</v>
      </c>
      <c r="X689" s="13">
        <v>70</v>
      </c>
      <c r="Y689" s="13"/>
      <c r="Z689" s="13"/>
      <c r="AA689" s="13"/>
      <c r="AB689" s="13"/>
      <c r="AC689" s="13"/>
      <c r="AD689" s="13"/>
      <c r="AE689" s="13"/>
      <c r="AF689" s="13"/>
      <c r="AG689" s="13"/>
      <c r="AH689" s="13"/>
      <c r="AI689" s="13"/>
      <c r="AJ689" s="13"/>
      <c r="AK689" s="13"/>
      <c r="AL689" s="13"/>
      <c r="AM689" s="13"/>
      <c r="AN689" s="13"/>
      <c r="AO689" s="13"/>
      <c r="AP689" s="13"/>
      <c r="AQ689" s="13"/>
      <c r="AR689" s="13"/>
      <c r="AS689" s="13"/>
      <c r="AT689" s="13"/>
      <c r="AU689" s="13"/>
      <c r="AV689" s="13"/>
      <c r="AW689" s="13"/>
      <c r="AX689" s="13"/>
      <c r="AY689" s="13"/>
      <c r="AZ689" s="13"/>
      <c r="BA689" s="13"/>
      <c r="BB689" s="13"/>
      <c r="BC689" s="13"/>
      <c r="BD689" s="13"/>
      <c r="BE689" s="13"/>
      <c r="BF689" s="13"/>
      <c r="BG689" s="13"/>
      <c r="BH689" s="13"/>
      <c r="BI689" s="13"/>
      <c r="BJ689" s="13"/>
      <c r="BK689" s="13"/>
      <c r="BL689" s="13"/>
      <c r="BM689" s="13"/>
      <c r="BN689" s="13"/>
      <c r="BO689" s="13"/>
      <c r="BP689" s="13"/>
      <c r="BQ689" s="13"/>
      <c r="BR689" s="13"/>
      <c r="BS689" s="13"/>
      <c r="BT689" s="13"/>
      <c r="BU689" s="13"/>
      <c r="BV689" s="13"/>
      <c r="BW689" s="13"/>
      <c r="BX689" s="13"/>
      <c r="BY689" s="13"/>
      <c r="BZ689" s="13"/>
      <c r="CA689" s="13"/>
      <c r="CB689" s="13"/>
      <c r="CC689" s="13"/>
      <c r="CD689" s="13"/>
      <c r="CE689" s="13"/>
      <c r="CF689" s="13"/>
      <c r="CG689" s="13"/>
      <c r="CH689" s="13"/>
      <c r="CI689" s="13"/>
      <c r="CJ689" s="13"/>
      <c r="CK689" s="13"/>
      <c r="CL689" s="13"/>
      <c r="CM689" s="13"/>
      <c r="CN689" s="13"/>
      <c r="CO689" s="13"/>
      <c r="CP689" s="13"/>
      <c r="CQ689" s="13"/>
      <c r="CR689" s="13"/>
      <c r="CS689" s="13"/>
      <c r="CT689" s="13"/>
      <c r="CU689" s="13"/>
    </row>
    <row r="690" spans="2:99" x14ac:dyDescent="0.2">
      <c r="B690" s="14">
        <v>0.17083333333333331</v>
      </c>
      <c r="C690" s="13">
        <v>37</v>
      </c>
      <c r="D690" s="13"/>
      <c r="E690" s="13"/>
      <c r="F690" s="13"/>
      <c r="G690" s="13">
        <v>20312</v>
      </c>
      <c r="H690" s="13">
        <v>286</v>
      </c>
      <c r="I690" s="13">
        <v>328</v>
      </c>
      <c r="J690" s="13">
        <v>41521</v>
      </c>
      <c r="K690" s="13">
        <v>57486</v>
      </c>
      <c r="L690" s="13">
        <v>50713</v>
      </c>
      <c r="M690" s="13">
        <v>51389</v>
      </c>
      <c r="N690" s="13">
        <v>93190</v>
      </c>
      <c r="O690" s="13">
        <v>80309</v>
      </c>
      <c r="P690" s="13">
        <v>85419</v>
      </c>
      <c r="Q690" s="13">
        <v>137</v>
      </c>
      <c r="R690" s="13">
        <v>127</v>
      </c>
      <c r="S690" s="13">
        <v>86</v>
      </c>
      <c r="T690" s="13">
        <v>68</v>
      </c>
      <c r="U690" s="13">
        <v>67</v>
      </c>
      <c r="V690" s="13">
        <v>59</v>
      </c>
      <c r="W690" s="13">
        <v>59</v>
      </c>
      <c r="X690" s="13">
        <v>73</v>
      </c>
      <c r="Y690" s="13"/>
      <c r="Z690" s="13"/>
      <c r="AA690" s="13"/>
      <c r="AB690" s="13"/>
      <c r="AC690" s="13"/>
      <c r="AD690" s="13"/>
      <c r="AE690" s="13"/>
      <c r="AF690" s="13"/>
      <c r="AG690" s="13"/>
      <c r="AH690" s="13"/>
      <c r="AI690" s="13"/>
      <c r="AJ690" s="13"/>
      <c r="AK690" s="13"/>
      <c r="AL690" s="13"/>
      <c r="AM690" s="13"/>
      <c r="AN690" s="13"/>
      <c r="AO690" s="13"/>
      <c r="AP690" s="13"/>
      <c r="AQ690" s="13"/>
      <c r="AR690" s="13"/>
      <c r="AS690" s="13"/>
      <c r="AT690" s="13"/>
      <c r="AU690" s="13"/>
      <c r="AV690" s="13"/>
      <c r="AW690" s="13"/>
      <c r="AX690" s="13"/>
      <c r="AY690" s="13"/>
      <c r="AZ690" s="13"/>
      <c r="BA690" s="13"/>
      <c r="BB690" s="13"/>
      <c r="BC690" s="13"/>
      <c r="BD690" s="13"/>
      <c r="BE690" s="13"/>
      <c r="BF690" s="13"/>
      <c r="BG690" s="13"/>
      <c r="BH690" s="13"/>
      <c r="BI690" s="13"/>
      <c r="BJ690" s="13"/>
      <c r="BK690" s="13"/>
      <c r="BL690" s="13"/>
      <c r="BM690" s="13"/>
      <c r="BN690" s="13"/>
      <c r="BO690" s="13"/>
      <c r="BP690" s="13"/>
      <c r="BQ690" s="13"/>
      <c r="BR690" s="13"/>
      <c r="BS690" s="13"/>
      <c r="BT690" s="13"/>
      <c r="BU690" s="13"/>
      <c r="BV690" s="13"/>
      <c r="BW690" s="13"/>
      <c r="BX690" s="13"/>
      <c r="BY690" s="13"/>
      <c r="BZ690" s="13"/>
      <c r="CA690" s="13"/>
      <c r="CB690" s="13"/>
      <c r="CC690" s="13"/>
      <c r="CD690" s="13"/>
      <c r="CE690" s="13"/>
      <c r="CF690" s="13"/>
      <c r="CG690" s="13"/>
      <c r="CH690" s="13"/>
      <c r="CI690" s="13"/>
      <c r="CJ690" s="13"/>
      <c r="CK690" s="13"/>
      <c r="CL690" s="13"/>
      <c r="CM690" s="13"/>
      <c r="CN690" s="13"/>
      <c r="CO690" s="13"/>
      <c r="CP690" s="13"/>
      <c r="CQ690" s="13"/>
      <c r="CR690" s="13"/>
      <c r="CS690" s="13"/>
      <c r="CT690" s="13"/>
      <c r="CU690" s="13"/>
    </row>
    <row r="691" spans="2:99" x14ac:dyDescent="0.2">
      <c r="B691" s="14">
        <v>0.171875</v>
      </c>
      <c r="C691" s="13">
        <v>37</v>
      </c>
      <c r="D691" s="13"/>
      <c r="E691" s="13"/>
      <c r="F691" s="13"/>
      <c r="G691" s="13">
        <v>20259</v>
      </c>
      <c r="H691" s="13">
        <v>312</v>
      </c>
      <c r="I691" s="13">
        <v>331</v>
      </c>
      <c r="J691" s="13">
        <v>41820</v>
      </c>
      <c r="K691" s="13">
        <v>57322</v>
      </c>
      <c r="L691" s="13">
        <v>50365</v>
      </c>
      <c r="M691" s="13">
        <v>52044</v>
      </c>
      <c r="N691" s="13">
        <v>93095</v>
      </c>
      <c r="O691" s="13">
        <v>80245</v>
      </c>
      <c r="P691" s="13">
        <v>84922</v>
      </c>
      <c r="Q691" s="13">
        <v>127</v>
      </c>
      <c r="R691" s="13">
        <v>123</v>
      </c>
      <c r="S691" s="13">
        <v>97</v>
      </c>
      <c r="T691" s="13">
        <v>56</v>
      </c>
      <c r="U691" s="13">
        <v>64</v>
      </c>
      <c r="V691" s="13">
        <v>74</v>
      </c>
      <c r="W691" s="13">
        <v>69</v>
      </c>
      <c r="X691" s="13">
        <v>65</v>
      </c>
      <c r="Y691" s="13"/>
      <c r="Z691" s="13"/>
      <c r="AA691" s="13"/>
      <c r="AB691" s="13"/>
      <c r="AC691" s="13"/>
      <c r="AD691" s="13"/>
      <c r="AE691" s="13"/>
      <c r="AF691" s="13"/>
      <c r="AG691" s="13"/>
      <c r="AH691" s="13"/>
      <c r="AI691" s="13"/>
      <c r="AJ691" s="13"/>
      <c r="AK691" s="13"/>
      <c r="AL691" s="13"/>
      <c r="AM691" s="13"/>
      <c r="AN691" s="13"/>
      <c r="AO691" s="13"/>
      <c r="AP691" s="13"/>
      <c r="AQ691" s="13"/>
      <c r="AR691" s="13"/>
      <c r="AS691" s="13"/>
      <c r="AT691" s="13"/>
      <c r="AU691" s="13"/>
      <c r="AV691" s="13"/>
      <c r="AW691" s="13"/>
      <c r="AX691" s="13"/>
      <c r="AY691" s="13"/>
      <c r="AZ691" s="13"/>
      <c r="BA691" s="13"/>
      <c r="BB691" s="13"/>
      <c r="BC691" s="13"/>
      <c r="BD691" s="13"/>
      <c r="BE691" s="13"/>
      <c r="BF691" s="13"/>
      <c r="BG691" s="13"/>
      <c r="BH691" s="13"/>
      <c r="BI691" s="13"/>
      <c r="BJ691" s="13"/>
      <c r="BK691" s="13"/>
      <c r="BL691" s="13"/>
      <c r="BM691" s="13"/>
      <c r="BN691" s="13"/>
      <c r="BO691" s="13"/>
      <c r="BP691" s="13"/>
      <c r="BQ691" s="13"/>
      <c r="BR691" s="13"/>
      <c r="BS691" s="13"/>
      <c r="BT691" s="13"/>
      <c r="BU691" s="13"/>
      <c r="BV691" s="13"/>
      <c r="BW691" s="13"/>
      <c r="BX691" s="13"/>
      <c r="BY691" s="13"/>
      <c r="BZ691" s="13"/>
      <c r="CA691" s="13"/>
      <c r="CB691" s="13"/>
      <c r="CC691" s="13"/>
      <c r="CD691" s="13"/>
      <c r="CE691" s="13"/>
      <c r="CF691" s="13"/>
      <c r="CG691" s="13"/>
      <c r="CH691" s="13"/>
      <c r="CI691" s="13"/>
      <c r="CJ691" s="13"/>
      <c r="CK691" s="13"/>
      <c r="CL691" s="13"/>
      <c r="CM691" s="13"/>
      <c r="CN691" s="13"/>
      <c r="CO691" s="13"/>
      <c r="CP691" s="13"/>
      <c r="CQ691" s="13"/>
      <c r="CR691" s="13"/>
      <c r="CS691" s="13"/>
      <c r="CT691" s="13"/>
      <c r="CU691" s="13"/>
    </row>
    <row r="692" spans="2:99" x14ac:dyDescent="0.2">
      <c r="B692" s="14">
        <v>0.17291666666666669</v>
      </c>
      <c r="C692" s="13">
        <v>37</v>
      </c>
      <c r="D692" s="13"/>
      <c r="E692" s="13"/>
      <c r="F692" s="13"/>
      <c r="G692" s="13">
        <v>20317</v>
      </c>
      <c r="H692" s="13">
        <v>281</v>
      </c>
      <c r="I692" s="13">
        <v>310</v>
      </c>
      <c r="J692" s="13">
        <v>41466</v>
      </c>
      <c r="K692" s="13">
        <v>57776</v>
      </c>
      <c r="L692" s="13">
        <v>50327</v>
      </c>
      <c r="M692" s="13">
        <v>52490</v>
      </c>
      <c r="N692" s="13">
        <v>92090</v>
      </c>
      <c r="O692" s="13">
        <v>80620</v>
      </c>
      <c r="P692" s="13">
        <v>84934</v>
      </c>
      <c r="Q692" s="13">
        <v>145</v>
      </c>
      <c r="R692" s="13">
        <v>140</v>
      </c>
      <c r="S692" s="13">
        <v>94</v>
      </c>
      <c r="T692" s="13">
        <v>62</v>
      </c>
      <c r="U692" s="13">
        <v>61</v>
      </c>
      <c r="V692" s="13">
        <v>72</v>
      </c>
      <c r="W692" s="13">
        <v>71</v>
      </c>
      <c r="X692" s="13">
        <v>71</v>
      </c>
      <c r="Y692" s="13"/>
      <c r="Z692" s="13"/>
      <c r="AA692" s="13"/>
      <c r="AB692" s="13"/>
      <c r="AC692" s="13"/>
      <c r="AD692" s="13"/>
      <c r="AE692" s="13"/>
      <c r="AF692" s="13"/>
      <c r="AG692" s="13"/>
      <c r="AH692" s="13"/>
      <c r="AI692" s="13"/>
      <c r="AJ692" s="13"/>
      <c r="AK692" s="13"/>
      <c r="AL692" s="13"/>
      <c r="AM692" s="13"/>
      <c r="AN692" s="13"/>
      <c r="AO692" s="13"/>
      <c r="AP692" s="13"/>
      <c r="AQ692" s="13"/>
      <c r="AR692" s="13"/>
      <c r="AS692" s="13"/>
      <c r="AT692" s="13"/>
      <c r="AU692" s="13"/>
      <c r="AV692" s="13"/>
      <c r="AW692" s="13"/>
      <c r="AX692" s="13"/>
      <c r="AY692" s="13"/>
      <c r="AZ692" s="13"/>
      <c r="BA692" s="13"/>
      <c r="BB692" s="13"/>
      <c r="BC692" s="13"/>
      <c r="BD692" s="13"/>
      <c r="BE692" s="13"/>
      <c r="BF692" s="13"/>
      <c r="BG692" s="13"/>
      <c r="BH692" s="13"/>
      <c r="BI692" s="13"/>
      <c r="BJ692" s="13"/>
      <c r="BK692" s="13"/>
      <c r="BL692" s="13"/>
      <c r="BM692" s="13"/>
      <c r="BN692" s="13"/>
      <c r="BO692" s="13"/>
      <c r="BP692" s="13"/>
      <c r="BQ692" s="13"/>
      <c r="BR692" s="13"/>
      <c r="BS692" s="13"/>
      <c r="BT692" s="13"/>
      <c r="BU692" s="13"/>
      <c r="BV692" s="13"/>
      <c r="BW692" s="13"/>
      <c r="BX692" s="13"/>
      <c r="BY692" s="13"/>
      <c r="BZ692" s="13"/>
      <c r="CA692" s="13"/>
      <c r="CB692" s="13"/>
      <c r="CC692" s="13"/>
      <c r="CD692" s="13"/>
      <c r="CE692" s="13"/>
      <c r="CF692" s="13"/>
      <c r="CG692" s="13"/>
      <c r="CH692" s="13"/>
      <c r="CI692" s="13"/>
      <c r="CJ692" s="13"/>
      <c r="CK692" s="13"/>
      <c r="CL692" s="13"/>
      <c r="CM692" s="13"/>
      <c r="CN692" s="13"/>
      <c r="CO692" s="13"/>
      <c r="CP692" s="13"/>
      <c r="CQ692" s="13"/>
      <c r="CR692" s="13"/>
      <c r="CS692" s="13"/>
      <c r="CT692" s="13"/>
      <c r="CU692" s="13"/>
    </row>
    <row r="693" spans="2:99" x14ac:dyDescent="0.2">
      <c r="B693" s="14">
        <v>0.17395833333333333</v>
      </c>
      <c r="C693" s="13">
        <v>37</v>
      </c>
      <c r="D693" s="13"/>
      <c r="E693" s="13"/>
      <c r="F693" s="13"/>
      <c r="G693" s="13">
        <v>20189</v>
      </c>
      <c r="H693" s="13">
        <v>281</v>
      </c>
      <c r="I693" s="13">
        <v>309</v>
      </c>
      <c r="J693" s="13">
        <v>41802</v>
      </c>
      <c r="K693" s="13">
        <v>57456</v>
      </c>
      <c r="L693" s="13">
        <v>49785</v>
      </c>
      <c r="M693" s="13">
        <v>51655</v>
      </c>
      <c r="N693" s="13">
        <v>91738</v>
      </c>
      <c r="O693" s="13">
        <v>80491</v>
      </c>
      <c r="P693" s="13">
        <v>84375</v>
      </c>
      <c r="Q693" s="13">
        <v>123</v>
      </c>
      <c r="R693" s="13">
        <v>143</v>
      </c>
      <c r="S693" s="13">
        <v>100</v>
      </c>
      <c r="T693" s="13">
        <v>64</v>
      </c>
      <c r="U693" s="13">
        <v>70</v>
      </c>
      <c r="V693" s="13">
        <v>66</v>
      </c>
      <c r="W693" s="13">
        <v>58</v>
      </c>
      <c r="X693" s="13">
        <v>73</v>
      </c>
      <c r="Y693" s="13"/>
      <c r="Z693" s="13"/>
      <c r="AA693" s="13"/>
      <c r="AB693" s="13"/>
      <c r="AC693" s="13"/>
      <c r="AD693" s="13"/>
      <c r="AE693" s="13"/>
      <c r="AF693" s="13"/>
      <c r="AG693" s="13"/>
      <c r="AH693" s="13"/>
      <c r="AI693" s="13"/>
      <c r="AJ693" s="13"/>
      <c r="AK693" s="13"/>
      <c r="AL693" s="13"/>
      <c r="AM693" s="13"/>
      <c r="AN693" s="13"/>
      <c r="AO693" s="13"/>
      <c r="AP693" s="13"/>
      <c r="AQ693" s="13"/>
      <c r="AR693" s="13"/>
      <c r="AS693" s="13"/>
      <c r="AT693" s="13"/>
      <c r="AU693" s="13"/>
      <c r="AV693" s="13"/>
      <c r="AW693" s="13"/>
      <c r="AX693" s="13"/>
      <c r="AY693" s="13"/>
      <c r="AZ693" s="13"/>
      <c r="BA693" s="13"/>
      <c r="BB693" s="13"/>
      <c r="BC693" s="13"/>
      <c r="BD693" s="13"/>
      <c r="BE693" s="13"/>
      <c r="BF693" s="13"/>
      <c r="BG693" s="13"/>
      <c r="BH693" s="13"/>
      <c r="BI693" s="13"/>
      <c r="BJ693" s="13"/>
      <c r="BK693" s="13"/>
      <c r="BL693" s="13"/>
      <c r="BM693" s="13"/>
      <c r="BN693" s="13"/>
      <c r="BO693" s="13"/>
      <c r="BP693" s="13"/>
      <c r="BQ693" s="13"/>
      <c r="BR693" s="13"/>
      <c r="BS693" s="13"/>
      <c r="BT693" s="13"/>
      <c r="BU693" s="13"/>
      <c r="BV693" s="13"/>
      <c r="BW693" s="13"/>
      <c r="BX693" s="13"/>
      <c r="BY693" s="13"/>
      <c r="BZ693" s="13"/>
      <c r="CA693" s="13"/>
      <c r="CB693" s="13"/>
      <c r="CC693" s="13"/>
      <c r="CD693" s="13"/>
      <c r="CE693" s="13"/>
      <c r="CF693" s="13"/>
      <c r="CG693" s="13"/>
      <c r="CH693" s="13"/>
      <c r="CI693" s="13"/>
      <c r="CJ693" s="13"/>
      <c r="CK693" s="13"/>
      <c r="CL693" s="13"/>
      <c r="CM693" s="13"/>
      <c r="CN693" s="13"/>
      <c r="CO693" s="13"/>
      <c r="CP693" s="13"/>
      <c r="CQ693" s="13"/>
      <c r="CR693" s="13"/>
      <c r="CS693" s="13"/>
      <c r="CT693" s="13"/>
      <c r="CU693" s="13"/>
    </row>
    <row r="694" spans="2:99" x14ac:dyDescent="0.2">
      <c r="B694" s="14">
        <v>0.17500000000000002</v>
      </c>
      <c r="C694" s="13">
        <v>37</v>
      </c>
      <c r="D694" s="13"/>
      <c r="E694" s="13"/>
      <c r="F694" s="13"/>
      <c r="G694" s="13">
        <v>20097</v>
      </c>
      <c r="H694" s="13">
        <v>292</v>
      </c>
      <c r="I694" s="13">
        <v>302</v>
      </c>
      <c r="J694" s="13">
        <v>42283</v>
      </c>
      <c r="K694" s="13">
        <v>57736</v>
      </c>
      <c r="L694" s="13">
        <v>50282</v>
      </c>
      <c r="M694" s="13">
        <v>51586</v>
      </c>
      <c r="N694" s="13">
        <v>91959</v>
      </c>
      <c r="O694" s="13">
        <v>80774</v>
      </c>
      <c r="P694" s="13">
        <v>84688</v>
      </c>
      <c r="Q694" s="13">
        <v>139</v>
      </c>
      <c r="R694" s="13">
        <v>138</v>
      </c>
      <c r="S694" s="13">
        <v>113</v>
      </c>
      <c r="T694" s="13">
        <v>58</v>
      </c>
      <c r="U694" s="13">
        <v>72</v>
      </c>
      <c r="V694" s="13">
        <v>67</v>
      </c>
      <c r="W694" s="13">
        <v>67</v>
      </c>
      <c r="X694" s="13">
        <v>83</v>
      </c>
      <c r="Y694" s="13"/>
      <c r="Z694" s="13"/>
      <c r="AA694" s="13"/>
      <c r="AB694" s="13"/>
      <c r="AC694" s="13"/>
      <c r="AD694" s="13"/>
      <c r="AE694" s="13"/>
      <c r="AF694" s="13"/>
      <c r="AG694" s="13"/>
      <c r="AH694" s="13"/>
      <c r="AI694" s="13"/>
      <c r="AJ694" s="13"/>
      <c r="AK694" s="13"/>
      <c r="AL694" s="13"/>
      <c r="AM694" s="13"/>
      <c r="AN694" s="13"/>
      <c r="AO694" s="13"/>
      <c r="AP694" s="13"/>
      <c r="AQ694" s="13"/>
      <c r="AR694" s="13"/>
      <c r="AS694" s="13"/>
      <c r="AT694" s="13"/>
      <c r="AU694" s="13"/>
      <c r="AV694" s="13"/>
      <c r="AW694" s="13"/>
      <c r="AX694" s="13"/>
      <c r="AY694" s="13"/>
      <c r="AZ694" s="13"/>
      <c r="BA694" s="13"/>
      <c r="BB694" s="13"/>
      <c r="BC694" s="13"/>
      <c r="BD694" s="13"/>
      <c r="BE694" s="13"/>
      <c r="BF694" s="13"/>
      <c r="BG694" s="13"/>
      <c r="BH694" s="13"/>
      <c r="BI694" s="13"/>
      <c r="BJ694" s="13"/>
      <c r="BK694" s="13"/>
      <c r="BL694" s="13"/>
      <c r="BM694" s="13"/>
      <c r="BN694" s="13"/>
      <c r="BO694" s="13"/>
      <c r="BP694" s="13"/>
      <c r="BQ694" s="13"/>
      <c r="BR694" s="13"/>
      <c r="BS694" s="13"/>
      <c r="BT694" s="13"/>
      <c r="BU694" s="13"/>
      <c r="BV694" s="13"/>
      <c r="BW694" s="13"/>
      <c r="BX694" s="13"/>
      <c r="BY694" s="13"/>
      <c r="BZ694" s="13"/>
      <c r="CA694" s="13"/>
      <c r="CB694" s="13"/>
      <c r="CC694" s="13"/>
      <c r="CD694" s="13"/>
      <c r="CE694" s="13"/>
      <c r="CF694" s="13"/>
      <c r="CG694" s="13"/>
      <c r="CH694" s="13"/>
      <c r="CI694" s="13"/>
      <c r="CJ694" s="13"/>
      <c r="CK694" s="13"/>
      <c r="CL694" s="13"/>
      <c r="CM694" s="13"/>
      <c r="CN694" s="13"/>
      <c r="CO694" s="13"/>
      <c r="CP694" s="13"/>
      <c r="CQ694" s="13"/>
      <c r="CR694" s="13"/>
      <c r="CS694" s="13"/>
      <c r="CT694" s="13"/>
      <c r="CU694" s="13"/>
    </row>
    <row r="695" spans="2:99" x14ac:dyDescent="0.2">
      <c r="B695" s="14">
        <v>0.17604166666666665</v>
      </c>
      <c r="C695" s="13">
        <v>36.9</v>
      </c>
      <c r="D695" s="13"/>
      <c r="E695" s="13"/>
      <c r="F695" s="13"/>
      <c r="G695" s="13">
        <v>20209</v>
      </c>
      <c r="H695" s="13">
        <v>293</v>
      </c>
      <c r="I695" s="13">
        <v>316</v>
      </c>
      <c r="J695" s="13">
        <v>42064</v>
      </c>
      <c r="K695" s="13">
        <v>56768</v>
      </c>
      <c r="L695" s="13">
        <v>50616</v>
      </c>
      <c r="M695" s="13">
        <v>51643</v>
      </c>
      <c r="N695" s="13">
        <v>92533</v>
      </c>
      <c r="O695" s="13">
        <v>79026</v>
      </c>
      <c r="P695" s="13">
        <v>84536</v>
      </c>
      <c r="Q695" s="13">
        <v>146</v>
      </c>
      <c r="R695" s="13">
        <v>124</v>
      </c>
      <c r="S695" s="13">
        <v>91</v>
      </c>
      <c r="T695" s="13">
        <v>60</v>
      </c>
      <c r="U695" s="13">
        <v>73</v>
      </c>
      <c r="V695" s="13">
        <v>71</v>
      </c>
      <c r="W695" s="13">
        <v>69</v>
      </c>
      <c r="X695" s="13">
        <v>71</v>
      </c>
      <c r="Y695" s="13"/>
      <c r="Z695" s="13"/>
      <c r="AA695" s="13"/>
      <c r="AB695" s="13"/>
      <c r="AC695" s="13"/>
      <c r="AD695" s="13"/>
      <c r="AE695" s="13"/>
      <c r="AF695" s="13"/>
      <c r="AG695" s="13"/>
      <c r="AH695" s="13"/>
      <c r="AI695" s="13"/>
      <c r="AJ695" s="13"/>
      <c r="AK695" s="13"/>
      <c r="AL695" s="13"/>
      <c r="AM695" s="13"/>
      <c r="AN695" s="13"/>
      <c r="AO695" s="13"/>
      <c r="AP695" s="13"/>
      <c r="AQ695" s="13"/>
      <c r="AR695" s="13"/>
      <c r="AS695" s="13"/>
      <c r="AT695" s="13"/>
      <c r="AU695" s="13"/>
      <c r="AV695" s="13"/>
      <c r="AW695" s="13"/>
      <c r="AX695" s="13"/>
      <c r="AY695" s="13"/>
      <c r="AZ695" s="13"/>
      <c r="BA695" s="13"/>
      <c r="BB695" s="13"/>
      <c r="BC695" s="13"/>
      <c r="BD695" s="13"/>
      <c r="BE695" s="13"/>
      <c r="BF695" s="13"/>
      <c r="BG695" s="13"/>
      <c r="BH695" s="13"/>
      <c r="BI695" s="13"/>
      <c r="BJ695" s="13"/>
      <c r="BK695" s="13"/>
      <c r="BL695" s="13"/>
      <c r="BM695" s="13"/>
      <c r="BN695" s="13"/>
      <c r="BO695" s="13"/>
      <c r="BP695" s="13"/>
      <c r="BQ695" s="13"/>
      <c r="BR695" s="13"/>
      <c r="BS695" s="13"/>
      <c r="BT695" s="13"/>
      <c r="BU695" s="13"/>
      <c r="BV695" s="13"/>
      <c r="BW695" s="13"/>
      <c r="BX695" s="13"/>
      <c r="BY695" s="13"/>
      <c r="BZ695" s="13"/>
      <c r="CA695" s="13"/>
      <c r="CB695" s="13"/>
      <c r="CC695" s="13"/>
      <c r="CD695" s="13"/>
      <c r="CE695" s="13"/>
      <c r="CF695" s="13"/>
      <c r="CG695" s="13"/>
      <c r="CH695" s="13"/>
      <c r="CI695" s="13"/>
      <c r="CJ695" s="13"/>
      <c r="CK695" s="13"/>
      <c r="CL695" s="13"/>
      <c r="CM695" s="13"/>
      <c r="CN695" s="13"/>
      <c r="CO695" s="13"/>
      <c r="CP695" s="13"/>
      <c r="CQ695" s="13"/>
      <c r="CR695" s="13"/>
      <c r="CS695" s="13"/>
      <c r="CT695" s="13"/>
      <c r="CU695" s="13"/>
    </row>
    <row r="696" spans="2:99" x14ac:dyDescent="0.2">
      <c r="B696" s="14">
        <v>0.17708333333333334</v>
      </c>
      <c r="C696" s="13">
        <v>37</v>
      </c>
      <c r="D696" s="13"/>
      <c r="E696" s="13"/>
      <c r="F696" s="13"/>
      <c r="G696" s="13">
        <v>20251</v>
      </c>
      <c r="H696" s="13">
        <v>280</v>
      </c>
      <c r="I696" s="13">
        <v>320</v>
      </c>
      <c r="J696" s="13">
        <v>41950</v>
      </c>
      <c r="K696" s="13">
        <v>57533</v>
      </c>
      <c r="L696" s="13">
        <v>50051</v>
      </c>
      <c r="M696" s="13">
        <v>51347</v>
      </c>
      <c r="N696" s="13">
        <v>92144</v>
      </c>
      <c r="O696" s="13">
        <v>79868</v>
      </c>
      <c r="P696" s="13">
        <v>84327</v>
      </c>
      <c r="Q696" s="13">
        <v>128</v>
      </c>
      <c r="R696" s="13">
        <v>121</v>
      </c>
      <c r="S696" s="13">
        <v>91</v>
      </c>
      <c r="T696" s="13">
        <v>71</v>
      </c>
      <c r="U696" s="13">
        <v>75</v>
      </c>
      <c r="V696" s="13">
        <v>69</v>
      </c>
      <c r="W696" s="13">
        <v>55</v>
      </c>
      <c r="X696" s="13">
        <v>76</v>
      </c>
      <c r="Y696" s="13"/>
      <c r="Z696" s="13"/>
      <c r="AA696" s="13"/>
      <c r="AB696" s="13"/>
      <c r="AC696" s="13"/>
      <c r="AD696" s="13"/>
      <c r="AE696" s="13"/>
      <c r="AF696" s="13"/>
      <c r="AG696" s="13"/>
      <c r="AH696" s="13"/>
      <c r="AI696" s="13"/>
      <c r="AJ696" s="13"/>
      <c r="AK696" s="13"/>
      <c r="AL696" s="13"/>
      <c r="AM696" s="13"/>
      <c r="AN696" s="13"/>
      <c r="AO696" s="13"/>
      <c r="AP696" s="13"/>
      <c r="AQ696" s="13"/>
      <c r="AR696" s="13"/>
      <c r="AS696" s="13"/>
      <c r="AT696" s="13"/>
      <c r="AU696" s="13"/>
      <c r="AV696" s="13"/>
      <c r="AW696" s="13"/>
      <c r="AX696" s="13"/>
      <c r="AY696" s="13"/>
      <c r="AZ696" s="13"/>
      <c r="BA696" s="13"/>
      <c r="BB696" s="13"/>
      <c r="BC696" s="13"/>
      <c r="BD696" s="13"/>
      <c r="BE696" s="13"/>
      <c r="BF696" s="13"/>
      <c r="BG696" s="13"/>
      <c r="BH696" s="13"/>
      <c r="BI696" s="13"/>
      <c r="BJ696" s="13"/>
      <c r="BK696" s="13"/>
      <c r="BL696" s="13"/>
      <c r="BM696" s="13"/>
      <c r="BN696" s="13"/>
      <c r="BO696" s="13"/>
      <c r="BP696" s="13"/>
      <c r="BQ696" s="13"/>
      <c r="BR696" s="13"/>
      <c r="BS696" s="13"/>
      <c r="BT696" s="13"/>
      <c r="BU696" s="13"/>
      <c r="BV696" s="13"/>
      <c r="BW696" s="13"/>
      <c r="BX696" s="13"/>
      <c r="BY696" s="13"/>
      <c r="BZ696" s="13"/>
      <c r="CA696" s="13"/>
      <c r="CB696" s="13"/>
      <c r="CC696" s="13"/>
      <c r="CD696" s="13"/>
      <c r="CE696" s="13"/>
      <c r="CF696" s="13"/>
      <c r="CG696" s="13"/>
      <c r="CH696" s="13"/>
      <c r="CI696" s="13"/>
      <c r="CJ696" s="13"/>
      <c r="CK696" s="13"/>
      <c r="CL696" s="13"/>
      <c r="CM696" s="13"/>
      <c r="CN696" s="13"/>
      <c r="CO696" s="13"/>
      <c r="CP696" s="13"/>
      <c r="CQ696" s="13"/>
      <c r="CR696" s="13"/>
      <c r="CS696" s="13"/>
      <c r="CT696" s="13"/>
      <c r="CU696" s="13"/>
    </row>
    <row r="697" spans="2:99" x14ac:dyDescent="0.2">
      <c r="B697" s="14">
        <v>0.17812500000000001</v>
      </c>
      <c r="C697" s="13">
        <v>37</v>
      </c>
      <c r="D697" s="13"/>
      <c r="E697" s="13"/>
      <c r="F697" s="13"/>
      <c r="G697" s="13">
        <v>20228</v>
      </c>
      <c r="H697" s="13">
        <v>304</v>
      </c>
      <c r="I697" s="13">
        <v>315</v>
      </c>
      <c r="J697" s="13">
        <v>42162</v>
      </c>
      <c r="K697" s="13">
        <v>57239</v>
      </c>
      <c r="L697" s="13">
        <v>50328</v>
      </c>
      <c r="M697" s="13">
        <v>51464</v>
      </c>
      <c r="N697" s="13">
        <v>91572</v>
      </c>
      <c r="O697" s="13">
        <v>80067</v>
      </c>
      <c r="P697" s="13">
        <v>84452</v>
      </c>
      <c r="Q697" s="13">
        <v>139</v>
      </c>
      <c r="R697" s="13">
        <v>132</v>
      </c>
      <c r="S697" s="13">
        <v>107</v>
      </c>
      <c r="T697" s="13">
        <v>56</v>
      </c>
      <c r="U697" s="13">
        <v>66</v>
      </c>
      <c r="V697" s="13">
        <v>65</v>
      </c>
      <c r="W697" s="13">
        <v>61</v>
      </c>
      <c r="X697" s="13">
        <v>77</v>
      </c>
      <c r="Y697" s="13"/>
      <c r="Z697" s="13"/>
      <c r="AA697" s="13"/>
      <c r="AB697" s="13"/>
      <c r="AC697" s="13"/>
      <c r="AD697" s="13"/>
      <c r="AE697" s="13"/>
      <c r="AF697" s="13"/>
      <c r="AG697" s="13"/>
      <c r="AH697" s="13"/>
      <c r="AI697" s="13"/>
      <c r="AJ697" s="13"/>
      <c r="AK697" s="13"/>
      <c r="AL697" s="13"/>
      <c r="AM697" s="13"/>
      <c r="AN697" s="13"/>
      <c r="AO697" s="13"/>
      <c r="AP697" s="13"/>
      <c r="AQ697" s="13"/>
      <c r="AR697" s="13"/>
      <c r="AS697" s="13"/>
      <c r="AT697" s="13"/>
      <c r="AU697" s="13"/>
      <c r="AV697" s="13"/>
      <c r="AW697" s="13"/>
      <c r="AX697" s="13"/>
      <c r="AY697" s="13"/>
      <c r="AZ697" s="13"/>
      <c r="BA697" s="13"/>
      <c r="BB697" s="13"/>
      <c r="BC697" s="13"/>
      <c r="BD697" s="13"/>
      <c r="BE697" s="13"/>
      <c r="BF697" s="13"/>
      <c r="BG697" s="13"/>
      <c r="BH697" s="13"/>
      <c r="BI697" s="13"/>
      <c r="BJ697" s="13"/>
      <c r="BK697" s="13"/>
      <c r="BL697" s="13"/>
      <c r="BM697" s="13"/>
      <c r="BN697" s="13"/>
      <c r="BO697" s="13"/>
      <c r="BP697" s="13"/>
      <c r="BQ697" s="13"/>
      <c r="BR697" s="13"/>
      <c r="BS697" s="13"/>
      <c r="BT697" s="13"/>
      <c r="BU697" s="13"/>
      <c r="BV697" s="13"/>
      <c r="BW697" s="13"/>
      <c r="BX697" s="13"/>
      <c r="BY697" s="13"/>
      <c r="BZ697" s="13"/>
      <c r="CA697" s="13"/>
      <c r="CB697" s="13"/>
      <c r="CC697" s="13"/>
      <c r="CD697" s="13"/>
      <c r="CE697" s="13"/>
      <c r="CF697" s="13"/>
      <c r="CG697" s="13"/>
      <c r="CH697" s="13"/>
      <c r="CI697" s="13"/>
      <c r="CJ697" s="13"/>
      <c r="CK697" s="13"/>
      <c r="CL697" s="13"/>
      <c r="CM697" s="13"/>
      <c r="CN697" s="13"/>
      <c r="CO697" s="13"/>
      <c r="CP697" s="13"/>
      <c r="CQ697" s="13"/>
      <c r="CR697" s="13"/>
      <c r="CS697" s="13"/>
      <c r="CT697" s="13"/>
      <c r="CU697" s="13"/>
    </row>
    <row r="698" spans="2:99" x14ac:dyDescent="0.2">
      <c r="B698" s="14">
        <v>0.17916666666666667</v>
      </c>
      <c r="C698" s="13">
        <v>36.9</v>
      </c>
      <c r="D698" s="13"/>
      <c r="E698" s="13"/>
      <c r="F698" s="13"/>
      <c r="G698" s="13">
        <v>20254</v>
      </c>
      <c r="H698" s="13">
        <v>287</v>
      </c>
      <c r="I698" s="13">
        <v>316</v>
      </c>
      <c r="J698" s="13">
        <v>42517</v>
      </c>
      <c r="K698" s="13">
        <v>56312</v>
      </c>
      <c r="L698" s="13">
        <v>50142</v>
      </c>
      <c r="M698" s="13">
        <v>50891</v>
      </c>
      <c r="N698" s="13">
        <v>91879</v>
      </c>
      <c r="O698" s="13">
        <v>80851</v>
      </c>
      <c r="P698" s="13">
        <v>84250</v>
      </c>
      <c r="Q698" s="13">
        <v>135</v>
      </c>
      <c r="R698" s="13">
        <v>128</v>
      </c>
      <c r="S698" s="13">
        <v>86</v>
      </c>
      <c r="T698" s="13">
        <v>67</v>
      </c>
      <c r="U698" s="13">
        <v>60</v>
      </c>
      <c r="V698" s="13">
        <v>78</v>
      </c>
      <c r="W698" s="13">
        <v>63</v>
      </c>
      <c r="X698" s="13">
        <v>62</v>
      </c>
      <c r="Y698" s="13"/>
      <c r="Z698" s="13"/>
      <c r="AA698" s="13"/>
      <c r="AB698" s="13"/>
      <c r="AC698" s="13"/>
      <c r="AD698" s="13"/>
      <c r="AE698" s="13"/>
      <c r="AF698" s="13"/>
      <c r="AG698" s="13"/>
      <c r="AH698" s="13"/>
      <c r="AI698" s="13"/>
      <c r="AJ698" s="13"/>
      <c r="AK698" s="13"/>
      <c r="AL698" s="13"/>
      <c r="AM698" s="13"/>
      <c r="AN698" s="13"/>
      <c r="AO698" s="13"/>
      <c r="AP698" s="13"/>
      <c r="AQ698" s="13"/>
      <c r="AR698" s="13"/>
      <c r="AS698" s="13"/>
      <c r="AT698" s="13"/>
      <c r="AU698" s="13"/>
      <c r="AV698" s="13"/>
      <c r="AW698" s="13"/>
      <c r="AX698" s="13"/>
      <c r="AY698" s="13"/>
      <c r="AZ698" s="13"/>
      <c r="BA698" s="13"/>
      <c r="BB698" s="13"/>
      <c r="BC698" s="13"/>
      <c r="BD698" s="13"/>
      <c r="BE698" s="13"/>
      <c r="BF698" s="13"/>
      <c r="BG698" s="13"/>
      <c r="BH698" s="13"/>
      <c r="BI698" s="13"/>
      <c r="BJ698" s="13"/>
      <c r="BK698" s="13"/>
      <c r="BL698" s="13"/>
      <c r="BM698" s="13"/>
      <c r="BN698" s="13"/>
      <c r="BO698" s="13"/>
      <c r="BP698" s="13"/>
      <c r="BQ698" s="13"/>
      <c r="BR698" s="13"/>
      <c r="BS698" s="13"/>
      <c r="BT698" s="13"/>
      <c r="BU698" s="13"/>
      <c r="BV698" s="13"/>
      <c r="BW698" s="13"/>
      <c r="BX698" s="13"/>
      <c r="BY698" s="13"/>
      <c r="BZ698" s="13"/>
      <c r="CA698" s="13"/>
      <c r="CB698" s="13"/>
      <c r="CC698" s="13"/>
      <c r="CD698" s="13"/>
      <c r="CE698" s="13"/>
      <c r="CF698" s="13"/>
      <c r="CG698" s="13"/>
      <c r="CH698" s="13"/>
      <c r="CI698" s="13"/>
      <c r="CJ698" s="13"/>
      <c r="CK698" s="13"/>
      <c r="CL698" s="13"/>
      <c r="CM698" s="13"/>
      <c r="CN698" s="13"/>
      <c r="CO698" s="13"/>
      <c r="CP698" s="13"/>
      <c r="CQ698" s="13"/>
      <c r="CR698" s="13"/>
      <c r="CS698" s="13"/>
      <c r="CT698" s="13"/>
      <c r="CU698" s="13"/>
    </row>
    <row r="699" spans="2:99" x14ac:dyDescent="0.2">
      <c r="B699" s="14">
        <v>0.18020833333333333</v>
      </c>
      <c r="C699" s="13">
        <v>37</v>
      </c>
      <c r="D699" s="13"/>
      <c r="E699" s="13"/>
      <c r="F699" s="13"/>
      <c r="G699" s="13">
        <v>20096</v>
      </c>
      <c r="H699" s="13">
        <v>261</v>
      </c>
      <c r="I699" s="13">
        <v>322</v>
      </c>
      <c r="J699" s="13">
        <v>42574</v>
      </c>
      <c r="K699" s="13">
        <v>56360</v>
      </c>
      <c r="L699" s="13">
        <v>50445</v>
      </c>
      <c r="M699" s="13">
        <v>51078</v>
      </c>
      <c r="N699" s="13">
        <v>92443</v>
      </c>
      <c r="O699" s="13">
        <v>80252</v>
      </c>
      <c r="P699" s="13">
        <v>84289</v>
      </c>
      <c r="Q699" s="13">
        <v>138</v>
      </c>
      <c r="R699" s="13">
        <v>127</v>
      </c>
      <c r="S699" s="13">
        <v>91</v>
      </c>
      <c r="T699" s="13">
        <v>64</v>
      </c>
      <c r="U699" s="13">
        <v>73</v>
      </c>
      <c r="V699" s="13">
        <v>51</v>
      </c>
      <c r="W699" s="13">
        <v>67</v>
      </c>
      <c r="X699" s="13">
        <v>73</v>
      </c>
      <c r="Y699" s="13"/>
      <c r="Z699" s="13"/>
      <c r="AA699" s="13"/>
      <c r="AB699" s="13"/>
      <c r="AC699" s="13"/>
      <c r="AD699" s="13"/>
      <c r="AE699" s="13"/>
      <c r="AF699" s="13"/>
      <c r="AG699" s="13"/>
      <c r="AH699" s="13"/>
      <c r="AI699" s="13"/>
      <c r="AJ699" s="13"/>
      <c r="AK699" s="13"/>
      <c r="AL699" s="13"/>
      <c r="AM699" s="13"/>
      <c r="AN699" s="13"/>
      <c r="AO699" s="13"/>
      <c r="AP699" s="13"/>
      <c r="AQ699" s="13"/>
      <c r="AR699" s="13"/>
      <c r="AS699" s="13"/>
      <c r="AT699" s="13"/>
      <c r="AU699" s="13"/>
      <c r="AV699" s="13"/>
      <c r="AW699" s="13"/>
      <c r="AX699" s="13"/>
      <c r="AY699" s="13"/>
      <c r="AZ699" s="13"/>
      <c r="BA699" s="13"/>
      <c r="BB699" s="13"/>
      <c r="BC699" s="13"/>
      <c r="BD699" s="13"/>
      <c r="BE699" s="13"/>
      <c r="BF699" s="13"/>
      <c r="BG699" s="13"/>
      <c r="BH699" s="13"/>
      <c r="BI699" s="13"/>
      <c r="BJ699" s="13"/>
      <c r="BK699" s="13"/>
      <c r="BL699" s="13"/>
      <c r="BM699" s="13"/>
      <c r="BN699" s="13"/>
      <c r="BO699" s="13"/>
      <c r="BP699" s="13"/>
      <c r="BQ699" s="13"/>
      <c r="BR699" s="13"/>
      <c r="BS699" s="13"/>
      <c r="BT699" s="13"/>
      <c r="BU699" s="13"/>
      <c r="BV699" s="13"/>
      <c r="BW699" s="13"/>
      <c r="BX699" s="13"/>
      <c r="BY699" s="13"/>
      <c r="BZ699" s="13"/>
      <c r="CA699" s="13"/>
      <c r="CB699" s="13"/>
      <c r="CC699" s="13"/>
      <c r="CD699" s="13"/>
      <c r="CE699" s="13"/>
      <c r="CF699" s="13"/>
      <c r="CG699" s="13"/>
      <c r="CH699" s="13"/>
      <c r="CI699" s="13"/>
      <c r="CJ699" s="13"/>
      <c r="CK699" s="13"/>
      <c r="CL699" s="13"/>
      <c r="CM699" s="13"/>
      <c r="CN699" s="13"/>
      <c r="CO699" s="13"/>
      <c r="CP699" s="13"/>
      <c r="CQ699" s="13"/>
      <c r="CR699" s="13"/>
      <c r="CS699" s="13"/>
      <c r="CT699" s="13"/>
      <c r="CU699" s="13"/>
    </row>
    <row r="700" spans="2:99" x14ac:dyDescent="0.2">
      <c r="B700" s="14">
        <v>0.18124999999999999</v>
      </c>
      <c r="C700" s="13">
        <v>37</v>
      </c>
      <c r="D700" s="13"/>
      <c r="E700" s="13"/>
      <c r="F700" s="13"/>
      <c r="G700" s="13">
        <v>19869</v>
      </c>
      <c r="H700" s="13">
        <v>288</v>
      </c>
      <c r="I700" s="13">
        <v>321</v>
      </c>
      <c r="J700" s="13">
        <v>42560</v>
      </c>
      <c r="K700" s="13">
        <v>56632</v>
      </c>
      <c r="L700" s="13">
        <v>50275</v>
      </c>
      <c r="M700" s="13">
        <v>50519</v>
      </c>
      <c r="N700" s="13">
        <v>93268</v>
      </c>
      <c r="O700" s="13">
        <v>81232</v>
      </c>
      <c r="P700" s="13">
        <v>84613</v>
      </c>
      <c r="Q700" s="13">
        <v>134</v>
      </c>
      <c r="R700" s="13">
        <v>122</v>
      </c>
      <c r="S700" s="13">
        <v>96</v>
      </c>
      <c r="T700" s="13">
        <v>68</v>
      </c>
      <c r="U700" s="13">
        <v>68</v>
      </c>
      <c r="V700" s="13">
        <v>74</v>
      </c>
      <c r="W700" s="13">
        <v>69</v>
      </c>
      <c r="X700" s="13">
        <v>75</v>
      </c>
      <c r="Y700" s="13"/>
      <c r="Z700" s="13"/>
      <c r="AA700" s="13"/>
      <c r="AB700" s="13"/>
      <c r="AC700" s="13"/>
      <c r="AD700" s="13"/>
      <c r="AE700" s="13"/>
      <c r="AF700" s="13"/>
      <c r="AG700" s="13"/>
      <c r="AH700" s="13"/>
      <c r="AI700" s="13"/>
      <c r="AJ700" s="13"/>
      <c r="AK700" s="13"/>
      <c r="AL700" s="13"/>
      <c r="AM700" s="13"/>
      <c r="AN700" s="13"/>
      <c r="AO700" s="13"/>
      <c r="AP700" s="13"/>
      <c r="AQ700" s="13"/>
      <c r="AR700" s="13"/>
      <c r="AS700" s="13"/>
      <c r="AT700" s="13"/>
      <c r="AU700" s="13"/>
      <c r="AV700" s="13"/>
      <c r="AW700" s="13"/>
      <c r="AX700" s="13"/>
      <c r="AY700" s="13"/>
      <c r="AZ700" s="13"/>
      <c r="BA700" s="13"/>
      <c r="BB700" s="13"/>
      <c r="BC700" s="13"/>
      <c r="BD700" s="13"/>
      <c r="BE700" s="13"/>
      <c r="BF700" s="13"/>
      <c r="BG700" s="13"/>
      <c r="BH700" s="13"/>
      <c r="BI700" s="13"/>
      <c r="BJ700" s="13"/>
      <c r="BK700" s="13"/>
      <c r="BL700" s="13"/>
      <c r="BM700" s="13"/>
      <c r="BN700" s="13"/>
      <c r="BO700" s="13"/>
      <c r="BP700" s="13"/>
      <c r="BQ700" s="13"/>
      <c r="BR700" s="13"/>
      <c r="BS700" s="13"/>
      <c r="BT700" s="13"/>
      <c r="BU700" s="13"/>
      <c r="BV700" s="13"/>
      <c r="BW700" s="13"/>
      <c r="BX700" s="13"/>
      <c r="BY700" s="13"/>
      <c r="BZ700" s="13"/>
      <c r="CA700" s="13"/>
      <c r="CB700" s="13"/>
      <c r="CC700" s="13"/>
      <c r="CD700" s="13"/>
      <c r="CE700" s="13"/>
      <c r="CF700" s="13"/>
      <c r="CG700" s="13"/>
      <c r="CH700" s="13"/>
      <c r="CI700" s="13"/>
      <c r="CJ700" s="13"/>
      <c r="CK700" s="13"/>
      <c r="CL700" s="13"/>
      <c r="CM700" s="13"/>
      <c r="CN700" s="13"/>
      <c r="CO700" s="13"/>
      <c r="CP700" s="13"/>
      <c r="CQ700" s="13"/>
      <c r="CR700" s="13"/>
      <c r="CS700" s="13"/>
      <c r="CT700" s="13"/>
      <c r="CU700" s="13"/>
    </row>
    <row r="701" spans="2:99" x14ac:dyDescent="0.2">
      <c r="B701" s="14">
        <v>0.18229166666666666</v>
      </c>
      <c r="C701" s="13">
        <v>37</v>
      </c>
      <c r="D701" s="13"/>
      <c r="E701" s="13"/>
      <c r="F701" s="13"/>
      <c r="G701" s="13">
        <v>19988</v>
      </c>
      <c r="H701" s="13">
        <v>282</v>
      </c>
      <c r="I701" s="13">
        <v>316</v>
      </c>
      <c r="J701" s="13">
        <v>42485</v>
      </c>
      <c r="K701" s="13">
        <v>56618</v>
      </c>
      <c r="L701" s="13">
        <v>49974</v>
      </c>
      <c r="M701" s="13">
        <v>50878</v>
      </c>
      <c r="N701" s="13">
        <v>91961</v>
      </c>
      <c r="O701" s="13">
        <v>80630</v>
      </c>
      <c r="P701" s="13">
        <v>84500</v>
      </c>
      <c r="Q701" s="13">
        <v>137</v>
      </c>
      <c r="R701" s="13">
        <v>124</v>
      </c>
      <c r="S701" s="13">
        <v>91</v>
      </c>
      <c r="T701" s="13">
        <v>77</v>
      </c>
      <c r="U701" s="13">
        <v>62</v>
      </c>
      <c r="V701" s="13">
        <v>64</v>
      </c>
      <c r="W701" s="13">
        <v>72</v>
      </c>
      <c r="X701" s="13">
        <v>73</v>
      </c>
      <c r="Y701" s="13"/>
      <c r="Z701" s="13"/>
      <c r="AA701" s="13"/>
      <c r="AB701" s="13"/>
      <c r="AC701" s="13"/>
      <c r="AD701" s="13"/>
      <c r="AE701" s="13"/>
      <c r="AF701" s="13"/>
      <c r="AG701" s="13"/>
      <c r="AH701" s="13"/>
      <c r="AI701" s="13"/>
      <c r="AJ701" s="13"/>
      <c r="AK701" s="13"/>
      <c r="AL701" s="13"/>
      <c r="AM701" s="13"/>
      <c r="AN701" s="13"/>
      <c r="AO701" s="13"/>
      <c r="AP701" s="13"/>
      <c r="AQ701" s="13"/>
      <c r="AR701" s="13"/>
      <c r="AS701" s="13"/>
      <c r="AT701" s="13"/>
      <c r="AU701" s="13"/>
      <c r="AV701" s="13"/>
      <c r="AW701" s="13"/>
      <c r="AX701" s="13"/>
      <c r="AY701" s="13"/>
      <c r="AZ701" s="13"/>
      <c r="BA701" s="13"/>
      <c r="BB701" s="13"/>
      <c r="BC701" s="13"/>
      <c r="BD701" s="13"/>
      <c r="BE701" s="13"/>
      <c r="BF701" s="13"/>
      <c r="BG701" s="13"/>
      <c r="BH701" s="13"/>
      <c r="BI701" s="13"/>
      <c r="BJ701" s="13"/>
      <c r="BK701" s="13"/>
      <c r="BL701" s="13"/>
      <c r="BM701" s="13"/>
      <c r="BN701" s="13"/>
      <c r="BO701" s="13"/>
      <c r="BP701" s="13"/>
      <c r="BQ701" s="13"/>
      <c r="BR701" s="13"/>
      <c r="BS701" s="13"/>
      <c r="BT701" s="13"/>
      <c r="BU701" s="13"/>
      <c r="BV701" s="13"/>
      <c r="BW701" s="13"/>
      <c r="BX701" s="13"/>
      <c r="BY701" s="13"/>
      <c r="BZ701" s="13"/>
      <c r="CA701" s="13"/>
      <c r="CB701" s="13"/>
      <c r="CC701" s="13"/>
      <c r="CD701" s="13"/>
      <c r="CE701" s="13"/>
      <c r="CF701" s="13"/>
      <c r="CG701" s="13"/>
      <c r="CH701" s="13"/>
      <c r="CI701" s="13"/>
      <c r="CJ701" s="13"/>
      <c r="CK701" s="13"/>
      <c r="CL701" s="13"/>
      <c r="CM701" s="13"/>
      <c r="CN701" s="13"/>
      <c r="CO701" s="13"/>
      <c r="CP701" s="13"/>
      <c r="CQ701" s="13"/>
      <c r="CR701" s="13"/>
      <c r="CS701" s="13"/>
      <c r="CT701" s="13"/>
      <c r="CU701" s="13"/>
    </row>
    <row r="702" spans="2:99" x14ac:dyDescent="0.2">
      <c r="B702" s="14">
        <v>0.18333333333333335</v>
      </c>
      <c r="C702" s="13">
        <v>36.9</v>
      </c>
      <c r="D702" s="13"/>
      <c r="E702" s="13"/>
      <c r="F702" s="13"/>
      <c r="G702" s="13">
        <v>20205</v>
      </c>
      <c r="H702" s="13">
        <v>276</v>
      </c>
      <c r="I702" s="13">
        <v>314</v>
      </c>
      <c r="J702" s="13">
        <v>42900</v>
      </c>
      <c r="K702" s="13">
        <v>56639</v>
      </c>
      <c r="L702" s="13">
        <v>49714</v>
      </c>
      <c r="M702" s="13">
        <v>50693</v>
      </c>
      <c r="N702" s="13">
        <v>91003</v>
      </c>
      <c r="O702" s="13">
        <v>80815</v>
      </c>
      <c r="P702" s="13">
        <v>84613</v>
      </c>
      <c r="Q702" s="13">
        <v>151</v>
      </c>
      <c r="R702" s="13">
        <v>137</v>
      </c>
      <c r="S702" s="13">
        <v>94</v>
      </c>
      <c r="T702" s="13">
        <v>63</v>
      </c>
      <c r="U702" s="13">
        <v>55</v>
      </c>
      <c r="V702" s="13">
        <v>73</v>
      </c>
      <c r="W702" s="13">
        <v>74</v>
      </c>
      <c r="X702" s="13">
        <v>59</v>
      </c>
      <c r="Y702" s="13"/>
      <c r="Z702" s="13"/>
      <c r="AA702" s="13"/>
      <c r="AB702" s="13"/>
      <c r="AC702" s="13"/>
      <c r="AD702" s="13"/>
      <c r="AE702" s="13"/>
      <c r="AF702" s="13"/>
      <c r="AG702" s="13"/>
      <c r="AH702" s="13"/>
      <c r="AI702" s="13"/>
      <c r="AJ702" s="13"/>
      <c r="AK702" s="13"/>
      <c r="AL702" s="13"/>
      <c r="AM702" s="13"/>
      <c r="AN702" s="13"/>
      <c r="AO702" s="13"/>
      <c r="AP702" s="13"/>
      <c r="AQ702" s="13"/>
      <c r="AR702" s="13"/>
      <c r="AS702" s="13"/>
      <c r="AT702" s="13"/>
      <c r="AU702" s="13"/>
      <c r="AV702" s="13"/>
      <c r="AW702" s="13"/>
      <c r="AX702" s="13"/>
      <c r="AY702" s="13"/>
      <c r="AZ702" s="13"/>
      <c r="BA702" s="13"/>
      <c r="BB702" s="13"/>
      <c r="BC702" s="13"/>
      <c r="BD702" s="13"/>
      <c r="BE702" s="13"/>
      <c r="BF702" s="13"/>
      <c r="BG702" s="13"/>
      <c r="BH702" s="13"/>
      <c r="BI702" s="13"/>
      <c r="BJ702" s="13"/>
      <c r="BK702" s="13"/>
      <c r="BL702" s="13"/>
      <c r="BM702" s="13"/>
      <c r="BN702" s="13"/>
      <c r="BO702" s="13"/>
      <c r="BP702" s="13"/>
      <c r="BQ702" s="13"/>
      <c r="BR702" s="13"/>
      <c r="BS702" s="13"/>
      <c r="BT702" s="13"/>
      <c r="BU702" s="13"/>
      <c r="BV702" s="13"/>
      <c r="BW702" s="13"/>
      <c r="BX702" s="13"/>
      <c r="BY702" s="13"/>
      <c r="BZ702" s="13"/>
      <c r="CA702" s="13"/>
      <c r="CB702" s="13"/>
      <c r="CC702" s="13"/>
      <c r="CD702" s="13"/>
      <c r="CE702" s="13"/>
      <c r="CF702" s="13"/>
      <c r="CG702" s="13"/>
      <c r="CH702" s="13"/>
      <c r="CI702" s="13"/>
      <c r="CJ702" s="13"/>
      <c r="CK702" s="13"/>
      <c r="CL702" s="13"/>
      <c r="CM702" s="13"/>
      <c r="CN702" s="13"/>
      <c r="CO702" s="13"/>
      <c r="CP702" s="13"/>
      <c r="CQ702" s="13"/>
      <c r="CR702" s="13"/>
      <c r="CS702" s="13"/>
      <c r="CT702" s="13"/>
      <c r="CU702" s="13"/>
    </row>
    <row r="703" spans="2:99" x14ac:dyDescent="0.2">
      <c r="B703" s="14">
        <v>0.18437499999999998</v>
      </c>
      <c r="C703" s="13">
        <v>37</v>
      </c>
      <c r="D703" s="13"/>
      <c r="E703" s="13"/>
      <c r="F703" s="13"/>
      <c r="G703" s="13">
        <v>20252</v>
      </c>
      <c r="H703" s="13">
        <v>294</v>
      </c>
      <c r="I703" s="13">
        <v>313</v>
      </c>
      <c r="J703" s="13">
        <v>42618</v>
      </c>
      <c r="K703" s="13">
        <v>57446</v>
      </c>
      <c r="L703" s="13">
        <v>50032</v>
      </c>
      <c r="M703" s="13">
        <v>51070</v>
      </c>
      <c r="N703" s="13">
        <v>91916</v>
      </c>
      <c r="O703" s="13">
        <v>78991</v>
      </c>
      <c r="P703" s="13">
        <v>84012</v>
      </c>
      <c r="Q703" s="13">
        <v>145</v>
      </c>
      <c r="R703" s="13">
        <v>128</v>
      </c>
      <c r="S703" s="13">
        <v>95</v>
      </c>
      <c r="T703" s="13">
        <v>58</v>
      </c>
      <c r="U703" s="13">
        <v>65</v>
      </c>
      <c r="V703" s="13">
        <v>66</v>
      </c>
      <c r="W703" s="13">
        <v>74</v>
      </c>
      <c r="X703" s="13">
        <v>56</v>
      </c>
      <c r="Y703" s="13"/>
      <c r="Z703" s="13"/>
      <c r="AA703" s="13"/>
      <c r="AB703" s="13"/>
      <c r="AC703" s="13"/>
      <c r="AD703" s="13"/>
      <c r="AE703" s="13"/>
      <c r="AF703" s="13"/>
      <c r="AG703" s="13"/>
      <c r="AH703" s="13"/>
      <c r="AI703" s="13"/>
      <c r="AJ703" s="13"/>
      <c r="AK703" s="13"/>
      <c r="AL703" s="13"/>
      <c r="AM703" s="13"/>
      <c r="AN703" s="13"/>
      <c r="AO703" s="13"/>
      <c r="AP703" s="13"/>
      <c r="AQ703" s="13"/>
      <c r="AR703" s="13"/>
      <c r="AS703" s="13"/>
      <c r="AT703" s="13"/>
      <c r="AU703" s="13"/>
      <c r="AV703" s="13"/>
      <c r="AW703" s="13"/>
      <c r="AX703" s="13"/>
      <c r="AY703" s="13"/>
      <c r="AZ703" s="13"/>
      <c r="BA703" s="13"/>
      <c r="BB703" s="13"/>
      <c r="BC703" s="13"/>
      <c r="BD703" s="13"/>
      <c r="BE703" s="13"/>
      <c r="BF703" s="13"/>
      <c r="BG703" s="13"/>
      <c r="BH703" s="13"/>
      <c r="BI703" s="13"/>
      <c r="BJ703" s="13"/>
      <c r="BK703" s="13"/>
      <c r="BL703" s="13"/>
      <c r="BM703" s="13"/>
      <c r="BN703" s="13"/>
      <c r="BO703" s="13"/>
      <c r="BP703" s="13"/>
      <c r="BQ703" s="13"/>
      <c r="BR703" s="13"/>
      <c r="BS703" s="13"/>
      <c r="BT703" s="13"/>
      <c r="BU703" s="13"/>
      <c r="BV703" s="13"/>
      <c r="BW703" s="13"/>
      <c r="BX703" s="13"/>
      <c r="BY703" s="13"/>
      <c r="BZ703" s="13"/>
      <c r="CA703" s="13"/>
      <c r="CB703" s="13"/>
      <c r="CC703" s="13"/>
      <c r="CD703" s="13"/>
      <c r="CE703" s="13"/>
      <c r="CF703" s="13"/>
      <c r="CG703" s="13"/>
      <c r="CH703" s="13"/>
      <c r="CI703" s="13"/>
      <c r="CJ703" s="13"/>
      <c r="CK703" s="13"/>
      <c r="CL703" s="13"/>
      <c r="CM703" s="13"/>
      <c r="CN703" s="13"/>
      <c r="CO703" s="13"/>
      <c r="CP703" s="13"/>
      <c r="CQ703" s="13"/>
      <c r="CR703" s="13"/>
      <c r="CS703" s="13"/>
      <c r="CT703" s="13"/>
      <c r="CU703" s="13"/>
    </row>
    <row r="704" spans="2:99" x14ac:dyDescent="0.2">
      <c r="B704" s="14">
        <v>0.18541666666666667</v>
      </c>
      <c r="C704" s="13">
        <v>37</v>
      </c>
      <c r="D704" s="13"/>
      <c r="E704" s="13"/>
      <c r="F704" s="13"/>
      <c r="G704" s="13">
        <v>20531</v>
      </c>
      <c r="H704" s="13">
        <v>293</v>
      </c>
      <c r="I704" s="13">
        <v>308</v>
      </c>
      <c r="J704" s="13">
        <v>43155</v>
      </c>
      <c r="K704" s="13">
        <v>56340</v>
      </c>
      <c r="L704" s="13">
        <v>50169</v>
      </c>
      <c r="M704" s="13">
        <v>51194</v>
      </c>
      <c r="N704" s="13">
        <v>91799</v>
      </c>
      <c r="O704" s="13">
        <v>78969</v>
      </c>
      <c r="P704" s="13">
        <v>83982</v>
      </c>
      <c r="Q704" s="13">
        <v>141</v>
      </c>
      <c r="R704" s="13">
        <v>140</v>
      </c>
      <c r="S704" s="13">
        <v>86</v>
      </c>
      <c r="T704" s="13">
        <v>62</v>
      </c>
      <c r="U704" s="13">
        <v>60</v>
      </c>
      <c r="V704" s="13">
        <v>63</v>
      </c>
      <c r="W704" s="13">
        <v>65</v>
      </c>
      <c r="X704" s="13">
        <v>82</v>
      </c>
      <c r="Y704" s="13"/>
      <c r="Z704" s="13"/>
      <c r="AA704" s="13"/>
      <c r="AB704" s="13"/>
      <c r="AC704" s="13"/>
      <c r="AD704" s="13"/>
      <c r="AE704" s="13"/>
      <c r="AF704" s="13"/>
      <c r="AG704" s="13"/>
      <c r="AH704" s="13"/>
      <c r="AI704" s="13"/>
      <c r="AJ704" s="13"/>
      <c r="AK704" s="13"/>
      <c r="AL704" s="13"/>
      <c r="AM704" s="13"/>
      <c r="AN704" s="13"/>
      <c r="AO704" s="13"/>
      <c r="AP704" s="13"/>
      <c r="AQ704" s="13"/>
      <c r="AR704" s="13"/>
      <c r="AS704" s="13"/>
      <c r="AT704" s="13"/>
      <c r="AU704" s="13"/>
      <c r="AV704" s="13"/>
      <c r="AW704" s="13"/>
      <c r="AX704" s="13"/>
      <c r="AY704" s="13"/>
      <c r="AZ704" s="13"/>
      <c r="BA704" s="13"/>
      <c r="BB704" s="13"/>
      <c r="BC704" s="13"/>
      <c r="BD704" s="13"/>
      <c r="BE704" s="13"/>
      <c r="BF704" s="13"/>
      <c r="BG704" s="13"/>
      <c r="BH704" s="13"/>
      <c r="BI704" s="13"/>
      <c r="BJ704" s="13"/>
      <c r="BK704" s="13"/>
      <c r="BL704" s="13"/>
      <c r="BM704" s="13"/>
      <c r="BN704" s="13"/>
      <c r="BO704" s="13"/>
      <c r="BP704" s="13"/>
      <c r="BQ704" s="13"/>
      <c r="BR704" s="13"/>
      <c r="BS704" s="13"/>
      <c r="BT704" s="13"/>
      <c r="BU704" s="13"/>
      <c r="BV704" s="13"/>
      <c r="BW704" s="13"/>
      <c r="BX704" s="13"/>
      <c r="BY704" s="13"/>
      <c r="BZ704" s="13"/>
      <c r="CA704" s="13"/>
      <c r="CB704" s="13"/>
      <c r="CC704" s="13"/>
      <c r="CD704" s="13"/>
      <c r="CE704" s="13"/>
      <c r="CF704" s="13"/>
      <c r="CG704" s="13"/>
      <c r="CH704" s="13"/>
      <c r="CI704" s="13"/>
      <c r="CJ704" s="13"/>
      <c r="CK704" s="13"/>
      <c r="CL704" s="13"/>
      <c r="CM704" s="13"/>
      <c r="CN704" s="13"/>
      <c r="CO704" s="13"/>
      <c r="CP704" s="13"/>
      <c r="CQ704" s="13"/>
      <c r="CR704" s="13"/>
      <c r="CS704" s="13"/>
      <c r="CT704" s="13"/>
      <c r="CU704" s="13"/>
    </row>
    <row r="705" spans="2:99" x14ac:dyDescent="0.2">
      <c r="B705" s="14">
        <v>0.18645833333333331</v>
      </c>
      <c r="C705" s="13">
        <v>37</v>
      </c>
      <c r="D705" s="13"/>
      <c r="E705" s="13"/>
      <c r="F705" s="13"/>
      <c r="G705" s="13">
        <v>20332</v>
      </c>
      <c r="H705" s="13">
        <v>293</v>
      </c>
      <c r="I705" s="13">
        <v>327</v>
      </c>
      <c r="J705" s="13">
        <v>43298</v>
      </c>
      <c r="K705" s="13">
        <v>56663</v>
      </c>
      <c r="L705" s="13">
        <v>49857</v>
      </c>
      <c r="M705" s="13">
        <v>50469</v>
      </c>
      <c r="N705" s="13">
        <v>91967</v>
      </c>
      <c r="O705" s="13">
        <v>79830</v>
      </c>
      <c r="P705" s="13">
        <v>84250</v>
      </c>
      <c r="Q705" s="13">
        <v>129</v>
      </c>
      <c r="R705" s="13">
        <v>141</v>
      </c>
      <c r="S705" s="13">
        <v>84</v>
      </c>
      <c r="T705" s="13">
        <v>70</v>
      </c>
      <c r="U705" s="13">
        <v>61</v>
      </c>
      <c r="V705" s="13">
        <v>61</v>
      </c>
      <c r="W705" s="13">
        <v>70</v>
      </c>
      <c r="X705" s="13">
        <v>72</v>
      </c>
      <c r="Y705" s="13"/>
      <c r="Z705" s="13"/>
      <c r="AA705" s="13"/>
      <c r="AB705" s="13"/>
      <c r="AC705" s="13"/>
      <c r="AD705" s="13"/>
      <c r="AE705" s="13"/>
      <c r="AF705" s="13"/>
      <c r="AG705" s="13"/>
      <c r="AH705" s="13"/>
      <c r="AI705" s="13"/>
      <c r="AJ705" s="13"/>
      <c r="AK705" s="13"/>
      <c r="AL705" s="13"/>
      <c r="AM705" s="13"/>
      <c r="AN705" s="13"/>
      <c r="AO705" s="13"/>
      <c r="AP705" s="13"/>
      <c r="AQ705" s="13"/>
      <c r="AR705" s="13"/>
      <c r="AS705" s="13"/>
      <c r="AT705" s="13"/>
      <c r="AU705" s="13"/>
      <c r="AV705" s="13"/>
      <c r="AW705" s="13"/>
      <c r="AX705" s="13"/>
      <c r="AY705" s="13"/>
      <c r="AZ705" s="13"/>
      <c r="BA705" s="13"/>
      <c r="BB705" s="13"/>
      <c r="BC705" s="13"/>
      <c r="BD705" s="13"/>
      <c r="BE705" s="13"/>
      <c r="BF705" s="13"/>
      <c r="BG705" s="13"/>
      <c r="BH705" s="13"/>
      <c r="BI705" s="13"/>
      <c r="BJ705" s="13"/>
      <c r="BK705" s="13"/>
      <c r="BL705" s="13"/>
      <c r="BM705" s="13"/>
      <c r="BN705" s="13"/>
      <c r="BO705" s="13"/>
      <c r="BP705" s="13"/>
      <c r="BQ705" s="13"/>
      <c r="BR705" s="13"/>
      <c r="BS705" s="13"/>
      <c r="BT705" s="13"/>
      <c r="BU705" s="13"/>
      <c r="BV705" s="13"/>
      <c r="BW705" s="13"/>
      <c r="BX705" s="13"/>
      <c r="BY705" s="13"/>
      <c r="BZ705" s="13"/>
      <c r="CA705" s="13"/>
      <c r="CB705" s="13"/>
      <c r="CC705" s="13"/>
      <c r="CD705" s="13"/>
      <c r="CE705" s="13"/>
      <c r="CF705" s="13"/>
      <c r="CG705" s="13"/>
      <c r="CH705" s="13"/>
      <c r="CI705" s="13"/>
      <c r="CJ705" s="13"/>
      <c r="CK705" s="13"/>
      <c r="CL705" s="13"/>
      <c r="CM705" s="13"/>
      <c r="CN705" s="13"/>
      <c r="CO705" s="13"/>
      <c r="CP705" s="13"/>
      <c r="CQ705" s="13"/>
      <c r="CR705" s="13"/>
      <c r="CS705" s="13"/>
      <c r="CT705" s="13"/>
      <c r="CU705" s="13"/>
    </row>
    <row r="706" spans="2:99" x14ac:dyDescent="0.2">
      <c r="B706" s="14">
        <v>0.1875</v>
      </c>
      <c r="C706" s="13">
        <v>36.9</v>
      </c>
      <c r="D706" s="13"/>
      <c r="E706" s="13"/>
      <c r="F706" s="13"/>
      <c r="G706" s="13">
        <v>20211</v>
      </c>
      <c r="H706" s="13">
        <v>299</v>
      </c>
      <c r="I706" s="13">
        <v>314</v>
      </c>
      <c r="J706" s="13">
        <v>43708</v>
      </c>
      <c r="K706" s="13">
        <v>56244</v>
      </c>
      <c r="L706" s="13">
        <v>50256</v>
      </c>
      <c r="M706" s="13">
        <v>50619</v>
      </c>
      <c r="N706" s="13">
        <v>90897</v>
      </c>
      <c r="O706" s="13">
        <v>79288</v>
      </c>
      <c r="P706" s="13">
        <v>84070</v>
      </c>
      <c r="Q706" s="13">
        <v>145</v>
      </c>
      <c r="R706" s="13">
        <v>128</v>
      </c>
      <c r="S706" s="13">
        <v>100</v>
      </c>
      <c r="T706" s="13">
        <v>73</v>
      </c>
      <c r="U706" s="13">
        <v>66</v>
      </c>
      <c r="V706" s="13">
        <v>73</v>
      </c>
      <c r="W706" s="13">
        <v>61</v>
      </c>
      <c r="X706" s="13">
        <v>67</v>
      </c>
      <c r="Y706" s="13"/>
      <c r="Z706" s="13"/>
      <c r="AA706" s="13"/>
      <c r="AB706" s="13"/>
      <c r="AC706" s="13"/>
      <c r="AD706" s="13"/>
      <c r="AE706" s="13"/>
      <c r="AF706" s="13"/>
      <c r="AG706" s="13"/>
      <c r="AH706" s="13"/>
      <c r="AI706" s="13"/>
      <c r="AJ706" s="13"/>
      <c r="AK706" s="13"/>
      <c r="AL706" s="13"/>
      <c r="AM706" s="13"/>
      <c r="AN706" s="13"/>
      <c r="AO706" s="13"/>
      <c r="AP706" s="13"/>
      <c r="AQ706" s="13"/>
      <c r="AR706" s="13"/>
      <c r="AS706" s="13"/>
      <c r="AT706" s="13"/>
      <c r="AU706" s="13"/>
      <c r="AV706" s="13"/>
      <c r="AW706" s="13"/>
      <c r="AX706" s="13"/>
      <c r="AY706" s="13"/>
      <c r="AZ706" s="13"/>
      <c r="BA706" s="13"/>
      <c r="BB706" s="13"/>
      <c r="BC706" s="13"/>
      <c r="BD706" s="13"/>
      <c r="BE706" s="13"/>
      <c r="BF706" s="13"/>
      <c r="BG706" s="13"/>
      <c r="BH706" s="13"/>
      <c r="BI706" s="13"/>
      <c r="BJ706" s="13"/>
      <c r="BK706" s="13"/>
      <c r="BL706" s="13"/>
      <c r="BM706" s="13"/>
      <c r="BN706" s="13"/>
      <c r="BO706" s="13"/>
      <c r="BP706" s="13"/>
      <c r="BQ706" s="13"/>
      <c r="BR706" s="13"/>
      <c r="BS706" s="13"/>
      <c r="BT706" s="13"/>
      <c r="BU706" s="13"/>
      <c r="BV706" s="13"/>
      <c r="BW706" s="13"/>
      <c r="BX706" s="13"/>
      <c r="BY706" s="13"/>
      <c r="BZ706" s="13"/>
      <c r="CA706" s="13"/>
      <c r="CB706" s="13"/>
      <c r="CC706" s="13"/>
      <c r="CD706" s="13"/>
      <c r="CE706" s="13"/>
      <c r="CF706" s="13"/>
      <c r="CG706" s="13"/>
      <c r="CH706" s="13"/>
      <c r="CI706" s="13"/>
      <c r="CJ706" s="13"/>
      <c r="CK706" s="13"/>
      <c r="CL706" s="13"/>
      <c r="CM706" s="13"/>
      <c r="CN706" s="13"/>
      <c r="CO706" s="13"/>
      <c r="CP706" s="13"/>
      <c r="CQ706" s="13"/>
      <c r="CR706" s="13"/>
      <c r="CS706" s="13"/>
      <c r="CT706" s="13"/>
      <c r="CU706" s="13"/>
    </row>
    <row r="707" spans="2:99" x14ac:dyDescent="0.2">
      <c r="B707" s="14">
        <v>0.18854166666666669</v>
      </c>
      <c r="C707" s="13">
        <v>37</v>
      </c>
      <c r="D707" s="13"/>
      <c r="E707" s="13"/>
      <c r="F707" s="13"/>
      <c r="G707" s="13">
        <v>20523</v>
      </c>
      <c r="H707" s="13">
        <v>288</v>
      </c>
      <c r="I707" s="13">
        <v>331</v>
      </c>
      <c r="J707" s="13">
        <v>44798</v>
      </c>
      <c r="K707" s="13">
        <v>56357</v>
      </c>
      <c r="L707" s="13">
        <v>50280</v>
      </c>
      <c r="M707" s="13">
        <v>50620</v>
      </c>
      <c r="N707" s="13">
        <v>90808</v>
      </c>
      <c r="O707" s="13">
        <v>79834</v>
      </c>
      <c r="P707" s="13">
        <v>83511</v>
      </c>
      <c r="Q707" s="13">
        <v>120</v>
      </c>
      <c r="R707" s="13">
        <v>121</v>
      </c>
      <c r="S707" s="13">
        <v>96</v>
      </c>
      <c r="T707" s="13">
        <v>65</v>
      </c>
      <c r="U707" s="13">
        <v>59</v>
      </c>
      <c r="V707" s="13">
        <v>71</v>
      </c>
      <c r="W707" s="13">
        <v>61</v>
      </c>
      <c r="X707" s="13">
        <v>64</v>
      </c>
      <c r="Y707" s="13"/>
      <c r="Z707" s="13"/>
      <c r="AA707" s="13"/>
      <c r="AB707" s="13"/>
      <c r="AC707" s="13"/>
      <c r="AD707" s="13"/>
      <c r="AE707" s="13"/>
      <c r="AF707" s="13"/>
      <c r="AG707" s="13"/>
      <c r="AH707" s="13"/>
      <c r="AI707" s="13"/>
      <c r="AJ707" s="13"/>
      <c r="AK707" s="13"/>
      <c r="AL707" s="13"/>
      <c r="AM707" s="13"/>
      <c r="AN707" s="13"/>
      <c r="AO707" s="13"/>
      <c r="AP707" s="13"/>
      <c r="AQ707" s="13"/>
      <c r="AR707" s="13"/>
      <c r="AS707" s="13"/>
      <c r="AT707" s="13"/>
      <c r="AU707" s="13"/>
      <c r="AV707" s="13"/>
      <c r="AW707" s="13"/>
      <c r="AX707" s="13"/>
      <c r="AY707" s="13"/>
      <c r="AZ707" s="13"/>
      <c r="BA707" s="13"/>
      <c r="BB707" s="13"/>
      <c r="BC707" s="13"/>
      <c r="BD707" s="13"/>
      <c r="BE707" s="13"/>
      <c r="BF707" s="13"/>
      <c r="BG707" s="13"/>
      <c r="BH707" s="13"/>
      <c r="BI707" s="13"/>
      <c r="BJ707" s="13"/>
      <c r="BK707" s="13"/>
      <c r="BL707" s="13"/>
      <c r="BM707" s="13"/>
      <c r="BN707" s="13"/>
      <c r="BO707" s="13"/>
      <c r="BP707" s="13"/>
      <c r="BQ707" s="13"/>
      <c r="BR707" s="13"/>
      <c r="BS707" s="13"/>
      <c r="BT707" s="13"/>
      <c r="BU707" s="13"/>
      <c r="BV707" s="13"/>
      <c r="BW707" s="13"/>
      <c r="BX707" s="13"/>
      <c r="BY707" s="13"/>
      <c r="BZ707" s="13"/>
      <c r="CA707" s="13"/>
      <c r="CB707" s="13"/>
      <c r="CC707" s="13"/>
      <c r="CD707" s="13"/>
      <c r="CE707" s="13"/>
      <c r="CF707" s="13"/>
      <c r="CG707" s="13"/>
      <c r="CH707" s="13"/>
      <c r="CI707" s="13"/>
      <c r="CJ707" s="13"/>
      <c r="CK707" s="13"/>
      <c r="CL707" s="13"/>
      <c r="CM707" s="13"/>
      <c r="CN707" s="13"/>
      <c r="CO707" s="13"/>
      <c r="CP707" s="13"/>
      <c r="CQ707" s="13"/>
      <c r="CR707" s="13"/>
      <c r="CS707" s="13"/>
      <c r="CT707" s="13"/>
      <c r="CU707" s="13"/>
    </row>
    <row r="708" spans="2:99" x14ac:dyDescent="0.2">
      <c r="B708" s="14">
        <v>0.18958333333333333</v>
      </c>
      <c r="C708" s="13">
        <v>37</v>
      </c>
      <c r="D708" s="13"/>
      <c r="E708" s="13"/>
      <c r="F708" s="13"/>
      <c r="G708" s="13">
        <v>20506</v>
      </c>
      <c r="H708" s="13">
        <v>295</v>
      </c>
      <c r="I708" s="13">
        <v>325</v>
      </c>
      <c r="J708" s="13">
        <v>44703</v>
      </c>
      <c r="K708" s="13">
        <v>56708</v>
      </c>
      <c r="L708" s="13">
        <v>50164</v>
      </c>
      <c r="M708" s="13">
        <v>50058</v>
      </c>
      <c r="N708" s="13">
        <v>91407</v>
      </c>
      <c r="O708" s="13">
        <v>80647</v>
      </c>
      <c r="P708" s="13">
        <v>83669</v>
      </c>
      <c r="Q708" s="13">
        <v>159</v>
      </c>
      <c r="R708" s="13">
        <v>132</v>
      </c>
      <c r="S708" s="13">
        <v>96</v>
      </c>
      <c r="T708" s="13">
        <v>69</v>
      </c>
      <c r="U708" s="13">
        <v>62</v>
      </c>
      <c r="V708" s="13">
        <v>67</v>
      </c>
      <c r="W708" s="13">
        <v>74</v>
      </c>
      <c r="X708" s="13">
        <v>67</v>
      </c>
      <c r="Y708" s="13"/>
      <c r="Z708" s="13"/>
      <c r="AA708" s="13"/>
      <c r="AB708" s="13"/>
      <c r="AC708" s="13"/>
      <c r="AD708" s="13"/>
      <c r="AE708" s="13"/>
      <c r="AF708" s="13"/>
      <c r="AG708" s="13"/>
      <c r="AH708" s="13"/>
      <c r="AI708" s="13"/>
      <c r="AJ708" s="13"/>
      <c r="AK708" s="13"/>
      <c r="AL708" s="13"/>
      <c r="AM708" s="13"/>
      <c r="AN708" s="13"/>
      <c r="AO708" s="13"/>
      <c r="AP708" s="13"/>
      <c r="AQ708" s="13"/>
      <c r="AR708" s="13"/>
      <c r="AS708" s="13"/>
      <c r="AT708" s="13"/>
      <c r="AU708" s="13"/>
      <c r="AV708" s="13"/>
      <c r="AW708" s="13"/>
      <c r="AX708" s="13"/>
      <c r="AY708" s="13"/>
      <c r="AZ708" s="13"/>
      <c r="BA708" s="13"/>
      <c r="BB708" s="13"/>
      <c r="BC708" s="13"/>
      <c r="BD708" s="13"/>
      <c r="BE708" s="13"/>
      <c r="BF708" s="13"/>
      <c r="BG708" s="13"/>
      <c r="BH708" s="13"/>
      <c r="BI708" s="13"/>
      <c r="BJ708" s="13"/>
      <c r="BK708" s="13"/>
      <c r="BL708" s="13"/>
      <c r="BM708" s="13"/>
      <c r="BN708" s="13"/>
      <c r="BO708" s="13"/>
      <c r="BP708" s="13"/>
      <c r="BQ708" s="13"/>
      <c r="BR708" s="13"/>
      <c r="BS708" s="13"/>
      <c r="BT708" s="13"/>
      <c r="BU708" s="13"/>
      <c r="BV708" s="13"/>
      <c r="BW708" s="13"/>
      <c r="BX708" s="13"/>
      <c r="BY708" s="13"/>
      <c r="BZ708" s="13"/>
      <c r="CA708" s="13"/>
      <c r="CB708" s="13"/>
      <c r="CC708" s="13"/>
      <c r="CD708" s="13"/>
      <c r="CE708" s="13"/>
      <c r="CF708" s="13"/>
      <c r="CG708" s="13"/>
      <c r="CH708" s="13"/>
      <c r="CI708" s="13"/>
      <c r="CJ708" s="13"/>
      <c r="CK708" s="13"/>
      <c r="CL708" s="13"/>
      <c r="CM708" s="13"/>
      <c r="CN708" s="13"/>
      <c r="CO708" s="13"/>
      <c r="CP708" s="13"/>
      <c r="CQ708" s="13"/>
      <c r="CR708" s="13"/>
      <c r="CS708" s="13"/>
      <c r="CT708" s="13"/>
      <c r="CU708" s="13"/>
    </row>
    <row r="709" spans="2:99" x14ac:dyDescent="0.2">
      <c r="B709" s="14">
        <v>0.19062500000000002</v>
      </c>
      <c r="C709" s="13">
        <v>37</v>
      </c>
      <c r="D709" s="13"/>
      <c r="E709" s="13"/>
      <c r="F709" s="13"/>
      <c r="G709" s="13">
        <v>20487</v>
      </c>
      <c r="H709" s="13">
        <v>305</v>
      </c>
      <c r="I709" s="13">
        <v>323</v>
      </c>
      <c r="J709" s="13">
        <v>44294</v>
      </c>
      <c r="K709" s="13">
        <v>56612</v>
      </c>
      <c r="L709" s="13">
        <v>50943</v>
      </c>
      <c r="M709" s="13">
        <v>49756</v>
      </c>
      <c r="N709" s="13">
        <v>90819</v>
      </c>
      <c r="O709" s="13">
        <v>80347</v>
      </c>
      <c r="P709" s="13">
        <v>83168</v>
      </c>
      <c r="Q709" s="13">
        <v>134</v>
      </c>
      <c r="R709" s="13">
        <v>120</v>
      </c>
      <c r="S709" s="13">
        <v>97</v>
      </c>
      <c r="T709" s="13">
        <v>63</v>
      </c>
      <c r="U709" s="13">
        <v>74</v>
      </c>
      <c r="V709" s="13">
        <v>69</v>
      </c>
      <c r="W709" s="13">
        <v>69</v>
      </c>
      <c r="X709" s="13">
        <v>77</v>
      </c>
      <c r="Y709" s="13"/>
      <c r="Z709" s="13"/>
      <c r="AA709" s="13"/>
      <c r="AB709" s="13"/>
      <c r="AC709" s="13"/>
      <c r="AD709" s="13"/>
      <c r="AE709" s="13"/>
      <c r="AF709" s="13"/>
      <c r="AG709" s="13"/>
      <c r="AH709" s="13"/>
      <c r="AI709" s="13"/>
      <c r="AJ709" s="13"/>
      <c r="AK709" s="13"/>
      <c r="AL709" s="13"/>
      <c r="AM709" s="13"/>
      <c r="AN709" s="13"/>
      <c r="AO709" s="13"/>
      <c r="AP709" s="13"/>
      <c r="AQ709" s="13"/>
      <c r="AR709" s="13"/>
      <c r="AS709" s="13"/>
      <c r="AT709" s="13"/>
      <c r="AU709" s="13"/>
      <c r="AV709" s="13"/>
      <c r="AW709" s="13"/>
      <c r="AX709" s="13"/>
      <c r="AY709" s="13"/>
      <c r="AZ709" s="13"/>
      <c r="BA709" s="13"/>
      <c r="BB709" s="13"/>
      <c r="BC709" s="13"/>
      <c r="BD709" s="13"/>
      <c r="BE709" s="13"/>
      <c r="BF709" s="13"/>
      <c r="BG709" s="13"/>
      <c r="BH709" s="13"/>
      <c r="BI709" s="13"/>
      <c r="BJ709" s="13"/>
      <c r="BK709" s="13"/>
      <c r="BL709" s="13"/>
      <c r="BM709" s="13"/>
      <c r="BN709" s="13"/>
      <c r="BO709" s="13"/>
      <c r="BP709" s="13"/>
      <c r="BQ709" s="13"/>
      <c r="BR709" s="13"/>
      <c r="BS709" s="13"/>
      <c r="BT709" s="13"/>
      <c r="BU709" s="13"/>
      <c r="BV709" s="13"/>
      <c r="BW709" s="13"/>
      <c r="BX709" s="13"/>
      <c r="BY709" s="13"/>
      <c r="BZ709" s="13"/>
      <c r="CA709" s="13"/>
      <c r="CB709" s="13"/>
      <c r="CC709" s="13"/>
      <c r="CD709" s="13"/>
      <c r="CE709" s="13"/>
      <c r="CF709" s="13"/>
      <c r="CG709" s="13"/>
      <c r="CH709" s="13"/>
      <c r="CI709" s="13"/>
      <c r="CJ709" s="13"/>
      <c r="CK709" s="13"/>
      <c r="CL709" s="13"/>
      <c r="CM709" s="13"/>
      <c r="CN709" s="13"/>
      <c r="CO709" s="13"/>
      <c r="CP709" s="13"/>
      <c r="CQ709" s="13"/>
      <c r="CR709" s="13"/>
      <c r="CS709" s="13"/>
      <c r="CT709" s="13"/>
      <c r="CU709" s="13"/>
    </row>
    <row r="710" spans="2:99" x14ac:dyDescent="0.2">
      <c r="B710" s="14">
        <v>0.19166666666666665</v>
      </c>
      <c r="C710" s="13">
        <v>37</v>
      </c>
      <c r="D710" s="13"/>
      <c r="E710" s="13"/>
      <c r="F710" s="13"/>
      <c r="G710" s="13">
        <v>20320</v>
      </c>
      <c r="H710" s="13">
        <v>300</v>
      </c>
      <c r="I710" s="13">
        <v>319</v>
      </c>
      <c r="J710" s="13">
        <v>44131</v>
      </c>
      <c r="K710" s="13">
        <v>55711</v>
      </c>
      <c r="L710" s="13">
        <v>50488</v>
      </c>
      <c r="M710" s="13">
        <v>50301</v>
      </c>
      <c r="N710" s="13">
        <v>91268</v>
      </c>
      <c r="O710" s="13">
        <v>79595</v>
      </c>
      <c r="P710" s="13">
        <v>82750</v>
      </c>
      <c r="Q710" s="13">
        <v>139</v>
      </c>
      <c r="R710" s="13">
        <v>116</v>
      </c>
      <c r="S710" s="13">
        <v>93</v>
      </c>
      <c r="T710" s="13">
        <v>56</v>
      </c>
      <c r="U710" s="13">
        <v>62</v>
      </c>
      <c r="V710" s="13">
        <v>60</v>
      </c>
      <c r="W710" s="13">
        <v>94</v>
      </c>
      <c r="X710" s="13">
        <v>80</v>
      </c>
      <c r="Y710" s="13"/>
      <c r="Z710" s="13"/>
      <c r="AA710" s="13"/>
      <c r="AB710" s="13"/>
      <c r="AC710" s="13"/>
      <c r="AD710" s="13"/>
      <c r="AE710" s="13"/>
      <c r="AF710" s="13"/>
      <c r="AG710" s="13"/>
      <c r="AH710" s="13"/>
      <c r="AI710" s="13"/>
      <c r="AJ710" s="13"/>
      <c r="AK710" s="13"/>
      <c r="AL710" s="13"/>
      <c r="AM710" s="13"/>
      <c r="AN710" s="13"/>
      <c r="AO710" s="13"/>
      <c r="AP710" s="13"/>
      <c r="AQ710" s="13"/>
      <c r="AR710" s="13"/>
      <c r="AS710" s="13"/>
      <c r="AT710" s="13"/>
      <c r="AU710" s="13"/>
      <c r="AV710" s="13"/>
      <c r="AW710" s="13"/>
      <c r="AX710" s="13"/>
      <c r="AY710" s="13"/>
      <c r="AZ710" s="13"/>
      <c r="BA710" s="13"/>
      <c r="BB710" s="13"/>
      <c r="BC710" s="13"/>
      <c r="BD710" s="13"/>
      <c r="BE710" s="13"/>
      <c r="BF710" s="13"/>
      <c r="BG710" s="13"/>
      <c r="BH710" s="13"/>
      <c r="BI710" s="13"/>
      <c r="BJ710" s="13"/>
      <c r="BK710" s="13"/>
      <c r="BL710" s="13"/>
      <c r="BM710" s="13"/>
      <c r="BN710" s="13"/>
      <c r="BO710" s="13"/>
      <c r="BP710" s="13"/>
      <c r="BQ710" s="13"/>
      <c r="BR710" s="13"/>
      <c r="BS710" s="13"/>
      <c r="BT710" s="13"/>
      <c r="BU710" s="13"/>
      <c r="BV710" s="13"/>
      <c r="BW710" s="13"/>
      <c r="BX710" s="13"/>
      <c r="BY710" s="13"/>
      <c r="BZ710" s="13"/>
      <c r="CA710" s="13"/>
      <c r="CB710" s="13"/>
      <c r="CC710" s="13"/>
      <c r="CD710" s="13"/>
      <c r="CE710" s="13"/>
      <c r="CF710" s="13"/>
      <c r="CG710" s="13"/>
      <c r="CH710" s="13"/>
      <c r="CI710" s="13"/>
      <c r="CJ710" s="13"/>
      <c r="CK710" s="13"/>
      <c r="CL710" s="13"/>
      <c r="CM710" s="13"/>
      <c r="CN710" s="13"/>
      <c r="CO710" s="13"/>
      <c r="CP710" s="13"/>
      <c r="CQ710" s="13"/>
      <c r="CR710" s="13"/>
      <c r="CS710" s="13"/>
      <c r="CT710" s="13"/>
      <c r="CU710" s="13"/>
    </row>
    <row r="711" spans="2:99" x14ac:dyDescent="0.2">
      <c r="B711" s="14">
        <v>0.19270833333333334</v>
      </c>
      <c r="C711" s="13">
        <v>37</v>
      </c>
      <c r="D711" s="13"/>
      <c r="E711" s="13"/>
      <c r="F711" s="13"/>
      <c r="G711" s="13">
        <v>20238</v>
      </c>
      <c r="H711" s="13">
        <v>287</v>
      </c>
      <c r="I711" s="13">
        <v>312</v>
      </c>
      <c r="J711" s="13">
        <v>44396</v>
      </c>
      <c r="K711" s="13">
        <v>55866</v>
      </c>
      <c r="L711" s="13">
        <v>49899</v>
      </c>
      <c r="M711" s="13">
        <v>49450</v>
      </c>
      <c r="N711" s="13">
        <v>91211</v>
      </c>
      <c r="O711" s="13">
        <v>80227</v>
      </c>
      <c r="P711" s="13">
        <v>83728</v>
      </c>
      <c r="Q711" s="13">
        <v>137</v>
      </c>
      <c r="R711" s="13">
        <v>130</v>
      </c>
      <c r="S711" s="13">
        <v>97</v>
      </c>
      <c r="T711" s="13">
        <v>75</v>
      </c>
      <c r="U711" s="13">
        <v>57</v>
      </c>
      <c r="V711" s="13">
        <v>71</v>
      </c>
      <c r="W711" s="13">
        <v>63</v>
      </c>
      <c r="X711" s="13">
        <v>57</v>
      </c>
      <c r="Y711" s="13"/>
      <c r="Z711" s="13"/>
      <c r="AA711" s="13"/>
      <c r="AB711" s="13"/>
      <c r="AC711" s="13"/>
      <c r="AD711" s="13"/>
      <c r="AE711" s="13"/>
      <c r="AF711" s="13"/>
      <c r="AG711" s="13"/>
      <c r="AH711" s="13"/>
      <c r="AI711" s="13"/>
      <c r="AJ711" s="13"/>
      <c r="AK711" s="13"/>
      <c r="AL711" s="13"/>
      <c r="AM711" s="13"/>
      <c r="AN711" s="13"/>
      <c r="AO711" s="13"/>
      <c r="AP711" s="13"/>
      <c r="AQ711" s="13"/>
      <c r="AR711" s="13"/>
      <c r="AS711" s="13"/>
      <c r="AT711" s="13"/>
      <c r="AU711" s="13"/>
      <c r="AV711" s="13"/>
      <c r="AW711" s="13"/>
      <c r="AX711" s="13"/>
      <c r="AY711" s="13"/>
      <c r="AZ711" s="13"/>
      <c r="BA711" s="13"/>
      <c r="BB711" s="13"/>
      <c r="BC711" s="13"/>
      <c r="BD711" s="13"/>
      <c r="BE711" s="13"/>
      <c r="BF711" s="13"/>
      <c r="BG711" s="13"/>
      <c r="BH711" s="13"/>
      <c r="BI711" s="13"/>
      <c r="BJ711" s="13"/>
      <c r="BK711" s="13"/>
      <c r="BL711" s="13"/>
      <c r="BM711" s="13"/>
      <c r="BN711" s="13"/>
      <c r="BO711" s="13"/>
      <c r="BP711" s="13"/>
      <c r="BQ711" s="13"/>
      <c r="BR711" s="13"/>
      <c r="BS711" s="13"/>
      <c r="BT711" s="13"/>
      <c r="BU711" s="13"/>
      <c r="BV711" s="13"/>
      <c r="BW711" s="13"/>
      <c r="BX711" s="13"/>
      <c r="BY711" s="13"/>
      <c r="BZ711" s="13"/>
      <c r="CA711" s="13"/>
      <c r="CB711" s="13"/>
      <c r="CC711" s="13"/>
      <c r="CD711" s="13"/>
      <c r="CE711" s="13"/>
      <c r="CF711" s="13"/>
      <c r="CG711" s="13"/>
      <c r="CH711" s="13"/>
      <c r="CI711" s="13"/>
      <c r="CJ711" s="13"/>
      <c r="CK711" s="13"/>
      <c r="CL711" s="13"/>
      <c r="CM711" s="13"/>
      <c r="CN711" s="13"/>
      <c r="CO711" s="13"/>
      <c r="CP711" s="13"/>
      <c r="CQ711" s="13"/>
      <c r="CR711" s="13"/>
      <c r="CS711" s="13"/>
      <c r="CT711" s="13"/>
      <c r="CU711" s="13"/>
    </row>
    <row r="712" spans="2:99" x14ac:dyDescent="0.2">
      <c r="B712" s="14">
        <v>0.19375000000000001</v>
      </c>
      <c r="C712" s="13">
        <v>37</v>
      </c>
      <c r="D712" s="13"/>
      <c r="E712" s="13"/>
      <c r="F712" s="13"/>
      <c r="G712" s="13">
        <v>20454</v>
      </c>
      <c r="H712" s="13">
        <v>294</v>
      </c>
      <c r="I712" s="13">
        <v>314</v>
      </c>
      <c r="J712" s="13">
        <v>44306</v>
      </c>
      <c r="K712" s="13">
        <v>56314</v>
      </c>
      <c r="L712" s="13">
        <v>50535</v>
      </c>
      <c r="M712" s="13">
        <v>49408</v>
      </c>
      <c r="N712" s="13">
        <v>91400</v>
      </c>
      <c r="O712" s="13">
        <v>79458</v>
      </c>
      <c r="P712" s="13">
        <v>82771</v>
      </c>
      <c r="Q712" s="13">
        <v>129</v>
      </c>
      <c r="R712" s="13">
        <v>132</v>
      </c>
      <c r="S712" s="13">
        <v>102</v>
      </c>
      <c r="T712" s="13">
        <v>52</v>
      </c>
      <c r="U712" s="13">
        <v>57</v>
      </c>
      <c r="V712" s="13">
        <v>70</v>
      </c>
      <c r="W712" s="13">
        <v>81</v>
      </c>
      <c r="X712" s="13">
        <v>61</v>
      </c>
      <c r="Y712" s="13"/>
      <c r="Z712" s="13"/>
      <c r="AA712" s="13"/>
      <c r="AB712" s="13"/>
      <c r="AC712" s="13"/>
      <c r="AD712" s="13"/>
      <c r="AE712" s="13"/>
      <c r="AF712" s="13"/>
      <c r="AG712" s="13"/>
      <c r="AH712" s="13"/>
      <c r="AI712" s="13"/>
      <c r="AJ712" s="13"/>
      <c r="AK712" s="13"/>
      <c r="AL712" s="13"/>
      <c r="AM712" s="13"/>
      <c r="AN712" s="13"/>
      <c r="AO712" s="13"/>
      <c r="AP712" s="13"/>
      <c r="AQ712" s="13"/>
      <c r="AR712" s="13"/>
      <c r="AS712" s="13"/>
      <c r="AT712" s="13"/>
      <c r="AU712" s="13"/>
      <c r="AV712" s="13"/>
      <c r="AW712" s="13"/>
      <c r="AX712" s="13"/>
      <c r="AY712" s="13"/>
      <c r="AZ712" s="13"/>
      <c r="BA712" s="13"/>
      <c r="BB712" s="13"/>
      <c r="BC712" s="13"/>
      <c r="BD712" s="13"/>
      <c r="BE712" s="13"/>
      <c r="BF712" s="13"/>
      <c r="BG712" s="13"/>
      <c r="BH712" s="13"/>
      <c r="BI712" s="13"/>
      <c r="BJ712" s="13"/>
      <c r="BK712" s="13"/>
      <c r="BL712" s="13"/>
      <c r="BM712" s="13"/>
      <c r="BN712" s="13"/>
      <c r="BO712" s="13"/>
      <c r="BP712" s="13"/>
      <c r="BQ712" s="13"/>
      <c r="BR712" s="13"/>
      <c r="BS712" s="13"/>
      <c r="BT712" s="13"/>
      <c r="BU712" s="13"/>
      <c r="BV712" s="13"/>
      <c r="BW712" s="13"/>
      <c r="BX712" s="13"/>
      <c r="BY712" s="13"/>
      <c r="BZ712" s="13"/>
      <c r="CA712" s="13"/>
      <c r="CB712" s="13"/>
      <c r="CC712" s="13"/>
      <c r="CD712" s="13"/>
      <c r="CE712" s="13"/>
      <c r="CF712" s="13"/>
      <c r="CG712" s="13"/>
      <c r="CH712" s="13"/>
      <c r="CI712" s="13"/>
      <c r="CJ712" s="13"/>
      <c r="CK712" s="13"/>
      <c r="CL712" s="13"/>
      <c r="CM712" s="13"/>
      <c r="CN712" s="13"/>
      <c r="CO712" s="13"/>
      <c r="CP712" s="13"/>
      <c r="CQ712" s="13"/>
      <c r="CR712" s="13"/>
      <c r="CS712" s="13"/>
      <c r="CT712" s="13"/>
      <c r="CU712" s="13"/>
    </row>
    <row r="713" spans="2:99" x14ac:dyDescent="0.2">
      <c r="B713" s="14">
        <v>0.19479166666666667</v>
      </c>
      <c r="C713" s="13">
        <v>36.9</v>
      </c>
      <c r="D713" s="13"/>
      <c r="E713" s="13"/>
      <c r="F713" s="13"/>
      <c r="G713" s="13">
        <v>20267</v>
      </c>
      <c r="H713" s="13">
        <v>294</v>
      </c>
      <c r="I713" s="13">
        <v>323</v>
      </c>
      <c r="J713" s="13">
        <v>44007</v>
      </c>
      <c r="K713" s="13">
        <v>56312</v>
      </c>
      <c r="L713" s="13">
        <v>49721</v>
      </c>
      <c r="M713" s="13">
        <v>49729</v>
      </c>
      <c r="N713" s="13">
        <v>90336</v>
      </c>
      <c r="O713" s="13">
        <v>79631</v>
      </c>
      <c r="P713" s="13">
        <v>83420</v>
      </c>
      <c r="Q713" s="13">
        <v>132</v>
      </c>
      <c r="R713" s="13">
        <v>139</v>
      </c>
      <c r="S713" s="13">
        <v>97</v>
      </c>
      <c r="T713" s="13">
        <v>62</v>
      </c>
      <c r="U713" s="13">
        <v>66</v>
      </c>
      <c r="V713" s="13">
        <v>69</v>
      </c>
      <c r="W713" s="13">
        <v>73</v>
      </c>
      <c r="X713" s="13">
        <v>75</v>
      </c>
      <c r="Y713" s="13"/>
      <c r="Z713" s="13"/>
      <c r="AA713" s="13"/>
      <c r="AB713" s="13"/>
      <c r="AC713" s="13"/>
      <c r="AD713" s="13"/>
      <c r="AE713" s="13"/>
      <c r="AF713" s="13"/>
      <c r="AG713" s="13"/>
      <c r="AH713" s="13"/>
      <c r="AI713" s="13"/>
      <c r="AJ713" s="13"/>
      <c r="AK713" s="13"/>
      <c r="AL713" s="13"/>
      <c r="AM713" s="13"/>
      <c r="AN713" s="13"/>
      <c r="AO713" s="13"/>
      <c r="AP713" s="13"/>
      <c r="AQ713" s="13"/>
      <c r="AR713" s="13"/>
      <c r="AS713" s="13"/>
      <c r="AT713" s="13"/>
      <c r="AU713" s="13"/>
      <c r="AV713" s="13"/>
      <c r="AW713" s="13"/>
      <c r="AX713" s="13"/>
      <c r="AY713" s="13"/>
      <c r="AZ713" s="13"/>
      <c r="BA713" s="13"/>
      <c r="BB713" s="13"/>
      <c r="BC713" s="13"/>
      <c r="BD713" s="13"/>
      <c r="BE713" s="13"/>
      <c r="BF713" s="13"/>
      <c r="BG713" s="13"/>
      <c r="BH713" s="13"/>
      <c r="BI713" s="13"/>
      <c r="BJ713" s="13"/>
      <c r="BK713" s="13"/>
      <c r="BL713" s="13"/>
      <c r="BM713" s="13"/>
      <c r="BN713" s="13"/>
      <c r="BO713" s="13"/>
      <c r="BP713" s="13"/>
      <c r="BQ713" s="13"/>
      <c r="BR713" s="13"/>
      <c r="BS713" s="13"/>
      <c r="BT713" s="13"/>
      <c r="BU713" s="13"/>
      <c r="BV713" s="13"/>
      <c r="BW713" s="13"/>
      <c r="BX713" s="13"/>
      <c r="BY713" s="13"/>
      <c r="BZ713" s="13"/>
      <c r="CA713" s="13"/>
      <c r="CB713" s="13"/>
      <c r="CC713" s="13"/>
      <c r="CD713" s="13"/>
      <c r="CE713" s="13"/>
      <c r="CF713" s="13"/>
      <c r="CG713" s="13"/>
      <c r="CH713" s="13"/>
      <c r="CI713" s="13"/>
      <c r="CJ713" s="13"/>
      <c r="CK713" s="13"/>
      <c r="CL713" s="13"/>
      <c r="CM713" s="13"/>
      <c r="CN713" s="13"/>
      <c r="CO713" s="13"/>
      <c r="CP713" s="13"/>
      <c r="CQ713" s="13"/>
      <c r="CR713" s="13"/>
      <c r="CS713" s="13"/>
      <c r="CT713" s="13"/>
      <c r="CU713" s="13"/>
    </row>
    <row r="714" spans="2:99" x14ac:dyDescent="0.2">
      <c r="B714" s="14">
        <v>0.19583333333333333</v>
      </c>
      <c r="C714" s="13">
        <v>37</v>
      </c>
      <c r="D714" s="13"/>
      <c r="E714" s="13"/>
      <c r="F714" s="13"/>
      <c r="G714" s="13">
        <v>20130</v>
      </c>
      <c r="H714" s="13">
        <v>299</v>
      </c>
      <c r="I714" s="13">
        <v>341</v>
      </c>
      <c r="J714" s="13">
        <v>44283</v>
      </c>
      <c r="K714" s="13">
        <v>55758</v>
      </c>
      <c r="L714" s="13">
        <v>50255</v>
      </c>
      <c r="M714" s="13">
        <v>49880</v>
      </c>
      <c r="N714" s="13">
        <v>91129</v>
      </c>
      <c r="O714" s="13">
        <v>79069</v>
      </c>
      <c r="P714" s="13">
        <v>83048</v>
      </c>
      <c r="Q714" s="13">
        <v>133</v>
      </c>
      <c r="R714" s="13">
        <v>133</v>
      </c>
      <c r="S714" s="13">
        <v>106</v>
      </c>
      <c r="T714" s="13">
        <v>62</v>
      </c>
      <c r="U714" s="13">
        <v>70</v>
      </c>
      <c r="V714" s="13">
        <v>64</v>
      </c>
      <c r="W714" s="13">
        <v>69</v>
      </c>
      <c r="X714" s="13">
        <v>74</v>
      </c>
      <c r="Y714" s="13"/>
      <c r="Z714" s="13"/>
      <c r="AA714" s="13"/>
      <c r="AB714" s="13"/>
      <c r="AC714" s="13"/>
      <c r="AD714" s="13"/>
      <c r="AE714" s="13"/>
      <c r="AF714" s="13"/>
      <c r="AG714" s="13"/>
      <c r="AH714" s="13"/>
      <c r="AI714" s="13"/>
      <c r="AJ714" s="13"/>
      <c r="AK714" s="13"/>
      <c r="AL714" s="13"/>
      <c r="AM714" s="13"/>
      <c r="AN714" s="13"/>
      <c r="AO714" s="13"/>
      <c r="AP714" s="13"/>
      <c r="AQ714" s="13"/>
      <c r="AR714" s="13"/>
      <c r="AS714" s="13"/>
      <c r="AT714" s="13"/>
      <c r="AU714" s="13"/>
      <c r="AV714" s="13"/>
      <c r="AW714" s="13"/>
      <c r="AX714" s="13"/>
      <c r="AY714" s="13"/>
      <c r="AZ714" s="13"/>
      <c r="BA714" s="13"/>
      <c r="BB714" s="13"/>
      <c r="BC714" s="13"/>
      <c r="BD714" s="13"/>
      <c r="BE714" s="13"/>
      <c r="BF714" s="13"/>
      <c r="BG714" s="13"/>
      <c r="BH714" s="13"/>
      <c r="BI714" s="13"/>
      <c r="BJ714" s="13"/>
      <c r="BK714" s="13"/>
      <c r="BL714" s="13"/>
      <c r="BM714" s="13"/>
      <c r="BN714" s="13"/>
      <c r="BO714" s="13"/>
      <c r="BP714" s="13"/>
      <c r="BQ714" s="13"/>
      <c r="BR714" s="13"/>
      <c r="BS714" s="13"/>
      <c r="BT714" s="13"/>
      <c r="BU714" s="13"/>
      <c r="BV714" s="13"/>
      <c r="BW714" s="13"/>
      <c r="BX714" s="13"/>
      <c r="BY714" s="13"/>
      <c r="BZ714" s="13"/>
      <c r="CA714" s="13"/>
      <c r="CB714" s="13"/>
      <c r="CC714" s="13"/>
      <c r="CD714" s="13"/>
      <c r="CE714" s="13"/>
      <c r="CF714" s="13"/>
      <c r="CG714" s="13"/>
      <c r="CH714" s="13"/>
      <c r="CI714" s="13"/>
      <c r="CJ714" s="13"/>
      <c r="CK714" s="13"/>
      <c r="CL714" s="13"/>
      <c r="CM714" s="13"/>
      <c r="CN714" s="13"/>
      <c r="CO714" s="13"/>
      <c r="CP714" s="13"/>
      <c r="CQ714" s="13"/>
      <c r="CR714" s="13"/>
      <c r="CS714" s="13"/>
      <c r="CT714" s="13"/>
      <c r="CU714" s="13"/>
    </row>
    <row r="715" spans="2:99" x14ac:dyDescent="0.2">
      <c r="B715" s="14">
        <v>0.19687499999999999</v>
      </c>
      <c r="C715" s="13">
        <v>37</v>
      </c>
      <c r="D715" s="13"/>
      <c r="E715" s="13"/>
      <c r="F715" s="13"/>
      <c r="G715" s="13">
        <v>19962</v>
      </c>
      <c r="H715" s="13">
        <v>307</v>
      </c>
      <c r="I715" s="13">
        <v>317</v>
      </c>
      <c r="J715" s="13">
        <v>44824</v>
      </c>
      <c r="K715" s="13">
        <v>56400</v>
      </c>
      <c r="L715" s="13">
        <v>50497</v>
      </c>
      <c r="M715" s="13">
        <v>49839</v>
      </c>
      <c r="N715" s="13">
        <v>92151</v>
      </c>
      <c r="O715" s="13">
        <v>80695</v>
      </c>
      <c r="P715" s="13">
        <v>82638</v>
      </c>
      <c r="Q715" s="13">
        <v>141</v>
      </c>
      <c r="R715" s="13">
        <v>130</v>
      </c>
      <c r="S715" s="13">
        <v>117</v>
      </c>
      <c r="T715" s="13">
        <v>51</v>
      </c>
      <c r="U715" s="13">
        <v>70</v>
      </c>
      <c r="V715" s="13">
        <v>65</v>
      </c>
      <c r="W715" s="13">
        <v>63</v>
      </c>
      <c r="X715" s="13">
        <v>74</v>
      </c>
      <c r="Y715" s="13"/>
      <c r="Z715" s="13"/>
      <c r="AA715" s="13"/>
      <c r="AB715" s="13"/>
      <c r="AC715" s="13"/>
      <c r="AD715" s="13"/>
      <c r="AE715" s="13"/>
      <c r="AF715" s="13"/>
      <c r="AG715" s="13"/>
      <c r="AH715" s="13"/>
      <c r="AI715" s="13"/>
      <c r="AJ715" s="13"/>
      <c r="AK715" s="13"/>
      <c r="AL715" s="13"/>
      <c r="AM715" s="13"/>
      <c r="AN715" s="13"/>
      <c r="AO715" s="13"/>
      <c r="AP715" s="13"/>
      <c r="AQ715" s="13"/>
      <c r="AR715" s="13"/>
      <c r="AS715" s="13"/>
      <c r="AT715" s="13"/>
      <c r="AU715" s="13"/>
      <c r="AV715" s="13"/>
      <c r="AW715" s="13"/>
      <c r="AX715" s="13"/>
      <c r="AY715" s="13"/>
      <c r="AZ715" s="13"/>
      <c r="BA715" s="13"/>
      <c r="BB715" s="13"/>
      <c r="BC715" s="13"/>
      <c r="BD715" s="13"/>
      <c r="BE715" s="13"/>
      <c r="BF715" s="13"/>
      <c r="BG715" s="13"/>
      <c r="BH715" s="13"/>
      <c r="BI715" s="13"/>
      <c r="BJ715" s="13"/>
      <c r="BK715" s="13"/>
      <c r="BL715" s="13"/>
      <c r="BM715" s="13"/>
      <c r="BN715" s="13"/>
      <c r="BO715" s="13"/>
      <c r="BP715" s="13"/>
      <c r="BQ715" s="13"/>
      <c r="BR715" s="13"/>
      <c r="BS715" s="13"/>
      <c r="BT715" s="13"/>
      <c r="BU715" s="13"/>
      <c r="BV715" s="13"/>
      <c r="BW715" s="13"/>
      <c r="BX715" s="13"/>
      <c r="BY715" s="13"/>
      <c r="BZ715" s="13"/>
      <c r="CA715" s="13"/>
      <c r="CB715" s="13"/>
      <c r="CC715" s="13"/>
      <c r="CD715" s="13"/>
      <c r="CE715" s="13"/>
      <c r="CF715" s="13"/>
      <c r="CG715" s="13"/>
      <c r="CH715" s="13"/>
      <c r="CI715" s="13"/>
      <c r="CJ715" s="13"/>
      <c r="CK715" s="13"/>
      <c r="CL715" s="13"/>
      <c r="CM715" s="13"/>
      <c r="CN715" s="13"/>
      <c r="CO715" s="13"/>
      <c r="CP715" s="13"/>
      <c r="CQ715" s="13"/>
      <c r="CR715" s="13"/>
      <c r="CS715" s="13"/>
      <c r="CT715" s="13"/>
      <c r="CU715" s="13"/>
    </row>
    <row r="716" spans="2:99" x14ac:dyDescent="0.2">
      <c r="B716" s="14">
        <v>0.19791666666666666</v>
      </c>
      <c r="C716" s="13">
        <v>37</v>
      </c>
      <c r="D716" s="13"/>
      <c r="E716" s="13"/>
      <c r="F716" s="13"/>
      <c r="G716" s="13">
        <v>20185</v>
      </c>
      <c r="H716" s="13">
        <v>292</v>
      </c>
      <c r="I716" s="13">
        <v>324</v>
      </c>
      <c r="J716" s="13">
        <v>44846</v>
      </c>
      <c r="K716" s="13">
        <v>55948</v>
      </c>
      <c r="L716" s="13">
        <v>50097</v>
      </c>
      <c r="M716" s="13">
        <v>49381</v>
      </c>
      <c r="N716" s="13">
        <v>91058</v>
      </c>
      <c r="O716" s="13">
        <v>79949</v>
      </c>
      <c r="P716" s="13">
        <v>83260</v>
      </c>
      <c r="Q716" s="13">
        <v>135</v>
      </c>
      <c r="R716" s="13">
        <v>122</v>
      </c>
      <c r="S716" s="13">
        <v>93</v>
      </c>
      <c r="T716" s="13">
        <v>61</v>
      </c>
      <c r="U716" s="13">
        <v>60</v>
      </c>
      <c r="V716" s="13">
        <v>61</v>
      </c>
      <c r="W716" s="13">
        <v>84</v>
      </c>
      <c r="X716" s="13">
        <v>74</v>
      </c>
      <c r="Y716" s="13"/>
      <c r="Z716" s="13"/>
      <c r="AA716" s="13"/>
      <c r="AB716" s="13"/>
      <c r="AC716" s="13"/>
      <c r="AD716" s="13"/>
      <c r="AE716" s="13"/>
      <c r="AF716" s="13"/>
      <c r="AG716" s="13"/>
      <c r="AH716" s="13"/>
      <c r="AI716" s="13"/>
      <c r="AJ716" s="13"/>
      <c r="AK716" s="13"/>
      <c r="AL716" s="13"/>
      <c r="AM716" s="13"/>
      <c r="AN716" s="13"/>
      <c r="AO716" s="13"/>
      <c r="AP716" s="13"/>
      <c r="AQ716" s="13"/>
      <c r="AR716" s="13"/>
      <c r="AS716" s="13"/>
      <c r="AT716" s="13"/>
      <c r="AU716" s="13"/>
      <c r="AV716" s="13"/>
      <c r="AW716" s="13"/>
      <c r="AX716" s="13"/>
      <c r="AY716" s="13"/>
      <c r="AZ716" s="13"/>
      <c r="BA716" s="13"/>
      <c r="BB716" s="13"/>
      <c r="BC716" s="13"/>
      <c r="BD716" s="13"/>
      <c r="BE716" s="13"/>
      <c r="BF716" s="13"/>
      <c r="BG716" s="13"/>
      <c r="BH716" s="13"/>
      <c r="BI716" s="13"/>
      <c r="BJ716" s="13"/>
      <c r="BK716" s="13"/>
      <c r="BL716" s="13"/>
      <c r="BM716" s="13"/>
      <c r="BN716" s="13"/>
      <c r="BO716" s="13"/>
      <c r="BP716" s="13"/>
      <c r="BQ716" s="13"/>
      <c r="BR716" s="13"/>
      <c r="BS716" s="13"/>
      <c r="BT716" s="13"/>
      <c r="BU716" s="13"/>
      <c r="BV716" s="13"/>
      <c r="BW716" s="13"/>
      <c r="BX716" s="13"/>
      <c r="BY716" s="13"/>
      <c r="BZ716" s="13"/>
      <c r="CA716" s="13"/>
      <c r="CB716" s="13"/>
      <c r="CC716" s="13"/>
      <c r="CD716" s="13"/>
      <c r="CE716" s="13"/>
      <c r="CF716" s="13"/>
      <c r="CG716" s="13"/>
      <c r="CH716" s="13"/>
      <c r="CI716" s="13"/>
      <c r="CJ716" s="13"/>
      <c r="CK716" s="13"/>
      <c r="CL716" s="13"/>
      <c r="CM716" s="13"/>
      <c r="CN716" s="13"/>
      <c r="CO716" s="13"/>
      <c r="CP716" s="13"/>
      <c r="CQ716" s="13"/>
      <c r="CR716" s="13"/>
      <c r="CS716" s="13"/>
      <c r="CT716" s="13"/>
      <c r="CU716" s="13"/>
    </row>
    <row r="717" spans="2:99" x14ac:dyDescent="0.2">
      <c r="B717" s="14">
        <v>0.19895833333333335</v>
      </c>
      <c r="C717" s="13">
        <v>37</v>
      </c>
      <c r="D717" s="13"/>
      <c r="E717" s="13"/>
      <c r="F717" s="13"/>
      <c r="G717" s="13">
        <v>19939</v>
      </c>
      <c r="H717" s="13">
        <v>296</v>
      </c>
      <c r="I717" s="13">
        <v>343</v>
      </c>
      <c r="J717" s="13">
        <v>45325</v>
      </c>
      <c r="K717" s="13">
        <v>55969</v>
      </c>
      <c r="L717" s="13">
        <v>50006</v>
      </c>
      <c r="M717" s="13">
        <v>49758</v>
      </c>
      <c r="N717" s="13">
        <v>90707</v>
      </c>
      <c r="O717" s="13">
        <v>79800</v>
      </c>
      <c r="P717" s="13">
        <v>84617</v>
      </c>
      <c r="Q717" s="13">
        <v>122</v>
      </c>
      <c r="R717" s="13">
        <v>131</v>
      </c>
      <c r="S717" s="13">
        <v>92</v>
      </c>
      <c r="T717" s="13">
        <v>62</v>
      </c>
      <c r="U717" s="13">
        <v>68</v>
      </c>
      <c r="V717" s="13">
        <v>73</v>
      </c>
      <c r="W717" s="13">
        <v>70</v>
      </c>
      <c r="X717" s="13">
        <v>69</v>
      </c>
      <c r="Y717" s="13"/>
      <c r="Z717" s="13"/>
      <c r="AA717" s="13"/>
      <c r="AB717" s="13"/>
      <c r="AC717" s="13"/>
      <c r="AD717" s="13"/>
      <c r="AE717" s="13"/>
      <c r="AF717" s="13"/>
      <c r="AG717" s="13"/>
      <c r="AH717" s="13"/>
      <c r="AI717" s="13"/>
      <c r="AJ717" s="13"/>
      <c r="AK717" s="13"/>
      <c r="AL717" s="13"/>
      <c r="AM717" s="13"/>
      <c r="AN717" s="13"/>
      <c r="AO717" s="13"/>
      <c r="AP717" s="13"/>
      <c r="AQ717" s="13"/>
      <c r="AR717" s="13"/>
      <c r="AS717" s="13"/>
      <c r="AT717" s="13"/>
      <c r="AU717" s="13"/>
      <c r="AV717" s="13"/>
      <c r="AW717" s="13"/>
      <c r="AX717" s="13"/>
      <c r="AY717" s="13"/>
      <c r="AZ717" s="13"/>
      <c r="BA717" s="13"/>
      <c r="BB717" s="13"/>
      <c r="BC717" s="13"/>
      <c r="BD717" s="13"/>
      <c r="BE717" s="13"/>
      <c r="BF717" s="13"/>
      <c r="BG717" s="13"/>
      <c r="BH717" s="13"/>
      <c r="BI717" s="13"/>
      <c r="BJ717" s="13"/>
      <c r="BK717" s="13"/>
      <c r="BL717" s="13"/>
      <c r="BM717" s="13"/>
      <c r="BN717" s="13"/>
      <c r="BO717" s="13"/>
      <c r="BP717" s="13"/>
      <c r="BQ717" s="13"/>
      <c r="BR717" s="13"/>
      <c r="BS717" s="13"/>
      <c r="BT717" s="13"/>
      <c r="BU717" s="13"/>
      <c r="BV717" s="13"/>
      <c r="BW717" s="13"/>
      <c r="BX717" s="13"/>
      <c r="BY717" s="13"/>
      <c r="BZ717" s="13"/>
      <c r="CA717" s="13"/>
      <c r="CB717" s="13"/>
      <c r="CC717" s="13"/>
      <c r="CD717" s="13"/>
      <c r="CE717" s="13"/>
      <c r="CF717" s="13"/>
      <c r="CG717" s="13"/>
      <c r="CH717" s="13"/>
      <c r="CI717" s="13"/>
      <c r="CJ717" s="13"/>
      <c r="CK717" s="13"/>
      <c r="CL717" s="13"/>
      <c r="CM717" s="13"/>
      <c r="CN717" s="13"/>
      <c r="CO717" s="13"/>
      <c r="CP717" s="13"/>
      <c r="CQ717" s="13"/>
      <c r="CR717" s="13"/>
      <c r="CS717" s="13"/>
      <c r="CT717" s="13"/>
      <c r="CU717" s="13"/>
    </row>
    <row r="718" spans="2:99" x14ac:dyDescent="0.2">
      <c r="B718" s="14">
        <v>0.19999999999999998</v>
      </c>
      <c r="C718" s="13">
        <v>37</v>
      </c>
      <c r="D718" s="13"/>
      <c r="E718" s="13"/>
      <c r="F718" s="13"/>
      <c r="G718" s="13">
        <v>19774</v>
      </c>
      <c r="H718" s="13">
        <v>292</v>
      </c>
      <c r="I718" s="13">
        <v>336</v>
      </c>
      <c r="J718" s="13">
        <v>45810</v>
      </c>
      <c r="K718" s="13">
        <v>55526</v>
      </c>
      <c r="L718" s="13">
        <v>49918</v>
      </c>
      <c r="M718" s="13">
        <v>49581</v>
      </c>
      <c r="N718" s="13">
        <v>90344</v>
      </c>
      <c r="O718" s="13">
        <v>79135</v>
      </c>
      <c r="P718" s="13">
        <v>83135</v>
      </c>
      <c r="Q718" s="13">
        <v>134</v>
      </c>
      <c r="R718" s="13">
        <v>135</v>
      </c>
      <c r="S718" s="13">
        <v>91</v>
      </c>
      <c r="T718" s="13">
        <v>65</v>
      </c>
      <c r="U718" s="13">
        <v>65</v>
      </c>
      <c r="V718" s="13">
        <v>65</v>
      </c>
      <c r="W718" s="13">
        <v>58</v>
      </c>
      <c r="X718" s="13">
        <v>70</v>
      </c>
      <c r="Y718" s="13"/>
      <c r="Z718" s="13"/>
      <c r="AA718" s="13"/>
      <c r="AB718" s="13"/>
      <c r="AC718" s="13"/>
      <c r="AD718" s="13"/>
      <c r="AE718" s="13"/>
      <c r="AF718" s="13"/>
      <c r="AG718" s="13"/>
      <c r="AH718" s="13"/>
      <c r="AI718" s="13"/>
      <c r="AJ718" s="13"/>
      <c r="AK718" s="13"/>
      <c r="AL718" s="13"/>
      <c r="AM718" s="13"/>
      <c r="AN718" s="13"/>
      <c r="AO718" s="13"/>
      <c r="AP718" s="13"/>
      <c r="AQ718" s="13"/>
      <c r="AR718" s="13"/>
      <c r="AS718" s="13"/>
      <c r="AT718" s="13"/>
      <c r="AU718" s="13"/>
      <c r="AV718" s="13"/>
      <c r="AW718" s="13"/>
      <c r="AX718" s="13"/>
      <c r="AY718" s="13"/>
      <c r="AZ718" s="13"/>
      <c r="BA718" s="13"/>
      <c r="BB718" s="13"/>
      <c r="BC718" s="13"/>
      <c r="BD718" s="13"/>
      <c r="BE718" s="13"/>
      <c r="BF718" s="13"/>
      <c r="BG718" s="13"/>
      <c r="BH718" s="13"/>
      <c r="BI718" s="13"/>
      <c r="BJ718" s="13"/>
      <c r="BK718" s="13"/>
      <c r="BL718" s="13"/>
      <c r="BM718" s="13"/>
      <c r="BN718" s="13"/>
      <c r="BO718" s="13"/>
      <c r="BP718" s="13"/>
      <c r="BQ718" s="13"/>
      <c r="BR718" s="13"/>
      <c r="BS718" s="13"/>
      <c r="BT718" s="13"/>
      <c r="BU718" s="13"/>
      <c r="BV718" s="13"/>
      <c r="BW718" s="13"/>
      <c r="BX718" s="13"/>
      <c r="BY718" s="13"/>
      <c r="BZ718" s="13"/>
      <c r="CA718" s="13"/>
      <c r="CB718" s="13"/>
      <c r="CC718" s="13"/>
      <c r="CD718" s="13"/>
      <c r="CE718" s="13"/>
      <c r="CF718" s="13"/>
      <c r="CG718" s="13"/>
      <c r="CH718" s="13"/>
      <c r="CI718" s="13"/>
      <c r="CJ718" s="13"/>
      <c r="CK718" s="13"/>
      <c r="CL718" s="13"/>
      <c r="CM718" s="13"/>
      <c r="CN718" s="13"/>
      <c r="CO718" s="13"/>
      <c r="CP718" s="13"/>
      <c r="CQ718" s="13"/>
      <c r="CR718" s="13"/>
      <c r="CS718" s="13"/>
      <c r="CT718" s="13"/>
      <c r="CU718" s="13"/>
    </row>
    <row r="719" spans="2:99" x14ac:dyDescent="0.2">
      <c r="B719" s="14">
        <v>0.20104166666666667</v>
      </c>
      <c r="C719" s="13">
        <v>37</v>
      </c>
      <c r="D719" s="13"/>
      <c r="E719" s="13"/>
      <c r="F719" s="13"/>
      <c r="G719" s="13">
        <v>20171</v>
      </c>
      <c r="H719" s="13">
        <v>282</v>
      </c>
      <c r="I719" s="13">
        <v>321</v>
      </c>
      <c r="J719" s="13">
        <v>45341</v>
      </c>
      <c r="K719" s="13">
        <v>55772</v>
      </c>
      <c r="L719" s="13">
        <v>50391</v>
      </c>
      <c r="M719" s="13">
        <v>49690</v>
      </c>
      <c r="N719" s="13">
        <v>90765</v>
      </c>
      <c r="O719" s="13">
        <v>80069</v>
      </c>
      <c r="P719" s="13">
        <v>83201</v>
      </c>
      <c r="Q719" s="13">
        <v>141</v>
      </c>
      <c r="R719" s="13">
        <v>122</v>
      </c>
      <c r="S719" s="13">
        <v>94</v>
      </c>
      <c r="T719" s="13">
        <v>44</v>
      </c>
      <c r="U719" s="13">
        <v>63</v>
      </c>
      <c r="V719" s="13">
        <v>72</v>
      </c>
      <c r="W719" s="13">
        <v>73</v>
      </c>
      <c r="X719" s="13">
        <v>61</v>
      </c>
      <c r="Y719" s="13"/>
      <c r="Z719" s="13"/>
      <c r="AA719" s="13"/>
      <c r="AB719" s="13"/>
      <c r="AC719" s="13"/>
      <c r="AD719" s="13"/>
      <c r="AE719" s="13"/>
      <c r="AF719" s="13"/>
      <c r="AG719" s="13"/>
      <c r="AH719" s="13"/>
      <c r="AI719" s="13"/>
      <c r="AJ719" s="13"/>
      <c r="AK719" s="13"/>
      <c r="AL719" s="13"/>
      <c r="AM719" s="13"/>
      <c r="AN719" s="13"/>
      <c r="AO719" s="13"/>
      <c r="AP719" s="13"/>
      <c r="AQ719" s="13"/>
      <c r="AR719" s="13"/>
      <c r="AS719" s="13"/>
      <c r="AT719" s="13"/>
      <c r="AU719" s="13"/>
      <c r="AV719" s="13"/>
      <c r="AW719" s="13"/>
      <c r="AX719" s="13"/>
      <c r="AY719" s="13"/>
      <c r="AZ719" s="13"/>
      <c r="BA719" s="13"/>
      <c r="BB719" s="13"/>
      <c r="BC719" s="13"/>
      <c r="BD719" s="13"/>
      <c r="BE719" s="13"/>
      <c r="BF719" s="13"/>
      <c r="BG719" s="13"/>
      <c r="BH719" s="13"/>
      <c r="BI719" s="13"/>
      <c r="BJ719" s="13"/>
      <c r="BK719" s="13"/>
      <c r="BL719" s="13"/>
      <c r="BM719" s="13"/>
      <c r="BN719" s="13"/>
      <c r="BO719" s="13"/>
      <c r="BP719" s="13"/>
      <c r="BQ719" s="13"/>
      <c r="BR719" s="13"/>
      <c r="BS719" s="13"/>
      <c r="BT719" s="13"/>
      <c r="BU719" s="13"/>
      <c r="BV719" s="13"/>
      <c r="BW719" s="13"/>
      <c r="BX719" s="13"/>
      <c r="BY719" s="13"/>
      <c r="BZ719" s="13"/>
      <c r="CA719" s="13"/>
      <c r="CB719" s="13"/>
      <c r="CC719" s="13"/>
      <c r="CD719" s="13"/>
      <c r="CE719" s="13"/>
      <c r="CF719" s="13"/>
      <c r="CG719" s="13"/>
      <c r="CH719" s="13"/>
      <c r="CI719" s="13"/>
      <c r="CJ719" s="13"/>
      <c r="CK719" s="13"/>
      <c r="CL719" s="13"/>
      <c r="CM719" s="13"/>
      <c r="CN719" s="13"/>
      <c r="CO719" s="13"/>
      <c r="CP719" s="13"/>
      <c r="CQ719" s="13"/>
      <c r="CR719" s="13"/>
      <c r="CS719" s="13"/>
      <c r="CT719" s="13"/>
      <c r="CU719" s="13"/>
    </row>
    <row r="720" spans="2:99" x14ac:dyDescent="0.2">
      <c r="B720" s="14">
        <v>0.20208333333333331</v>
      </c>
      <c r="C720" s="13">
        <v>37</v>
      </c>
      <c r="D720" s="13"/>
      <c r="E720" s="13"/>
      <c r="F720" s="13"/>
      <c r="G720" s="13">
        <v>19734</v>
      </c>
      <c r="H720" s="13">
        <v>309</v>
      </c>
      <c r="I720" s="13">
        <v>320</v>
      </c>
      <c r="J720" s="13">
        <v>45451</v>
      </c>
      <c r="K720" s="13">
        <v>54860</v>
      </c>
      <c r="L720" s="13">
        <v>50147</v>
      </c>
      <c r="M720" s="13">
        <v>49307</v>
      </c>
      <c r="N720" s="13">
        <v>90031</v>
      </c>
      <c r="O720" s="13">
        <v>79593</v>
      </c>
      <c r="P720" s="13">
        <v>83473</v>
      </c>
      <c r="Q720" s="13">
        <v>131</v>
      </c>
      <c r="R720" s="13">
        <v>134</v>
      </c>
      <c r="S720" s="13">
        <v>104</v>
      </c>
      <c r="T720" s="13">
        <v>61</v>
      </c>
      <c r="U720" s="13">
        <v>68</v>
      </c>
      <c r="V720" s="13">
        <v>53</v>
      </c>
      <c r="W720" s="13">
        <v>68</v>
      </c>
      <c r="X720" s="13">
        <v>71</v>
      </c>
      <c r="Y720" s="13"/>
      <c r="Z720" s="13"/>
      <c r="AA720" s="13"/>
      <c r="AB720" s="13"/>
      <c r="AC720" s="13"/>
      <c r="AD720" s="13"/>
      <c r="AE720" s="13"/>
      <c r="AF720" s="13"/>
      <c r="AG720" s="13"/>
      <c r="AH720" s="13"/>
      <c r="AI720" s="13"/>
      <c r="AJ720" s="13"/>
      <c r="AK720" s="13"/>
      <c r="AL720" s="13"/>
      <c r="AM720" s="13"/>
      <c r="AN720" s="13"/>
      <c r="AO720" s="13"/>
      <c r="AP720" s="13"/>
      <c r="AQ720" s="13"/>
      <c r="AR720" s="13"/>
      <c r="AS720" s="13"/>
      <c r="AT720" s="13"/>
      <c r="AU720" s="13"/>
      <c r="AV720" s="13"/>
      <c r="AW720" s="13"/>
      <c r="AX720" s="13"/>
      <c r="AY720" s="13"/>
      <c r="AZ720" s="13"/>
      <c r="BA720" s="13"/>
      <c r="BB720" s="13"/>
      <c r="BC720" s="13"/>
      <c r="BD720" s="13"/>
      <c r="BE720" s="13"/>
      <c r="BF720" s="13"/>
      <c r="BG720" s="13"/>
      <c r="BH720" s="13"/>
      <c r="BI720" s="13"/>
      <c r="BJ720" s="13"/>
      <c r="BK720" s="13"/>
      <c r="BL720" s="13"/>
      <c r="BM720" s="13"/>
      <c r="BN720" s="13"/>
      <c r="BO720" s="13"/>
      <c r="BP720" s="13"/>
      <c r="BQ720" s="13"/>
      <c r="BR720" s="13"/>
      <c r="BS720" s="13"/>
      <c r="BT720" s="13"/>
      <c r="BU720" s="13"/>
      <c r="BV720" s="13"/>
      <c r="BW720" s="13"/>
      <c r="BX720" s="13"/>
      <c r="BY720" s="13"/>
      <c r="BZ720" s="13"/>
      <c r="CA720" s="13"/>
      <c r="CB720" s="13"/>
      <c r="CC720" s="13"/>
      <c r="CD720" s="13"/>
      <c r="CE720" s="13"/>
      <c r="CF720" s="13"/>
      <c r="CG720" s="13"/>
      <c r="CH720" s="13"/>
      <c r="CI720" s="13"/>
      <c r="CJ720" s="13"/>
      <c r="CK720" s="13"/>
      <c r="CL720" s="13"/>
      <c r="CM720" s="13"/>
      <c r="CN720" s="13"/>
      <c r="CO720" s="13"/>
      <c r="CP720" s="13"/>
      <c r="CQ720" s="13"/>
      <c r="CR720" s="13"/>
      <c r="CS720" s="13"/>
      <c r="CT720" s="13"/>
      <c r="CU720" s="13"/>
    </row>
    <row r="721" spans="2:99" x14ac:dyDescent="0.2">
      <c r="B721" s="14">
        <v>0.203125</v>
      </c>
      <c r="C721" s="13">
        <v>37</v>
      </c>
      <c r="D721" s="13"/>
      <c r="E721" s="13"/>
      <c r="F721" s="13"/>
      <c r="G721" s="13">
        <v>19872</v>
      </c>
      <c r="H721" s="13">
        <v>286</v>
      </c>
      <c r="I721" s="13">
        <v>309</v>
      </c>
      <c r="J721" s="13">
        <v>45480</v>
      </c>
      <c r="K721" s="13">
        <v>55259</v>
      </c>
      <c r="L721" s="13">
        <v>50049</v>
      </c>
      <c r="M721" s="13">
        <v>49758</v>
      </c>
      <c r="N721" s="13">
        <v>89208</v>
      </c>
      <c r="O721" s="13">
        <v>79596</v>
      </c>
      <c r="P721" s="13">
        <v>83603</v>
      </c>
      <c r="Q721" s="13">
        <v>138</v>
      </c>
      <c r="R721" s="13">
        <v>134</v>
      </c>
      <c r="S721" s="13">
        <v>95</v>
      </c>
      <c r="T721" s="13">
        <v>71</v>
      </c>
      <c r="U721" s="13">
        <v>76</v>
      </c>
      <c r="V721" s="13">
        <v>63</v>
      </c>
      <c r="W721" s="13">
        <v>64</v>
      </c>
      <c r="X721" s="13">
        <v>64</v>
      </c>
      <c r="Y721" s="13"/>
      <c r="Z721" s="13"/>
      <c r="AA721" s="13"/>
      <c r="AB721" s="13"/>
      <c r="AC721" s="13"/>
      <c r="AD721" s="13"/>
      <c r="AE721" s="13"/>
      <c r="AF721" s="13"/>
      <c r="AG721" s="13"/>
      <c r="AH721" s="13"/>
      <c r="AI721" s="13"/>
      <c r="AJ721" s="13"/>
      <c r="AK721" s="13"/>
      <c r="AL721" s="13"/>
      <c r="AM721" s="13"/>
      <c r="AN721" s="13"/>
      <c r="AO721" s="13"/>
      <c r="AP721" s="13"/>
      <c r="AQ721" s="13"/>
      <c r="AR721" s="13"/>
      <c r="AS721" s="13"/>
      <c r="AT721" s="13"/>
      <c r="AU721" s="13"/>
      <c r="AV721" s="13"/>
      <c r="AW721" s="13"/>
      <c r="AX721" s="13"/>
      <c r="AY721" s="13"/>
      <c r="AZ721" s="13"/>
      <c r="BA721" s="13"/>
      <c r="BB721" s="13"/>
      <c r="BC721" s="13"/>
      <c r="BD721" s="13"/>
      <c r="BE721" s="13"/>
      <c r="BF721" s="13"/>
      <c r="BG721" s="13"/>
      <c r="BH721" s="13"/>
      <c r="BI721" s="13"/>
      <c r="BJ721" s="13"/>
      <c r="BK721" s="13"/>
      <c r="BL721" s="13"/>
      <c r="BM721" s="13"/>
      <c r="BN721" s="13"/>
      <c r="BO721" s="13"/>
      <c r="BP721" s="13"/>
      <c r="BQ721" s="13"/>
      <c r="BR721" s="13"/>
      <c r="BS721" s="13"/>
      <c r="BT721" s="13"/>
      <c r="BU721" s="13"/>
      <c r="BV721" s="13"/>
      <c r="BW721" s="13"/>
      <c r="BX721" s="13"/>
      <c r="BY721" s="13"/>
      <c r="BZ721" s="13"/>
      <c r="CA721" s="13"/>
      <c r="CB721" s="13"/>
      <c r="CC721" s="13"/>
      <c r="CD721" s="13"/>
      <c r="CE721" s="13"/>
      <c r="CF721" s="13"/>
      <c r="CG721" s="13"/>
      <c r="CH721" s="13"/>
      <c r="CI721" s="13"/>
      <c r="CJ721" s="13"/>
      <c r="CK721" s="13"/>
      <c r="CL721" s="13"/>
      <c r="CM721" s="13"/>
      <c r="CN721" s="13"/>
      <c r="CO721" s="13"/>
      <c r="CP721" s="13"/>
      <c r="CQ721" s="13"/>
      <c r="CR721" s="13"/>
      <c r="CS721" s="13"/>
      <c r="CT721" s="13"/>
      <c r="CU721" s="13"/>
    </row>
    <row r="722" spans="2:99" x14ac:dyDescent="0.2">
      <c r="B722" s="14">
        <v>0.20416666666666669</v>
      </c>
      <c r="C722" s="13">
        <v>37</v>
      </c>
      <c r="D722" s="13"/>
      <c r="E722" s="13"/>
      <c r="F722" s="13"/>
      <c r="G722" s="13">
        <v>19812</v>
      </c>
      <c r="H722" s="13">
        <v>289</v>
      </c>
      <c r="I722" s="13">
        <v>308</v>
      </c>
      <c r="J722" s="13">
        <v>45510</v>
      </c>
      <c r="K722" s="13">
        <v>55090</v>
      </c>
      <c r="L722" s="13">
        <v>49743</v>
      </c>
      <c r="M722" s="13">
        <v>49149</v>
      </c>
      <c r="N722" s="13">
        <v>90077</v>
      </c>
      <c r="O722" s="13">
        <v>78700</v>
      </c>
      <c r="P722" s="13">
        <v>84535</v>
      </c>
      <c r="Q722" s="13">
        <v>128</v>
      </c>
      <c r="R722" s="13">
        <v>126</v>
      </c>
      <c r="S722" s="13">
        <v>95</v>
      </c>
      <c r="T722" s="13">
        <v>48</v>
      </c>
      <c r="U722" s="13">
        <v>67</v>
      </c>
      <c r="V722" s="13">
        <v>62</v>
      </c>
      <c r="W722" s="13">
        <v>77</v>
      </c>
      <c r="X722" s="13">
        <v>77</v>
      </c>
      <c r="Y722" s="13"/>
      <c r="Z722" s="13"/>
      <c r="AA722" s="13"/>
      <c r="AB722" s="13"/>
      <c r="AC722" s="13"/>
      <c r="AD722" s="13"/>
      <c r="AE722" s="13"/>
      <c r="AF722" s="13"/>
      <c r="AG722" s="13"/>
      <c r="AH722" s="13"/>
      <c r="AI722" s="13"/>
      <c r="AJ722" s="13"/>
      <c r="AK722" s="13"/>
      <c r="AL722" s="13"/>
      <c r="AM722" s="13"/>
      <c r="AN722" s="13"/>
      <c r="AO722" s="13"/>
      <c r="AP722" s="13"/>
      <c r="AQ722" s="13"/>
      <c r="AR722" s="13"/>
      <c r="AS722" s="13"/>
      <c r="AT722" s="13"/>
      <c r="AU722" s="13"/>
      <c r="AV722" s="13"/>
      <c r="AW722" s="13"/>
      <c r="AX722" s="13"/>
      <c r="AY722" s="13"/>
      <c r="AZ722" s="13"/>
      <c r="BA722" s="13"/>
      <c r="BB722" s="13"/>
      <c r="BC722" s="13"/>
      <c r="BD722" s="13"/>
      <c r="BE722" s="13"/>
      <c r="BF722" s="13"/>
      <c r="BG722" s="13"/>
      <c r="BH722" s="13"/>
      <c r="BI722" s="13"/>
      <c r="BJ722" s="13"/>
      <c r="BK722" s="13"/>
      <c r="BL722" s="13"/>
      <c r="BM722" s="13"/>
      <c r="BN722" s="13"/>
      <c r="BO722" s="13"/>
      <c r="BP722" s="13"/>
      <c r="BQ722" s="13"/>
      <c r="BR722" s="13"/>
      <c r="BS722" s="13"/>
      <c r="BT722" s="13"/>
      <c r="BU722" s="13"/>
      <c r="BV722" s="13"/>
      <c r="BW722" s="13"/>
      <c r="BX722" s="13"/>
      <c r="BY722" s="13"/>
      <c r="BZ722" s="13"/>
      <c r="CA722" s="13"/>
      <c r="CB722" s="13"/>
      <c r="CC722" s="13"/>
      <c r="CD722" s="13"/>
      <c r="CE722" s="13"/>
      <c r="CF722" s="13"/>
      <c r="CG722" s="13"/>
      <c r="CH722" s="13"/>
      <c r="CI722" s="13"/>
      <c r="CJ722" s="13"/>
      <c r="CK722" s="13"/>
      <c r="CL722" s="13"/>
      <c r="CM722" s="13"/>
      <c r="CN722" s="13"/>
      <c r="CO722" s="13"/>
      <c r="CP722" s="13"/>
      <c r="CQ722" s="13"/>
      <c r="CR722" s="13"/>
      <c r="CS722" s="13"/>
      <c r="CT722" s="13"/>
      <c r="CU722" s="13"/>
    </row>
    <row r="723" spans="2:99" x14ac:dyDescent="0.2">
      <c r="B723" s="14">
        <v>0.20520833333333333</v>
      </c>
      <c r="C723" s="13">
        <v>37</v>
      </c>
      <c r="D723" s="13"/>
      <c r="E723" s="13"/>
      <c r="F723" s="13"/>
      <c r="G723" s="13">
        <v>19800</v>
      </c>
      <c r="H723" s="13">
        <v>302</v>
      </c>
      <c r="I723" s="13">
        <v>324</v>
      </c>
      <c r="J723" s="13">
        <v>45404</v>
      </c>
      <c r="K723" s="13">
        <v>55384</v>
      </c>
      <c r="L723" s="13">
        <v>50076</v>
      </c>
      <c r="M723" s="13">
        <v>49441</v>
      </c>
      <c r="N723" s="13">
        <v>89935</v>
      </c>
      <c r="O723" s="13">
        <v>77895</v>
      </c>
      <c r="P723" s="13">
        <v>83739</v>
      </c>
      <c r="Q723" s="13">
        <v>134</v>
      </c>
      <c r="R723" s="13">
        <v>139</v>
      </c>
      <c r="S723" s="13">
        <v>93</v>
      </c>
      <c r="T723" s="13">
        <v>53</v>
      </c>
      <c r="U723" s="13">
        <v>67</v>
      </c>
      <c r="V723" s="13">
        <v>73</v>
      </c>
      <c r="W723" s="13">
        <v>70</v>
      </c>
      <c r="X723" s="13">
        <v>75</v>
      </c>
      <c r="Y723" s="13"/>
      <c r="Z723" s="13"/>
      <c r="AA723" s="13"/>
      <c r="AB723" s="13"/>
      <c r="AC723" s="13"/>
      <c r="AD723" s="13"/>
      <c r="AE723" s="13"/>
      <c r="AF723" s="13"/>
      <c r="AG723" s="13"/>
      <c r="AH723" s="13"/>
      <c r="AI723" s="13"/>
      <c r="AJ723" s="13"/>
      <c r="AK723" s="13"/>
      <c r="AL723" s="13"/>
      <c r="AM723" s="13"/>
      <c r="AN723" s="13"/>
      <c r="AO723" s="13"/>
      <c r="AP723" s="13"/>
      <c r="AQ723" s="13"/>
      <c r="AR723" s="13"/>
      <c r="AS723" s="13"/>
      <c r="AT723" s="13"/>
      <c r="AU723" s="13"/>
      <c r="AV723" s="13"/>
      <c r="AW723" s="13"/>
      <c r="AX723" s="13"/>
      <c r="AY723" s="13"/>
      <c r="AZ723" s="13"/>
      <c r="BA723" s="13"/>
      <c r="BB723" s="13"/>
      <c r="BC723" s="13"/>
      <c r="BD723" s="13"/>
      <c r="BE723" s="13"/>
      <c r="BF723" s="13"/>
      <c r="BG723" s="13"/>
      <c r="BH723" s="13"/>
      <c r="BI723" s="13"/>
      <c r="BJ723" s="13"/>
      <c r="BK723" s="13"/>
      <c r="BL723" s="13"/>
      <c r="BM723" s="13"/>
      <c r="BN723" s="13"/>
      <c r="BO723" s="13"/>
      <c r="BP723" s="13"/>
      <c r="BQ723" s="13"/>
      <c r="BR723" s="13"/>
      <c r="BS723" s="13"/>
      <c r="BT723" s="13"/>
      <c r="BU723" s="13"/>
      <c r="BV723" s="13"/>
      <c r="BW723" s="13"/>
      <c r="BX723" s="13"/>
      <c r="BY723" s="13"/>
      <c r="BZ723" s="13"/>
      <c r="CA723" s="13"/>
      <c r="CB723" s="13"/>
      <c r="CC723" s="13"/>
      <c r="CD723" s="13"/>
      <c r="CE723" s="13"/>
      <c r="CF723" s="13"/>
      <c r="CG723" s="13"/>
      <c r="CH723" s="13"/>
      <c r="CI723" s="13"/>
      <c r="CJ723" s="13"/>
      <c r="CK723" s="13"/>
      <c r="CL723" s="13"/>
      <c r="CM723" s="13"/>
      <c r="CN723" s="13"/>
      <c r="CO723" s="13"/>
      <c r="CP723" s="13"/>
      <c r="CQ723" s="13"/>
      <c r="CR723" s="13"/>
      <c r="CS723" s="13"/>
      <c r="CT723" s="13"/>
      <c r="CU723" s="13"/>
    </row>
    <row r="724" spans="2:99" x14ac:dyDescent="0.2">
      <c r="B724" s="14">
        <v>0.20625000000000002</v>
      </c>
      <c r="C724" s="13">
        <v>37</v>
      </c>
      <c r="D724" s="13"/>
      <c r="E724" s="13"/>
      <c r="F724" s="13"/>
      <c r="G724" s="13">
        <v>19705</v>
      </c>
      <c r="H724" s="13">
        <v>287</v>
      </c>
      <c r="I724" s="13">
        <v>320</v>
      </c>
      <c r="J724" s="13">
        <v>45682</v>
      </c>
      <c r="K724" s="13">
        <v>55569</v>
      </c>
      <c r="L724" s="13">
        <v>50550</v>
      </c>
      <c r="M724" s="13">
        <v>49602</v>
      </c>
      <c r="N724" s="13">
        <v>90226</v>
      </c>
      <c r="O724" s="13">
        <v>78775</v>
      </c>
      <c r="P724" s="13">
        <v>83773</v>
      </c>
      <c r="Q724" s="13">
        <v>140</v>
      </c>
      <c r="R724" s="13">
        <v>120</v>
      </c>
      <c r="S724" s="13">
        <v>105</v>
      </c>
      <c r="T724" s="13">
        <v>60</v>
      </c>
      <c r="U724" s="13">
        <v>55</v>
      </c>
      <c r="V724" s="13">
        <v>68</v>
      </c>
      <c r="W724" s="13">
        <v>63</v>
      </c>
      <c r="X724" s="13">
        <v>63</v>
      </c>
      <c r="Y724" s="13"/>
      <c r="Z724" s="13"/>
      <c r="AA724" s="13"/>
      <c r="AB724" s="13"/>
      <c r="AC724" s="13"/>
      <c r="AD724" s="13"/>
      <c r="AE724" s="13"/>
      <c r="AF724" s="13"/>
      <c r="AG724" s="13"/>
      <c r="AH724" s="13"/>
      <c r="AI724" s="13"/>
      <c r="AJ724" s="13"/>
      <c r="AK724" s="13"/>
      <c r="AL724" s="13"/>
      <c r="AM724" s="13"/>
      <c r="AN724" s="13"/>
      <c r="AO724" s="13"/>
      <c r="AP724" s="13"/>
      <c r="AQ724" s="13"/>
      <c r="AR724" s="13"/>
      <c r="AS724" s="13"/>
      <c r="AT724" s="13"/>
      <c r="AU724" s="13"/>
      <c r="AV724" s="13"/>
      <c r="AW724" s="13"/>
      <c r="AX724" s="13"/>
      <c r="AY724" s="13"/>
      <c r="AZ724" s="13"/>
      <c r="BA724" s="13"/>
      <c r="BB724" s="13"/>
      <c r="BC724" s="13"/>
      <c r="BD724" s="13"/>
      <c r="BE724" s="13"/>
      <c r="BF724" s="13"/>
      <c r="BG724" s="13"/>
      <c r="BH724" s="13"/>
      <c r="BI724" s="13"/>
      <c r="BJ724" s="13"/>
      <c r="BK724" s="13"/>
      <c r="BL724" s="13"/>
      <c r="BM724" s="13"/>
      <c r="BN724" s="13"/>
      <c r="BO724" s="13"/>
      <c r="BP724" s="13"/>
      <c r="BQ724" s="13"/>
      <c r="BR724" s="13"/>
      <c r="BS724" s="13"/>
      <c r="BT724" s="13"/>
      <c r="BU724" s="13"/>
      <c r="BV724" s="13"/>
      <c r="BW724" s="13"/>
      <c r="BX724" s="13"/>
      <c r="BY724" s="13"/>
      <c r="BZ724" s="13"/>
      <c r="CA724" s="13"/>
      <c r="CB724" s="13"/>
      <c r="CC724" s="13"/>
      <c r="CD724" s="13"/>
      <c r="CE724" s="13"/>
      <c r="CF724" s="13"/>
      <c r="CG724" s="13"/>
      <c r="CH724" s="13"/>
      <c r="CI724" s="13"/>
      <c r="CJ724" s="13"/>
      <c r="CK724" s="13"/>
      <c r="CL724" s="13"/>
      <c r="CM724" s="13"/>
      <c r="CN724" s="13"/>
      <c r="CO724" s="13"/>
      <c r="CP724" s="13"/>
      <c r="CQ724" s="13"/>
      <c r="CR724" s="13"/>
      <c r="CS724" s="13"/>
      <c r="CT724" s="13"/>
      <c r="CU724" s="13"/>
    </row>
    <row r="725" spans="2:99" x14ac:dyDescent="0.2">
      <c r="B725" s="14">
        <v>0.20729166666666665</v>
      </c>
      <c r="C725" s="13">
        <v>37</v>
      </c>
      <c r="D725" s="13"/>
      <c r="E725" s="13"/>
      <c r="F725" s="13"/>
      <c r="G725" s="13">
        <v>19741</v>
      </c>
      <c r="H725" s="13">
        <v>306</v>
      </c>
      <c r="I725" s="13">
        <v>303</v>
      </c>
      <c r="J725" s="13">
        <v>45604</v>
      </c>
      <c r="K725" s="13">
        <v>54904</v>
      </c>
      <c r="L725" s="13">
        <v>50909</v>
      </c>
      <c r="M725" s="13">
        <v>49243</v>
      </c>
      <c r="N725" s="13">
        <v>89523</v>
      </c>
      <c r="O725" s="13">
        <v>79193</v>
      </c>
      <c r="P725" s="13">
        <v>83520</v>
      </c>
      <c r="Q725" s="13">
        <v>145</v>
      </c>
      <c r="R725" s="13">
        <v>133</v>
      </c>
      <c r="S725" s="13">
        <v>97</v>
      </c>
      <c r="T725" s="13">
        <v>68</v>
      </c>
      <c r="U725" s="13">
        <v>68</v>
      </c>
      <c r="V725" s="13">
        <v>85</v>
      </c>
      <c r="W725" s="13">
        <v>63</v>
      </c>
      <c r="X725" s="13">
        <v>75</v>
      </c>
      <c r="Y725" s="13"/>
      <c r="Z725" s="13"/>
      <c r="AA725" s="13"/>
      <c r="AB725" s="13"/>
      <c r="AC725" s="13"/>
      <c r="AD725" s="13"/>
      <c r="AE725" s="13"/>
      <c r="AF725" s="13"/>
      <c r="AG725" s="13"/>
      <c r="AH725" s="13"/>
      <c r="AI725" s="13"/>
      <c r="AJ725" s="13"/>
      <c r="AK725" s="13"/>
      <c r="AL725" s="13"/>
      <c r="AM725" s="13"/>
      <c r="AN725" s="13"/>
      <c r="AO725" s="13"/>
      <c r="AP725" s="13"/>
      <c r="AQ725" s="13"/>
      <c r="AR725" s="13"/>
      <c r="AS725" s="13"/>
      <c r="AT725" s="13"/>
      <c r="AU725" s="13"/>
      <c r="AV725" s="13"/>
      <c r="AW725" s="13"/>
      <c r="AX725" s="13"/>
      <c r="AY725" s="13"/>
      <c r="AZ725" s="13"/>
      <c r="BA725" s="13"/>
      <c r="BB725" s="13"/>
      <c r="BC725" s="13"/>
      <c r="BD725" s="13"/>
      <c r="BE725" s="13"/>
      <c r="BF725" s="13"/>
      <c r="BG725" s="13"/>
      <c r="BH725" s="13"/>
      <c r="BI725" s="13"/>
      <c r="BJ725" s="13"/>
      <c r="BK725" s="13"/>
      <c r="BL725" s="13"/>
      <c r="BM725" s="13"/>
      <c r="BN725" s="13"/>
      <c r="BO725" s="13"/>
      <c r="BP725" s="13"/>
      <c r="BQ725" s="13"/>
      <c r="BR725" s="13"/>
      <c r="BS725" s="13"/>
      <c r="BT725" s="13"/>
      <c r="BU725" s="13"/>
      <c r="BV725" s="13"/>
      <c r="BW725" s="13"/>
      <c r="BX725" s="13"/>
      <c r="BY725" s="13"/>
      <c r="BZ725" s="13"/>
      <c r="CA725" s="13"/>
      <c r="CB725" s="13"/>
      <c r="CC725" s="13"/>
      <c r="CD725" s="13"/>
      <c r="CE725" s="13"/>
      <c r="CF725" s="13"/>
      <c r="CG725" s="13"/>
      <c r="CH725" s="13"/>
      <c r="CI725" s="13"/>
      <c r="CJ725" s="13"/>
      <c r="CK725" s="13"/>
      <c r="CL725" s="13"/>
      <c r="CM725" s="13"/>
      <c r="CN725" s="13"/>
      <c r="CO725" s="13"/>
      <c r="CP725" s="13"/>
      <c r="CQ725" s="13"/>
      <c r="CR725" s="13"/>
      <c r="CS725" s="13"/>
      <c r="CT725" s="13"/>
      <c r="CU725" s="13"/>
    </row>
    <row r="726" spans="2:99" x14ac:dyDescent="0.2">
      <c r="B726" s="14">
        <v>0.20833333333333334</v>
      </c>
      <c r="C726" s="13">
        <v>37</v>
      </c>
      <c r="D726" s="13"/>
      <c r="E726" s="13"/>
      <c r="F726" s="13"/>
      <c r="G726" s="13">
        <v>19676</v>
      </c>
      <c r="H726" s="13">
        <v>301</v>
      </c>
      <c r="I726" s="13">
        <v>338</v>
      </c>
      <c r="J726" s="13">
        <v>45994</v>
      </c>
      <c r="K726" s="13">
        <v>54508</v>
      </c>
      <c r="L726" s="13">
        <v>50605</v>
      </c>
      <c r="M726" s="13">
        <v>49460</v>
      </c>
      <c r="N726" s="13">
        <v>89676</v>
      </c>
      <c r="O726" s="13">
        <v>78278</v>
      </c>
      <c r="P726" s="13">
        <v>84151</v>
      </c>
      <c r="Q726" s="13">
        <v>140</v>
      </c>
      <c r="R726" s="13">
        <v>128</v>
      </c>
      <c r="S726" s="13">
        <v>97</v>
      </c>
      <c r="T726" s="13">
        <v>75</v>
      </c>
      <c r="U726" s="13">
        <v>55</v>
      </c>
      <c r="V726" s="13">
        <v>71</v>
      </c>
      <c r="W726" s="13">
        <v>90</v>
      </c>
      <c r="X726" s="13">
        <v>76</v>
      </c>
      <c r="Y726" s="13"/>
      <c r="Z726" s="13"/>
      <c r="AA726" s="13"/>
      <c r="AB726" s="13"/>
      <c r="AC726" s="13"/>
      <c r="AD726" s="13"/>
      <c r="AE726" s="13"/>
      <c r="AF726" s="13"/>
      <c r="AG726" s="13"/>
      <c r="AH726" s="13"/>
      <c r="AI726" s="13"/>
      <c r="AJ726" s="13"/>
      <c r="AK726" s="13"/>
      <c r="AL726" s="13"/>
      <c r="AM726" s="13"/>
      <c r="AN726" s="13"/>
      <c r="AO726" s="13"/>
      <c r="AP726" s="13"/>
      <c r="AQ726" s="13"/>
      <c r="AR726" s="13"/>
      <c r="AS726" s="13"/>
      <c r="AT726" s="13"/>
      <c r="AU726" s="13"/>
      <c r="AV726" s="13"/>
      <c r="AW726" s="13"/>
      <c r="AX726" s="13"/>
      <c r="AY726" s="13"/>
      <c r="AZ726" s="13"/>
      <c r="BA726" s="13"/>
      <c r="BB726" s="13"/>
      <c r="BC726" s="13"/>
      <c r="BD726" s="13"/>
      <c r="BE726" s="13"/>
      <c r="BF726" s="13"/>
      <c r="BG726" s="13"/>
      <c r="BH726" s="13"/>
      <c r="BI726" s="13"/>
      <c r="BJ726" s="13"/>
      <c r="BK726" s="13"/>
      <c r="BL726" s="13"/>
      <c r="BM726" s="13"/>
      <c r="BN726" s="13"/>
      <c r="BO726" s="13"/>
      <c r="BP726" s="13"/>
      <c r="BQ726" s="13"/>
      <c r="BR726" s="13"/>
      <c r="BS726" s="13"/>
      <c r="BT726" s="13"/>
      <c r="BU726" s="13"/>
      <c r="BV726" s="13"/>
      <c r="BW726" s="13"/>
      <c r="BX726" s="13"/>
      <c r="BY726" s="13"/>
      <c r="BZ726" s="13"/>
      <c r="CA726" s="13"/>
      <c r="CB726" s="13"/>
      <c r="CC726" s="13"/>
      <c r="CD726" s="13"/>
      <c r="CE726" s="13"/>
      <c r="CF726" s="13"/>
      <c r="CG726" s="13"/>
      <c r="CH726" s="13"/>
      <c r="CI726" s="13"/>
      <c r="CJ726" s="13"/>
      <c r="CK726" s="13"/>
      <c r="CL726" s="13"/>
      <c r="CM726" s="13"/>
      <c r="CN726" s="13"/>
      <c r="CO726" s="13"/>
      <c r="CP726" s="13"/>
      <c r="CQ726" s="13"/>
      <c r="CR726" s="13"/>
      <c r="CS726" s="13"/>
      <c r="CT726" s="13"/>
      <c r="CU726" s="13"/>
    </row>
    <row r="727" spans="2:99" x14ac:dyDescent="0.2">
      <c r="B727" s="14">
        <v>0.20937500000000001</v>
      </c>
      <c r="C727" s="13">
        <v>37</v>
      </c>
      <c r="D727" s="13"/>
      <c r="E727" s="13"/>
      <c r="F727" s="13"/>
      <c r="G727" s="13">
        <v>19784</v>
      </c>
      <c r="H727" s="13">
        <v>299</v>
      </c>
      <c r="I727" s="13">
        <v>315</v>
      </c>
      <c r="J727" s="13">
        <v>46611</v>
      </c>
      <c r="K727" s="13">
        <v>55165</v>
      </c>
      <c r="L727" s="13">
        <v>50400</v>
      </c>
      <c r="M727" s="13">
        <v>48954</v>
      </c>
      <c r="N727" s="13">
        <v>88385</v>
      </c>
      <c r="O727" s="13">
        <v>79438</v>
      </c>
      <c r="P727" s="13">
        <v>85184</v>
      </c>
      <c r="Q727" s="13">
        <v>144</v>
      </c>
      <c r="R727" s="13">
        <v>127</v>
      </c>
      <c r="S727" s="13">
        <v>96</v>
      </c>
      <c r="T727" s="13">
        <v>55</v>
      </c>
      <c r="U727" s="13">
        <v>65</v>
      </c>
      <c r="V727" s="13">
        <v>50</v>
      </c>
      <c r="W727" s="13">
        <v>68</v>
      </c>
      <c r="X727" s="13">
        <v>57</v>
      </c>
      <c r="Y727" s="13"/>
      <c r="Z727" s="13"/>
      <c r="AA727" s="13"/>
      <c r="AB727" s="13"/>
      <c r="AC727" s="13"/>
      <c r="AD727" s="13"/>
      <c r="AE727" s="13"/>
      <c r="AF727" s="13"/>
      <c r="AG727" s="13"/>
      <c r="AH727" s="13"/>
      <c r="AI727" s="13"/>
      <c r="AJ727" s="13"/>
      <c r="AK727" s="13"/>
      <c r="AL727" s="13"/>
      <c r="AM727" s="13"/>
      <c r="AN727" s="13"/>
      <c r="AO727" s="13"/>
      <c r="AP727" s="13"/>
      <c r="AQ727" s="13"/>
      <c r="AR727" s="13"/>
      <c r="AS727" s="13"/>
      <c r="AT727" s="13"/>
      <c r="AU727" s="13"/>
      <c r="AV727" s="13"/>
      <c r="AW727" s="13"/>
      <c r="AX727" s="13"/>
      <c r="AY727" s="13"/>
      <c r="AZ727" s="13"/>
      <c r="BA727" s="13"/>
      <c r="BB727" s="13"/>
      <c r="BC727" s="13"/>
      <c r="BD727" s="13"/>
      <c r="BE727" s="13"/>
      <c r="BF727" s="13"/>
      <c r="BG727" s="13"/>
      <c r="BH727" s="13"/>
      <c r="BI727" s="13"/>
      <c r="BJ727" s="13"/>
      <c r="BK727" s="13"/>
      <c r="BL727" s="13"/>
      <c r="BM727" s="13"/>
      <c r="BN727" s="13"/>
      <c r="BO727" s="13"/>
      <c r="BP727" s="13"/>
      <c r="BQ727" s="13"/>
      <c r="BR727" s="13"/>
      <c r="BS727" s="13"/>
      <c r="BT727" s="13"/>
      <c r="BU727" s="13"/>
      <c r="BV727" s="13"/>
      <c r="BW727" s="13"/>
      <c r="BX727" s="13"/>
      <c r="BY727" s="13"/>
      <c r="BZ727" s="13"/>
      <c r="CA727" s="13"/>
      <c r="CB727" s="13"/>
      <c r="CC727" s="13"/>
      <c r="CD727" s="13"/>
      <c r="CE727" s="13"/>
      <c r="CF727" s="13"/>
      <c r="CG727" s="13"/>
      <c r="CH727" s="13"/>
      <c r="CI727" s="13"/>
      <c r="CJ727" s="13"/>
      <c r="CK727" s="13"/>
      <c r="CL727" s="13"/>
      <c r="CM727" s="13"/>
      <c r="CN727" s="13"/>
      <c r="CO727" s="13"/>
      <c r="CP727" s="13"/>
      <c r="CQ727" s="13"/>
      <c r="CR727" s="13"/>
      <c r="CS727" s="13"/>
      <c r="CT727" s="13"/>
      <c r="CU727" s="13"/>
    </row>
    <row r="728" spans="2:99" x14ac:dyDescent="0.2">
      <c r="B728" s="14">
        <v>0.21041666666666667</v>
      </c>
      <c r="C728" s="13">
        <v>37</v>
      </c>
      <c r="D728" s="13"/>
      <c r="E728" s="13"/>
      <c r="F728" s="13"/>
      <c r="G728" s="13">
        <v>19990</v>
      </c>
      <c r="H728" s="13">
        <v>295</v>
      </c>
      <c r="I728" s="13">
        <v>337</v>
      </c>
      <c r="J728" s="13">
        <v>47827</v>
      </c>
      <c r="K728" s="13">
        <v>54612</v>
      </c>
      <c r="L728" s="13">
        <v>49989</v>
      </c>
      <c r="M728" s="13">
        <v>48932</v>
      </c>
      <c r="N728" s="13">
        <v>88949</v>
      </c>
      <c r="O728" s="13">
        <v>78709</v>
      </c>
      <c r="P728" s="13">
        <v>83940</v>
      </c>
      <c r="Q728" s="13">
        <v>143</v>
      </c>
      <c r="R728" s="13">
        <v>139</v>
      </c>
      <c r="S728" s="13">
        <v>96</v>
      </c>
      <c r="T728" s="13">
        <v>35</v>
      </c>
      <c r="U728" s="13">
        <v>57</v>
      </c>
      <c r="V728" s="13">
        <v>73</v>
      </c>
      <c r="W728" s="13">
        <v>75</v>
      </c>
      <c r="X728" s="13">
        <v>70</v>
      </c>
      <c r="Y728" s="13"/>
      <c r="Z728" s="13"/>
      <c r="AA728" s="13"/>
      <c r="AB728" s="13"/>
      <c r="AC728" s="13"/>
      <c r="AD728" s="13"/>
      <c r="AE728" s="13"/>
      <c r="AF728" s="13"/>
      <c r="AG728" s="13"/>
      <c r="AH728" s="13"/>
      <c r="AI728" s="13"/>
      <c r="AJ728" s="13"/>
      <c r="AK728" s="13"/>
      <c r="AL728" s="13"/>
      <c r="AM728" s="13"/>
      <c r="AN728" s="13"/>
      <c r="AO728" s="13"/>
      <c r="AP728" s="13"/>
      <c r="AQ728" s="13"/>
      <c r="AR728" s="13"/>
      <c r="AS728" s="13"/>
      <c r="AT728" s="13"/>
      <c r="AU728" s="13"/>
      <c r="AV728" s="13"/>
      <c r="AW728" s="13"/>
      <c r="AX728" s="13"/>
      <c r="AY728" s="13"/>
      <c r="AZ728" s="13"/>
      <c r="BA728" s="13"/>
      <c r="BB728" s="13"/>
      <c r="BC728" s="13"/>
      <c r="BD728" s="13"/>
      <c r="BE728" s="13"/>
      <c r="BF728" s="13"/>
      <c r="BG728" s="13"/>
      <c r="BH728" s="13"/>
      <c r="BI728" s="13"/>
      <c r="BJ728" s="13"/>
      <c r="BK728" s="13"/>
      <c r="BL728" s="13"/>
      <c r="BM728" s="13"/>
      <c r="BN728" s="13"/>
      <c r="BO728" s="13"/>
      <c r="BP728" s="13"/>
      <c r="BQ728" s="13"/>
      <c r="BR728" s="13"/>
      <c r="BS728" s="13"/>
      <c r="BT728" s="13"/>
      <c r="BU728" s="13"/>
      <c r="BV728" s="13"/>
      <c r="BW728" s="13"/>
      <c r="BX728" s="13"/>
      <c r="BY728" s="13"/>
      <c r="BZ728" s="13"/>
      <c r="CA728" s="13"/>
      <c r="CB728" s="13"/>
      <c r="CC728" s="13"/>
      <c r="CD728" s="13"/>
      <c r="CE728" s="13"/>
      <c r="CF728" s="13"/>
      <c r="CG728" s="13"/>
      <c r="CH728" s="13"/>
      <c r="CI728" s="13"/>
      <c r="CJ728" s="13"/>
      <c r="CK728" s="13"/>
      <c r="CL728" s="13"/>
      <c r="CM728" s="13"/>
      <c r="CN728" s="13"/>
      <c r="CO728" s="13"/>
      <c r="CP728" s="13"/>
      <c r="CQ728" s="13"/>
      <c r="CR728" s="13"/>
      <c r="CS728" s="13"/>
      <c r="CT728" s="13"/>
      <c r="CU728" s="13"/>
    </row>
    <row r="729" spans="2:99" x14ac:dyDescent="0.2">
      <c r="B729" s="14">
        <v>0.21145833333333333</v>
      </c>
      <c r="C729" s="13">
        <v>37</v>
      </c>
      <c r="D729" s="13"/>
      <c r="E729" s="13"/>
      <c r="F729" s="13"/>
      <c r="G729" s="13">
        <v>20006</v>
      </c>
      <c r="H729" s="13">
        <v>308</v>
      </c>
      <c r="I729" s="13">
        <v>327</v>
      </c>
      <c r="J729" s="13">
        <v>48059</v>
      </c>
      <c r="K729" s="13">
        <v>54392</v>
      </c>
      <c r="L729" s="13">
        <v>50263</v>
      </c>
      <c r="M729" s="13">
        <v>48350</v>
      </c>
      <c r="N729" s="13">
        <v>88447</v>
      </c>
      <c r="O729" s="13">
        <v>78378</v>
      </c>
      <c r="P729" s="13">
        <v>83570</v>
      </c>
      <c r="Q729" s="13">
        <v>144</v>
      </c>
      <c r="R729" s="13">
        <v>139</v>
      </c>
      <c r="S729" s="13">
        <v>73</v>
      </c>
      <c r="T729" s="13">
        <v>64</v>
      </c>
      <c r="U729" s="13">
        <v>67</v>
      </c>
      <c r="V729" s="13">
        <v>64</v>
      </c>
      <c r="W729" s="13">
        <v>57</v>
      </c>
      <c r="X729" s="13">
        <v>66</v>
      </c>
      <c r="Y729" s="13"/>
      <c r="Z729" s="13"/>
      <c r="AA729" s="13"/>
      <c r="AB729" s="13"/>
      <c r="AC729" s="13"/>
      <c r="AD729" s="13"/>
      <c r="AE729" s="13"/>
      <c r="AF729" s="13"/>
      <c r="AG729" s="13"/>
      <c r="AH729" s="13"/>
      <c r="AI729" s="13"/>
      <c r="AJ729" s="13"/>
      <c r="AK729" s="13"/>
      <c r="AL729" s="13"/>
      <c r="AM729" s="13"/>
      <c r="AN729" s="13"/>
      <c r="AO729" s="13"/>
      <c r="AP729" s="13"/>
      <c r="AQ729" s="13"/>
      <c r="AR729" s="13"/>
      <c r="AS729" s="13"/>
      <c r="AT729" s="13"/>
      <c r="AU729" s="13"/>
      <c r="AV729" s="13"/>
      <c r="AW729" s="13"/>
      <c r="AX729" s="13"/>
      <c r="AY729" s="13"/>
      <c r="AZ729" s="13"/>
      <c r="BA729" s="13"/>
      <c r="BB729" s="13"/>
      <c r="BC729" s="13"/>
      <c r="BD729" s="13"/>
      <c r="BE729" s="13"/>
      <c r="BF729" s="13"/>
      <c r="BG729" s="13"/>
      <c r="BH729" s="13"/>
      <c r="BI729" s="13"/>
      <c r="BJ729" s="13"/>
      <c r="BK729" s="13"/>
      <c r="BL729" s="13"/>
      <c r="BM729" s="13"/>
      <c r="BN729" s="13"/>
      <c r="BO729" s="13"/>
      <c r="BP729" s="13"/>
      <c r="BQ729" s="13"/>
      <c r="BR729" s="13"/>
      <c r="BS729" s="13"/>
      <c r="BT729" s="13"/>
      <c r="BU729" s="13"/>
      <c r="BV729" s="13"/>
      <c r="BW729" s="13"/>
      <c r="BX729" s="13"/>
      <c r="BY729" s="13"/>
      <c r="BZ729" s="13"/>
      <c r="CA729" s="13"/>
      <c r="CB729" s="13"/>
      <c r="CC729" s="13"/>
      <c r="CD729" s="13"/>
      <c r="CE729" s="13"/>
      <c r="CF729" s="13"/>
      <c r="CG729" s="13"/>
      <c r="CH729" s="13"/>
      <c r="CI729" s="13"/>
      <c r="CJ729" s="13"/>
      <c r="CK729" s="13"/>
      <c r="CL729" s="13"/>
      <c r="CM729" s="13"/>
      <c r="CN729" s="13"/>
      <c r="CO729" s="13"/>
      <c r="CP729" s="13"/>
      <c r="CQ729" s="13"/>
      <c r="CR729" s="13"/>
      <c r="CS729" s="13"/>
      <c r="CT729" s="13"/>
      <c r="CU729" s="13"/>
    </row>
    <row r="730" spans="2:99" x14ac:dyDescent="0.2">
      <c r="B730" s="14">
        <v>0.21249999999999999</v>
      </c>
      <c r="C730" s="13">
        <v>37</v>
      </c>
      <c r="D730" s="13"/>
      <c r="E730" s="13"/>
      <c r="F730" s="13"/>
      <c r="G730" s="13">
        <v>19859</v>
      </c>
      <c r="H730" s="13">
        <v>304</v>
      </c>
      <c r="I730" s="13">
        <v>306</v>
      </c>
      <c r="J730" s="13">
        <v>48286</v>
      </c>
      <c r="K730" s="13">
        <v>55025</v>
      </c>
      <c r="L730" s="13">
        <v>50162</v>
      </c>
      <c r="M730" s="13">
        <v>49397</v>
      </c>
      <c r="N730" s="13">
        <v>89061</v>
      </c>
      <c r="O730" s="13">
        <v>78560</v>
      </c>
      <c r="P730" s="13">
        <v>84844</v>
      </c>
      <c r="Q730" s="13">
        <v>139</v>
      </c>
      <c r="R730" s="13">
        <v>125</v>
      </c>
      <c r="S730" s="13">
        <v>92</v>
      </c>
      <c r="T730" s="13">
        <v>52</v>
      </c>
      <c r="U730" s="13">
        <v>70</v>
      </c>
      <c r="V730" s="13">
        <v>70</v>
      </c>
      <c r="W730" s="13">
        <v>69</v>
      </c>
      <c r="X730" s="13">
        <v>67</v>
      </c>
      <c r="Y730" s="13"/>
      <c r="Z730" s="13"/>
      <c r="AA730" s="13"/>
      <c r="AB730" s="13"/>
      <c r="AC730" s="13"/>
      <c r="AD730" s="13"/>
      <c r="AE730" s="13"/>
      <c r="AF730" s="13"/>
      <c r="AG730" s="13"/>
      <c r="AH730" s="13"/>
      <c r="AI730" s="13"/>
      <c r="AJ730" s="13"/>
      <c r="AK730" s="13"/>
      <c r="AL730" s="13"/>
      <c r="AM730" s="13"/>
      <c r="AN730" s="13"/>
      <c r="AO730" s="13"/>
      <c r="AP730" s="13"/>
      <c r="AQ730" s="13"/>
      <c r="AR730" s="13"/>
      <c r="AS730" s="13"/>
      <c r="AT730" s="13"/>
      <c r="AU730" s="13"/>
      <c r="AV730" s="13"/>
      <c r="AW730" s="13"/>
      <c r="AX730" s="13"/>
      <c r="AY730" s="13"/>
      <c r="AZ730" s="13"/>
      <c r="BA730" s="13"/>
      <c r="BB730" s="13"/>
      <c r="BC730" s="13"/>
      <c r="BD730" s="13"/>
      <c r="BE730" s="13"/>
      <c r="BF730" s="13"/>
      <c r="BG730" s="13"/>
      <c r="BH730" s="13"/>
      <c r="BI730" s="13"/>
      <c r="BJ730" s="13"/>
      <c r="BK730" s="13"/>
      <c r="BL730" s="13"/>
      <c r="BM730" s="13"/>
      <c r="BN730" s="13"/>
      <c r="BO730" s="13"/>
      <c r="BP730" s="13"/>
      <c r="BQ730" s="13"/>
      <c r="BR730" s="13"/>
      <c r="BS730" s="13"/>
      <c r="BT730" s="13"/>
      <c r="BU730" s="13"/>
      <c r="BV730" s="13"/>
      <c r="BW730" s="13"/>
      <c r="BX730" s="13"/>
      <c r="BY730" s="13"/>
      <c r="BZ730" s="13"/>
      <c r="CA730" s="13"/>
      <c r="CB730" s="13"/>
      <c r="CC730" s="13"/>
      <c r="CD730" s="13"/>
      <c r="CE730" s="13"/>
      <c r="CF730" s="13"/>
      <c r="CG730" s="13"/>
      <c r="CH730" s="13"/>
      <c r="CI730" s="13"/>
      <c r="CJ730" s="13"/>
      <c r="CK730" s="13"/>
      <c r="CL730" s="13"/>
      <c r="CM730" s="13"/>
      <c r="CN730" s="13"/>
      <c r="CO730" s="13"/>
      <c r="CP730" s="13"/>
      <c r="CQ730" s="13"/>
      <c r="CR730" s="13"/>
      <c r="CS730" s="13"/>
      <c r="CT730" s="13"/>
      <c r="CU730" s="13"/>
    </row>
    <row r="731" spans="2:99" x14ac:dyDescent="0.2">
      <c r="B731" s="14">
        <v>0.21354166666666666</v>
      </c>
      <c r="C731" s="13">
        <v>37</v>
      </c>
      <c r="D731" s="13"/>
      <c r="E731" s="13"/>
      <c r="F731" s="13"/>
      <c r="G731" s="13">
        <v>19749</v>
      </c>
      <c r="H731" s="13">
        <v>300</v>
      </c>
      <c r="I731" s="13">
        <v>333</v>
      </c>
      <c r="J731" s="13">
        <v>48599</v>
      </c>
      <c r="K731" s="13">
        <v>54872</v>
      </c>
      <c r="L731" s="13">
        <v>50779</v>
      </c>
      <c r="M731" s="13">
        <v>49074</v>
      </c>
      <c r="N731" s="13">
        <v>88404</v>
      </c>
      <c r="O731" s="13">
        <v>78277</v>
      </c>
      <c r="P731" s="13">
        <v>84558</v>
      </c>
      <c r="Q731" s="13">
        <v>140</v>
      </c>
      <c r="R731" s="13">
        <v>131</v>
      </c>
      <c r="S731" s="13">
        <v>104</v>
      </c>
      <c r="T731" s="13">
        <v>59</v>
      </c>
      <c r="U731" s="13">
        <v>63</v>
      </c>
      <c r="V731" s="13">
        <v>65</v>
      </c>
      <c r="W731" s="13">
        <v>61</v>
      </c>
      <c r="X731" s="13">
        <v>62</v>
      </c>
      <c r="Y731" s="13"/>
      <c r="Z731" s="13"/>
      <c r="AA731" s="13"/>
      <c r="AB731" s="13"/>
      <c r="AC731" s="13"/>
      <c r="AD731" s="13"/>
      <c r="AE731" s="13"/>
      <c r="AF731" s="13"/>
      <c r="AG731" s="13"/>
      <c r="AH731" s="13"/>
      <c r="AI731" s="13"/>
      <c r="AJ731" s="13"/>
      <c r="AK731" s="13"/>
      <c r="AL731" s="13"/>
      <c r="AM731" s="13"/>
      <c r="AN731" s="13"/>
      <c r="AO731" s="13"/>
      <c r="AP731" s="13"/>
      <c r="AQ731" s="13"/>
      <c r="AR731" s="13"/>
      <c r="AS731" s="13"/>
      <c r="AT731" s="13"/>
      <c r="AU731" s="13"/>
      <c r="AV731" s="13"/>
      <c r="AW731" s="13"/>
      <c r="AX731" s="13"/>
      <c r="AY731" s="13"/>
      <c r="AZ731" s="13"/>
      <c r="BA731" s="13"/>
      <c r="BB731" s="13"/>
      <c r="BC731" s="13"/>
      <c r="BD731" s="13"/>
      <c r="BE731" s="13"/>
      <c r="BF731" s="13"/>
      <c r="BG731" s="13"/>
      <c r="BH731" s="13"/>
      <c r="BI731" s="13"/>
      <c r="BJ731" s="13"/>
      <c r="BK731" s="13"/>
      <c r="BL731" s="13"/>
      <c r="BM731" s="13"/>
      <c r="BN731" s="13"/>
      <c r="BO731" s="13"/>
      <c r="BP731" s="13"/>
      <c r="BQ731" s="13"/>
      <c r="BR731" s="13"/>
      <c r="BS731" s="13"/>
      <c r="BT731" s="13"/>
      <c r="BU731" s="13"/>
      <c r="BV731" s="13"/>
      <c r="BW731" s="13"/>
      <c r="BX731" s="13"/>
      <c r="BY731" s="13"/>
      <c r="BZ731" s="13"/>
      <c r="CA731" s="13"/>
      <c r="CB731" s="13"/>
      <c r="CC731" s="13"/>
      <c r="CD731" s="13"/>
      <c r="CE731" s="13"/>
      <c r="CF731" s="13"/>
      <c r="CG731" s="13"/>
      <c r="CH731" s="13"/>
      <c r="CI731" s="13"/>
      <c r="CJ731" s="13"/>
      <c r="CK731" s="13"/>
      <c r="CL731" s="13"/>
      <c r="CM731" s="13"/>
      <c r="CN731" s="13"/>
      <c r="CO731" s="13"/>
      <c r="CP731" s="13"/>
      <c r="CQ731" s="13"/>
      <c r="CR731" s="13"/>
      <c r="CS731" s="13"/>
      <c r="CT731" s="13"/>
      <c r="CU731" s="13"/>
    </row>
    <row r="732" spans="2:99" x14ac:dyDescent="0.2">
      <c r="B732" s="14">
        <v>0.21458333333333335</v>
      </c>
      <c r="C732" s="13">
        <v>37</v>
      </c>
      <c r="D732" s="13"/>
      <c r="E732" s="13"/>
      <c r="F732" s="13"/>
      <c r="G732" s="13">
        <v>19676</v>
      </c>
      <c r="H732" s="13">
        <v>299</v>
      </c>
      <c r="I732" s="13">
        <v>310</v>
      </c>
      <c r="J732" s="13">
        <v>48306</v>
      </c>
      <c r="K732" s="13">
        <v>54625</v>
      </c>
      <c r="L732" s="13">
        <v>51074</v>
      </c>
      <c r="M732" s="13">
        <v>48826</v>
      </c>
      <c r="N732" s="13">
        <v>87394</v>
      </c>
      <c r="O732" s="13">
        <v>77790</v>
      </c>
      <c r="P732" s="13">
        <v>84735</v>
      </c>
      <c r="Q732" s="13">
        <v>130</v>
      </c>
      <c r="R732" s="13">
        <v>129</v>
      </c>
      <c r="S732" s="13">
        <v>92</v>
      </c>
      <c r="T732" s="13">
        <v>49</v>
      </c>
      <c r="U732" s="13">
        <v>67</v>
      </c>
      <c r="V732" s="13">
        <v>75</v>
      </c>
      <c r="W732" s="13">
        <v>66</v>
      </c>
      <c r="X732" s="13">
        <v>72</v>
      </c>
      <c r="Y732" s="13"/>
      <c r="Z732" s="13"/>
      <c r="AA732" s="13"/>
      <c r="AB732" s="13"/>
      <c r="AC732" s="13"/>
      <c r="AD732" s="13"/>
      <c r="AE732" s="13"/>
      <c r="AF732" s="13"/>
      <c r="AG732" s="13"/>
      <c r="AH732" s="13"/>
      <c r="AI732" s="13"/>
      <c r="AJ732" s="13"/>
      <c r="AK732" s="13"/>
      <c r="AL732" s="13"/>
      <c r="AM732" s="13"/>
      <c r="AN732" s="13"/>
      <c r="AO732" s="13"/>
      <c r="AP732" s="13"/>
      <c r="AQ732" s="13"/>
      <c r="AR732" s="13"/>
      <c r="AS732" s="13"/>
      <c r="AT732" s="13"/>
      <c r="AU732" s="13"/>
      <c r="AV732" s="13"/>
      <c r="AW732" s="13"/>
      <c r="AX732" s="13"/>
      <c r="AY732" s="13"/>
      <c r="AZ732" s="13"/>
      <c r="BA732" s="13"/>
      <c r="BB732" s="13"/>
      <c r="BC732" s="13"/>
      <c r="BD732" s="13"/>
      <c r="BE732" s="13"/>
      <c r="BF732" s="13"/>
      <c r="BG732" s="13"/>
      <c r="BH732" s="13"/>
      <c r="BI732" s="13"/>
      <c r="BJ732" s="13"/>
      <c r="BK732" s="13"/>
      <c r="BL732" s="13"/>
      <c r="BM732" s="13"/>
      <c r="BN732" s="13"/>
      <c r="BO732" s="13"/>
      <c r="BP732" s="13"/>
      <c r="BQ732" s="13"/>
      <c r="BR732" s="13"/>
      <c r="BS732" s="13"/>
      <c r="BT732" s="13"/>
      <c r="BU732" s="13"/>
      <c r="BV732" s="13"/>
      <c r="BW732" s="13"/>
      <c r="BX732" s="13"/>
      <c r="BY732" s="13"/>
      <c r="BZ732" s="13"/>
      <c r="CA732" s="13"/>
      <c r="CB732" s="13"/>
      <c r="CC732" s="13"/>
      <c r="CD732" s="13"/>
      <c r="CE732" s="13"/>
      <c r="CF732" s="13"/>
      <c r="CG732" s="13"/>
      <c r="CH732" s="13"/>
      <c r="CI732" s="13"/>
      <c r="CJ732" s="13"/>
      <c r="CK732" s="13"/>
      <c r="CL732" s="13"/>
      <c r="CM732" s="13"/>
      <c r="CN732" s="13"/>
      <c r="CO732" s="13"/>
      <c r="CP732" s="13"/>
      <c r="CQ732" s="13"/>
      <c r="CR732" s="13"/>
      <c r="CS732" s="13"/>
      <c r="CT732" s="13"/>
      <c r="CU732" s="13"/>
    </row>
    <row r="733" spans="2:99" x14ac:dyDescent="0.2">
      <c r="B733" s="14">
        <v>0.21562499999999998</v>
      </c>
      <c r="C733" s="13">
        <v>37</v>
      </c>
      <c r="D733" s="13"/>
      <c r="E733" s="13"/>
      <c r="F733" s="13"/>
      <c r="G733" s="13">
        <v>19661</v>
      </c>
      <c r="H733" s="13">
        <v>291</v>
      </c>
      <c r="I733" s="13">
        <v>320</v>
      </c>
      <c r="J733" s="13">
        <v>48558</v>
      </c>
      <c r="K733" s="13">
        <v>54246</v>
      </c>
      <c r="L733" s="13">
        <v>50714</v>
      </c>
      <c r="M733" s="13">
        <v>48876</v>
      </c>
      <c r="N733" s="13">
        <v>88660</v>
      </c>
      <c r="O733" s="13">
        <v>79738</v>
      </c>
      <c r="P733" s="13">
        <v>84542</v>
      </c>
      <c r="Q733" s="13">
        <v>135</v>
      </c>
      <c r="R733" s="13">
        <v>115</v>
      </c>
      <c r="S733" s="13">
        <v>100</v>
      </c>
      <c r="T733" s="13">
        <v>56</v>
      </c>
      <c r="U733" s="13">
        <v>69</v>
      </c>
      <c r="V733" s="13">
        <v>59</v>
      </c>
      <c r="W733" s="13">
        <v>59</v>
      </c>
      <c r="X733" s="13">
        <v>62</v>
      </c>
      <c r="Y733" s="13"/>
      <c r="Z733" s="13"/>
      <c r="AA733" s="13"/>
      <c r="AB733" s="13"/>
      <c r="AC733" s="13"/>
      <c r="AD733" s="13"/>
      <c r="AE733" s="13"/>
      <c r="AF733" s="13"/>
      <c r="AG733" s="13"/>
      <c r="AH733" s="13"/>
      <c r="AI733" s="13"/>
      <c r="AJ733" s="13"/>
      <c r="AK733" s="13"/>
      <c r="AL733" s="13"/>
      <c r="AM733" s="13"/>
      <c r="AN733" s="13"/>
      <c r="AO733" s="13"/>
      <c r="AP733" s="13"/>
      <c r="AQ733" s="13"/>
      <c r="AR733" s="13"/>
      <c r="AS733" s="13"/>
      <c r="AT733" s="13"/>
      <c r="AU733" s="13"/>
      <c r="AV733" s="13"/>
      <c r="AW733" s="13"/>
      <c r="AX733" s="13"/>
      <c r="AY733" s="13"/>
      <c r="AZ733" s="13"/>
      <c r="BA733" s="13"/>
      <c r="BB733" s="13"/>
      <c r="BC733" s="13"/>
      <c r="BD733" s="13"/>
      <c r="BE733" s="13"/>
      <c r="BF733" s="13"/>
      <c r="BG733" s="13"/>
      <c r="BH733" s="13"/>
      <c r="BI733" s="13"/>
      <c r="BJ733" s="13"/>
      <c r="BK733" s="13"/>
      <c r="BL733" s="13"/>
      <c r="BM733" s="13"/>
      <c r="BN733" s="13"/>
      <c r="BO733" s="13"/>
      <c r="BP733" s="13"/>
      <c r="BQ733" s="13"/>
      <c r="BR733" s="13"/>
      <c r="BS733" s="13"/>
      <c r="BT733" s="13"/>
      <c r="BU733" s="13"/>
      <c r="BV733" s="13"/>
      <c r="BW733" s="13"/>
      <c r="BX733" s="13"/>
      <c r="BY733" s="13"/>
      <c r="BZ733" s="13"/>
      <c r="CA733" s="13"/>
      <c r="CB733" s="13"/>
      <c r="CC733" s="13"/>
      <c r="CD733" s="13"/>
      <c r="CE733" s="13"/>
      <c r="CF733" s="13"/>
      <c r="CG733" s="13"/>
      <c r="CH733" s="13"/>
      <c r="CI733" s="13"/>
      <c r="CJ733" s="13"/>
      <c r="CK733" s="13"/>
      <c r="CL733" s="13"/>
      <c r="CM733" s="13"/>
      <c r="CN733" s="13"/>
      <c r="CO733" s="13"/>
      <c r="CP733" s="13"/>
      <c r="CQ733" s="13"/>
      <c r="CR733" s="13"/>
      <c r="CS733" s="13"/>
      <c r="CT733" s="13"/>
      <c r="CU733" s="13"/>
    </row>
    <row r="734" spans="2:99" x14ac:dyDescent="0.2">
      <c r="B734" s="14">
        <v>0.21666666666666667</v>
      </c>
      <c r="C734" s="13">
        <v>37</v>
      </c>
      <c r="D734" s="13"/>
      <c r="E734" s="13"/>
      <c r="F734" s="13"/>
      <c r="G734" s="13">
        <v>19823</v>
      </c>
      <c r="H734" s="13">
        <v>309</v>
      </c>
      <c r="I734" s="13">
        <v>333</v>
      </c>
      <c r="J734" s="13">
        <v>48732</v>
      </c>
      <c r="K734" s="13">
        <v>54648</v>
      </c>
      <c r="L734" s="13">
        <v>50421</v>
      </c>
      <c r="M734" s="13">
        <v>49538</v>
      </c>
      <c r="N734" s="13">
        <v>87665</v>
      </c>
      <c r="O734" s="13">
        <v>78886</v>
      </c>
      <c r="P734" s="13">
        <v>83685</v>
      </c>
      <c r="Q734" s="13">
        <v>145</v>
      </c>
      <c r="R734" s="13">
        <v>133</v>
      </c>
      <c r="S734" s="13">
        <v>84</v>
      </c>
      <c r="T734" s="13">
        <v>57</v>
      </c>
      <c r="U734" s="13">
        <v>62</v>
      </c>
      <c r="V734" s="13">
        <v>66</v>
      </c>
      <c r="W734" s="13">
        <v>61</v>
      </c>
      <c r="X734" s="13">
        <v>58</v>
      </c>
      <c r="Y734" s="13"/>
      <c r="Z734" s="13"/>
      <c r="AA734" s="13"/>
      <c r="AB734" s="13"/>
      <c r="AC734" s="13"/>
      <c r="AD734" s="13"/>
      <c r="AE734" s="13"/>
      <c r="AF734" s="13"/>
      <c r="AG734" s="13"/>
      <c r="AH734" s="13"/>
      <c r="AI734" s="13"/>
      <c r="AJ734" s="13"/>
      <c r="AK734" s="13"/>
      <c r="AL734" s="13"/>
      <c r="AM734" s="13"/>
      <c r="AN734" s="13"/>
      <c r="AO734" s="13"/>
      <c r="AP734" s="13"/>
      <c r="AQ734" s="13"/>
      <c r="AR734" s="13"/>
      <c r="AS734" s="13"/>
      <c r="AT734" s="13"/>
      <c r="AU734" s="13"/>
      <c r="AV734" s="13"/>
      <c r="AW734" s="13"/>
      <c r="AX734" s="13"/>
      <c r="AY734" s="13"/>
      <c r="AZ734" s="13"/>
      <c r="BA734" s="13"/>
      <c r="BB734" s="13"/>
      <c r="BC734" s="13"/>
      <c r="BD734" s="13"/>
      <c r="BE734" s="13"/>
      <c r="BF734" s="13"/>
      <c r="BG734" s="13"/>
      <c r="BH734" s="13"/>
      <c r="BI734" s="13"/>
      <c r="BJ734" s="13"/>
      <c r="BK734" s="13"/>
      <c r="BL734" s="13"/>
      <c r="BM734" s="13"/>
      <c r="BN734" s="13"/>
      <c r="BO734" s="13"/>
      <c r="BP734" s="13"/>
      <c r="BQ734" s="13"/>
      <c r="BR734" s="13"/>
      <c r="BS734" s="13"/>
      <c r="BT734" s="13"/>
      <c r="BU734" s="13"/>
      <c r="BV734" s="13"/>
      <c r="BW734" s="13"/>
      <c r="BX734" s="13"/>
      <c r="BY734" s="13"/>
      <c r="BZ734" s="13"/>
      <c r="CA734" s="13"/>
      <c r="CB734" s="13"/>
      <c r="CC734" s="13"/>
      <c r="CD734" s="13"/>
      <c r="CE734" s="13"/>
      <c r="CF734" s="13"/>
      <c r="CG734" s="13"/>
      <c r="CH734" s="13"/>
      <c r="CI734" s="13"/>
      <c r="CJ734" s="13"/>
      <c r="CK734" s="13"/>
      <c r="CL734" s="13"/>
      <c r="CM734" s="13"/>
      <c r="CN734" s="13"/>
      <c r="CO734" s="13"/>
      <c r="CP734" s="13"/>
      <c r="CQ734" s="13"/>
      <c r="CR734" s="13"/>
      <c r="CS734" s="13"/>
      <c r="CT734" s="13"/>
      <c r="CU734" s="13"/>
    </row>
    <row r="735" spans="2:99" x14ac:dyDescent="0.2">
      <c r="B735" s="14">
        <v>0.21770833333333331</v>
      </c>
      <c r="C735" s="13">
        <v>37</v>
      </c>
      <c r="D735" s="13"/>
      <c r="E735" s="13"/>
      <c r="F735" s="13"/>
      <c r="G735" s="13">
        <v>19645</v>
      </c>
      <c r="H735" s="13">
        <v>297</v>
      </c>
      <c r="I735" s="13">
        <v>313</v>
      </c>
      <c r="J735" s="13">
        <v>48925</v>
      </c>
      <c r="K735" s="13">
        <v>54327</v>
      </c>
      <c r="L735" s="13">
        <v>51459</v>
      </c>
      <c r="M735" s="13">
        <v>49220</v>
      </c>
      <c r="N735" s="13">
        <v>88026</v>
      </c>
      <c r="O735" s="13">
        <v>78466</v>
      </c>
      <c r="P735" s="13">
        <v>83707</v>
      </c>
      <c r="Q735" s="13">
        <v>140</v>
      </c>
      <c r="R735" s="13">
        <v>127</v>
      </c>
      <c r="S735" s="13">
        <v>95</v>
      </c>
      <c r="T735" s="13">
        <v>52</v>
      </c>
      <c r="U735" s="13">
        <v>73</v>
      </c>
      <c r="V735" s="13">
        <v>54</v>
      </c>
      <c r="W735" s="13">
        <v>69</v>
      </c>
      <c r="X735" s="13">
        <v>71</v>
      </c>
      <c r="Y735" s="13"/>
      <c r="Z735" s="13"/>
      <c r="AA735" s="13"/>
      <c r="AB735" s="13"/>
      <c r="AC735" s="13"/>
      <c r="AD735" s="13"/>
      <c r="AE735" s="13"/>
      <c r="AF735" s="13"/>
      <c r="AG735" s="13"/>
      <c r="AH735" s="13"/>
      <c r="AI735" s="13"/>
      <c r="AJ735" s="13"/>
      <c r="AK735" s="13"/>
      <c r="AL735" s="13"/>
      <c r="AM735" s="13"/>
      <c r="AN735" s="13"/>
      <c r="AO735" s="13"/>
      <c r="AP735" s="13"/>
      <c r="AQ735" s="13"/>
      <c r="AR735" s="13"/>
      <c r="AS735" s="13"/>
      <c r="AT735" s="13"/>
      <c r="AU735" s="13"/>
      <c r="AV735" s="13"/>
      <c r="AW735" s="13"/>
      <c r="AX735" s="13"/>
      <c r="AY735" s="13"/>
      <c r="AZ735" s="13"/>
      <c r="BA735" s="13"/>
      <c r="BB735" s="13"/>
      <c r="BC735" s="13"/>
      <c r="BD735" s="13"/>
      <c r="BE735" s="13"/>
      <c r="BF735" s="13"/>
      <c r="BG735" s="13"/>
      <c r="BH735" s="13"/>
      <c r="BI735" s="13"/>
      <c r="BJ735" s="13"/>
      <c r="BK735" s="13"/>
      <c r="BL735" s="13"/>
      <c r="BM735" s="13"/>
      <c r="BN735" s="13"/>
      <c r="BO735" s="13"/>
      <c r="BP735" s="13"/>
      <c r="BQ735" s="13"/>
      <c r="BR735" s="13"/>
      <c r="BS735" s="13"/>
      <c r="BT735" s="13"/>
      <c r="BU735" s="13"/>
      <c r="BV735" s="13"/>
      <c r="BW735" s="13"/>
      <c r="BX735" s="13"/>
      <c r="BY735" s="13"/>
      <c r="BZ735" s="13"/>
      <c r="CA735" s="13"/>
      <c r="CB735" s="13"/>
      <c r="CC735" s="13"/>
      <c r="CD735" s="13"/>
      <c r="CE735" s="13"/>
      <c r="CF735" s="13"/>
      <c r="CG735" s="13"/>
      <c r="CH735" s="13"/>
      <c r="CI735" s="13"/>
      <c r="CJ735" s="13"/>
      <c r="CK735" s="13"/>
      <c r="CL735" s="13"/>
      <c r="CM735" s="13"/>
      <c r="CN735" s="13"/>
      <c r="CO735" s="13"/>
      <c r="CP735" s="13"/>
      <c r="CQ735" s="13"/>
      <c r="CR735" s="13"/>
      <c r="CS735" s="13"/>
      <c r="CT735" s="13"/>
      <c r="CU735" s="13"/>
    </row>
    <row r="736" spans="2:99" x14ac:dyDescent="0.2">
      <c r="B736" s="14">
        <v>0.21875</v>
      </c>
      <c r="C736" s="13">
        <v>37</v>
      </c>
      <c r="D736" s="13"/>
      <c r="E736" s="13"/>
      <c r="F736" s="13"/>
      <c r="G736" s="13">
        <v>19615</v>
      </c>
      <c r="H736" s="13">
        <v>299</v>
      </c>
      <c r="I736" s="13">
        <v>333</v>
      </c>
      <c r="J736" s="13">
        <v>49065</v>
      </c>
      <c r="K736" s="13">
        <v>54366</v>
      </c>
      <c r="L736" s="13">
        <v>51228</v>
      </c>
      <c r="M736" s="13">
        <v>48760</v>
      </c>
      <c r="N736" s="13">
        <v>86379</v>
      </c>
      <c r="O736" s="13">
        <v>78922</v>
      </c>
      <c r="P736" s="13">
        <v>83731</v>
      </c>
      <c r="Q736" s="13">
        <v>149</v>
      </c>
      <c r="R736" s="13">
        <v>127</v>
      </c>
      <c r="S736" s="13">
        <v>96</v>
      </c>
      <c r="T736" s="13">
        <v>65</v>
      </c>
      <c r="U736" s="13">
        <v>64</v>
      </c>
      <c r="V736" s="13">
        <v>81</v>
      </c>
      <c r="W736" s="13">
        <v>66</v>
      </c>
      <c r="X736" s="13">
        <v>74</v>
      </c>
      <c r="Y736" s="13"/>
      <c r="Z736" s="13"/>
      <c r="AA736" s="13"/>
      <c r="AB736" s="13"/>
      <c r="AC736" s="13"/>
      <c r="AD736" s="13"/>
      <c r="AE736" s="13"/>
      <c r="AF736" s="13"/>
      <c r="AG736" s="13"/>
      <c r="AH736" s="13"/>
      <c r="AI736" s="13"/>
      <c r="AJ736" s="13"/>
      <c r="AK736" s="13"/>
      <c r="AL736" s="13"/>
      <c r="AM736" s="13"/>
      <c r="AN736" s="13"/>
      <c r="AO736" s="13"/>
      <c r="AP736" s="13"/>
      <c r="AQ736" s="13"/>
      <c r="AR736" s="13"/>
      <c r="AS736" s="13"/>
      <c r="AT736" s="13"/>
      <c r="AU736" s="13"/>
      <c r="AV736" s="13"/>
      <c r="AW736" s="13"/>
      <c r="AX736" s="13"/>
      <c r="AY736" s="13"/>
      <c r="AZ736" s="13"/>
      <c r="BA736" s="13"/>
      <c r="BB736" s="13"/>
      <c r="BC736" s="13"/>
      <c r="BD736" s="13"/>
      <c r="BE736" s="13"/>
      <c r="BF736" s="13"/>
      <c r="BG736" s="13"/>
      <c r="BH736" s="13"/>
      <c r="BI736" s="13"/>
      <c r="BJ736" s="13"/>
      <c r="BK736" s="13"/>
      <c r="BL736" s="13"/>
      <c r="BM736" s="13"/>
      <c r="BN736" s="13"/>
      <c r="BO736" s="13"/>
      <c r="BP736" s="13"/>
      <c r="BQ736" s="13"/>
      <c r="BR736" s="13"/>
      <c r="BS736" s="13"/>
      <c r="BT736" s="13"/>
      <c r="BU736" s="13"/>
      <c r="BV736" s="13"/>
      <c r="BW736" s="13"/>
      <c r="BX736" s="13"/>
      <c r="BY736" s="13"/>
      <c r="BZ736" s="13"/>
      <c r="CA736" s="13"/>
      <c r="CB736" s="13"/>
      <c r="CC736" s="13"/>
      <c r="CD736" s="13"/>
      <c r="CE736" s="13"/>
      <c r="CF736" s="13"/>
      <c r="CG736" s="13"/>
      <c r="CH736" s="13"/>
      <c r="CI736" s="13"/>
      <c r="CJ736" s="13"/>
      <c r="CK736" s="13"/>
      <c r="CL736" s="13"/>
      <c r="CM736" s="13"/>
      <c r="CN736" s="13"/>
      <c r="CO736" s="13"/>
      <c r="CP736" s="13"/>
      <c r="CQ736" s="13"/>
      <c r="CR736" s="13"/>
      <c r="CS736" s="13"/>
      <c r="CT736" s="13"/>
      <c r="CU736" s="13"/>
    </row>
    <row r="737" spans="2:99" x14ac:dyDescent="0.2">
      <c r="B737" s="14">
        <v>0.21979166666666669</v>
      </c>
      <c r="C737" s="13">
        <v>37</v>
      </c>
      <c r="D737" s="13"/>
      <c r="E737" s="13"/>
      <c r="F737" s="13"/>
      <c r="G737" s="13">
        <v>19719</v>
      </c>
      <c r="H737" s="13">
        <v>301</v>
      </c>
      <c r="I737" s="13">
        <v>335</v>
      </c>
      <c r="J737" s="13">
        <v>48705</v>
      </c>
      <c r="K737" s="13">
        <v>54420</v>
      </c>
      <c r="L737" s="13">
        <v>50600</v>
      </c>
      <c r="M737" s="13">
        <v>48761</v>
      </c>
      <c r="N737" s="13">
        <v>87075</v>
      </c>
      <c r="O737" s="13">
        <v>78262</v>
      </c>
      <c r="P737" s="13">
        <v>83249</v>
      </c>
      <c r="Q737" s="13">
        <v>123</v>
      </c>
      <c r="R737" s="13">
        <v>132</v>
      </c>
      <c r="S737" s="13">
        <v>107</v>
      </c>
      <c r="T737" s="13">
        <v>39</v>
      </c>
      <c r="U737" s="13">
        <v>52</v>
      </c>
      <c r="V737" s="13">
        <v>66</v>
      </c>
      <c r="W737" s="13">
        <v>68</v>
      </c>
      <c r="X737" s="13">
        <v>70</v>
      </c>
      <c r="Y737" s="13"/>
      <c r="Z737" s="13"/>
      <c r="AA737" s="13"/>
      <c r="AB737" s="13"/>
      <c r="AC737" s="13"/>
      <c r="AD737" s="13"/>
      <c r="AE737" s="13"/>
      <c r="AF737" s="13"/>
      <c r="AG737" s="13"/>
      <c r="AH737" s="13"/>
      <c r="AI737" s="13"/>
      <c r="AJ737" s="13"/>
      <c r="AK737" s="13"/>
      <c r="AL737" s="13"/>
      <c r="AM737" s="13"/>
      <c r="AN737" s="13"/>
      <c r="AO737" s="13"/>
      <c r="AP737" s="13"/>
      <c r="AQ737" s="13"/>
      <c r="AR737" s="13"/>
      <c r="AS737" s="13"/>
      <c r="AT737" s="13"/>
      <c r="AU737" s="13"/>
      <c r="AV737" s="13"/>
      <c r="AW737" s="13"/>
      <c r="AX737" s="13"/>
      <c r="AY737" s="13"/>
      <c r="AZ737" s="13"/>
      <c r="BA737" s="13"/>
      <c r="BB737" s="13"/>
      <c r="BC737" s="13"/>
      <c r="BD737" s="13"/>
      <c r="BE737" s="13"/>
      <c r="BF737" s="13"/>
      <c r="BG737" s="13"/>
      <c r="BH737" s="13"/>
      <c r="BI737" s="13"/>
      <c r="BJ737" s="13"/>
      <c r="BK737" s="13"/>
      <c r="BL737" s="13"/>
      <c r="BM737" s="13"/>
      <c r="BN737" s="13"/>
      <c r="BO737" s="13"/>
      <c r="BP737" s="13"/>
      <c r="BQ737" s="13"/>
      <c r="BR737" s="13"/>
      <c r="BS737" s="13"/>
      <c r="BT737" s="13"/>
      <c r="BU737" s="13"/>
      <c r="BV737" s="13"/>
      <c r="BW737" s="13"/>
      <c r="BX737" s="13"/>
      <c r="BY737" s="13"/>
      <c r="BZ737" s="13"/>
      <c r="CA737" s="13"/>
      <c r="CB737" s="13"/>
      <c r="CC737" s="13"/>
      <c r="CD737" s="13"/>
      <c r="CE737" s="13"/>
      <c r="CF737" s="13"/>
      <c r="CG737" s="13"/>
      <c r="CH737" s="13"/>
      <c r="CI737" s="13"/>
      <c r="CJ737" s="13"/>
      <c r="CK737" s="13"/>
      <c r="CL737" s="13"/>
      <c r="CM737" s="13"/>
      <c r="CN737" s="13"/>
      <c r="CO737" s="13"/>
      <c r="CP737" s="13"/>
      <c r="CQ737" s="13"/>
      <c r="CR737" s="13"/>
      <c r="CS737" s="13"/>
      <c r="CT737" s="13"/>
      <c r="CU737" s="13"/>
    </row>
    <row r="738" spans="2:99" x14ac:dyDescent="0.2">
      <c r="B738" s="14">
        <v>0.22083333333333333</v>
      </c>
      <c r="C738" s="13">
        <v>37</v>
      </c>
      <c r="D738" s="13"/>
      <c r="E738" s="13"/>
      <c r="F738" s="13"/>
      <c r="G738" s="13">
        <v>19722</v>
      </c>
      <c r="H738" s="13">
        <v>301</v>
      </c>
      <c r="I738" s="13">
        <v>332</v>
      </c>
      <c r="J738" s="13">
        <v>48630</v>
      </c>
      <c r="K738" s="13">
        <v>53935</v>
      </c>
      <c r="L738" s="13">
        <v>50852</v>
      </c>
      <c r="M738" s="13">
        <v>48808</v>
      </c>
      <c r="N738" s="13">
        <v>87004</v>
      </c>
      <c r="O738" s="13">
        <v>79299</v>
      </c>
      <c r="P738" s="13">
        <v>83497</v>
      </c>
      <c r="Q738" s="13">
        <v>143</v>
      </c>
      <c r="R738" s="13">
        <v>139</v>
      </c>
      <c r="S738" s="13">
        <v>93</v>
      </c>
      <c r="T738" s="13">
        <v>57</v>
      </c>
      <c r="U738" s="13">
        <v>92</v>
      </c>
      <c r="V738" s="13">
        <v>75</v>
      </c>
      <c r="W738" s="13">
        <v>63</v>
      </c>
      <c r="X738" s="13">
        <v>76</v>
      </c>
      <c r="Y738" s="13"/>
      <c r="Z738" s="13"/>
      <c r="AA738" s="13"/>
      <c r="AB738" s="13"/>
      <c r="AC738" s="13"/>
      <c r="AD738" s="13"/>
      <c r="AE738" s="13"/>
      <c r="AF738" s="13"/>
      <c r="AG738" s="13"/>
      <c r="AH738" s="13"/>
      <c r="AI738" s="13"/>
      <c r="AJ738" s="13"/>
      <c r="AK738" s="13"/>
      <c r="AL738" s="13"/>
      <c r="AM738" s="13"/>
      <c r="AN738" s="13"/>
      <c r="AO738" s="13"/>
      <c r="AP738" s="13"/>
      <c r="AQ738" s="13"/>
      <c r="AR738" s="13"/>
      <c r="AS738" s="13"/>
      <c r="AT738" s="13"/>
      <c r="AU738" s="13"/>
      <c r="AV738" s="13"/>
      <c r="AW738" s="13"/>
      <c r="AX738" s="13"/>
      <c r="AY738" s="13"/>
      <c r="AZ738" s="13"/>
      <c r="BA738" s="13"/>
      <c r="BB738" s="13"/>
      <c r="BC738" s="13"/>
      <c r="BD738" s="13"/>
      <c r="BE738" s="13"/>
      <c r="BF738" s="13"/>
      <c r="BG738" s="13"/>
      <c r="BH738" s="13"/>
      <c r="BI738" s="13"/>
      <c r="BJ738" s="13"/>
      <c r="BK738" s="13"/>
      <c r="BL738" s="13"/>
      <c r="BM738" s="13"/>
      <c r="BN738" s="13"/>
      <c r="BO738" s="13"/>
      <c r="BP738" s="13"/>
      <c r="BQ738" s="13"/>
      <c r="BR738" s="13"/>
      <c r="BS738" s="13"/>
      <c r="BT738" s="13"/>
      <c r="BU738" s="13"/>
      <c r="BV738" s="13"/>
      <c r="BW738" s="13"/>
      <c r="BX738" s="13"/>
      <c r="BY738" s="13"/>
      <c r="BZ738" s="13"/>
      <c r="CA738" s="13"/>
      <c r="CB738" s="13"/>
      <c r="CC738" s="13"/>
      <c r="CD738" s="13"/>
      <c r="CE738" s="13"/>
      <c r="CF738" s="13"/>
      <c r="CG738" s="13"/>
      <c r="CH738" s="13"/>
      <c r="CI738" s="13"/>
      <c r="CJ738" s="13"/>
      <c r="CK738" s="13"/>
      <c r="CL738" s="13"/>
      <c r="CM738" s="13"/>
      <c r="CN738" s="13"/>
      <c r="CO738" s="13"/>
      <c r="CP738" s="13"/>
      <c r="CQ738" s="13"/>
      <c r="CR738" s="13"/>
      <c r="CS738" s="13"/>
      <c r="CT738" s="13"/>
      <c r="CU738" s="13"/>
    </row>
    <row r="739" spans="2:99" x14ac:dyDescent="0.2">
      <c r="B739" s="14">
        <v>0.22187500000000002</v>
      </c>
      <c r="C739" s="13">
        <v>37</v>
      </c>
      <c r="D739" s="13"/>
      <c r="E739" s="13"/>
      <c r="F739" s="13"/>
      <c r="G739" s="13">
        <v>19815</v>
      </c>
      <c r="H739" s="13">
        <v>305</v>
      </c>
      <c r="I739" s="13">
        <v>335</v>
      </c>
      <c r="J739" s="13">
        <v>49158</v>
      </c>
      <c r="K739" s="13">
        <v>54116</v>
      </c>
      <c r="L739" s="13">
        <v>50697</v>
      </c>
      <c r="M739" s="13">
        <v>48525</v>
      </c>
      <c r="N739" s="13">
        <v>87802</v>
      </c>
      <c r="O739" s="13">
        <v>78556</v>
      </c>
      <c r="P739" s="13">
        <v>83468</v>
      </c>
      <c r="Q739" s="13">
        <v>133</v>
      </c>
      <c r="R739" s="13">
        <v>132</v>
      </c>
      <c r="S739" s="13">
        <v>99</v>
      </c>
      <c r="T739" s="13">
        <v>65</v>
      </c>
      <c r="U739" s="13">
        <v>56</v>
      </c>
      <c r="V739" s="13">
        <v>69</v>
      </c>
      <c r="W739" s="13">
        <v>62</v>
      </c>
      <c r="X739" s="13">
        <v>75</v>
      </c>
      <c r="Y739" s="13"/>
      <c r="Z739" s="13"/>
      <c r="AA739" s="13"/>
      <c r="AB739" s="13"/>
      <c r="AC739" s="13"/>
      <c r="AD739" s="13"/>
      <c r="AE739" s="13"/>
      <c r="AF739" s="13"/>
      <c r="AG739" s="13"/>
      <c r="AH739" s="13"/>
      <c r="AI739" s="13"/>
      <c r="AJ739" s="13"/>
      <c r="AK739" s="13"/>
      <c r="AL739" s="13"/>
      <c r="AM739" s="13"/>
      <c r="AN739" s="13"/>
      <c r="AO739" s="13"/>
      <c r="AP739" s="13"/>
      <c r="AQ739" s="13"/>
      <c r="AR739" s="13"/>
      <c r="AS739" s="13"/>
      <c r="AT739" s="13"/>
      <c r="AU739" s="13"/>
      <c r="AV739" s="13"/>
      <c r="AW739" s="13"/>
      <c r="AX739" s="13"/>
      <c r="AY739" s="13"/>
      <c r="AZ739" s="13"/>
      <c r="BA739" s="13"/>
      <c r="BB739" s="13"/>
      <c r="BC739" s="13"/>
      <c r="BD739" s="13"/>
      <c r="BE739" s="13"/>
      <c r="BF739" s="13"/>
      <c r="BG739" s="13"/>
      <c r="BH739" s="13"/>
      <c r="BI739" s="13"/>
      <c r="BJ739" s="13"/>
      <c r="BK739" s="13"/>
      <c r="BL739" s="13"/>
      <c r="BM739" s="13"/>
      <c r="BN739" s="13"/>
      <c r="BO739" s="13"/>
      <c r="BP739" s="13"/>
      <c r="BQ739" s="13"/>
      <c r="BR739" s="13"/>
      <c r="BS739" s="13"/>
      <c r="BT739" s="13"/>
      <c r="BU739" s="13"/>
      <c r="BV739" s="13"/>
      <c r="BW739" s="13"/>
      <c r="BX739" s="13"/>
      <c r="BY739" s="13"/>
      <c r="BZ739" s="13"/>
      <c r="CA739" s="13"/>
      <c r="CB739" s="13"/>
      <c r="CC739" s="13"/>
      <c r="CD739" s="13"/>
      <c r="CE739" s="13"/>
      <c r="CF739" s="13"/>
      <c r="CG739" s="13"/>
      <c r="CH739" s="13"/>
      <c r="CI739" s="13"/>
      <c r="CJ739" s="13"/>
      <c r="CK739" s="13"/>
      <c r="CL739" s="13"/>
      <c r="CM739" s="13"/>
      <c r="CN739" s="13"/>
      <c r="CO739" s="13"/>
      <c r="CP739" s="13"/>
      <c r="CQ739" s="13"/>
      <c r="CR739" s="13"/>
      <c r="CS739" s="13"/>
      <c r="CT739" s="13"/>
      <c r="CU739" s="13"/>
    </row>
    <row r="740" spans="2:99" x14ac:dyDescent="0.2">
      <c r="B740" s="14">
        <v>0.22291666666666665</v>
      </c>
      <c r="C740" s="13">
        <v>37</v>
      </c>
      <c r="D740" s="13"/>
      <c r="E740" s="13"/>
      <c r="F740" s="13"/>
      <c r="G740" s="13">
        <v>19641</v>
      </c>
      <c r="H740" s="13">
        <v>303</v>
      </c>
      <c r="I740" s="13">
        <v>324</v>
      </c>
      <c r="J740" s="13">
        <v>48901</v>
      </c>
      <c r="K740" s="13">
        <v>53533</v>
      </c>
      <c r="L740" s="13">
        <v>50740</v>
      </c>
      <c r="M740" s="13">
        <v>48515</v>
      </c>
      <c r="N740" s="13">
        <v>87269</v>
      </c>
      <c r="O740" s="13">
        <v>78070</v>
      </c>
      <c r="P740" s="13">
        <v>82847</v>
      </c>
      <c r="Q740" s="13">
        <v>134</v>
      </c>
      <c r="R740" s="13">
        <v>133</v>
      </c>
      <c r="S740" s="13">
        <v>109</v>
      </c>
      <c r="T740" s="13">
        <v>67</v>
      </c>
      <c r="U740" s="13">
        <v>58</v>
      </c>
      <c r="V740" s="13">
        <v>68</v>
      </c>
      <c r="W740" s="13">
        <v>58</v>
      </c>
      <c r="X740" s="13">
        <v>87</v>
      </c>
      <c r="Y740" s="13"/>
      <c r="Z740" s="13"/>
      <c r="AA740" s="13"/>
      <c r="AB740" s="13"/>
      <c r="AC740" s="13"/>
      <c r="AD740" s="13"/>
      <c r="AE740" s="13"/>
      <c r="AF740" s="13"/>
      <c r="AG740" s="13"/>
      <c r="AH740" s="13"/>
      <c r="AI740" s="13"/>
      <c r="AJ740" s="13"/>
      <c r="AK740" s="13"/>
      <c r="AL740" s="13"/>
      <c r="AM740" s="13"/>
      <c r="AN740" s="13"/>
      <c r="AO740" s="13"/>
      <c r="AP740" s="13"/>
      <c r="AQ740" s="13"/>
      <c r="AR740" s="13"/>
      <c r="AS740" s="13"/>
      <c r="AT740" s="13"/>
      <c r="AU740" s="13"/>
      <c r="AV740" s="13"/>
      <c r="AW740" s="13"/>
      <c r="AX740" s="13"/>
      <c r="AY740" s="13"/>
      <c r="AZ740" s="13"/>
      <c r="BA740" s="13"/>
      <c r="BB740" s="13"/>
      <c r="BC740" s="13"/>
      <c r="BD740" s="13"/>
      <c r="BE740" s="13"/>
      <c r="BF740" s="13"/>
      <c r="BG740" s="13"/>
      <c r="BH740" s="13"/>
      <c r="BI740" s="13"/>
      <c r="BJ740" s="13"/>
      <c r="BK740" s="13"/>
      <c r="BL740" s="13"/>
      <c r="BM740" s="13"/>
      <c r="BN740" s="13"/>
      <c r="BO740" s="13"/>
      <c r="BP740" s="13"/>
      <c r="BQ740" s="13"/>
      <c r="BR740" s="13"/>
      <c r="BS740" s="13"/>
      <c r="BT740" s="13"/>
      <c r="BU740" s="13"/>
      <c r="BV740" s="13"/>
      <c r="BW740" s="13"/>
      <c r="BX740" s="13"/>
      <c r="BY740" s="13"/>
      <c r="BZ740" s="13"/>
      <c r="CA740" s="13"/>
      <c r="CB740" s="13"/>
      <c r="CC740" s="13"/>
      <c r="CD740" s="13"/>
      <c r="CE740" s="13"/>
      <c r="CF740" s="13"/>
      <c r="CG740" s="13"/>
      <c r="CH740" s="13"/>
      <c r="CI740" s="13"/>
      <c r="CJ740" s="13"/>
      <c r="CK740" s="13"/>
      <c r="CL740" s="13"/>
      <c r="CM740" s="13"/>
      <c r="CN740" s="13"/>
      <c r="CO740" s="13"/>
      <c r="CP740" s="13"/>
      <c r="CQ740" s="13"/>
      <c r="CR740" s="13"/>
      <c r="CS740" s="13"/>
      <c r="CT740" s="13"/>
      <c r="CU740" s="13"/>
    </row>
    <row r="741" spans="2:99" x14ac:dyDescent="0.2">
      <c r="B741" s="14">
        <v>0.22395833333333334</v>
      </c>
      <c r="C741" s="13">
        <v>37</v>
      </c>
      <c r="D741" s="13"/>
      <c r="E741" s="13"/>
      <c r="F741" s="13"/>
      <c r="G741" s="13">
        <v>19516</v>
      </c>
      <c r="H741" s="13">
        <v>300</v>
      </c>
      <c r="I741" s="13">
        <v>324</v>
      </c>
      <c r="J741" s="13">
        <v>49219</v>
      </c>
      <c r="K741" s="13">
        <v>54265</v>
      </c>
      <c r="L741" s="13">
        <v>50308</v>
      </c>
      <c r="M741" s="13">
        <v>48365</v>
      </c>
      <c r="N741" s="13">
        <v>88362</v>
      </c>
      <c r="O741" s="13">
        <v>78634</v>
      </c>
      <c r="P741" s="13">
        <v>82688</v>
      </c>
      <c r="Q741" s="13">
        <v>140</v>
      </c>
      <c r="R741" s="13">
        <v>128</v>
      </c>
      <c r="S741" s="13">
        <v>94</v>
      </c>
      <c r="T741" s="13">
        <v>52</v>
      </c>
      <c r="U741" s="13">
        <v>73</v>
      </c>
      <c r="V741" s="13">
        <v>64</v>
      </c>
      <c r="W741" s="13">
        <v>74</v>
      </c>
      <c r="X741" s="13">
        <v>77</v>
      </c>
      <c r="Y741" s="13"/>
      <c r="Z741" s="13"/>
      <c r="AA741" s="13"/>
      <c r="AB741" s="13"/>
      <c r="AC741" s="13"/>
      <c r="AD741" s="13"/>
      <c r="AE741" s="13"/>
      <c r="AF741" s="13"/>
      <c r="AG741" s="13"/>
      <c r="AH741" s="13"/>
      <c r="AI741" s="13"/>
      <c r="AJ741" s="13"/>
      <c r="AK741" s="13"/>
      <c r="AL741" s="13"/>
      <c r="AM741" s="13"/>
      <c r="AN741" s="13"/>
      <c r="AO741" s="13"/>
      <c r="AP741" s="13"/>
      <c r="AQ741" s="13"/>
      <c r="AR741" s="13"/>
      <c r="AS741" s="13"/>
      <c r="AT741" s="13"/>
      <c r="AU741" s="13"/>
      <c r="AV741" s="13"/>
      <c r="AW741" s="13"/>
      <c r="AX741" s="13"/>
      <c r="AY741" s="13"/>
      <c r="AZ741" s="13"/>
      <c r="BA741" s="13"/>
      <c r="BB741" s="13"/>
      <c r="BC741" s="13"/>
      <c r="BD741" s="13"/>
      <c r="BE741" s="13"/>
      <c r="BF741" s="13"/>
      <c r="BG741" s="13"/>
      <c r="BH741" s="13"/>
      <c r="BI741" s="13"/>
      <c r="BJ741" s="13"/>
      <c r="BK741" s="13"/>
      <c r="BL741" s="13"/>
      <c r="BM741" s="13"/>
      <c r="BN741" s="13"/>
      <c r="BO741" s="13"/>
      <c r="BP741" s="13"/>
      <c r="BQ741" s="13"/>
      <c r="BR741" s="13"/>
      <c r="BS741" s="13"/>
      <c r="BT741" s="13"/>
      <c r="BU741" s="13"/>
      <c r="BV741" s="13"/>
      <c r="BW741" s="13"/>
      <c r="BX741" s="13"/>
      <c r="BY741" s="13"/>
      <c r="BZ741" s="13"/>
      <c r="CA741" s="13"/>
      <c r="CB741" s="13"/>
      <c r="CC741" s="13"/>
      <c r="CD741" s="13"/>
      <c r="CE741" s="13"/>
      <c r="CF741" s="13"/>
      <c r="CG741" s="13"/>
      <c r="CH741" s="13"/>
      <c r="CI741" s="13"/>
      <c r="CJ741" s="13"/>
      <c r="CK741" s="13"/>
      <c r="CL741" s="13"/>
      <c r="CM741" s="13"/>
      <c r="CN741" s="13"/>
      <c r="CO741" s="13"/>
      <c r="CP741" s="13"/>
      <c r="CQ741" s="13"/>
      <c r="CR741" s="13"/>
      <c r="CS741" s="13"/>
      <c r="CT741" s="13"/>
      <c r="CU741" s="13"/>
    </row>
    <row r="742" spans="2:99" x14ac:dyDescent="0.2">
      <c r="B742" s="14">
        <v>0.22500000000000001</v>
      </c>
      <c r="C742" s="13">
        <v>37</v>
      </c>
      <c r="D742" s="13"/>
      <c r="E742" s="13"/>
      <c r="F742" s="13"/>
      <c r="G742" s="13">
        <v>19708</v>
      </c>
      <c r="H742" s="13">
        <v>306</v>
      </c>
      <c r="I742" s="13">
        <v>320</v>
      </c>
      <c r="J742" s="13">
        <v>49311</v>
      </c>
      <c r="K742" s="13">
        <v>54700</v>
      </c>
      <c r="L742" s="13">
        <v>50305</v>
      </c>
      <c r="M742" s="13">
        <v>48337</v>
      </c>
      <c r="N742" s="13">
        <v>87794</v>
      </c>
      <c r="O742" s="13">
        <v>77853</v>
      </c>
      <c r="P742" s="13">
        <v>82181</v>
      </c>
      <c r="Q742" s="13">
        <v>142</v>
      </c>
      <c r="R742" s="13">
        <v>136</v>
      </c>
      <c r="S742" s="13">
        <v>89</v>
      </c>
      <c r="T742" s="13">
        <v>67</v>
      </c>
      <c r="U742" s="13">
        <v>50</v>
      </c>
      <c r="V742" s="13">
        <v>66</v>
      </c>
      <c r="W742" s="13">
        <v>82</v>
      </c>
      <c r="X742" s="13">
        <v>64</v>
      </c>
      <c r="Y742" s="13"/>
      <c r="Z742" s="13"/>
      <c r="AA742" s="13"/>
      <c r="AB742" s="13"/>
      <c r="AC742" s="13"/>
      <c r="AD742" s="13"/>
      <c r="AE742" s="13"/>
      <c r="AF742" s="13"/>
      <c r="AG742" s="13"/>
      <c r="AH742" s="13"/>
      <c r="AI742" s="13"/>
      <c r="AJ742" s="13"/>
      <c r="AK742" s="13"/>
      <c r="AL742" s="13"/>
      <c r="AM742" s="13"/>
      <c r="AN742" s="13"/>
      <c r="AO742" s="13"/>
      <c r="AP742" s="13"/>
      <c r="AQ742" s="13"/>
      <c r="AR742" s="13"/>
      <c r="AS742" s="13"/>
      <c r="AT742" s="13"/>
      <c r="AU742" s="13"/>
      <c r="AV742" s="13"/>
      <c r="AW742" s="13"/>
      <c r="AX742" s="13"/>
      <c r="AY742" s="13"/>
      <c r="AZ742" s="13"/>
      <c r="BA742" s="13"/>
      <c r="BB742" s="13"/>
      <c r="BC742" s="13"/>
      <c r="BD742" s="13"/>
      <c r="BE742" s="13"/>
      <c r="BF742" s="13"/>
      <c r="BG742" s="13"/>
      <c r="BH742" s="13"/>
      <c r="BI742" s="13"/>
      <c r="BJ742" s="13"/>
      <c r="BK742" s="13"/>
      <c r="BL742" s="13"/>
      <c r="BM742" s="13"/>
      <c r="BN742" s="13"/>
      <c r="BO742" s="13"/>
      <c r="BP742" s="13"/>
      <c r="BQ742" s="13"/>
      <c r="BR742" s="13"/>
      <c r="BS742" s="13"/>
      <c r="BT742" s="13"/>
      <c r="BU742" s="13"/>
      <c r="BV742" s="13"/>
      <c r="BW742" s="13"/>
      <c r="BX742" s="13"/>
      <c r="BY742" s="13"/>
      <c r="BZ742" s="13"/>
      <c r="CA742" s="13"/>
      <c r="CB742" s="13"/>
      <c r="CC742" s="13"/>
      <c r="CD742" s="13"/>
      <c r="CE742" s="13"/>
      <c r="CF742" s="13"/>
      <c r="CG742" s="13"/>
      <c r="CH742" s="13"/>
      <c r="CI742" s="13"/>
      <c r="CJ742" s="13"/>
      <c r="CK742" s="13"/>
      <c r="CL742" s="13"/>
      <c r="CM742" s="13"/>
      <c r="CN742" s="13"/>
      <c r="CO742" s="13"/>
      <c r="CP742" s="13"/>
      <c r="CQ742" s="13"/>
      <c r="CR742" s="13"/>
      <c r="CS742" s="13"/>
      <c r="CT742" s="13"/>
      <c r="CU742" s="13"/>
    </row>
    <row r="743" spans="2:99" x14ac:dyDescent="0.2">
      <c r="B743" s="14">
        <v>0.22604166666666667</v>
      </c>
      <c r="C743" s="13">
        <v>37</v>
      </c>
      <c r="D743" s="13"/>
      <c r="E743" s="13"/>
      <c r="F743" s="13"/>
      <c r="G743" s="13">
        <v>19446</v>
      </c>
      <c r="H743" s="13">
        <v>283</v>
      </c>
      <c r="I743" s="13">
        <v>322</v>
      </c>
      <c r="J743" s="13">
        <v>49412</v>
      </c>
      <c r="K743" s="13">
        <v>53866</v>
      </c>
      <c r="L743" s="13">
        <v>49997</v>
      </c>
      <c r="M743" s="13">
        <v>48258</v>
      </c>
      <c r="N743" s="13">
        <v>88629</v>
      </c>
      <c r="O743" s="13">
        <v>77643</v>
      </c>
      <c r="P743" s="13">
        <v>81326</v>
      </c>
      <c r="Q743" s="13">
        <v>141</v>
      </c>
      <c r="R743" s="13">
        <v>132</v>
      </c>
      <c r="S743" s="13">
        <v>83</v>
      </c>
      <c r="T743" s="13">
        <v>63</v>
      </c>
      <c r="U743" s="13">
        <v>65</v>
      </c>
      <c r="V743" s="13">
        <v>72</v>
      </c>
      <c r="W743" s="13">
        <v>87</v>
      </c>
      <c r="X743" s="13">
        <v>75</v>
      </c>
      <c r="Y743" s="13"/>
      <c r="Z743" s="13"/>
      <c r="AA743" s="13"/>
      <c r="AB743" s="13"/>
      <c r="AC743" s="13"/>
      <c r="AD743" s="13"/>
      <c r="AE743" s="13"/>
      <c r="AF743" s="13"/>
      <c r="AG743" s="13"/>
      <c r="AH743" s="13"/>
      <c r="AI743" s="13"/>
      <c r="AJ743" s="13"/>
      <c r="AK743" s="13"/>
      <c r="AL743" s="13"/>
      <c r="AM743" s="13"/>
      <c r="AN743" s="13"/>
      <c r="AO743" s="13"/>
      <c r="AP743" s="13"/>
      <c r="AQ743" s="13"/>
      <c r="AR743" s="13"/>
      <c r="AS743" s="13"/>
      <c r="AT743" s="13"/>
      <c r="AU743" s="13"/>
      <c r="AV743" s="13"/>
      <c r="AW743" s="13"/>
      <c r="AX743" s="13"/>
      <c r="AY743" s="13"/>
      <c r="AZ743" s="13"/>
      <c r="BA743" s="13"/>
      <c r="BB743" s="13"/>
      <c r="BC743" s="13"/>
      <c r="BD743" s="13"/>
      <c r="BE743" s="13"/>
      <c r="BF743" s="13"/>
      <c r="BG743" s="13"/>
      <c r="BH743" s="13"/>
      <c r="BI743" s="13"/>
      <c r="BJ743" s="13"/>
      <c r="BK743" s="13"/>
      <c r="BL743" s="13"/>
      <c r="BM743" s="13"/>
      <c r="BN743" s="13"/>
      <c r="BO743" s="13"/>
      <c r="BP743" s="13"/>
      <c r="BQ743" s="13"/>
      <c r="BR743" s="13"/>
      <c r="BS743" s="13"/>
      <c r="BT743" s="13"/>
      <c r="BU743" s="13"/>
      <c r="BV743" s="13"/>
      <c r="BW743" s="13"/>
      <c r="BX743" s="13"/>
      <c r="BY743" s="13"/>
      <c r="BZ743" s="13"/>
      <c r="CA743" s="13"/>
      <c r="CB743" s="13"/>
      <c r="CC743" s="13"/>
      <c r="CD743" s="13"/>
      <c r="CE743" s="13"/>
      <c r="CF743" s="13"/>
      <c r="CG743" s="13"/>
      <c r="CH743" s="13"/>
      <c r="CI743" s="13"/>
      <c r="CJ743" s="13"/>
      <c r="CK743" s="13"/>
      <c r="CL743" s="13"/>
      <c r="CM743" s="13"/>
      <c r="CN743" s="13"/>
      <c r="CO743" s="13"/>
      <c r="CP743" s="13"/>
      <c r="CQ743" s="13"/>
      <c r="CR743" s="13"/>
      <c r="CS743" s="13"/>
      <c r="CT743" s="13"/>
      <c r="CU743" s="13"/>
    </row>
    <row r="744" spans="2:99" x14ac:dyDescent="0.2">
      <c r="B744" s="14">
        <v>0.22708333333333333</v>
      </c>
      <c r="C744" s="13">
        <v>37</v>
      </c>
      <c r="D744" s="13"/>
      <c r="E744" s="13"/>
      <c r="F744" s="13"/>
      <c r="G744" s="13">
        <v>19438</v>
      </c>
      <c r="H744" s="13">
        <v>306</v>
      </c>
      <c r="I744" s="13">
        <v>332</v>
      </c>
      <c r="J744" s="13">
        <v>49622</v>
      </c>
      <c r="K744" s="13">
        <v>54177</v>
      </c>
      <c r="L744" s="13">
        <v>50150</v>
      </c>
      <c r="M744" s="13">
        <v>47968</v>
      </c>
      <c r="N744" s="13">
        <v>86988</v>
      </c>
      <c r="O744" s="13">
        <v>76541</v>
      </c>
      <c r="P744" s="13">
        <v>82151</v>
      </c>
      <c r="Q744" s="13">
        <v>145</v>
      </c>
      <c r="R744" s="13">
        <v>120</v>
      </c>
      <c r="S744" s="13">
        <v>91</v>
      </c>
      <c r="T744" s="13">
        <v>62</v>
      </c>
      <c r="U744" s="13">
        <v>56</v>
      </c>
      <c r="V744" s="13">
        <v>56</v>
      </c>
      <c r="W744" s="13">
        <v>59</v>
      </c>
      <c r="X744" s="13">
        <v>85</v>
      </c>
      <c r="Y744" s="13"/>
      <c r="Z744" s="13"/>
      <c r="AA744" s="13"/>
      <c r="AB744" s="13"/>
      <c r="AC744" s="13"/>
      <c r="AD744" s="13"/>
      <c r="AE744" s="13"/>
      <c r="AF744" s="13"/>
      <c r="AG744" s="13"/>
      <c r="AH744" s="13"/>
      <c r="AI744" s="13"/>
      <c r="AJ744" s="13"/>
      <c r="AK744" s="13"/>
      <c r="AL744" s="13"/>
      <c r="AM744" s="13"/>
      <c r="AN744" s="13"/>
      <c r="AO744" s="13"/>
      <c r="AP744" s="13"/>
      <c r="AQ744" s="13"/>
      <c r="AR744" s="13"/>
      <c r="AS744" s="13"/>
      <c r="AT744" s="13"/>
      <c r="AU744" s="13"/>
      <c r="AV744" s="13"/>
      <c r="AW744" s="13"/>
      <c r="AX744" s="13"/>
      <c r="AY744" s="13"/>
      <c r="AZ744" s="13"/>
      <c r="BA744" s="13"/>
      <c r="BB744" s="13"/>
      <c r="BC744" s="13"/>
      <c r="BD744" s="13"/>
      <c r="BE744" s="13"/>
      <c r="BF744" s="13"/>
      <c r="BG744" s="13"/>
      <c r="BH744" s="13"/>
      <c r="BI744" s="13"/>
      <c r="BJ744" s="13"/>
      <c r="BK744" s="13"/>
      <c r="BL744" s="13"/>
      <c r="BM744" s="13"/>
      <c r="BN744" s="13"/>
      <c r="BO744" s="13"/>
      <c r="BP744" s="13"/>
      <c r="BQ744" s="13"/>
      <c r="BR744" s="13"/>
      <c r="BS744" s="13"/>
      <c r="BT744" s="13"/>
      <c r="BU744" s="13"/>
      <c r="BV744" s="13"/>
      <c r="BW744" s="13"/>
      <c r="BX744" s="13"/>
      <c r="BY744" s="13"/>
      <c r="BZ744" s="13"/>
      <c r="CA744" s="13"/>
      <c r="CB744" s="13"/>
      <c r="CC744" s="13"/>
      <c r="CD744" s="13"/>
      <c r="CE744" s="13"/>
      <c r="CF744" s="13"/>
      <c r="CG744" s="13"/>
      <c r="CH744" s="13"/>
      <c r="CI744" s="13"/>
      <c r="CJ744" s="13"/>
      <c r="CK744" s="13"/>
      <c r="CL744" s="13"/>
      <c r="CM744" s="13"/>
      <c r="CN744" s="13"/>
      <c r="CO744" s="13"/>
      <c r="CP744" s="13"/>
      <c r="CQ744" s="13"/>
      <c r="CR744" s="13"/>
      <c r="CS744" s="13"/>
      <c r="CT744" s="13"/>
      <c r="CU744" s="13"/>
    </row>
    <row r="745" spans="2:99" x14ac:dyDescent="0.2">
      <c r="B745" s="14">
        <v>0.22812499999999999</v>
      </c>
      <c r="C745" s="13">
        <v>37</v>
      </c>
      <c r="D745" s="13"/>
      <c r="E745" s="13"/>
      <c r="F745" s="13"/>
      <c r="G745" s="13">
        <v>19351</v>
      </c>
      <c r="H745" s="13">
        <v>296</v>
      </c>
      <c r="I745" s="13">
        <v>320</v>
      </c>
      <c r="J745" s="13">
        <v>49462</v>
      </c>
      <c r="K745" s="13">
        <v>54592</v>
      </c>
      <c r="L745" s="13">
        <v>50462</v>
      </c>
      <c r="M745" s="13">
        <v>48018</v>
      </c>
      <c r="N745" s="13">
        <v>87332</v>
      </c>
      <c r="O745" s="13">
        <v>77827</v>
      </c>
      <c r="P745" s="13">
        <v>80283</v>
      </c>
      <c r="Q745" s="13">
        <v>144</v>
      </c>
      <c r="R745" s="13">
        <v>135</v>
      </c>
      <c r="S745" s="13">
        <v>108</v>
      </c>
      <c r="T745" s="13">
        <v>56</v>
      </c>
      <c r="U745" s="13">
        <v>61</v>
      </c>
      <c r="V745" s="13">
        <v>64</v>
      </c>
      <c r="W745" s="13">
        <v>64</v>
      </c>
      <c r="X745" s="13">
        <v>72</v>
      </c>
      <c r="Y745" s="13"/>
      <c r="Z745" s="13"/>
      <c r="AA745" s="13"/>
      <c r="AB745" s="13"/>
      <c r="AC745" s="13"/>
      <c r="AD745" s="13"/>
      <c r="AE745" s="13"/>
      <c r="AF745" s="13"/>
      <c r="AG745" s="13"/>
      <c r="AH745" s="13"/>
      <c r="AI745" s="13"/>
      <c r="AJ745" s="13"/>
      <c r="AK745" s="13"/>
      <c r="AL745" s="13"/>
      <c r="AM745" s="13"/>
      <c r="AN745" s="13"/>
      <c r="AO745" s="13"/>
      <c r="AP745" s="13"/>
      <c r="AQ745" s="13"/>
      <c r="AR745" s="13"/>
      <c r="AS745" s="13"/>
      <c r="AT745" s="13"/>
      <c r="AU745" s="13"/>
      <c r="AV745" s="13"/>
      <c r="AW745" s="13"/>
      <c r="AX745" s="13"/>
      <c r="AY745" s="13"/>
      <c r="AZ745" s="13"/>
      <c r="BA745" s="13"/>
      <c r="BB745" s="13"/>
      <c r="BC745" s="13"/>
      <c r="BD745" s="13"/>
      <c r="BE745" s="13"/>
      <c r="BF745" s="13"/>
      <c r="BG745" s="13"/>
      <c r="BH745" s="13"/>
      <c r="BI745" s="13"/>
      <c r="BJ745" s="13"/>
      <c r="BK745" s="13"/>
      <c r="BL745" s="13"/>
      <c r="BM745" s="13"/>
      <c r="BN745" s="13"/>
      <c r="BO745" s="13"/>
      <c r="BP745" s="13"/>
      <c r="BQ745" s="13"/>
      <c r="BR745" s="13"/>
      <c r="BS745" s="13"/>
      <c r="BT745" s="13"/>
      <c r="BU745" s="13"/>
      <c r="BV745" s="13"/>
      <c r="BW745" s="13"/>
      <c r="BX745" s="13"/>
      <c r="BY745" s="13"/>
      <c r="BZ745" s="13"/>
      <c r="CA745" s="13"/>
      <c r="CB745" s="13"/>
      <c r="CC745" s="13"/>
      <c r="CD745" s="13"/>
      <c r="CE745" s="13"/>
      <c r="CF745" s="13"/>
      <c r="CG745" s="13"/>
      <c r="CH745" s="13"/>
      <c r="CI745" s="13"/>
      <c r="CJ745" s="13"/>
      <c r="CK745" s="13"/>
      <c r="CL745" s="13"/>
      <c r="CM745" s="13"/>
      <c r="CN745" s="13"/>
      <c r="CO745" s="13"/>
      <c r="CP745" s="13"/>
      <c r="CQ745" s="13"/>
      <c r="CR745" s="13"/>
      <c r="CS745" s="13"/>
      <c r="CT745" s="13"/>
      <c r="CU745" s="13"/>
    </row>
    <row r="746" spans="2:99" x14ac:dyDescent="0.2">
      <c r="B746" s="14">
        <v>0.22916666666666666</v>
      </c>
      <c r="C746" s="13">
        <v>37</v>
      </c>
      <c r="D746" s="13"/>
      <c r="E746" s="13"/>
      <c r="F746" s="13"/>
      <c r="G746" s="13">
        <v>19503</v>
      </c>
      <c r="H746" s="13">
        <v>304</v>
      </c>
      <c r="I746" s="13">
        <v>327</v>
      </c>
      <c r="J746" s="13">
        <v>49644</v>
      </c>
      <c r="K746" s="13">
        <v>54247</v>
      </c>
      <c r="L746" s="13">
        <v>49894</v>
      </c>
      <c r="M746" s="13">
        <v>47657</v>
      </c>
      <c r="N746" s="13">
        <v>87259</v>
      </c>
      <c r="O746" s="13">
        <v>77558</v>
      </c>
      <c r="P746" s="13">
        <v>80772</v>
      </c>
      <c r="Q746" s="13">
        <v>152</v>
      </c>
      <c r="R746" s="13">
        <v>132</v>
      </c>
      <c r="S746" s="13">
        <v>99</v>
      </c>
      <c r="T746" s="13">
        <v>67</v>
      </c>
      <c r="U746" s="13">
        <v>71</v>
      </c>
      <c r="V746" s="13">
        <v>82</v>
      </c>
      <c r="W746" s="13">
        <v>71</v>
      </c>
      <c r="X746" s="13">
        <v>48</v>
      </c>
      <c r="Y746" s="13"/>
      <c r="Z746" s="13"/>
      <c r="AA746" s="13"/>
      <c r="AB746" s="13"/>
      <c r="AC746" s="13"/>
      <c r="AD746" s="13"/>
      <c r="AE746" s="13"/>
      <c r="AF746" s="13"/>
      <c r="AG746" s="13"/>
      <c r="AH746" s="13"/>
      <c r="AI746" s="13"/>
      <c r="AJ746" s="13"/>
      <c r="AK746" s="13"/>
      <c r="AL746" s="13"/>
      <c r="AM746" s="13"/>
      <c r="AN746" s="13"/>
      <c r="AO746" s="13"/>
      <c r="AP746" s="13"/>
      <c r="AQ746" s="13"/>
      <c r="AR746" s="13"/>
      <c r="AS746" s="13"/>
      <c r="AT746" s="13"/>
      <c r="AU746" s="13"/>
      <c r="AV746" s="13"/>
      <c r="AW746" s="13"/>
      <c r="AX746" s="13"/>
      <c r="AY746" s="13"/>
      <c r="AZ746" s="13"/>
      <c r="BA746" s="13"/>
      <c r="BB746" s="13"/>
      <c r="BC746" s="13"/>
      <c r="BD746" s="13"/>
      <c r="BE746" s="13"/>
      <c r="BF746" s="13"/>
      <c r="BG746" s="13"/>
      <c r="BH746" s="13"/>
      <c r="BI746" s="13"/>
      <c r="BJ746" s="13"/>
      <c r="BK746" s="13"/>
      <c r="BL746" s="13"/>
      <c r="BM746" s="13"/>
      <c r="BN746" s="13"/>
      <c r="BO746" s="13"/>
      <c r="BP746" s="13"/>
      <c r="BQ746" s="13"/>
      <c r="BR746" s="13"/>
      <c r="BS746" s="13"/>
      <c r="BT746" s="13"/>
      <c r="BU746" s="13"/>
      <c r="BV746" s="13"/>
      <c r="BW746" s="13"/>
      <c r="BX746" s="13"/>
      <c r="BY746" s="13"/>
      <c r="BZ746" s="13"/>
      <c r="CA746" s="13"/>
      <c r="CB746" s="13"/>
      <c r="CC746" s="13"/>
      <c r="CD746" s="13"/>
      <c r="CE746" s="13"/>
      <c r="CF746" s="13"/>
      <c r="CG746" s="13"/>
      <c r="CH746" s="13"/>
      <c r="CI746" s="13"/>
      <c r="CJ746" s="13"/>
      <c r="CK746" s="13"/>
      <c r="CL746" s="13"/>
      <c r="CM746" s="13"/>
      <c r="CN746" s="13"/>
      <c r="CO746" s="13"/>
      <c r="CP746" s="13"/>
      <c r="CQ746" s="13"/>
      <c r="CR746" s="13"/>
      <c r="CS746" s="13"/>
      <c r="CT746" s="13"/>
      <c r="CU746" s="13"/>
    </row>
    <row r="747" spans="2:99" x14ac:dyDescent="0.2">
      <c r="B747" s="14">
        <v>0.23020833333333335</v>
      </c>
      <c r="C747" s="13">
        <v>37</v>
      </c>
      <c r="D747" s="13"/>
      <c r="E747" s="13"/>
      <c r="F747" s="13"/>
      <c r="G747" s="13">
        <v>19507</v>
      </c>
      <c r="H747" s="13">
        <v>290</v>
      </c>
      <c r="I747" s="13">
        <v>316</v>
      </c>
      <c r="J747" s="13">
        <v>49448</v>
      </c>
      <c r="K747" s="13">
        <v>54711</v>
      </c>
      <c r="L747" s="13">
        <v>49407</v>
      </c>
      <c r="M747" s="13">
        <v>48839</v>
      </c>
      <c r="N747" s="13">
        <v>86833</v>
      </c>
      <c r="O747" s="13">
        <v>76980</v>
      </c>
      <c r="P747" s="13">
        <v>81003</v>
      </c>
      <c r="Q747" s="13">
        <v>148</v>
      </c>
      <c r="R747" s="13">
        <v>119</v>
      </c>
      <c r="S747" s="13">
        <v>92</v>
      </c>
      <c r="T747" s="13">
        <v>46</v>
      </c>
      <c r="U747" s="13">
        <v>77</v>
      </c>
      <c r="V747" s="13">
        <v>71</v>
      </c>
      <c r="W747" s="13">
        <v>78</v>
      </c>
      <c r="X747" s="13">
        <v>72</v>
      </c>
      <c r="Y747" s="13"/>
      <c r="Z747" s="13"/>
      <c r="AA747" s="13"/>
      <c r="AB747" s="13"/>
      <c r="AC747" s="13"/>
      <c r="AD747" s="13"/>
      <c r="AE747" s="13"/>
      <c r="AF747" s="13"/>
      <c r="AG747" s="13"/>
      <c r="AH747" s="13"/>
      <c r="AI747" s="13"/>
      <c r="AJ747" s="13"/>
      <c r="AK747" s="13"/>
      <c r="AL747" s="13"/>
      <c r="AM747" s="13"/>
      <c r="AN747" s="13"/>
      <c r="AO747" s="13"/>
      <c r="AP747" s="13"/>
      <c r="AQ747" s="13"/>
      <c r="AR747" s="13"/>
      <c r="AS747" s="13"/>
      <c r="AT747" s="13"/>
      <c r="AU747" s="13"/>
      <c r="AV747" s="13"/>
      <c r="AW747" s="13"/>
      <c r="AX747" s="13"/>
      <c r="AY747" s="13"/>
      <c r="AZ747" s="13"/>
      <c r="BA747" s="13"/>
      <c r="BB747" s="13"/>
      <c r="BC747" s="13"/>
      <c r="BD747" s="13"/>
      <c r="BE747" s="13"/>
      <c r="BF747" s="13"/>
      <c r="BG747" s="13"/>
      <c r="BH747" s="13"/>
      <c r="BI747" s="13"/>
      <c r="BJ747" s="13"/>
      <c r="BK747" s="13"/>
      <c r="BL747" s="13"/>
      <c r="BM747" s="13"/>
      <c r="BN747" s="13"/>
      <c r="BO747" s="13"/>
      <c r="BP747" s="13"/>
      <c r="BQ747" s="13"/>
      <c r="BR747" s="13"/>
      <c r="BS747" s="13"/>
      <c r="BT747" s="13"/>
      <c r="BU747" s="13"/>
      <c r="BV747" s="13"/>
      <c r="BW747" s="13"/>
      <c r="BX747" s="13"/>
      <c r="BY747" s="13"/>
      <c r="BZ747" s="13"/>
      <c r="CA747" s="13"/>
      <c r="CB747" s="13"/>
      <c r="CC747" s="13"/>
      <c r="CD747" s="13"/>
      <c r="CE747" s="13"/>
      <c r="CF747" s="13"/>
      <c r="CG747" s="13"/>
      <c r="CH747" s="13"/>
      <c r="CI747" s="13"/>
      <c r="CJ747" s="13"/>
      <c r="CK747" s="13"/>
      <c r="CL747" s="13"/>
      <c r="CM747" s="13"/>
      <c r="CN747" s="13"/>
      <c r="CO747" s="13"/>
      <c r="CP747" s="13"/>
      <c r="CQ747" s="13"/>
      <c r="CR747" s="13"/>
      <c r="CS747" s="13"/>
      <c r="CT747" s="13"/>
      <c r="CU747" s="13"/>
    </row>
    <row r="748" spans="2:99" x14ac:dyDescent="0.2">
      <c r="B748" s="14">
        <v>0.23124999999999998</v>
      </c>
      <c r="C748" s="13">
        <v>37</v>
      </c>
      <c r="D748" s="13"/>
      <c r="E748" s="13"/>
      <c r="F748" s="13"/>
      <c r="G748" s="13">
        <v>19589</v>
      </c>
      <c r="H748" s="13">
        <v>312</v>
      </c>
      <c r="I748" s="13">
        <v>318</v>
      </c>
      <c r="J748" s="13">
        <v>49819</v>
      </c>
      <c r="K748" s="13">
        <v>53924</v>
      </c>
      <c r="L748" s="13">
        <v>49540</v>
      </c>
      <c r="M748" s="13">
        <v>48666</v>
      </c>
      <c r="N748" s="13">
        <v>86259</v>
      </c>
      <c r="O748" s="13">
        <v>76981</v>
      </c>
      <c r="P748" s="13">
        <v>81396</v>
      </c>
      <c r="Q748" s="13">
        <v>158</v>
      </c>
      <c r="R748" s="13">
        <v>127</v>
      </c>
      <c r="S748" s="13">
        <v>89</v>
      </c>
      <c r="T748" s="13">
        <v>67</v>
      </c>
      <c r="U748" s="13">
        <v>61</v>
      </c>
      <c r="V748" s="13">
        <v>66</v>
      </c>
      <c r="W748" s="13">
        <v>70</v>
      </c>
      <c r="X748" s="13">
        <v>70</v>
      </c>
      <c r="Y748" s="13"/>
      <c r="Z748" s="13"/>
      <c r="AA748" s="13"/>
      <c r="AB748" s="13"/>
      <c r="AC748" s="13"/>
      <c r="AD748" s="13"/>
      <c r="AE748" s="13"/>
      <c r="AF748" s="13"/>
      <c r="AG748" s="13"/>
      <c r="AH748" s="13"/>
      <c r="AI748" s="13"/>
      <c r="AJ748" s="13"/>
      <c r="AK748" s="13"/>
      <c r="AL748" s="13"/>
      <c r="AM748" s="13"/>
      <c r="AN748" s="13"/>
      <c r="AO748" s="13"/>
      <c r="AP748" s="13"/>
      <c r="AQ748" s="13"/>
      <c r="AR748" s="13"/>
      <c r="AS748" s="13"/>
      <c r="AT748" s="13"/>
      <c r="AU748" s="13"/>
      <c r="AV748" s="13"/>
      <c r="AW748" s="13"/>
      <c r="AX748" s="13"/>
      <c r="AY748" s="13"/>
      <c r="AZ748" s="13"/>
      <c r="BA748" s="13"/>
      <c r="BB748" s="13"/>
      <c r="BC748" s="13"/>
      <c r="BD748" s="13"/>
      <c r="BE748" s="13"/>
      <c r="BF748" s="13"/>
      <c r="BG748" s="13"/>
      <c r="BH748" s="13"/>
      <c r="BI748" s="13"/>
      <c r="BJ748" s="13"/>
      <c r="BK748" s="13"/>
      <c r="BL748" s="13"/>
      <c r="BM748" s="13"/>
      <c r="BN748" s="13"/>
      <c r="BO748" s="13"/>
      <c r="BP748" s="13"/>
      <c r="BQ748" s="13"/>
      <c r="BR748" s="13"/>
      <c r="BS748" s="13"/>
      <c r="BT748" s="13"/>
      <c r="BU748" s="13"/>
      <c r="BV748" s="13"/>
      <c r="BW748" s="13"/>
      <c r="BX748" s="13"/>
      <c r="BY748" s="13"/>
      <c r="BZ748" s="13"/>
      <c r="CA748" s="13"/>
      <c r="CB748" s="13"/>
      <c r="CC748" s="13"/>
      <c r="CD748" s="13"/>
      <c r="CE748" s="13"/>
      <c r="CF748" s="13"/>
      <c r="CG748" s="13"/>
      <c r="CH748" s="13"/>
      <c r="CI748" s="13"/>
      <c r="CJ748" s="13"/>
      <c r="CK748" s="13"/>
      <c r="CL748" s="13"/>
      <c r="CM748" s="13"/>
      <c r="CN748" s="13"/>
      <c r="CO748" s="13"/>
      <c r="CP748" s="13"/>
      <c r="CQ748" s="13"/>
      <c r="CR748" s="13"/>
      <c r="CS748" s="13"/>
      <c r="CT748" s="13"/>
      <c r="CU748" s="13"/>
    </row>
    <row r="749" spans="2:99" x14ac:dyDescent="0.2">
      <c r="B749" s="14">
        <v>0.23229166666666667</v>
      </c>
      <c r="C749" s="13">
        <v>37</v>
      </c>
      <c r="D749" s="13"/>
      <c r="E749" s="13"/>
      <c r="F749" s="13"/>
      <c r="G749" s="13">
        <v>19473</v>
      </c>
      <c r="H749" s="13">
        <v>290</v>
      </c>
      <c r="I749" s="13">
        <v>332</v>
      </c>
      <c r="J749" s="13">
        <v>49982</v>
      </c>
      <c r="K749" s="13">
        <v>53700</v>
      </c>
      <c r="L749" s="13">
        <v>49376</v>
      </c>
      <c r="M749" s="13">
        <v>48724</v>
      </c>
      <c r="N749" s="13">
        <v>86871</v>
      </c>
      <c r="O749" s="13">
        <v>77052</v>
      </c>
      <c r="P749" s="13">
        <v>80893</v>
      </c>
      <c r="Q749" s="13">
        <v>157</v>
      </c>
      <c r="R749" s="13">
        <v>139</v>
      </c>
      <c r="S749" s="13">
        <v>100</v>
      </c>
      <c r="T749" s="13">
        <v>55</v>
      </c>
      <c r="U749" s="13">
        <v>72</v>
      </c>
      <c r="V749" s="13">
        <v>67</v>
      </c>
      <c r="W749" s="13">
        <v>68</v>
      </c>
      <c r="X749" s="13">
        <v>85</v>
      </c>
      <c r="Y749" s="13"/>
      <c r="Z749" s="13"/>
      <c r="AA749" s="13"/>
      <c r="AB749" s="13"/>
      <c r="AC749" s="13"/>
      <c r="AD749" s="13"/>
      <c r="AE749" s="13"/>
      <c r="AF749" s="13"/>
      <c r="AG749" s="13"/>
      <c r="AH749" s="13"/>
      <c r="AI749" s="13"/>
      <c r="AJ749" s="13"/>
      <c r="AK749" s="13"/>
      <c r="AL749" s="13"/>
      <c r="AM749" s="13"/>
      <c r="AN749" s="13"/>
      <c r="AO749" s="13"/>
      <c r="AP749" s="13"/>
      <c r="AQ749" s="13"/>
      <c r="AR749" s="13"/>
      <c r="AS749" s="13"/>
      <c r="AT749" s="13"/>
      <c r="AU749" s="13"/>
      <c r="AV749" s="13"/>
      <c r="AW749" s="13"/>
      <c r="AX749" s="13"/>
      <c r="AY749" s="13"/>
      <c r="AZ749" s="13"/>
      <c r="BA749" s="13"/>
      <c r="BB749" s="13"/>
      <c r="BC749" s="13"/>
      <c r="BD749" s="13"/>
      <c r="BE749" s="13"/>
      <c r="BF749" s="13"/>
      <c r="BG749" s="13"/>
      <c r="BH749" s="13"/>
      <c r="BI749" s="13"/>
      <c r="BJ749" s="13"/>
      <c r="BK749" s="13"/>
      <c r="BL749" s="13"/>
      <c r="BM749" s="13"/>
      <c r="BN749" s="13"/>
      <c r="BO749" s="13"/>
      <c r="BP749" s="13"/>
      <c r="BQ749" s="13"/>
      <c r="BR749" s="13"/>
      <c r="BS749" s="13"/>
      <c r="BT749" s="13"/>
      <c r="BU749" s="13"/>
      <c r="BV749" s="13"/>
      <c r="BW749" s="13"/>
      <c r="BX749" s="13"/>
      <c r="BY749" s="13"/>
      <c r="BZ749" s="13"/>
      <c r="CA749" s="13"/>
      <c r="CB749" s="13"/>
      <c r="CC749" s="13"/>
      <c r="CD749" s="13"/>
      <c r="CE749" s="13"/>
      <c r="CF749" s="13"/>
      <c r="CG749" s="13"/>
      <c r="CH749" s="13"/>
      <c r="CI749" s="13"/>
      <c r="CJ749" s="13"/>
      <c r="CK749" s="13"/>
      <c r="CL749" s="13"/>
      <c r="CM749" s="13"/>
      <c r="CN749" s="13"/>
      <c r="CO749" s="13"/>
      <c r="CP749" s="13"/>
      <c r="CQ749" s="13"/>
      <c r="CR749" s="13"/>
      <c r="CS749" s="13"/>
      <c r="CT749" s="13"/>
      <c r="CU749" s="13"/>
    </row>
    <row r="750" spans="2:99" x14ac:dyDescent="0.2">
      <c r="B750" s="14">
        <v>0.23333333333333331</v>
      </c>
      <c r="C750" s="13">
        <v>37</v>
      </c>
      <c r="D750" s="13"/>
      <c r="E750" s="13"/>
      <c r="F750" s="13"/>
      <c r="G750" s="13">
        <v>19639</v>
      </c>
      <c r="H750" s="13">
        <v>315</v>
      </c>
      <c r="I750" s="13">
        <v>313</v>
      </c>
      <c r="J750" s="13">
        <v>49865</v>
      </c>
      <c r="K750" s="13">
        <v>53904</v>
      </c>
      <c r="L750" s="13">
        <v>49392</v>
      </c>
      <c r="M750" s="13">
        <v>48102</v>
      </c>
      <c r="N750" s="13">
        <v>86191</v>
      </c>
      <c r="O750" s="13">
        <v>76302</v>
      </c>
      <c r="P750" s="13">
        <v>80260</v>
      </c>
      <c r="Q750" s="13">
        <v>150</v>
      </c>
      <c r="R750" s="13">
        <v>129</v>
      </c>
      <c r="S750" s="13">
        <v>102</v>
      </c>
      <c r="T750" s="13">
        <v>55</v>
      </c>
      <c r="U750" s="13">
        <v>63</v>
      </c>
      <c r="V750" s="13">
        <v>66</v>
      </c>
      <c r="W750" s="13">
        <v>73</v>
      </c>
      <c r="X750" s="13">
        <v>86</v>
      </c>
      <c r="Y750" s="13"/>
      <c r="Z750" s="13"/>
      <c r="AA750" s="13"/>
      <c r="AB750" s="13"/>
      <c r="AC750" s="13"/>
      <c r="AD750" s="13"/>
      <c r="AE750" s="13"/>
      <c r="AF750" s="13"/>
      <c r="AG750" s="13"/>
      <c r="AH750" s="13"/>
      <c r="AI750" s="13"/>
      <c r="AJ750" s="13"/>
      <c r="AK750" s="13"/>
      <c r="AL750" s="13"/>
      <c r="AM750" s="13"/>
      <c r="AN750" s="13"/>
      <c r="AO750" s="13"/>
      <c r="AP750" s="13"/>
      <c r="AQ750" s="13"/>
      <c r="AR750" s="13"/>
      <c r="AS750" s="13"/>
      <c r="AT750" s="13"/>
      <c r="AU750" s="13"/>
      <c r="AV750" s="13"/>
      <c r="AW750" s="13"/>
      <c r="AX750" s="13"/>
      <c r="AY750" s="13"/>
      <c r="AZ750" s="13"/>
      <c r="BA750" s="13"/>
      <c r="BB750" s="13"/>
      <c r="BC750" s="13"/>
      <c r="BD750" s="13"/>
      <c r="BE750" s="13"/>
      <c r="BF750" s="13"/>
      <c r="BG750" s="13"/>
      <c r="BH750" s="13"/>
      <c r="BI750" s="13"/>
      <c r="BJ750" s="13"/>
      <c r="BK750" s="13"/>
      <c r="BL750" s="13"/>
      <c r="BM750" s="13"/>
      <c r="BN750" s="13"/>
      <c r="BO750" s="13"/>
      <c r="BP750" s="13"/>
      <c r="BQ750" s="13"/>
      <c r="BR750" s="13"/>
      <c r="BS750" s="13"/>
      <c r="BT750" s="13"/>
      <c r="BU750" s="13"/>
      <c r="BV750" s="13"/>
      <c r="BW750" s="13"/>
      <c r="BX750" s="13"/>
      <c r="BY750" s="13"/>
      <c r="BZ750" s="13"/>
      <c r="CA750" s="13"/>
      <c r="CB750" s="13"/>
      <c r="CC750" s="13"/>
      <c r="CD750" s="13"/>
      <c r="CE750" s="13"/>
      <c r="CF750" s="13"/>
      <c r="CG750" s="13"/>
      <c r="CH750" s="13"/>
      <c r="CI750" s="13"/>
      <c r="CJ750" s="13"/>
      <c r="CK750" s="13"/>
      <c r="CL750" s="13"/>
      <c r="CM750" s="13"/>
      <c r="CN750" s="13"/>
      <c r="CO750" s="13"/>
      <c r="CP750" s="13"/>
      <c r="CQ750" s="13"/>
      <c r="CR750" s="13"/>
      <c r="CS750" s="13"/>
      <c r="CT750" s="13"/>
      <c r="CU750" s="13"/>
    </row>
    <row r="751" spans="2:99" x14ac:dyDescent="0.2">
      <c r="B751" s="14">
        <v>0.234375</v>
      </c>
      <c r="C751" s="13">
        <v>37</v>
      </c>
      <c r="D751" s="13"/>
      <c r="E751" s="13"/>
      <c r="F751" s="13"/>
      <c r="G751" s="13">
        <v>19503</v>
      </c>
      <c r="H751" s="13">
        <v>299</v>
      </c>
      <c r="I751" s="13">
        <v>331</v>
      </c>
      <c r="J751" s="13">
        <v>50380</v>
      </c>
      <c r="K751" s="13">
        <v>53387</v>
      </c>
      <c r="L751" s="13">
        <v>49537</v>
      </c>
      <c r="M751" s="13">
        <v>48629</v>
      </c>
      <c r="N751" s="13">
        <v>85867</v>
      </c>
      <c r="O751" s="13">
        <v>76320</v>
      </c>
      <c r="P751" s="13">
        <v>79721</v>
      </c>
      <c r="Q751" s="13">
        <v>159</v>
      </c>
      <c r="R751" s="13">
        <v>128</v>
      </c>
      <c r="S751" s="13">
        <v>91</v>
      </c>
      <c r="T751" s="13">
        <v>61</v>
      </c>
      <c r="U751" s="13">
        <v>62</v>
      </c>
      <c r="V751" s="13">
        <v>86</v>
      </c>
      <c r="W751" s="13">
        <v>74</v>
      </c>
      <c r="X751" s="13">
        <v>69</v>
      </c>
      <c r="Y751" s="13"/>
      <c r="Z751" s="13"/>
      <c r="AA751" s="13"/>
      <c r="AB751" s="13"/>
      <c r="AC751" s="13"/>
      <c r="AD751" s="13"/>
      <c r="AE751" s="13"/>
      <c r="AF751" s="13"/>
      <c r="AG751" s="13"/>
      <c r="AH751" s="13"/>
      <c r="AI751" s="13"/>
      <c r="AJ751" s="13"/>
      <c r="AK751" s="13"/>
      <c r="AL751" s="13"/>
      <c r="AM751" s="13"/>
      <c r="AN751" s="13"/>
      <c r="AO751" s="13"/>
      <c r="AP751" s="13"/>
      <c r="AQ751" s="13"/>
      <c r="AR751" s="13"/>
      <c r="AS751" s="13"/>
      <c r="AT751" s="13"/>
      <c r="AU751" s="13"/>
      <c r="AV751" s="13"/>
      <c r="AW751" s="13"/>
      <c r="AX751" s="13"/>
      <c r="AY751" s="13"/>
      <c r="AZ751" s="13"/>
      <c r="BA751" s="13"/>
      <c r="BB751" s="13"/>
      <c r="BC751" s="13"/>
      <c r="BD751" s="13"/>
      <c r="BE751" s="13"/>
      <c r="BF751" s="13"/>
      <c r="BG751" s="13"/>
      <c r="BH751" s="13"/>
      <c r="BI751" s="13"/>
      <c r="BJ751" s="13"/>
      <c r="BK751" s="13"/>
      <c r="BL751" s="13"/>
      <c r="BM751" s="13"/>
      <c r="BN751" s="13"/>
      <c r="BO751" s="13"/>
      <c r="BP751" s="13"/>
      <c r="BQ751" s="13"/>
      <c r="BR751" s="13"/>
      <c r="BS751" s="13"/>
      <c r="BT751" s="13"/>
      <c r="BU751" s="13"/>
      <c r="BV751" s="13"/>
      <c r="BW751" s="13"/>
      <c r="BX751" s="13"/>
      <c r="BY751" s="13"/>
      <c r="BZ751" s="13"/>
      <c r="CA751" s="13"/>
      <c r="CB751" s="13"/>
      <c r="CC751" s="13"/>
      <c r="CD751" s="13"/>
      <c r="CE751" s="13"/>
      <c r="CF751" s="13"/>
      <c r="CG751" s="13"/>
      <c r="CH751" s="13"/>
      <c r="CI751" s="13"/>
      <c r="CJ751" s="13"/>
      <c r="CK751" s="13"/>
      <c r="CL751" s="13"/>
      <c r="CM751" s="13"/>
      <c r="CN751" s="13"/>
      <c r="CO751" s="13"/>
      <c r="CP751" s="13"/>
      <c r="CQ751" s="13"/>
      <c r="CR751" s="13"/>
      <c r="CS751" s="13"/>
      <c r="CT751" s="13"/>
      <c r="CU751" s="13"/>
    </row>
    <row r="752" spans="2:99" x14ac:dyDescent="0.2">
      <c r="B752" s="14">
        <v>0.23541666666666669</v>
      </c>
      <c r="C752" s="13">
        <v>37</v>
      </c>
      <c r="D752" s="13"/>
      <c r="E752" s="13"/>
      <c r="F752" s="13"/>
      <c r="G752" s="13">
        <v>19690</v>
      </c>
      <c r="H752" s="13">
        <v>304</v>
      </c>
      <c r="I752" s="13">
        <v>319</v>
      </c>
      <c r="J752" s="13">
        <v>50648</v>
      </c>
      <c r="K752" s="13">
        <v>53863</v>
      </c>
      <c r="L752" s="13">
        <v>49419</v>
      </c>
      <c r="M752" s="13">
        <v>47773</v>
      </c>
      <c r="N752" s="13">
        <v>86081</v>
      </c>
      <c r="O752" s="13">
        <v>76009</v>
      </c>
      <c r="P752" s="13">
        <v>80095</v>
      </c>
      <c r="Q752" s="13">
        <v>143</v>
      </c>
      <c r="R752" s="13">
        <v>136</v>
      </c>
      <c r="S752" s="13">
        <v>95</v>
      </c>
      <c r="T752" s="13">
        <v>61</v>
      </c>
      <c r="U752" s="13">
        <v>71</v>
      </c>
      <c r="V752" s="13">
        <v>58</v>
      </c>
      <c r="W752" s="13">
        <v>60</v>
      </c>
      <c r="X752" s="13">
        <v>81</v>
      </c>
      <c r="Y752" s="13"/>
      <c r="Z752" s="13"/>
      <c r="AA752" s="13"/>
      <c r="AB752" s="13"/>
      <c r="AC752" s="13"/>
      <c r="AD752" s="13"/>
      <c r="AE752" s="13"/>
      <c r="AF752" s="13"/>
      <c r="AG752" s="13"/>
      <c r="AH752" s="13"/>
      <c r="AI752" s="13"/>
      <c r="AJ752" s="13"/>
      <c r="AK752" s="13"/>
      <c r="AL752" s="13"/>
      <c r="AM752" s="13"/>
      <c r="AN752" s="13"/>
      <c r="AO752" s="13"/>
      <c r="AP752" s="13"/>
      <c r="AQ752" s="13"/>
      <c r="AR752" s="13"/>
      <c r="AS752" s="13"/>
      <c r="AT752" s="13"/>
      <c r="AU752" s="13"/>
      <c r="AV752" s="13"/>
      <c r="AW752" s="13"/>
      <c r="AX752" s="13"/>
      <c r="AY752" s="13"/>
      <c r="AZ752" s="13"/>
      <c r="BA752" s="13"/>
      <c r="BB752" s="13"/>
      <c r="BC752" s="13"/>
      <c r="BD752" s="13"/>
      <c r="BE752" s="13"/>
      <c r="BF752" s="13"/>
      <c r="BG752" s="13"/>
      <c r="BH752" s="13"/>
      <c r="BI752" s="13"/>
      <c r="BJ752" s="13"/>
      <c r="BK752" s="13"/>
      <c r="BL752" s="13"/>
      <c r="BM752" s="13"/>
      <c r="BN752" s="13"/>
      <c r="BO752" s="13"/>
      <c r="BP752" s="13"/>
      <c r="BQ752" s="13"/>
      <c r="BR752" s="13"/>
      <c r="BS752" s="13"/>
      <c r="BT752" s="13"/>
      <c r="BU752" s="13"/>
      <c r="BV752" s="13"/>
      <c r="BW752" s="13"/>
      <c r="BX752" s="13"/>
      <c r="BY752" s="13"/>
      <c r="BZ752" s="13"/>
      <c r="CA752" s="13"/>
      <c r="CB752" s="13"/>
      <c r="CC752" s="13"/>
      <c r="CD752" s="13"/>
      <c r="CE752" s="13"/>
      <c r="CF752" s="13"/>
      <c r="CG752" s="13"/>
      <c r="CH752" s="13"/>
      <c r="CI752" s="13"/>
      <c r="CJ752" s="13"/>
      <c r="CK752" s="13"/>
      <c r="CL752" s="13"/>
      <c r="CM752" s="13"/>
      <c r="CN752" s="13"/>
      <c r="CO752" s="13"/>
      <c r="CP752" s="13"/>
      <c r="CQ752" s="13"/>
      <c r="CR752" s="13"/>
      <c r="CS752" s="13"/>
      <c r="CT752" s="13"/>
      <c r="CU752" s="13"/>
    </row>
    <row r="753" spans="1:99" x14ac:dyDescent="0.2">
      <c r="B753" s="14">
        <v>0.23645833333333333</v>
      </c>
      <c r="C753" s="13">
        <v>37</v>
      </c>
      <c r="D753" s="13"/>
      <c r="E753" s="13"/>
      <c r="F753" s="13"/>
      <c r="G753" s="13">
        <v>19601</v>
      </c>
      <c r="H753" s="13">
        <v>300</v>
      </c>
      <c r="I753" s="13">
        <v>318</v>
      </c>
      <c r="J753" s="13">
        <v>50899</v>
      </c>
      <c r="K753" s="13">
        <v>53857</v>
      </c>
      <c r="L753" s="13">
        <v>49224</v>
      </c>
      <c r="M753" s="13">
        <v>47957</v>
      </c>
      <c r="N753" s="13">
        <v>86179</v>
      </c>
      <c r="O753" s="13">
        <v>76104</v>
      </c>
      <c r="P753" s="13">
        <v>79594</v>
      </c>
      <c r="Q753" s="13">
        <v>124</v>
      </c>
      <c r="R753" s="13">
        <v>123</v>
      </c>
      <c r="S753" s="13">
        <v>91</v>
      </c>
      <c r="T753" s="13">
        <v>66</v>
      </c>
      <c r="U753" s="13">
        <v>58</v>
      </c>
      <c r="V753" s="13">
        <v>71</v>
      </c>
      <c r="W753" s="13">
        <v>74</v>
      </c>
      <c r="X753" s="13">
        <v>76</v>
      </c>
      <c r="Y753" s="13"/>
      <c r="Z753" s="13"/>
      <c r="AA753" s="13"/>
      <c r="AB753" s="13"/>
      <c r="AC753" s="13"/>
      <c r="AD753" s="13"/>
      <c r="AE753" s="13"/>
      <c r="AF753" s="13"/>
      <c r="AG753" s="13"/>
      <c r="AH753" s="13"/>
      <c r="AI753" s="13"/>
      <c r="AJ753" s="13"/>
      <c r="AK753" s="13"/>
      <c r="AL753" s="13"/>
      <c r="AM753" s="13"/>
      <c r="AN753" s="13"/>
      <c r="AO753" s="13"/>
      <c r="AP753" s="13"/>
      <c r="AQ753" s="13"/>
      <c r="AR753" s="13"/>
      <c r="AS753" s="13"/>
      <c r="AT753" s="13"/>
      <c r="AU753" s="13"/>
      <c r="AV753" s="13"/>
      <c r="AW753" s="13"/>
      <c r="AX753" s="13"/>
      <c r="AY753" s="13"/>
      <c r="AZ753" s="13"/>
      <c r="BA753" s="13"/>
      <c r="BB753" s="13"/>
      <c r="BC753" s="13"/>
      <c r="BD753" s="13"/>
      <c r="BE753" s="13"/>
      <c r="BF753" s="13"/>
      <c r="BG753" s="13"/>
      <c r="BH753" s="13"/>
      <c r="BI753" s="13"/>
      <c r="BJ753" s="13"/>
      <c r="BK753" s="13"/>
      <c r="BL753" s="13"/>
      <c r="BM753" s="13"/>
      <c r="BN753" s="13"/>
      <c r="BO753" s="13"/>
      <c r="BP753" s="13"/>
      <c r="BQ753" s="13"/>
      <c r="BR753" s="13"/>
      <c r="BS753" s="13"/>
      <c r="BT753" s="13"/>
      <c r="BU753" s="13"/>
      <c r="BV753" s="13"/>
      <c r="BW753" s="13"/>
      <c r="BX753" s="13"/>
      <c r="BY753" s="13"/>
      <c r="BZ753" s="13"/>
      <c r="CA753" s="13"/>
      <c r="CB753" s="13"/>
      <c r="CC753" s="13"/>
      <c r="CD753" s="13"/>
      <c r="CE753" s="13"/>
      <c r="CF753" s="13"/>
      <c r="CG753" s="13"/>
      <c r="CH753" s="13"/>
      <c r="CI753" s="13"/>
      <c r="CJ753" s="13"/>
      <c r="CK753" s="13"/>
      <c r="CL753" s="13"/>
      <c r="CM753" s="13"/>
      <c r="CN753" s="13"/>
      <c r="CO753" s="13"/>
      <c r="CP753" s="13"/>
      <c r="CQ753" s="13"/>
      <c r="CR753" s="13"/>
      <c r="CS753" s="13"/>
      <c r="CT753" s="13"/>
      <c r="CU753" s="13"/>
    </row>
    <row r="754" spans="1:99" x14ac:dyDescent="0.2">
      <c r="B754" s="14">
        <v>0.23750000000000002</v>
      </c>
      <c r="C754" s="13">
        <v>37</v>
      </c>
      <c r="D754" s="13"/>
      <c r="E754" s="13"/>
      <c r="F754" s="13"/>
      <c r="G754" s="13">
        <v>19472</v>
      </c>
      <c r="H754" s="13">
        <v>302</v>
      </c>
      <c r="I754" s="13">
        <v>307</v>
      </c>
      <c r="J754" s="13">
        <v>50869</v>
      </c>
      <c r="K754" s="13">
        <v>54647</v>
      </c>
      <c r="L754" s="13">
        <v>49034</v>
      </c>
      <c r="M754" s="13">
        <v>47787</v>
      </c>
      <c r="N754" s="13">
        <v>85445</v>
      </c>
      <c r="O754" s="13">
        <v>75403</v>
      </c>
      <c r="P754" s="13">
        <v>79360</v>
      </c>
      <c r="Q754" s="13">
        <v>145</v>
      </c>
      <c r="R754" s="13">
        <v>144</v>
      </c>
      <c r="S754" s="13">
        <v>94</v>
      </c>
      <c r="T754" s="13">
        <v>63</v>
      </c>
      <c r="U754" s="13">
        <v>78</v>
      </c>
      <c r="V754" s="13">
        <v>68</v>
      </c>
      <c r="W754" s="13">
        <v>82</v>
      </c>
      <c r="X754" s="13">
        <v>66</v>
      </c>
      <c r="Y754" s="13"/>
      <c r="Z754" s="13"/>
      <c r="AA754" s="13"/>
      <c r="AB754" s="13"/>
      <c r="AC754" s="13"/>
      <c r="AD754" s="13"/>
      <c r="AE754" s="13"/>
      <c r="AF754" s="13"/>
      <c r="AG754" s="13"/>
      <c r="AH754" s="13"/>
      <c r="AI754" s="13"/>
      <c r="AJ754" s="13"/>
      <c r="AK754" s="13"/>
      <c r="AL754" s="13"/>
      <c r="AM754" s="13"/>
      <c r="AN754" s="13"/>
      <c r="AO754" s="13"/>
      <c r="AP754" s="13"/>
      <c r="AQ754" s="13"/>
      <c r="AR754" s="13"/>
      <c r="AS754" s="13"/>
      <c r="AT754" s="13"/>
      <c r="AU754" s="13"/>
      <c r="AV754" s="13"/>
      <c r="AW754" s="13"/>
      <c r="AX754" s="13"/>
      <c r="AY754" s="13"/>
      <c r="AZ754" s="13"/>
      <c r="BA754" s="13"/>
      <c r="BB754" s="13"/>
      <c r="BC754" s="13"/>
      <c r="BD754" s="13"/>
      <c r="BE754" s="13"/>
      <c r="BF754" s="13"/>
      <c r="BG754" s="13"/>
      <c r="BH754" s="13"/>
      <c r="BI754" s="13"/>
      <c r="BJ754" s="13"/>
      <c r="BK754" s="13"/>
      <c r="BL754" s="13"/>
      <c r="BM754" s="13"/>
      <c r="BN754" s="13"/>
      <c r="BO754" s="13"/>
      <c r="BP754" s="13"/>
      <c r="BQ754" s="13"/>
      <c r="BR754" s="13"/>
      <c r="BS754" s="13"/>
      <c r="BT754" s="13"/>
      <c r="BU754" s="13"/>
      <c r="BV754" s="13"/>
      <c r="BW754" s="13"/>
      <c r="BX754" s="13"/>
      <c r="BY754" s="13"/>
      <c r="BZ754" s="13"/>
      <c r="CA754" s="13"/>
      <c r="CB754" s="13"/>
      <c r="CC754" s="13"/>
      <c r="CD754" s="13"/>
      <c r="CE754" s="13"/>
      <c r="CF754" s="13"/>
      <c r="CG754" s="13"/>
      <c r="CH754" s="13"/>
      <c r="CI754" s="13"/>
      <c r="CJ754" s="13"/>
      <c r="CK754" s="13"/>
      <c r="CL754" s="13"/>
      <c r="CM754" s="13"/>
      <c r="CN754" s="13"/>
      <c r="CO754" s="13"/>
      <c r="CP754" s="13"/>
      <c r="CQ754" s="13"/>
      <c r="CR754" s="13"/>
      <c r="CS754" s="13"/>
      <c r="CT754" s="13"/>
      <c r="CU754" s="13"/>
    </row>
    <row r="755" spans="1:99" x14ac:dyDescent="0.2">
      <c r="B755" s="14">
        <v>0.23854166666666665</v>
      </c>
      <c r="C755" s="13">
        <v>37</v>
      </c>
      <c r="D755" s="13"/>
      <c r="E755" s="13"/>
      <c r="F755" s="13"/>
      <c r="G755" s="13">
        <v>19578</v>
      </c>
      <c r="H755" s="13">
        <v>307</v>
      </c>
      <c r="I755" s="13">
        <v>311</v>
      </c>
      <c r="J755" s="13">
        <v>50779</v>
      </c>
      <c r="K755" s="13">
        <v>55809</v>
      </c>
      <c r="L755" s="13">
        <v>49543</v>
      </c>
      <c r="M755" s="13">
        <v>47872</v>
      </c>
      <c r="N755" s="13">
        <v>85883</v>
      </c>
      <c r="O755" s="13">
        <v>75784</v>
      </c>
      <c r="P755" s="13">
        <v>78875</v>
      </c>
      <c r="Q755" s="13">
        <v>147</v>
      </c>
      <c r="R755" s="13">
        <v>139</v>
      </c>
      <c r="S755" s="13">
        <v>87</v>
      </c>
      <c r="T755" s="13">
        <v>74</v>
      </c>
      <c r="U755" s="13">
        <v>65</v>
      </c>
      <c r="V755" s="13">
        <v>83</v>
      </c>
      <c r="W755" s="13">
        <v>70</v>
      </c>
      <c r="X755" s="13">
        <v>63</v>
      </c>
      <c r="Y755" s="13"/>
      <c r="Z755" s="13"/>
      <c r="AA755" s="13"/>
      <c r="AB755" s="13"/>
      <c r="AC755" s="13"/>
      <c r="AD755" s="13"/>
      <c r="AE755" s="13"/>
      <c r="AF755" s="13"/>
      <c r="AG755" s="13"/>
      <c r="AH755" s="13"/>
      <c r="AI755" s="13"/>
      <c r="AJ755" s="13"/>
      <c r="AK755" s="13"/>
      <c r="AL755" s="13"/>
      <c r="AM755" s="13"/>
      <c r="AN755" s="13"/>
      <c r="AO755" s="13"/>
      <c r="AP755" s="13"/>
      <c r="AQ755" s="13"/>
      <c r="AR755" s="13"/>
      <c r="AS755" s="13"/>
      <c r="AT755" s="13"/>
      <c r="AU755" s="13"/>
      <c r="AV755" s="13"/>
      <c r="AW755" s="13"/>
      <c r="AX755" s="13"/>
      <c r="AY755" s="13"/>
      <c r="AZ755" s="13"/>
      <c r="BA755" s="13"/>
      <c r="BB755" s="13"/>
      <c r="BC755" s="13"/>
      <c r="BD755" s="13"/>
      <c r="BE755" s="13"/>
      <c r="BF755" s="13"/>
      <c r="BG755" s="13"/>
      <c r="BH755" s="13"/>
      <c r="BI755" s="13"/>
      <c r="BJ755" s="13"/>
      <c r="BK755" s="13"/>
      <c r="BL755" s="13"/>
      <c r="BM755" s="13"/>
      <c r="BN755" s="13"/>
      <c r="BO755" s="13"/>
      <c r="BP755" s="13"/>
      <c r="BQ755" s="13"/>
      <c r="BR755" s="13"/>
      <c r="BS755" s="13"/>
      <c r="BT755" s="13"/>
      <c r="BU755" s="13"/>
      <c r="BV755" s="13"/>
      <c r="BW755" s="13"/>
      <c r="BX755" s="13"/>
      <c r="BY755" s="13"/>
      <c r="BZ755" s="13"/>
      <c r="CA755" s="13"/>
      <c r="CB755" s="13"/>
      <c r="CC755" s="13"/>
      <c r="CD755" s="13"/>
      <c r="CE755" s="13"/>
      <c r="CF755" s="13"/>
      <c r="CG755" s="13"/>
      <c r="CH755" s="13"/>
      <c r="CI755" s="13"/>
      <c r="CJ755" s="13"/>
      <c r="CK755" s="13"/>
      <c r="CL755" s="13"/>
      <c r="CM755" s="13"/>
      <c r="CN755" s="13"/>
      <c r="CO755" s="13"/>
      <c r="CP755" s="13"/>
      <c r="CQ755" s="13"/>
      <c r="CR755" s="13"/>
      <c r="CS755" s="13"/>
      <c r="CT755" s="13"/>
      <c r="CU755" s="13"/>
    </row>
    <row r="756" spans="1:99" x14ac:dyDescent="0.2">
      <c r="B756" s="14">
        <v>0.23958333333333334</v>
      </c>
      <c r="C756" s="13">
        <v>37</v>
      </c>
      <c r="D756" s="13"/>
      <c r="E756" s="13"/>
      <c r="F756" s="13"/>
      <c r="G756" s="13">
        <v>19928</v>
      </c>
      <c r="H756" s="13">
        <v>301</v>
      </c>
      <c r="I756" s="13">
        <v>332</v>
      </c>
      <c r="J756" s="13">
        <v>51199</v>
      </c>
      <c r="K756" s="13">
        <v>54651</v>
      </c>
      <c r="L756" s="13">
        <v>49427</v>
      </c>
      <c r="M756" s="13">
        <v>47379</v>
      </c>
      <c r="N756" s="13">
        <v>86008</v>
      </c>
      <c r="O756" s="13">
        <v>75263</v>
      </c>
      <c r="P756" s="13">
        <v>79308</v>
      </c>
      <c r="Q756" s="13">
        <v>144</v>
      </c>
      <c r="R756" s="13">
        <v>132</v>
      </c>
      <c r="S756" s="13">
        <v>91</v>
      </c>
      <c r="T756" s="13">
        <v>60</v>
      </c>
      <c r="U756" s="13">
        <v>47</v>
      </c>
      <c r="V756" s="13">
        <v>70</v>
      </c>
      <c r="W756" s="13">
        <v>81</v>
      </c>
      <c r="X756" s="13">
        <v>77</v>
      </c>
      <c r="Y756" s="13"/>
      <c r="Z756" s="13"/>
      <c r="AA756" s="13"/>
      <c r="AB756" s="13"/>
      <c r="AC756" s="13"/>
      <c r="AD756" s="13"/>
      <c r="AE756" s="13"/>
      <c r="AF756" s="13"/>
      <c r="AG756" s="13"/>
      <c r="AH756" s="13"/>
      <c r="AI756" s="13"/>
      <c r="AJ756" s="13"/>
      <c r="AK756" s="13"/>
      <c r="AL756" s="13"/>
      <c r="AM756" s="13"/>
      <c r="AN756" s="13"/>
      <c r="AO756" s="13"/>
      <c r="AP756" s="13"/>
      <c r="AQ756" s="13"/>
      <c r="AR756" s="13"/>
      <c r="AS756" s="13"/>
      <c r="AT756" s="13"/>
      <c r="AU756" s="13"/>
      <c r="AV756" s="13"/>
      <c r="AW756" s="13"/>
      <c r="AX756" s="13"/>
      <c r="AY756" s="13"/>
      <c r="AZ756" s="13"/>
      <c r="BA756" s="13"/>
      <c r="BB756" s="13"/>
      <c r="BC756" s="13"/>
      <c r="BD756" s="13"/>
      <c r="BE756" s="13"/>
      <c r="BF756" s="13"/>
      <c r="BG756" s="13"/>
      <c r="BH756" s="13"/>
      <c r="BI756" s="13"/>
      <c r="BJ756" s="13"/>
      <c r="BK756" s="13"/>
      <c r="BL756" s="13"/>
      <c r="BM756" s="13"/>
      <c r="BN756" s="13"/>
      <c r="BO756" s="13"/>
      <c r="BP756" s="13"/>
      <c r="BQ756" s="13"/>
      <c r="BR756" s="13"/>
      <c r="BS756" s="13"/>
      <c r="BT756" s="13"/>
      <c r="BU756" s="13"/>
      <c r="BV756" s="13"/>
      <c r="BW756" s="13"/>
      <c r="BX756" s="13"/>
      <c r="BY756" s="13"/>
      <c r="BZ756" s="13"/>
      <c r="CA756" s="13"/>
      <c r="CB756" s="13"/>
      <c r="CC756" s="13"/>
      <c r="CD756" s="13"/>
      <c r="CE756" s="13"/>
      <c r="CF756" s="13"/>
      <c r="CG756" s="13"/>
      <c r="CH756" s="13"/>
      <c r="CI756" s="13"/>
      <c r="CJ756" s="13"/>
      <c r="CK756" s="13"/>
      <c r="CL756" s="13"/>
      <c r="CM756" s="13"/>
      <c r="CN756" s="13"/>
      <c r="CO756" s="13"/>
      <c r="CP756" s="13"/>
      <c r="CQ756" s="13"/>
      <c r="CR756" s="13"/>
      <c r="CS756" s="13"/>
      <c r="CT756" s="13"/>
      <c r="CU756" s="13"/>
    </row>
    <row r="757" spans="1:99" x14ac:dyDescent="0.2">
      <c r="B757" s="14">
        <v>0.24062500000000001</v>
      </c>
      <c r="C757" s="13">
        <v>37</v>
      </c>
      <c r="D757" s="13"/>
      <c r="E757" s="13"/>
      <c r="F757" s="13"/>
      <c r="G757" s="13">
        <v>19859</v>
      </c>
      <c r="H757" s="13">
        <v>310</v>
      </c>
      <c r="I757" s="13">
        <v>329</v>
      </c>
      <c r="J757" s="13">
        <v>51638</v>
      </c>
      <c r="K757" s="13">
        <v>55508</v>
      </c>
      <c r="L757" s="13">
        <v>49495</v>
      </c>
      <c r="M757" s="13">
        <v>48394</v>
      </c>
      <c r="N757" s="13">
        <v>85911</v>
      </c>
      <c r="O757" s="13">
        <v>74663</v>
      </c>
      <c r="P757" s="13">
        <v>79253</v>
      </c>
      <c r="Q757" s="13">
        <v>145</v>
      </c>
      <c r="R757" s="13">
        <v>138</v>
      </c>
      <c r="S757" s="13">
        <v>87</v>
      </c>
      <c r="T757" s="13">
        <v>62</v>
      </c>
      <c r="U757" s="13">
        <v>62</v>
      </c>
      <c r="V757" s="13">
        <v>61</v>
      </c>
      <c r="W757" s="13">
        <v>70</v>
      </c>
      <c r="X757" s="13">
        <v>81</v>
      </c>
      <c r="Y757" s="13"/>
      <c r="Z757" s="13"/>
      <c r="AA757" s="13"/>
      <c r="AB757" s="13"/>
      <c r="AC757" s="13"/>
      <c r="AD757" s="13"/>
      <c r="AE757" s="13"/>
      <c r="AF757" s="13"/>
      <c r="AG757" s="13"/>
      <c r="AH757" s="13"/>
      <c r="AI757" s="13"/>
      <c r="AJ757" s="13"/>
      <c r="AK757" s="13"/>
      <c r="AL757" s="13"/>
      <c r="AM757" s="13"/>
      <c r="AN757" s="13"/>
      <c r="AO757" s="13"/>
      <c r="AP757" s="13"/>
      <c r="AQ757" s="13"/>
      <c r="AR757" s="13"/>
      <c r="AS757" s="13"/>
      <c r="AT757" s="13"/>
      <c r="AU757" s="13"/>
      <c r="AV757" s="13"/>
      <c r="AW757" s="13"/>
      <c r="AX757" s="13"/>
      <c r="AY757" s="13"/>
      <c r="AZ757" s="13"/>
      <c r="BA757" s="13"/>
      <c r="BB757" s="13"/>
      <c r="BC757" s="13"/>
      <c r="BD757" s="13"/>
      <c r="BE757" s="13"/>
      <c r="BF757" s="13"/>
      <c r="BG757" s="13"/>
      <c r="BH757" s="13"/>
      <c r="BI757" s="13"/>
      <c r="BJ757" s="13"/>
      <c r="BK757" s="13"/>
      <c r="BL757" s="13"/>
      <c r="BM757" s="13"/>
      <c r="BN757" s="13"/>
      <c r="BO757" s="13"/>
      <c r="BP757" s="13"/>
      <c r="BQ757" s="13"/>
      <c r="BR757" s="13"/>
      <c r="BS757" s="13"/>
      <c r="BT757" s="13"/>
      <c r="BU757" s="13"/>
      <c r="BV757" s="13"/>
      <c r="BW757" s="13"/>
      <c r="BX757" s="13"/>
      <c r="BY757" s="13"/>
      <c r="BZ757" s="13"/>
      <c r="CA757" s="13"/>
      <c r="CB757" s="13"/>
      <c r="CC757" s="13"/>
      <c r="CD757" s="13"/>
      <c r="CE757" s="13"/>
      <c r="CF757" s="13"/>
      <c r="CG757" s="13"/>
      <c r="CH757" s="13"/>
      <c r="CI757" s="13"/>
      <c r="CJ757" s="13"/>
      <c r="CK757" s="13"/>
      <c r="CL757" s="13"/>
      <c r="CM757" s="13"/>
      <c r="CN757" s="13"/>
      <c r="CO757" s="13"/>
      <c r="CP757" s="13"/>
      <c r="CQ757" s="13"/>
      <c r="CR757" s="13"/>
      <c r="CS757" s="13"/>
      <c r="CT757" s="13"/>
      <c r="CU757" s="13"/>
    </row>
    <row r="758" spans="1:99" x14ac:dyDescent="0.2">
      <c r="B758" s="14">
        <v>0.24166666666666667</v>
      </c>
      <c r="C758" s="13">
        <v>37</v>
      </c>
      <c r="D758" s="13"/>
      <c r="E758" s="13"/>
      <c r="F758" s="13"/>
      <c r="G758" s="13">
        <v>19871</v>
      </c>
      <c r="H758" s="13">
        <v>296</v>
      </c>
      <c r="I758" s="13">
        <v>323</v>
      </c>
      <c r="J758" s="13">
        <v>51213</v>
      </c>
      <c r="K758" s="13">
        <v>54810</v>
      </c>
      <c r="L758" s="13">
        <v>49369</v>
      </c>
      <c r="M758" s="13">
        <v>48347</v>
      </c>
      <c r="N758" s="13">
        <v>87528</v>
      </c>
      <c r="O758" s="13">
        <v>75048</v>
      </c>
      <c r="P758" s="13">
        <v>78745</v>
      </c>
      <c r="Q758" s="13">
        <v>130</v>
      </c>
      <c r="R758" s="13">
        <v>140</v>
      </c>
      <c r="S758" s="13">
        <v>92</v>
      </c>
      <c r="T758" s="13">
        <v>82</v>
      </c>
      <c r="U758" s="13">
        <v>67</v>
      </c>
      <c r="V758" s="13">
        <v>70</v>
      </c>
      <c r="W758" s="13">
        <v>58</v>
      </c>
      <c r="X758" s="13">
        <v>83</v>
      </c>
      <c r="Y758" s="13"/>
      <c r="Z758" s="13"/>
      <c r="AA758" s="13"/>
      <c r="AB758" s="13"/>
      <c r="AC758" s="13"/>
      <c r="AD758" s="13"/>
      <c r="AE758" s="13"/>
      <c r="AF758" s="13"/>
      <c r="AG758" s="13"/>
      <c r="AH758" s="13"/>
      <c r="AI758" s="13"/>
      <c r="AJ758" s="13"/>
      <c r="AK758" s="13"/>
      <c r="AL758" s="13"/>
      <c r="AM758" s="13"/>
      <c r="AN758" s="13"/>
      <c r="AO758" s="13"/>
      <c r="AP758" s="13"/>
      <c r="AQ758" s="13"/>
      <c r="AR758" s="13"/>
      <c r="AS758" s="13"/>
      <c r="AT758" s="13"/>
      <c r="AU758" s="13"/>
      <c r="AV758" s="13"/>
      <c r="AW758" s="13"/>
      <c r="AX758" s="13"/>
      <c r="AY758" s="13"/>
      <c r="AZ758" s="13"/>
      <c r="BA758" s="13"/>
      <c r="BB758" s="13"/>
      <c r="BC758" s="13"/>
      <c r="BD758" s="13"/>
      <c r="BE758" s="13"/>
      <c r="BF758" s="13"/>
      <c r="BG758" s="13"/>
      <c r="BH758" s="13"/>
      <c r="BI758" s="13"/>
      <c r="BJ758" s="13"/>
      <c r="BK758" s="13"/>
      <c r="BL758" s="13"/>
      <c r="BM758" s="13"/>
      <c r="BN758" s="13"/>
      <c r="BO758" s="13"/>
      <c r="BP758" s="13"/>
      <c r="BQ758" s="13"/>
      <c r="BR758" s="13"/>
      <c r="BS758" s="13"/>
      <c r="BT758" s="13"/>
      <c r="BU758" s="13"/>
      <c r="BV758" s="13"/>
      <c r="BW758" s="13"/>
      <c r="BX758" s="13"/>
      <c r="BY758" s="13"/>
      <c r="BZ758" s="13"/>
      <c r="CA758" s="13"/>
      <c r="CB758" s="13"/>
      <c r="CC758" s="13"/>
      <c r="CD758" s="13"/>
      <c r="CE758" s="13"/>
      <c r="CF758" s="13"/>
      <c r="CG758" s="13"/>
      <c r="CH758" s="13"/>
      <c r="CI758" s="13"/>
      <c r="CJ758" s="13"/>
      <c r="CK758" s="13"/>
      <c r="CL758" s="13"/>
      <c r="CM758" s="13"/>
      <c r="CN758" s="13"/>
      <c r="CO758" s="13"/>
      <c r="CP758" s="13"/>
      <c r="CQ758" s="13"/>
      <c r="CR758" s="13"/>
      <c r="CS758" s="13"/>
      <c r="CT758" s="13"/>
      <c r="CU758" s="13"/>
    </row>
    <row r="759" spans="1:99" x14ac:dyDescent="0.2">
      <c r="B759" s="14">
        <v>0.24270833333333333</v>
      </c>
      <c r="C759" s="13">
        <v>37</v>
      </c>
      <c r="D759" s="13"/>
      <c r="E759" s="13"/>
      <c r="F759" s="13"/>
      <c r="G759" s="13">
        <v>19955</v>
      </c>
      <c r="H759" s="13">
        <v>302</v>
      </c>
      <c r="I759" s="13">
        <v>313</v>
      </c>
      <c r="J759" s="13">
        <v>51311</v>
      </c>
      <c r="K759" s="13">
        <v>54306</v>
      </c>
      <c r="L759" s="13">
        <v>48505</v>
      </c>
      <c r="M759" s="13">
        <v>47720</v>
      </c>
      <c r="N759" s="13">
        <v>88675</v>
      </c>
      <c r="O759" s="13">
        <v>75126</v>
      </c>
      <c r="P759" s="13">
        <v>78178</v>
      </c>
      <c r="Q759" s="13">
        <v>143</v>
      </c>
      <c r="R759" s="13">
        <v>137</v>
      </c>
      <c r="S759" s="13">
        <v>88</v>
      </c>
      <c r="T759" s="13">
        <v>50</v>
      </c>
      <c r="U759" s="13">
        <v>63</v>
      </c>
      <c r="V759" s="13">
        <v>59</v>
      </c>
      <c r="W759" s="13">
        <v>67</v>
      </c>
      <c r="X759" s="13">
        <v>65</v>
      </c>
      <c r="Y759" s="13"/>
      <c r="Z759" s="13"/>
      <c r="AA759" s="13"/>
      <c r="AB759" s="13"/>
      <c r="AC759" s="13"/>
      <c r="AD759" s="13"/>
      <c r="AE759" s="13"/>
      <c r="AF759" s="13"/>
      <c r="AG759" s="13"/>
      <c r="AH759" s="13"/>
      <c r="AI759" s="13"/>
      <c r="AJ759" s="13"/>
      <c r="AK759" s="13"/>
      <c r="AL759" s="13"/>
      <c r="AM759" s="13"/>
      <c r="AN759" s="13"/>
      <c r="AO759" s="13"/>
      <c r="AP759" s="13"/>
      <c r="AQ759" s="13"/>
      <c r="AR759" s="13"/>
      <c r="AS759" s="13"/>
      <c r="AT759" s="13"/>
      <c r="AU759" s="13"/>
      <c r="AV759" s="13"/>
      <c r="AW759" s="13"/>
      <c r="AX759" s="13"/>
      <c r="AY759" s="13"/>
      <c r="AZ759" s="13"/>
      <c r="BA759" s="13"/>
      <c r="BB759" s="13"/>
      <c r="BC759" s="13"/>
      <c r="BD759" s="13"/>
      <c r="BE759" s="13"/>
      <c r="BF759" s="13"/>
      <c r="BG759" s="13"/>
      <c r="BH759" s="13"/>
      <c r="BI759" s="13"/>
      <c r="BJ759" s="13"/>
      <c r="BK759" s="13"/>
      <c r="BL759" s="13"/>
      <c r="BM759" s="13"/>
      <c r="BN759" s="13"/>
      <c r="BO759" s="13"/>
      <c r="BP759" s="13"/>
      <c r="BQ759" s="13"/>
      <c r="BR759" s="13"/>
      <c r="BS759" s="13"/>
      <c r="BT759" s="13"/>
      <c r="BU759" s="13"/>
      <c r="BV759" s="13"/>
      <c r="BW759" s="13"/>
      <c r="BX759" s="13"/>
      <c r="BY759" s="13"/>
      <c r="BZ759" s="13"/>
      <c r="CA759" s="13"/>
      <c r="CB759" s="13"/>
      <c r="CC759" s="13"/>
      <c r="CD759" s="13"/>
      <c r="CE759" s="13"/>
      <c r="CF759" s="13"/>
      <c r="CG759" s="13"/>
      <c r="CH759" s="13"/>
      <c r="CI759" s="13"/>
      <c r="CJ759" s="13"/>
      <c r="CK759" s="13"/>
      <c r="CL759" s="13"/>
      <c r="CM759" s="13"/>
      <c r="CN759" s="13"/>
      <c r="CO759" s="13"/>
      <c r="CP759" s="13"/>
      <c r="CQ759" s="13"/>
      <c r="CR759" s="13"/>
      <c r="CS759" s="13"/>
      <c r="CT759" s="13"/>
      <c r="CU759" s="13"/>
    </row>
    <row r="760" spans="1:99" x14ac:dyDescent="0.2">
      <c r="B760" s="14">
        <v>0.24374999999999999</v>
      </c>
      <c r="C760" s="13">
        <v>37</v>
      </c>
      <c r="D760" s="13"/>
      <c r="E760" s="13"/>
      <c r="F760" s="13"/>
      <c r="G760" s="13">
        <v>20548</v>
      </c>
      <c r="H760" s="13">
        <v>310</v>
      </c>
      <c r="I760" s="13">
        <v>316</v>
      </c>
      <c r="J760" s="13">
        <v>51196</v>
      </c>
      <c r="K760" s="13">
        <v>54682</v>
      </c>
      <c r="L760" s="13">
        <v>48684</v>
      </c>
      <c r="M760" s="13">
        <v>48176</v>
      </c>
      <c r="N760" s="13">
        <v>88539</v>
      </c>
      <c r="O760" s="13">
        <v>73786</v>
      </c>
      <c r="P760" s="13">
        <v>77774</v>
      </c>
      <c r="Q760" s="13">
        <v>134</v>
      </c>
      <c r="R760" s="13">
        <v>140</v>
      </c>
      <c r="S760" s="13">
        <v>89</v>
      </c>
      <c r="T760" s="13">
        <v>65</v>
      </c>
      <c r="U760" s="13">
        <v>63</v>
      </c>
      <c r="V760" s="13">
        <v>69</v>
      </c>
      <c r="W760" s="13">
        <v>62</v>
      </c>
      <c r="X760" s="13">
        <v>69</v>
      </c>
      <c r="Y760" s="13"/>
      <c r="Z760" s="13"/>
      <c r="AA760" s="13"/>
      <c r="AB760" s="13"/>
      <c r="AC760" s="13"/>
      <c r="AD760" s="13"/>
      <c r="AE760" s="13"/>
      <c r="AF760" s="13"/>
      <c r="AG760" s="13"/>
      <c r="AH760" s="13"/>
      <c r="AI760" s="13"/>
      <c r="AJ760" s="13"/>
      <c r="AK760" s="13"/>
      <c r="AL760" s="13"/>
      <c r="AM760" s="13"/>
      <c r="AN760" s="13"/>
      <c r="AO760" s="13"/>
      <c r="AP760" s="13"/>
      <c r="AQ760" s="13"/>
      <c r="AR760" s="13"/>
      <c r="AS760" s="13"/>
      <c r="AT760" s="13"/>
      <c r="AU760" s="13"/>
      <c r="AV760" s="13"/>
      <c r="AW760" s="13"/>
      <c r="AX760" s="13"/>
      <c r="AY760" s="13"/>
      <c r="AZ760" s="13"/>
      <c r="BA760" s="13"/>
      <c r="BB760" s="13"/>
      <c r="BC760" s="13"/>
      <c r="BD760" s="13"/>
      <c r="BE760" s="13"/>
      <c r="BF760" s="13"/>
      <c r="BG760" s="13"/>
      <c r="BH760" s="13"/>
      <c r="BI760" s="13"/>
      <c r="BJ760" s="13"/>
      <c r="BK760" s="13"/>
      <c r="BL760" s="13"/>
      <c r="BM760" s="13"/>
      <c r="BN760" s="13"/>
      <c r="BO760" s="13"/>
      <c r="BP760" s="13"/>
      <c r="BQ760" s="13"/>
      <c r="BR760" s="13"/>
      <c r="BS760" s="13"/>
      <c r="BT760" s="13"/>
      <c r="BU760" s="13"/>
      <c r="BV760" s="13"/>
      <c r="BW760" s="13"/>
      <c r="BX760" s="13"/>
      <c r="BY760" s="13"/>
      <c r="BZ760" s="13"/>
      <c r="CA760" s="13"/>
      <c r="CB760" s="13"/>
      <c r="CC760" s="13"/>
      <c r="CD760" s="13"/>
      <c r="CE760" s="13"/>
      <c r="CF760" s="13"/>
      <c r="CG760" s="13"/>
      <c r="CH760" s="13"/>
      <c r="CI760" s="13"/>
      <c r="CJ760" s="13"/>
      <c r="CK760" s="13"/>
      <c r="CL760" s="13"/>
      <c r="CM760" s="13"/>
      <c r="CN760" s="13"/>
      <c r="CO760" s="13"/>
      <c r="CP760" s="13"/>
      <c r="CQ760" s="13"/>
      <c r="CR760" s="13"/>
      <c r="CS760" s="13"/>
      <c r="CT760" s="13"/>
      <c r="CU760" s="13"/>
    </row>
    <row r="761" spans="1:99" x14ac:dyDescent="0.2">
      <c r="B761" s="14">
        <v>0.24479166666666666</v>
      </c>
      <c r="C761" s="13">
        <v>37</v>
      </c>
      <c r="D761" s="13"/>
      <c r="E761" s="13"/>
      <c r="F761" s="13"/>
      <c r="G761" s="13">
        <v>20305</v>
      </c>
      <c r="H761" s="13">
        <v>305</v>
      </c>
      <c r="I761" s="13">
        <v>326</v>
      </c>
      <c r="J761" s="13">
        <v>50815</v>
      </c>
      <c r="K761" s="13">
        <v>54902</v>
      </c>
      <c r="L761" s="13">
        <v>48928</v>
      </c>
      <c r="M761" s="13">
        <v>47562</v>
      </c>
      <c r="N761" s="13">
        <v>87346</v>
      </c>
      <c r="O761" s="13">
        <v>74699</v>
      </c>
      <c r="P761" s="13">
        <v>78517</v>
      </c>
      <c r="Q761" s="13">
        <v>128</v>
      </c>
      <c r="R761" s="13">
        <v>125</v>
      </c>
      <c r="S761" s="13">
        <v>86</v>
      </c>
      <c r="T761" s="13">
        <v>73</v>
      </c>
      <c r="U761" s="13">
        <v>52</v>
      </c>
      <c r="V761" s="13">
        <v>58</v>
      </c>
      <c r="W761" s="13">
        <v>71</v>
      </c>
      <c r="X761" s="13">
        <v>71</v>
      </c>
      <c r="Y761" s="13"/>
      <c r="Z761" s="13"/>
      <c r="AA761" s="13"/>
      <c r="AB761" s="13"/>
      <c r="AC761" s="13"/>
      <c r="AD761" s="13"/>
      <c r="AE761" s="13"/>
      <c r="AF761" s="13"/>
      <c r="AG761" s="13"/>
      <c r="AH761" s="13"/>
      <c r="AI761" s="13"/>
      <c r="AJ761" s="13"/>
      <c r="AK761" s="13"/>
      <c r="AL761" s="13"/>
      <c r="AM761" s="13"/>
      <c r="AN761" s="13"/>
      <c r="AO761" s="13"/>
      <c r="AP761" s="13"/>
      <c r="AQ761" s="13"/>
      <c r="AR761" s="13"/>
      <c r="AS761" s="13"/>
      <c r="AT761" s="13"/>
      <c r="AU761" s="13"/>
      <c r="AV761" s="13"/>
      <c r="AW761" s="13"/>
      <c r="AX761" s="13"/>
      <c r="AY761" s="13"/>
      <c r="AZ761" s="13"/>
      <c r="BA761" s="13"/>
      <c r="BB761" s="13"/>
      <c r="BC761" s="13"/>
      <c r="BD761" s="13"/>
      <c r="BE761" s="13"/>
      <c r="BF761" s="13"/>
      <c r="BG761" s="13"/>
      <c r="BH761" s="13"/>
      <c r="BI761" s="13"/>
      <c r="BJ761" s="13"/>
      <c r="BK761" s="13"/>
      <c r="BL761" s="13"/>
      <c r="BM761" s="13"/>
      <c r="BN761" s="13"/>
      <c r="BO761" s="13"/>
      <c r="BP761" s="13"/>
      <c r="BQ761" s="13"/>
      <c r="BR761" s="13"/>
      <c r="BS761" s="13"/>
      <c r="BT761" s="13"/>
      <c r="BU761" s="13"/>
      <c r="BV761" s="13"/>
      <c r="BW761" s="13"/>
      <c r="BX761" s="13"/>
      <c r="BY761" s="13"/>
      <c r="BZ761" s="13"/>
      <c r="CA761" s="13"/>
      <c r="CB761" s="13"/>
      <c r="CC761" s="13"/>
      <c r="CD761" s="13"/>
      <c r="CE761" s="13"/>
      <c r="CF761" s="13"/>
      <c r="CG761" s="13"/>
      <c r="CH761" s="13"/>
      <c r="CI761" s="13"/>
      <c r="CJ761" s="13"/>
      <c r="CK761" s="13"/>
      <c r="CL761" s="13"/>
      <c r="CM761" s="13"/>
      <c r="CN761" s="13"/>
      <c r="CO761" s="13"/>
      <c r="CP761" s="13"/>
      <c r="CQ761" s="13"/>
      <c r="CR761" s="13"/>
      <c r="CS761" s="13"/>
      <c r="CT761" s="13"/>
      <c r="CU761" s="13"/>
    </row>
    <row r="762" spans="1:99" x14ac:dyDescent="0.2">
      <c r="B762" s="14">
        <v>0.24583333333333335</v>
      </c>
      <c r="C762" s="13">
        <v>37</v>
      </c>
      <c r="D762" s="13"/>
      <c r="E762" s="13"/>
      <c r="F762" s="13"/>
      <c r="G762" s="13">
        <v>20372</v>
      </c>
      <c r="H762" s="13">
        <v>307</v>
      </c>
      <c r="I762" s="13">
        <v>330</v>
      </c>
      <c r="J762" s="13">
        <v>51185</v>
      </c>
      <c r="K762" s="13">
        <v>54432</v>
      </c>
      <c r="L762" s="13">
        <v>48688</v>
      </c>
      <c r="M762" s="13">
        <v>47933</v>
      </c>
      <c r="N762" s="13">
        <v>87598</v>
      </c>
      <c r="O762" s="13">
        <v>73884</v>
      </c>
      <c r="P762" s="13">
        <v>78300</v>
      </c>
      <c r="Q762" s="13">
        <v>128</v>
      </c>
      <c r="R762" s="13">
        <v>142</v>
      </c>
      <c r="S762" s="13">
        <v>97</v>
      </c>
      <c r="T762" s="13">
        <v>66</v>
      </c>
      <c r="U762" s="13">
        <v>52</v>
      </c>
      <c r="V762" s="13">
        <v>72</v>
      </c>
      <c r="W762" s="13">
        <v>67</v>
      </c>
      <c r="X762" s="13">
        <v>79</v>
      </c>
      <c r="Y762" s="13"/>
      <c r="Z762" s="13"/>
      <c r="AA762" s="13"/>
      <c r="AB762" s="13"/>
      <c r="AC762" s="13"/>
      <c r="AD762" s="13"/>
      <c r="AE762" s="13"/>
      <c r="AF762" s="13"/>
      <c r="AG762" s="13"/>
      <c r="AH762" s="13"/>
      <c r="AI762" s="13"/>
      <c r="AJ762" s="13"/>
      <c r="AK762" s="13"/>
      <c r="AL762" s="13"/>
      <c r="AM762" s="13"/>
      <c r="AN762" s="13"/>
      <c r="AO762" s="13"/>
      <c r="AP762" s="13"/>
      <c r="AQ762" s="13"/>
      <c r="AR762" s="13"/>
      <c r="AS762" s="13"/>
      <c r="AT762" s="13"/>
      <c r="AU762" s="13"/>
      <c r="AV762" s="13"/>
      <c r="AW762" s="13"/>
      <c r="AX762" s="13"/>
      <c r="AY762" s="13"/>
      <c r="AZ762" s="13"/>
      <c r="BA762" s="13"/>
      <c r="BB762" s="13"/>
      <c r="BC762" s="13"/>
      <c r="BD762" s="13"/>
      <c r="BE762" s="13"/>
      <c r="BF762" s="13"/>
      <c r="BG762" s="13"/>
      <c r="BH762" s="13"/>
      <c r="BI762" s="13"/>
      <c r="BJ762" s="13"/>
      <c r="BK762" s="13"/>
      <c r="BL762" s="13"/>
      <c r="BM762" s="13"/>
      <c r="BN762" s="13"/>
      <c r="BO762" s="13"/>
      <c r="BP762" s="13"/>
      <c r="BQ762" s="13"/>
      <c r="BR762" s="13"/>
      <c r="BS762" s="13"/>
      <c r="BT762" s="13"/>
      <c r="BU762" s="13"/>
      <c r="BV762" s="13"/>
      <c r="BW762" s="13"/>
      <c r="BX762" s="13"/>
      <c r="BY762" s="13"/>
      <c r="BZ762" s="13"/>
      <c r="CA762" s="13"/>
      <c r="CB762" s="13"/>
      <c r="CC762" s="13"/>
      <c r="CD762" s="13"/>
      <c r="CE762" s="13"/>
      <c r="CF762" s="13"/>
      <c r="CG762" s="13"/>
      <c r="CH762" s="13"/>
      <c r="CI762" s="13"/>
      <c r="CJ762" s="13"/>
      <c r="CK762" s="13"/>
      <c r="CL762" s="13"/>
      <c r="CM762" s="13"/>
      <c r="CN762" s="13"/>
      <c r="CO762" s="13"/>
      <c r="CP762" s="13"/>
      <c r="CQ762" s="13"/>
      <c r="CR762" s="13"/>
      <c r="CS762" s="13"/>
      <c r="CT762" s="13"/>
      <c r="CU762" s="13"/>
    </row>
    <row r="763" spans="1:99" x14ac:dyDescent="0.2">
      <c r="B763" s="14">
        <v>0.24687499999999998</v>
      </c>
      <c r="C763" s="13">
        <v>37</v>
      </c>
      <c r="D763" s="13"/>
      <c r="E763" s="13"/>
      <c r="F763" s="13"/>
      <c r="G763" s="13">
        <v>20273</v>
      </c>
      <c r="H763" s="13">
        <v>300</v>
      </c>
      <c r="I763" s="13">
        <v>309</v>
      </c>
      <c r="J763" s="13">
        <v>51143</v>
      </c>
      <c r="K763" s="13">
        <v>54991</v>
      </c>
      <c r="L763" s="13">
        <v>48654</v>
      </c>
      <c r="M763" s="13">
        <v>47584</v>
      </c>
      <c r="N763" s="13">
        <v>86627</v>
      </c>
      <c r="O763" s="13">
        <v>73756</v>
      </c>
      <c r="P763" s="13">
        <v>78007</v>
      </c>
      <c r="Q763" s="13">
        <v>138</v>
      </c>
      <c r="R763" s="13">
        <v>128</v>
      </c>
      <c r="S763" s="13">
        <v>69</v>
      </c>
      <c r="T763" s="13">
        <v>67</v>
      </c>
      <c r="U763" s="13">
        <v>74</v>
      </c>
      <c r="V763" s="13">
        <v>63</v>
      </c>
      <c r="W763" s="13">
        <v>58</v>
      </c>
      <c r="X763" s="13">
        <v>70</v>
      </c>
      <c r="Y763" s="13"/>
      <c r="Z763" s="13"/>
      <c r="AA763" s="13"/>
      <c r="AB763" s="13"/>
      <c r="AC763" s="13"/>
      <c r="AD763" s="13"/>
      <c r="AE763" s="13"/>
      <c r="AF763" s="13"/>
      <c r="AG763" s="13"/>
      <c r="AH763" s="13"/>
      <c r="AI763" s="13"/>
      <c r="AJ763" s="13"/>
      <c r="AK763" s="13"/>
      <c r="AL763" s="13"/>
      <c r="AM763" s="13"/>
      <c r="AN763" s="13"/>
      <c r="AO763" s="13"/>
      <c r="AP763" s="13"/>
      <c r="AQ763" s="13"/>
      <c r="AR763" s="13"/>
      <c r="AS763" s="13"/>
      <c r="AT763" s="13"/>
      <c r="AU763" s="13"/>
      <c r="AV763" s="13"/>
      <c r="AW763" s="13"/>
      <c r="AX763" s="13"/>
      <c r="AY763" s="13"/>
      <c r="AZ763" s="13"/>
      <c r="BA763" s="13"/>
      <c r="BB763" s="13"/>
      <c r="BC763" s="13"/>
      <c r="BD763" s="13"/>
      <c r="BE763" s="13"/>
      <c r="BF763" s="13"/>
      <c r="BG763" s="13"/>
      <c r="BH763" s="13"/>
      <c r="BI763" s="13"/>
      <c r="BJ763" s="13"/>
      <c r="BK763" s="13"/>
      <c r="BL763" s="13"/>
      <c r="BM763" s="13"/>
      <c r="BN763" s="13"/>
      <c r="BO763" s="13"/>
      <c r="BP763" s="13"/>
      <c r="BQ763" s="13"/>
      <c r="BR763" s="13"/>
      <c r="BS763" s="13"/>
      <c r="BT763" s="13"/>
      <c r="BU763" s="13"/>
      <c r="BV763" s="13"/>
      <c r="BW763" s="13"/>
      <c r="BX763" s="13"/>
      <c r="BY763" s="13"/>
      <c r="BZ763" s="13"/>
      <c r="CA763" s="13"/>
      <c r="CB763" s="13"/>
      <c r="CC763" s="13"/>
      <c r="CD763" s="13"/>
      <c r="CE763" s="13"/>
      <c r="CF763" s="13"/>
      <c r="CG763" s="13"/>
      <c r="CH763" s="13"/>
      <c r="CI763" s="13"/>
      <c r="CJ763" s="13"/>
      <c r="CK763" s="13"/>
      <c r="CL763" s="13"/>
      <c r="CM763" s="13"/>
      <c r="CN763" s="13"/>
      <c r="CO763" s="13"/>
      <c r="CP763" s="13"/>
      <c r="CQ763" s="13"/>
      <c r="CR763" s="13"/>
      <c r="CS763" s="13"/>
      <c r="CT763" s="13"/>
      <c r="CU763" s="13"/>
    </row>
    <row r="764" spans="1:99" x14ac:dyDescent="0.2">
      <c r="B764" s="14">
        <v>0.24791666666666667</v>
      </c>
      <c r="C764" s="13">
        <v>37</v>
      </c>
      <c r="D764" s="13"/>
      <c r="E764" s="13"/>
      <c r="F764" s="13"/>
      <c r="G764" s="13">
        <v>19854</v>
      </c>
      <c r="H764" s="13">
        <v>312</v>
      </c>
      <c r="I764" s="13">
        <v>320</v>
      </c>
      <c r="J764" s="13">
        <v>50608</v>
      </c>
      <c r="K764" s="13">
        <v>54379</v>
      </c>
      <c r="L764" s="13">
        <v>48671</v>
      </c>
      <c r="M764" s="13">
        <v>47608</v>
      </c>
      <c r="N764" s="13">
        <v>88052</v>
      </c>
      <c r="O764" s="13">
        <v>73684</v>
      </c>
      <c r="P764" s="13">
        <v>78174</v>
      </c>
      <c r="Q764" s="13">
        <v>141</v>
      </c>
      <c r="R764" s="13">
        <v>125</v>
      </c>
      <c r="S764" s="13">
        <v>98</v>
      </c>
      <c r="T764" s="13">
        <v>64</v>
      </c>
      <c r="U764" s="13">
        <v>66</v>
      </c>
      <c r="V764" s="13">
        <v>62</v>
      </c>
      <c r="W764" s="13">
        <v>71</v>
      </c>
      <c r="X764" s="13">
        <v>71</v>
      </c>
      <c r="Y764" s="13"/>
      <c r="Z764" s="13"/>
      <c r="AA764" s="13"/>
      <c r="AB764" s="13"/>
      <c r="AC764" s="13"/>
      <c r="AD764" s="13"/>
      <c r="AE764" s="13"/>
      <c r="AF764" s="13"/>
      <c r="AG764" s="13"/>
      <c r="AH764" s="13"/>
      <c r="AI764" s="13"/>
      <c r="AJ764" s="13"/>
      <c r="AK764" s="13"/>
      <c r="AL764" s="13"/>
      <c r="AM764" s="13"/>
      <c r="AN764" s="13"/>
      <c r="AO764" s="13"/>
      <c r="AP764" s="13"/>
      <c r="AQ764" s="13"/>
      <c r="AR764" s="13"/>
      <c r="AS764" s="13"/>
      <c r="AT764" s="13"/>
      <c r="AU764" s="13"/>
      <c r="AV764" s="13"/>
      <c r="AW764" s="13"/>
      <c r="AX764" s="13"/>
      <c r="AY764" s="13"/>
      <c r="AZ764" s="13"/>
      <c r="BA764" s="13"/>
      <c r="BB764" s="13"/>
      <c r="BC764" s="13"/>
      <c r="BD764" s="13"/>
      <c r="BE764" s="13"/>
      <c r="BF764" s="13"/>
      <c r="BG764" s="13"/>
      <c r="BH764" s="13"/>
      <c r="BI764" s="13"/>
      <c r="BJ764" s="13"/>
      <c r="BK764" s="13"/>
      <c r="BL764" s="13"/>
      <c r="BM764" s="13"/>
      <c r="BN764" s="13"/>
      <c r="BO764" s="13"/>
      <c r="BP764" s="13"/>
      <c r="BQ764" s="13"/>
      <c r="BR764" s="13"/>
      <c r="BS764" s="13"/>
      <c r="BT764" s="13"/>
      <c r="BU764" s="13"/>
      <c r="BV764" s="13"/>
      <c r="BW764" s="13"/>
      <c r="BX764" s="13"/>
      <c r="BY764" s="13"/>
      <c r="BZ764" s="13"/>
      <c r="CA764" s="13"/>
      <c r="CB764" s="13"/>
      <c r="CC764" s="13"/>
      <c r="CD764" s="13"/>
      <c r="CE764" s="13"/>
      <c r="CF764" s="13"/>
      <c r="CG764" s="13"/>
      <c r="CH764" s="13"/>
      <c r="CI764" s="13"/>
      <c r="CJ764" s="13"/>
      <c r="CK764" s="13"/>
      <c r="CL764" s="13"/>
      <c r="CM764" s="13"/>
      <c r="CN764" s="13"/>
      <c r="CO764" s="13"/>
      <c r="CP764" s="13"/>
      <c r="CQ764" s="13"/>
      <c r="CR764" s="13"/>
      <c r="CS764" s="13"/>
      <c r="CT764" s="13"/>
      <c r="CU764" s="13"/>
    </row>
    <row r="765" spans="1:99" x14ac:dyDescent="0.2">
      <c r="B765" s="14">
        <v>0.24895833333333331</v>
      </c>
      <c r="C765" s="13">
        <v>37</v>
      </c>
      <c r="D765" s="13"/>
      <c r="E765" s="13"/>
      <c r="F765" s="13"/>
      <c r="G765" s="13">
        <v>20359</v>
      </c>
      <c r="H765" s="13">
        <v>310</v>
      </c>
      <c r="I765" s="13">
        <v>317</v>
      </c>
      <c r="J765" s="13">
        <v>51502</v>
      </c>
      <c r="K765" s="13">
        <v>53936</v>
      </c>
      <c r="L765" s="13">
        <v>48700</v>
      </c>
      <c r="M765" s="13">
        <v>47619</v>
      </c>
      <c r="N765" s="13">
        <v>87502</v>
      </c>
      <c r="O765" s="13">
        <v>73719</v>
      </c>
      <c r="P765" s="13">
        <v>77705</v>
      </c>
      <c r="Q765" s="13">
        <v>128</v>
      </c>
      <c r="R765" s="13">
        <v>127</v>
      </c>
      <c r="S765" s="13">
        <v>97</v>
      </c>
      <c r="T765" s="13">
        <v>65</v>
      </c>
      <c r="U765" s="13">
        <v>61</v>
      </c>
      <c r="V765" s="13">
        <v>60</v>
      </c>
      <c r="W765" s="13">
        <v>42</v>
      </c>
      <c r="X765" s="13">
        <v>66</v>
      </c>
      <c r="Y765" s="13"/>
      <c r="Z765" s="13"/>
      <c r="AA765" s="13"/>
      <c r="AB765" s="13"/>
      <c r="AC765" s="13"/>
      <c r="AD765" s="13"/>
      <c r="AE765" s="13"/>
      <c r="AF765" s="13"/>
      <c r="AG765" s="13"/>
      <c r="AH765" s="13"/>
      <c r="AI765" s="13"/>
      <c r="AJ765" s="13"/>
      <c r="AK765" s="13"/>
      <c r="AL765" s="13"/>
      <c r="AM765" s="13"/>
      <c r="AN765" s="13"/>
      <c r="AO765" s="13"/>
      <c r="AP765" s="13"/>
      <c r="AQ765" s="13"/>
      <c r="AR765" s="13"/>
      <c r="AS765" s="13"/>
      <c r="AT765" s="13"/>
      <c r="AU765" s="13"/>
      <c r="AV765" s="13"/>
      <c r="AW765" s="13"/>
      <c r="AX765" s="13"/>
      <c r="AY765" s="13"/>
      <c r="AZ765" s="13"/>
      <c r="BA765" s="13"/>
      <c r="BB765" s="13"/>
      <c r="BC765" s="13"/>
      <c r="BD765" s="13"/>
      <c r="BE765" s="13"/>
      <c r="BF765" s="13"/>
      <c r="BG765" s="13"/>
      <c r="BH765" s="13"/>
      <c r="BI765" s="13"/>
      <c r="BJ765" s="13"/>
      <c r="BK765" s="13"/>
      <c r="BL765" s="13"/>
      <c r="BM765" s="13"/>
      <c r="BN765" s="13"/>
      <c r="BO765" s="13"/>
      <c r="BP765" s="13"/>
      <c r="BQ765" s="13"/>
      <c r="BR765" s="13"/>
      <c r="BS765" s="13"/>
      <c r="BT765" s="13"/>
      <c r="BU765" s="13"/>
      <c r="BV765" s="13"/>
      <c r="BW765" s="13"/>
      <c r="BX765" s="13"/>
      <c r="BY765" s="13"/>
      <c r="BZ765" s="13"/>
      <c r="CA765" s="13"/>
      <c r="CB765" s="13"/>
      <c r="CC765" s="13"/>
      <c r="CD765" s="13"/>
      <c r="CE765" s="13"/>
      <c r="CF765" s="13"/>
      <c r="CG765" s="13"/>
      <c r="CH765" s="13"/>
      <c r="CI765" s="13"/>
      <c r="CJ765" s="13"/>
      <c r="CK765" s="13"/>
      <c r="CL765" s="13"/>
      <c r="CM765" s="13"/>
      <c r="CN765" s="13"/>
      <c r="CO765" s="13"/>
      <c r="CP765" s="13"/>
      <c r="CQ765" s="13"/>
      <c r="CR765" s="13"/>
      <c r="CS765" s="13"/>
      <c r="CT765" s="13"/>
      <c r="CU765" s="13"/>
    </row>
    <row r="766" spans="1:99" x14ac:dyDescent="0.2">
      <c r="B766" s="14">
        <v>0.25</v>
      </c>
      <c r="C766" s="13">
        <v>37</v>
      </c>
      <c r="D766" s="13"/>
      <c r="E766" s="13"/>
      <c r="F766" s="13"/>
      <c r="G766" s="13">
        <v>20329</v>
      </c>
      <c r="H766" s="13">
        <v>321</v>
      </c>
      <c r="I766" s="13">
        <v>304</v>
      </c>
      <c r="J766" s="13">
        <v>52521</v>
      </c>
      <c r="K766" s="13">
        <v>54201</v>
      </c>
      <c r="L766" s="13">
        <v>48266</v>
      </c>
      <c r="M766" s="13">
        <v>48089</v>
      </c>
      <c r="N766" s="13">
        <v>87364</v>
      </c>
      <c r="O766" s="13">
        <v>73359</v>
      </c>
      <c r="P766" s="13">
        <v>76889</v>
      </c>
      <c r="Q766" s="13">
        <v>145</v>
      </c>
      <c r="R766" s="13">
        <v>143</v>
      </c>
      <c r="S766" s="13">
        <v>88</v>
      </c>
      <c r="T766" s="13">
        <v>52</v>
      </c>
      <c r="U766" s="13">
        <v>73</v>
      </c>
      <c r="V766" s="13">
        <v>70</v>
      </c>
      <c r="W766" s="13">
        <v>55</v>
      </c>
      <c r="X766" s="13">
        <v>57</v>
      </c>
      <c r="Y766" s="13"/>
      <c r="Z766" s="13"/>
      <c r="AA766" s="13"/>
      <c r="AB766" s="13"/>
      <c r="AC766" s="13"/>
      <c r="AD766" s="13"/>
      <c r="AE766" s="13"/>
      <c r="AF766" s="13"/>
      <c r="AG766" s="13"/>
      <c r="AH766" s="13"/>
      <c r="AI766" s="13"/>
      <c r="AJ766" s="13"/>
      <c r="AK766" s="13"/>
      <c r="AL766" s="13"/>
      <c r="AM766" s="13"/>
      <c r="AN766" s="13"/>
      <c r="AO766" s="13"/>
      <c r="AP766" s="13"/>
      <c r="AQ766" s="13"/>
      <c r="AR766" s="13"/>
      <c r="AS766" s="13"/>
      <c r="AT766" s="13"/>
      <c r="AU766" s="13"/>
      <c r="AV766" s="13"/>
      <c r="AW766" s="13"/>
      <c r="AX766" s="13"/>
      <c r="AY766" s="13"/>
      <c r="AZ766" s="13"/>
      <c r="BA766" s="13"/>
      <c r="BB766" s="13"/>
      <c r="BC766" s="13"/>
      <c r="BD766" s="13"/>
      <c r="BE766" s="13"/>
      <c r="BF766" s="13"/>
      <c r="BG766" s="13"/>
      <c r="BH766" s="13"/>
      <c r="BI766" s="13"/>
      <c r="BJ766" s="13"/>
      <c r="BK766" s="13"/>
      <c r="BL766" s="13"/>
      <c r="BM766" s="13"/>
      <c r="BN766" s="13"/>
      <c r="BO766" s="13"/>
      <c r="BP766" s="13"/>
      <c r="BQ766" s="13"/>
      <c r="BR766" s="13"/>
      <c r="BS766" s="13"/>
      <c r="BT766" s="13"/>
      <c r="BU766" s="13"/>
      <c r="BV766" s="13"/>
      <c r="BW766" s="13"/>
      <c r="BX766" s="13"/>
      <c r="BY766" s="13"/>
      <c r="BZ766" s="13"/>
      <c r="CA766" s="13"/>
      <c r="CB766" s="13"/>
      <c r="CC766" s="13"/>
      <c r="CD766" s="13"/>
      <c r="CE766" s="13"/>
      <c r="CF766" s="13"/>
      <c r="CG766" s="13"/>
      <c r="CH766" s="13"/>
      <c r="CI766" s="13"/>
      <c r="CJ766" s="13"/>
      <c r="CK766" s="13"/>
      <c r="CL766" s="13"/>
      <c r="CM766" s="13"/>
      <c r="CN766" s="13"/>
      <c r="CO766" s="13"/>
      <c r="CP766" s="13"/>
      <c r="CQ766" s="13"/>
      <c r="CR766" s="13"/>
      <c r="CS766" s="13"/>
      <c r="CT766" s="13"/>
      <c r="CU766" s="13"/>
    </row>
    <row r="768" spans="1:99" x14ac:dyDescent="0.2">
      <c r="A768" s="15">
        <v>485510</v>
      </c>
      <c r="B768" s="11"/>
    </row>
    <row r="770" spans="2:99" ht="25.5" x14ac:dyDescent="0.2">
      <c r="B770" s="9" t="s">
        <v>8</v>
      </c>
      <c r="C770" s="9" t="s">
        <v>34</v>
      </c>
      <c r="D770" s="9" t="s">
        <v>324</v>
      </c>
      <c r="E770" s="9" t="s">
        <v>325</v>
      </c>
      <c r="F770" s="9" t="s">
        <v>326</v>
      </c>
      <c r="G770" s="9" t="s">
        <v>327</v>
      </c>
      <c r="H770" s="9" t="s">
        <v>328</v>
      </c>
      <c r="I770" s="9" t="s">
        <v>329</v>
      </c>
      <c r="J770" s="9" t="s">
        <v>330</v>
      </c>
      <c r="K770" s="9" t="s">
        <v>331</v>
      </c>
      <c r="L770" s="9" t="s">
        <v>332</v>
      </c>
      <c r="M770" s="9" t="s">
        <v>333</v>
      </c>
      <c r="N770" s="9" t="s">
        <v>334</v>
      </c>
      <c r="O770" s="9" t="s">
        <v>335</v>
      </c>
      <c r="P770" s="9" t="s">
        <v>336</v>
      </c>
      <c r="Q770" s="9" t="s">
        <v>337</v>
      </c>
      <c r="R770" s="9" t="s">
        <v>338</v>
      </c>
      <c r="S770" s="9" t="s">
        <v>339</v>
      </c>
      <c r="T770" s="9" t="s">
        <v>340</v>
      </c>
      <c r="U770" s="9" t="s">
        <v>341</v>
      </c>
      <c r="V770" s="9" t="s">
        <v>342</v>
      </c>
      <c r="W770" s="9" t="s">
        <v>343</v>
      </c>
      <c r="X770" s="9" t="s">
        <v>344</v>
      </c>
      <c r="Y770" s="9" t="s">
        <v>345</v>
      </c>
      <c r="Z770" s="9" t="s">
        <v>346</v>
      </c>
      <c r="AA770" s="9" t="s">
        <v>347</v>
      </c>
      <c r="AB770" s="9" t="s">
        <v>348</v>
      </c>
      <c r="AC770" s="9" t="s">
        <v>349</v>
      </c>
      <c r="AD770" s="9" t="s">
        <v>350</v>
      </c>
      <c r="AE770" s="9" t="s">
        <v>351</v>
      </c>
      <c r="AF770" s="9" t="s">
        <v>352</v>
      </c>
      <c r="AG770" s="9" t="s">
        <v>353</v>
      </c>
      <c r="AH770" s="9" t="s">
        <v>354</v>
      </c>
      <c r="AI770" s="9" t="s">
        <v>355</v>
      </c>
      <c r="AJ770" s="9" t="s">
        <v>356</v>
      </c>
      <c r="AK770" s="9" t="s">
        <v>357</v>
      </c>
      <c r="AL770" s="9" t="s">
        <v>358</v>
      </c>
      <c r="AM770" s="9" t="s">
        <v>359</v>
      </c>
      <c r="AN770" s="9" t="s">
        <v>360</v>
      </c>
      <c r="AO770" s="9" t="s">
        <v>361</v>
      </c>
      <c r="AP770" s="9" t="s">
        <v>362</v>
      </c>
      <c r="AQ770" s="9" t="s">
        <v>363</v>
      </c>
      <c r="AR770" s="9" t="s">
        <v>364</v>
      </c>
      <c r="AS770" s="9" t="s">
        <v>365</v>
      </c>
      <c r="AT770" s="9" t="s">
        <v>366</v>
      </c>
      <c r="AU770" s="9" t="s">
        <v>367</v>
      </c>
      <c r="AV770" s="9" t="s">
        <v>368</v>
      </c>
      <c r="AW770" s="9" t="s">
        <v>369</v>
      </c>
      <c r="AX770" s="9" t="s">
        <v>370</v>
      </c>
      <c r="AY770" s="9" t="s">
        <v>371</v>
      </c>
      <c r="AZ770" s="9" t="s">
        <v>372</v>
      </c>
      <c r="BA770" s="9" t="s">
        <v>373</v>
      </c>
      <c r="BB770" s="9" t="s">
        <v>374</v>
      </c>
      <c r="BC770" s="9" t="s">
        <v>375</v>
      </c>
      <c r="BD770" s="9" t="s">
        <v>376</v>
      </c>
      <c r="BE770" s="9" t="s">
        <v>377</v>
      </c>
      <c r="BF770" s="9" t="s">
        <v>378</v>
      </c>
      <c r="BG770" s="9" t="s">
        <v>379</v>
      </c>
      <c r="BH770" s="9" t="s">
        <v>380</v>
      </c>
      <c r="BI770" s="9" t="s">
        <v>381</v>
      </c>
      <c r="BJ770" s="9" t="s">
        <v>382</v>
      </c>
      <c r="BK770" s="9" t="s">
        <v>383</v>
      </c>
      <c r="BL770" s="9" t="s">
        <v>384</v>
      </c>
      <c r="BM770" s="9" t="s">
        <v>385</v>
      </c>
      <c r="BN770" s="9" t="s">
        <v>386</v>
      </c>
      <c r="BO770" s="9" t="s">
        <v>387</v>
      </c>
      <c r="BP770" s="9" t="s">
        <v>388</v>
      </c>
      <c r="BQ770" s="9" t="s">
        <v>389</v>
      </c>
      <c r="BR770" s="9" t="s">
        <v>390</v>
      </c>
      <c r="BS770" s="9" t="s">
        <v>391</v>
      </c>
      <c r="BT770" s="9" t="s">
        <v>392</v>
      </c>
      <c r="BU770" s="9" t="s">
        <v>393</v>
      </c>
      <c r="BV770" s="9" t="s">
        <v>394</v>
      </c>
      <c r="BW770" s="9" t="s">
        <v>395</v>
      </c>
      <c r="BX770" s="9" t="s">
        <v>396</v>
      </c>
      <c r="BY770" s="9" t="s">
        <v>397</v>
      </c>
      <c r="BZ770" s="9" t="s">
        <v>398</v>
      </c>
      <c r="CA770" s="9" t="s">
        <v>399</v>
      </c>
      <c r="CB770" s="9" t="s">
        <v>400</v>
      </c>
      <c r="CC770" s="9" t="s">
        <v>401</v>
      </c>
      <c r="CD770" s="9" t="s">
        <v>402</v>
      </c>
      <c r="CE770" s="9" t="s">
        <v>403</v>
      </c>
      <c r="CF770" s="9" t="s">
        <v>404</v>
      </c>
      <c r="CG770" s="9" t="s">
        <v>405</v>
      </c>
      <c r="CH770" s="9" t="s">
        <v>406</v>
      </c>
      <c r="CI770" s="9" t="s">
        <v>407</v>
      </c>
      <c r="CJ770" s="9" t="s">
        <v>408</v>
      </c>
      <c r="CK770" s="9" t="s">
        <v>409</v>
      </c>
      <c r="CL770" s="9" t="s">
        <v>410</v>
      </c>
      <c r="CM770" s="9" t="s">
        <v>411</v>
      </c>
      <c r="CN770" s="9" t="s">
        <v>412</v>
      </c>
      <c r="CO770" s="9" t="s">
        <v>413</v>
      </c>
      <c r="CP770" s="9" t="s">
        <v>414</v>
      </c>
      <c r="CQ770" s="9" t="s">
        <v>415</v>
      </c>
      <c r="CR770" s="9" t="s">
        <v>416</v>
      </c>
      <c r="CS770" s="9" t="s">
        <v>417</v>
      </c>
      <c r="CT770" s="9" t="s">
        <v>418</v>
      </c>
      <c r="CU770" s="9" t="s">
        <v>419</v>
      </c>
    </row>
    <row r="771" spans="2:99" x14ac:dyDescent="0.2">
      <c r="B771" s="14">
        <v>0</v>
      </c>
      <c r="C771" s="13">
        <v>37</v>
      </c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  <c r="AE771" s="13"/>
      <c r="AF771" s="13"/>
      <c r="AG771" s="13"/>
      <c r="AH771" s="13"/>
      <c r="AI771" s="13"/>
      <c r="AJ771" s="13"/>
      <c r="AK771" s="13"/>
      <c r="AL771" s="13"/>
      <c r="AM771" s="13"/>
      <c r="AN771" s="13"/>
      <c r="AO771" s="13"/>
      <c r="AP771" s="13"/>
      <c r="AQ771" s="13"/>
      <c r="AR771" s="13"/>
      <c r="AS771" s="13"/>
      <c r="AT771" s="13"/>
      <c r="AU771" s="13"/>
      <c r="AV771" s="13"/>
      <c r="AW771" s="13"/>
      <c r="AX771" s="13"/>
      <c r="AY771" s="13"/>
      <c r="AZ771" s="13"/>
      <c r="BA771" s="13"/>
      <c r="BB771" s="13"/>
      <c r="BC771" s="13"/>
      <c r="BD771" s="13"/>
      <c r="BE771" s="13"/>
      <c r="BF771" s="13"/>
      <c r="BG771" s="13"/>
      <c r="BH771" s="13"/>
      <c r="BI771" s="13"/>
      <c r="BJ771" s="13"/>
      <c r="BK771" s="13"/>
      <c r="BL771" s="13"/>
      <c r="BM771" s="13"/>
      <c r="BN771" s="13"/>
      <c r="BO771" s="13"/>
      <c r="BP771" s="13"/>
      <c r="BQ771" s="13"/>
      <c r="BR771" s="13"/>
      <c r="BS771" s="13"/>
      <c r="BT771" s="13"/>
      <c r="BU771" s="13"/>
      <c r="BV771" s="13"/>
      <c r="BW771" s="13"/>
      <c r="BX771" s="13"/>
      <c r="BY771" s="13"/>
      <c r="BZ771" s="13"/>
      <c r="CA771" s="13"/>
      <c r="CB771" s="13"/>
      <c r="CC771" s="13"/>
      <c r="CD771" s="13"/>
      <c r="CE771" s="13"/>
      <c r="CF771" s="13"/>
      <c r="CG771" s="13"/>
      <c r="CH771" s="13"/>
      <c r="CI771" s="13"/>
      <c r="CJ771" s="13"/>
      <c r="CK771" s="13"/>
      <c r="CL771" s="13"/>
      <c r="CM771" s="13"/>
      <c r="CN771" s="13"/>
      <c r="CO771" s="13"/>
      <c r="CP771" s="13"/>
      <c r="CQ771" s="13"/>
      <c r="CR771" s="13"/>
      <c r="CS771" s="13"/>
      <c r="CT771" s="13"/>
      <c r="CU771" s="13"/>
    </row>
    <row r="772" spans="2:99" x14ac:dyDescent="0.2">
      <c r="B772" s="14">
        <v>1.0416666666666667E-3</v>
      </c>
      <c r="C772" s="13">
        <v>37</v>
      </c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  <c r="AE772" s="13"/>
      <c r="AF772" s="13"/>
      <c r="AG772" s="13"/>
      <c r="AH772" s="13"/>
      <c r="AI772" s="13"/>
      <c r="AJ772" s="13"/>
      <c r="AK772" s="13"/>
      <c r="AL772" s="13"/>
      <c r="AM772" s="13"/>
      <c r="AN772" s="13"/>
      <c r="AO772" s="13"/>
      <c r="AP772" s="13"/>
      <c r="AQ772" s="13"/>
      <c r="AR772" s="13"/>
      <c r="AS772" s="13"/>
      <c r="AT772" s="13"/>
      <c r="AU772" s="13"/>
      <c r="AV772" s="13"/>
      <c r="AW772" s="13"/>
      <c r="AX772" s="13"/>
      <c r="AY772" s="13"/>
      <c r="AZ772" s="13"/>
      <c r="BA772" s="13"/>
      <c r="BB772" s="13"/>
      <c r="BC772" s="13"/>
      <c r="BD772" s="13"/>
      <c r="BE772" s="13"/>
      <c r="BF772" s="13"/>
      <c r="BG772" s="13"/>
      <c r="BH772" s="13"/>
      <c r="BI772" s="13"/>
      <c r="BJ772" s="13"/>
      <c r="BK772" s="13"/>
      <c r="BL772" s="13"/>
      <c r="BM772" s="13"/>
      <c r="BN772" s="13"/>
      <c r="BO772" s="13"/>
      <c r="BP772" s="13"/>
      <c r="BQ772" s="13"/>
      <c r="BR772" s="13"/>
      <c r="BS772" s="13"/>
      <c r="BT772" s="13"/>
      <c r="BU772" s="13"/>
      <c r="BV772" s="13"/>
      <c r="BW772" s="13"/>
      <c r="BX772" s="13"/>
      <c r="BY772" s="13"/>
      <c r="BZ772" s="13"/>
      <c r="CA772" s="13"/>
      <c r="CB772" s="13"/>
      <c r="CC772" s="13"/>
      <c r="CD772" s="13"/>
      <c r="CE772" s="13"/>
      <c r="CF772" s="13"/>
      <c r="CG772" s="13"/>
      <c r="CH772" s="13"/>
      <c r="CI772" s="13"/>
      <c r="CJ772" s="13"/>
      <c r="CK772" s="13"/>
      <c r="CL772" s="13"/>
      <c r="CM772" s="13"/>
      <c r="CN772" s="13"/>
      <c r="CO772" s="13"/>
      <c r="CP772" s="13"/>
      <c r="CQ772" s="13"/>
      <c r="CR772" s="13"/>
      <c r="CS772" s="13"/>
      <c r="CT772" s="13"/>
      <c r="CU772" s="13"/>
    </row>
    <row r="773" spans="2:99" x14ac:dyDescent="0.2">
      <c r="B773" s="14">
        <v>2.0833333333333333E-3</v>
      </c>
      <c r="C773" s="13">
        <v>37</v>
      </c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  <c r="AE773" s="13"/>
      <c r="AF773" s="13"/>
      <c r="AG773" s="13"/>
      <c r="AH773" s="13"/>
      <c r="AI773" s="13"/>
      <c r="AJ773" s="13"/>
      <c r="AK773" s="13"/>
      <c r="AL773" s="13"/>
      <c r="AM773" s="13"/>
      <c r="AN773" s="13"/>
      <c r="AO773" s="13"/>
      <c r="AP773" s="13"/>
      <c r="AQ773" s="13"/>
      <c r="AR773" s="13"/>
      <c r="AS773" s="13"/>
      <c r="AT773" s="13"/>
      <c r="AU773" s="13"/>
      <c r="AV773" s="13"/>
      <c r="AW773" s="13"/>
      <c r="AX773" s="13"/>
      <c r="AY773" s="13"/>
      <c r="AZ773" s="13"/>
      <c r="BA773" s="13"/>
      <c r="BB773" s="13"/>
      <c r="BC773" s="13"/>
      <c r="BD773" s="13"/>
      <c r="BE773" s="13"/>
      <c r="BF773" s="13"/>
      <c r="BG773" s="13"/>
      <c r="BH773" s="13"/>
      <c r="BI773" s="13"/>
      <c r="BJ773" s="13"/>
      <c r="BK773" s="13"/>
      <c r="BL773" s="13"/>
      <c r="BM773" s="13"/>
      <c r="BN773" s="13"/>
      <c r="BO773" s="13"/>
      <c r="BP773" s="13"/>
      <c r="BQ773" s="13"/>
      <c r="BR773" s="13"/>
      <c r="BS773" s="13"/>
      <c r="BT773" s="13"/>
      <c r="BU773" s="13"/>
      <c r="BV773" s="13"/>
      <c r="BW773" s="13"/>
      <c r="BX773" s="13"/>
      <c r="BY773" s="13"/>
      <c r="BZ773" s="13"/>
      <c r="CA773" s="13"/>
      <c r="CB773" s="13"/>
      <c r="CC773" s="13"/>
      <c r="CD773" s="13"/>
      <c r="CE773" s="13"/>
      <c r="CF773" s="13"/>
      <c r="CG773" s="13"/>
      <c r="CH773" s="13"/>
      <c r="CI773" s="13"/>
      <c r="CJ773" s="13"/>
      <c r="CK773" s="13"/>
      <c r="CL773" s="13"/>
      <c r="CM773" s="13"/>
      <c r="CN773" s="13"/>
      <c r="CO773" s="13"/>
      <c r="CP773" s="13"/>
      <c r="CQ773" s="13"/>
      <c r="CR773" s="13"/>
      <c r="CS773" s="13"/>
      <c r="CT773" s="13"/>
      <c r="CU773" s="13"/>
    </row>
    <row r="774" spans="2:99" x14ac:dyDescent="0.2">
      <c r="B774" s="14">
        <v>3.1249999999999997E-3</v>
      </c>
      <c r="C774" s="13">
        <v>36.9</v>
      </c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  <c r="AE774" s="13"/>
      <c r="AF774" s="13"/>
      <c r="AG774" s="13"/>
      <c r="AH774" s="13"/>
      <c r="AI774" s="13"/>
      <c r="AJ774" s="13"/>
      <c r="AK774" s="13"/>
      <c r="AL774" s="13"/>
      <c r="AM774" s="13"/>
      <c r="AN774" s="13"/>
      <c r="AO774" s="13"/>
      <c r="AP774" s="13"/>
      <c r="AQ774" s="13"/>
      <c r="AR774" s="13"/>
      <c r="AS774" s="13"/>
      <c r="AT774" s="13"/>
      <c r="AU774" s="13"/>
      <c r="AV774" s="13"/>
      <c r="AW774" s="13"/>
      <c r="AX774" s="13"/>
      <c r="AY774" s="13"/>
      <c r="AZ774" s="13"/>
      <c r="BA774" s="13"/>
      <c r="BB774" s="13"/>
      <c r="BC774" s="13"/>
      <c r="BD774" s="13"/>
      <c r="BE774" s="13"/>
      <c r="BF774" s="13"/>
      <c r="BG774" s="13"/>
      <c r="BH774" s="13"/>
      <c r="BI774" s="13"/>
      <c r="BJ774" s="13"/>
      <c r="BK774" s="13"/>
      <c r="BL774" s="13"/>
      <c r="BM774" s="13"/>
      <c r="BN774" s="13"/>
      <c r="BO774" s="13"/>
      <c r="BP774" s="13"/>
      <c r="BQ774" s="13"/>
      <c r="BR774" s="13"/>
      <c r="BS774" s="13"/>
      <c r="BT774" s="13"/>
      <c r="BU774" s="13"/>
      <c r="BV774" s="13"/>
      <c r="BW774" s="13"/>
      <c r="BX774" s="13"/>
      <c r="BY774" s="13"/>
      <c r="BZ774" s="13"/>
      <c r="CA774" s="13"/>
      <c r="CB774" s="13"/>
      <c r="CC774" s="13"/>
      <c r="CD774" s="13"/>
      <c r="CE774" s="13"/>
      <c r="CF774" s="13"/>
      <c r="CG774" s="13"/>
      <c r="CH774" s="13"/>
      <c r="CI774" s="13"/>
      <c r="CJ774" s="13"/>
      <c r="CK774" s="13"/>
      <c r="CL774" s="13"/>
      <c r="CM774" s="13"/>
      <c r="CN774" s="13"/>
      <c r="CO774" s="13"/>
      <c r="CP774" s="13"/>
      <c r="CQ774" s="13"/>
      <c r="CR774" s="13"/>
      <c r="CS774" s="13"/>
      <c r="CT774" s="13"/>
      <c r="CU774" s="13"/>
    </row>
    <row r="775" spans="2:99" x14ac:dyDescent="0.2">
      <c r="B775" s="14">
        <v>4.1666666666666666E-3</v>
      </c>
      <c r="C775" s="13">
        <v>37</v>
      </c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3"/>
      <c r="BK775" s="13"/>
      <c r="BL775" s="13"/>
      <c r="BM775" s="13"/>
      <c r="BN775" s="13"/>
      <c r="BO775" s="13"/>
      <c r="BP775" s="13"/>
      <c r="BQ775" s="13"/>
      <c r="BR775" s="13"/>
      <c r="BS775" s="13"/>
      <c r="BT775" s="13"/>
      <c r="BU775" s="13"/>
      <c r="BV775" s="13"/>
      <c r="BW775" s="13"/>
      <c r="BX775" s="13"/>
      <c r="BY775" s="13"/>
      <c r="BZ775" s="13"/>
      <c r="CA775" s="13"/>
      <c r="CB775" s="13"/>
      <c r="CC775" s="13"/>
      <c r="CD775" s="13"/>
      <c r="CE775" s="13"/>
      <c r="CF775" s="13"/>
      <c r="CG775" s="13"/>
      <c r="CH775" s="13"/>
      <c r="CI775" s="13"/>
      <c r="CJ775" s="13"/>
      <c r="CK775" s="13"/>
      <c r="CL775" s="13"/>
      <c r="CM775" s="13"/>
      <c r="CN775" s="13"/>
      <c r="CO775" s="13"/>
      <c r="CP775" s="13"/>
      <c r="CQ775" s="13"/>
      <c r="CR775" s="13"/>
      <c r="CS775" s="13"/>
      <c r="CT775" s="13"/>
      <c r="CU775" s="13"/>
    </row>
    <row r="776" spans="2:99" x14ac:dyDescent="0.2">
      <c r="B776" s="14">
        <v>5.208333333333333E-3</v>
      </c>
      <c r="C776" s="13">
        <v>37</v>
      </c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3"/>
      <c r="BK776" s="13"/>
      <c r="BL776" s="13"/>
      <c r="BM776" s="13"/>
      <c r="BN776" s="13"/>
      <c r="BO776" s="13"/>
      <c r="BP776" s="13"/>
      <c r="BQ776" s="13"/>
      <c r="BR776" s="13"/>
      <c r="BS776" s="13"/>
      <c r="BT776" s="13"/>
      <c r="BU776" s="13"/>
      <c r="BV776" s="13"/>
      <c r="BW776" s="13"/>
      <c r="BX776" s="13"/>
      <c r="BY776" s="13"/>
      <c r="BZ776" s="13"/>
      <c r="CA776" s="13"/>
      <c r="CB776" s="13"/>
      <c r="CC776" s="13"/>
      <c r="CD776" s="13"/>
      <c r="CE776" s="13"/>
      <c r="CF776" s="13"/>
      <c r="CG776" s="13"/>
      <c r="CH776" s="13"/>
      <c r="CI776" s="13"/>
      <c r="CJ776" s="13"/>
      <c r="CK776" s="13"/>
      <c r="CL776" s="13"/>
      <c r="CM776" s="13"/>
      <c r="CN776" s="13"/>
      <c r="CO776" s="13"/>
      <c r="CP776" s="13"/>
      <c r="CQ776" s="13"/>
      <c r="CR776" s="13"/>
      <c r="CS776" s="13"/>
      <c r="CT776" s="13"/>
      <c r="CU776" s="13"/>
    </row>
    <row r="777" spans="2:99" x14ac:dyDescent="0.2">
      <c r="B777" s="14">
        <v>6.2499999999999995E-3</v>
      </c>
      <c r="C777" s="13">
        <v>37</v>
      </c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3"/>
      <c r="BK777" s="13"/>
      <c r="BL777" s="13"/>
      <c r="BM777" s="13"/>
      <c r="BN777" s="13"/>
      <c r="BO777" s="13"/>
      <c r="BP777" s="13"/>
      <c r="BQ777" s="13"/>
      <c r="BR777" s="13"/>
      <c r="BS777" s="13"/>
      <c r="BT777" s="13"/>
      <c r="BU777" s="13"/>
      <c r="BV777" s="13"/>
      <c r="BW777" s="13"/>
      <c r="BX777" s="13"/>
      <c r="BY777" s="13"/>
      <c r="BZ777" s="13"/>
      <c r="CA777" s="13"/>
      <c r="CB777" s="13"/>
      <c r="CC777" s="13"/>
      <c r="CD777" s="13"/>
      <c r="CE777" s="13"/>
      <c r="CF777" s="13"/>
      <c r="CG777" s="13"/>
      <c r="CH777" s="13"/>
      <c r="CI777" s="13"/>
      <c r="CJ777" s="13"/>
      <c r="CK777" s="13"/>
      <c r="CL777" s="13"/>
      <c r="CM777" s="13"/>
      <c r="CN777" s="13"/>
      <c r="CO777" s="13"/>
      <c r="CP777" s="13"/>
      <c r="CQ777" s="13"/>
      <c r="CR777" s="13"/>
      <c r="CS777" s="13"/>
      <c r="CT777" s="13"/>
      <c r="CU777" s="13"/>
    </row>
    <row r="778" spans="2:99" x14ac:dyDescent="0.2">
      <c r="B778" s="14">
        <v>7.2916666666666659E-3</v>
      </c>
      <c r="C778" s="13">
        <v>36.9</v>
      </c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3"/>
      <c r="BK778" s="13"/>
      <c r="BL778" s="13"/>
      <c r="BM778" s="13"/>
      <c r="BN778" s="13"/>
      <c r="BO778" s="13"/>
      <c r="BP778" s="13"/>
      <c r="BQ778" s="13"/>
      <c r="BR778" s="13"/>
      <c r="BS778" s="13"/>
      <c r="BT778" s="13"/>
      <c r="BU778" s="13"/>
      <c r="BV778" s="13"/>
      <c r="BW778" s="13"/>
      <c r="BX778" s="13"/>
      <c r="BY778" s="13"/>
      <c r="BZ778" s="13"/>
      <c r="CA778" s="13"/>
      <c r="CB778" s="13"/>
      <c r="CC778" s="13"/>
      <c r="CD778" s="13"/>
      <c r="CE778" s="13"/>
      <c r="CF778" s="13"/>
      <c r="CG778" s="13"/>
      <c r="CH778" s="13"/>
      <c r="CI778" s="13"/>
      <c r="CJ778" s="13"/>
      <c r="CK778" s="13"/>
      <c r="CL778" s="13"/>
      <c r="CM778" s="13"/>
      <c r="CN778" s="13"/>
      <c r="CO778" s="13"/>
      <c r="CP778" s="13"/>
      <c r="CQ778" s="13"/>
      <c r="CR778" s="13"/>
      <c r="CS778" s="13"/>
      <c r="CT778" s="13"/>
      <c r="CU778" s="13"/>
    </row>
    <row r="779" spans="2:99" x14ac:dyDescent="0.2">
      <c r="B779" s="14">
        <v>8.3333333333333332E-3</v>
      </c>
      <c r="C779" s="13">
        <v>36.9</v>
      </c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3"/>
      <c r="BK779" s="13"/>
      <c r="BL779" s="13"/>
      <c r="BM779" s="13"/>
      <c r="BN779" s="13"/>
      <c r="BO779" s="13"/>
      <c r="BP779" s="13"/>
      <c r="BQ779" s="13"/>
      <c r="BR779" s="13"/>
      <c r="BS779" s="13"/>
      <c r="BT779" s="13"/>
      <c r="BU779" s="13"/>
      <c r="BV779" s="13"/>
      <c r="BW779" s="13"/>
      <c r="BX779" s="13"/>
      <c r="BY779" s="13"/>
      <c r="BZ779" s="13"/>
      <c r="CA779" s="13"/>
      <c r="CB779" s="13"/>
      <c r="CC779" s="13"/>
      <c r="CD779" s="13"/>
      <c r="CE779" s="13"/>
      <c r="CF779" s="13"/>
      <c r="CG779" s="13"/>
      <c r="CH779" s="13"/>
      <c r="CI779" s="13"/>
      <c r="CJ779" s="13"/>
      <c r="CK779" s="13"/>
      <c r="CL779" s="13"/>
      <c r="CM779" s="13"/>
      <c r="CN779" s="13"/>
      <c r="CO779" s="13"/>
      <c r="CP779" s="13"/>
      <c r="CQ779" s="13"/>
      <c r="CR779" s="13"/>
      <c r="CS779" s="13"/>
      <c r="CT779" s="13"/>
      <c r="CU779" s="13"/>
    </row>
    <row r="780" spans="2:99" x14ac:dyDescent="0.2">
      <c r="B780" s="14">
        <v>9.3749999999999997E-3</v>
      </c>
      <c r="C780" s="13">
        <v>37</v>
      </c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3"/>
      <c r="BK780" s="13"/>
      <c r="BL780" s="13"/>
      <c r="BM780" s="13"/>
      <c r="BN780" s="13"/>
      <c r="BO780" s="13"/>
      <c r="BP780" s="13"/>
      <c r="BQ780" s="13"/>
      <c r="BR780" s="13"/>
      <c r="BS780" s="13"/>
      <c r="BT780" s="13"/>
      <c r="BU780" s="13"/>
      <c r="BV780" s="13"/>
      <c r="BW780" s="13"/>
      <c r="BX780" s="13"/>
      <c r="BY780" s="13"/>
      <c r="BZ780" s="13"/>
      <c r="CA780" s="13"/>
      <c r="CB780" s="13"/>
      <c r="CC780" s="13"/>
      <c r="CD780" s="13"/>
      <c r="CE780" s="13"/>
      <c r="CF780" s="13"/>
      <c r="CG780" s="13"/>
      <c r="CH780" s="13"/>
      <c r="CI780" s="13"/>
      <c r="CJ780" s="13"/>
      <c r="CK780" s="13"/>
      <c r="CL780" s="13"/>
      <c r="CM780" s="13"/>
      <c r="CN780" s="13"/>
      <c r="CO780" s="13"/>
      <c r="CP780" s="13"/>
      <c r="CQ780" s="13"/>
      <c r="CR780" s="13"/>
      <c r="CS780" s="13"/>
      <c r="CT780" s="13"/>
      <c r="CU780" s="13"/>
    </row>
    <row r="781" spans="2:99" x14ac:dyDescent="0.2">
      <c r="B781" s="14">
        <v>1.0416666666666666E-2</v>
      </c>
      <c r="C781" s="13">
        <v>37</v>
      </c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3"/>
      <c r="BK781" s="13"/>
      <c r="BL781" s="13"/>
      <c r="BM781" s="13"/>
      <c r="BN781" s="13"/>
      <c r="BO781" s="13"/>
      <c r="BP781" s="13"/>
      <c r="BQ781" s="13"/>
      <c r="BR781" s="13"/>
      <c r="BS781" s="13"/>
      <c r="BT781" s="13"/>
      <c r="BU781" s="13"/>
      <c r="BV781" s="13"/>
      <c r="BW781" s="13"/>
      <c r="BX781" s="13"/>
      <c r="BY781" s="13"/>
      <c r="BZ781" s="13"/>
      <c r="CA781" s="13"/>
      <c r="CB781" s="13"/>
      <c r="CC781" s="13"/>
      <c r="CD781" s="13"/>
      <c r="CE781" s="13"/>
      <c r="CF781" s="13"/>
      <c r="CG781" s="13"/>
      <c r="CH781" s="13"/>
      <c r="CI781" s="13"/>
      <c r="CJ781" s="13"/>
      <c r="CK781" s="13"/>
      <c r="CL781" s="13"/>
      <c r="CM781" s="13"/>
      <c r="CN781" s="13"/>
      <c r="CO781" s="13"/>
      <c r="CP781" s="13"/>
      <c r="CQ781" s="13"/>
      <c r="CR781" s="13"/>
      <c r="CS781" s="13"/>
      <c r="CT781" s="13"/>
      <c r="CU781" s="13"/>
    </row>
    <row r="782" spans="2:99" x14ac:dyDescent="0.2">
      <c r="B782" s="14">
        <v>1.1458333333333334E-2</v>
      </c>
      <c r="C782" s="13">
        <v>37</v>
      </c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3"/>
      <c r="BK782" s="13"/>
      <c r="BL782" s="13"/>
      <c r="BM782" s="13"/>
      <c r="BN782" s="13"/>
      <c r="BO782" s="13"/>
      <c r="BP782" s="13"/>
      <c r="BQ782" s="13"/>
      <c r="BR782" s="13"/>
      <c r="BS782" s="13"/>
      <c r="BT782" s="13"/>
      <c r="BU782" s="13"/>
      <c r="BV782" s="13"/>
      <c r="BW782" s="13"/>
      <c r="BX782" s="13"/>
      <c r="BY782" s="13"/>
      <c r="BZ782" s="13"/>
      <c r="CA782" s="13"/>
      <c r="CB782" s="13"/>
      <c r="CC782" s="13"/>
      <c r="CD782" s="13"/>
      <c r="CE782" s="13"/>
      <c r="CF782" s="13"/>
      <c r="CG782" s="13"/>
      <c r="CH782" s="13"/>
      <c r="CI782" s="13"/>
      <c r="CJ782" s="13"/>
      <c r="CK782" s="13"/>
      <c r="CL782" s="13"/>
      <c r="CM782" s="13"/>
      <c r="CN782" s="13"/>
      <c r="CO782" s="13"/>
      <c r="CP782" s="13"/>
      <c r="CQ782" s="13"/>
      <c r="CR782" s="13"/>
      <c r="CS782" s="13"/>
      <c r="CT782" s="13"/>
      <c r="CU782" s="13"/>
    </row>
    <row r="783" spans="2:99" x14ac:dyDescent="0.2">
      <c r="B783" s="14">
        <v>1.2499999999999999E-2</v>
      </c>
      <c r="C783" s="13">
        <v>37</v>
      </c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3"/>
      <c r="BK783" s="13"/>
      <c r="BL783" s="13"/>
      <c r="BM783" s="13"/>
      <c r="BN783" s="13"/>
      <c r="BO783" s="13"/>
      <c r="BP783" s="13"/>
      <c r="BQ783" s="13"/>
      <c r="BR783" s="13"/>
      <c r="BS783" s="13"/>
      <c r="BT783" s="13"/>
      <c r="BU783" s="13"/>
      <c r="BV783" s="13"/>
      <c r="BW783" s="13"/>
      <c r="BX783" s="13"/>
      <c r="BY783" s="13"/>
      <c r="BZ783" s="13"/>
      <c r="CA783" s="13"/>
      <c r="CB783" s="13"/>
      <c r="CC783" s="13"/>
      <c r="CD783" s="13"/>
      <c r="CE783" s="13"/>
      <c r="CF783" s="13"/>
      <c r="CG783" s="13"/>
      <c r="CH783" s="13"/>
      <c r="CI783" s="13"/>
      <c r="CJ783" s="13"/>
      <c r="CK783" s="13"/>
      <c r="CL783" s="13"/>
      <c r="CM783" s="13"/>
      <c r="CN783" s="13"/>
      <c r="CO783" s="13"/>
      <c r="CP783" s="13"/>
      <c r="CQ783" s="13"/>
      <c r="CR783" s="13"/>
      <c r="CS783" s="13"/>
      <c r="CT783" s="13"/>
      <c r="CU783" s="13"/>
    </row>
    <row r="784" spans="2:99" x14ac:dyDescent="0.2">
      <c r="B784" s="14">
        <v>1.3541666666666667E-2</v>
      </c>
      <c r="C784" s="13">
        <v>37</v>
      </c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3"/>
      <c r="BK784" s="13"/>
      <c r="BL784" s="13"/>
      <c r="BM784" s="13"/>
      <c r="BN784" s="13"/>
      <c r="BO784" s="13"/>
      <c r="BP784" s="13"/>
      <c r="BQ784" s="13"/>
      <c r="BR784" s="13"/>
      <c r="BS784" s="13"/>
      <c r="BT784" s="13"/>
      <c r="BU784" s="13"/>
      <c r="BV784" s="13"/>
      <c r="BW784" s="13"/>
      <c r="BX784" s="13"/>
      <c r="BY784" s="13"/>
      <c r="BZ784" s="13"/>
      <c r="CA784" s="13"/>
      <c r="CB784" s="13"/>
      <c r="CC784" s="13"/>
      <c r="CD784" s="13"/>
      <c r="CE784" s="13"/>
      <c r="CF784" s="13"/>
      <c r="CG784" s="13"/>
      <c r="CH784" s="13"/>
      <c r="CI784" s="13"/>
      <c r="CJ784" s="13"/>
      <c r="CK784" s="13"/>
      <c r="CL784" s="13"/>
      <c r="CM784" s="13"/>
      <c r="CN784" s="13"/>
      <c r="CO784" s="13"/>
      <c r="CP784" s="13"/>
      <c r="CQ784" s="13"/>
      <c r="CR784" s="13"/>
      <c r="CS784" s="13"/>
      <c r="CT784" s="13"/>
      <c r="CU784" s="13"/>
    </row>
    <row r="785" spans="2:99" x14ac:dyDescent="0.2">
      <c r="B785" s="14">
        <v>1.4583333333333332E-2</v>
      </c>
      <c r="C785" s="13">
        <v>37</v>
      </c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3"/>
      <c r="BK785" s="13"/>
      <c r="BL785" s="13"/>
      <c r="BM785" s="13"/>
      <c r="BN785" s="13"/>
      <c r="BO785" s="13"/>
      <c r="BP785" s="13"/>
      <c r="BQ785" s="13"/>
      <c r="BR785" s="13"/>
      <c r="BS785" s="13"/>
      <c r="BT785" s="13"/>
      <c r="BU785" s="13"/>
      <c r="BV785" s="13"/>
      <c r="BW785" s="13"/>
      <c r="BX785" s="13"/>
      <c r="BY785" s="13"/>
      <c r="BZ785" s="13"/>
      <c r="CA785" s="13"/>
      <c r="CB785" s="13"/>
      <c r="CC785" s="13"/>
      <c r="CD785" s="13"/>
      <c r="CE785" s="13"/>
      <c r="CF785" s="13"/>
      <c r="CG785" s="13"/>
      <c r="CH785" s="13"/>
      <c r="CI785" s="13"/>
      <c r="CJ785" s="13"/>
      <c r="CK785" s="13"/>
      <c r="CL785" s="13"/>
      <c r="CM785" s="13"/>
      <c r="CN785" s="13"/>
      <c r="CO785" s="13"/>
      <c r="CP785" s="13"/>
      <c r="CQ785" s="13"/>
      <c r="CR785" s="13"/>
      <c r="CS785" s="13"/>
      <c r="CT785" s="13"/>
      <c r="CU785" s="13"/>
    </row>
    <row r="786" spans="2:99" x14ac:dyDescent="0.2">
      <c r="B786" s="14">
        <v>1.5625E-2</v>
      </c>
      <c r="C786" s="13">
        <v>37</v>
      </c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3"/>
      <c r="BK786" s="13"/>
      <c r="BL786" s="13"/>
      <c r="BM786" s="13"/>
      <c r="BN786" s="13"/>
      <c r="BO786" s="13"/>
      <c r="BP786" s="13"/>
      <c r="BQ786" s="13"/>
      <c r="BR786" s="13"/>
      <c r="BS786" s="13"/>
      <c r="BT786" s="13"/>
      <c r="BU786" s="13"/>
      <c r="BV786" s="13"/>
      <c r="BW786" s="13"/>
      <c r="BX786" s="13"/>
      <c r="BY786" s="13"/>
      <c r="BZ786" s="13"/>
      <c r="CA786" s="13"/>
      <c r="CB786" s="13"/>
      <c r="CC786" s="13"/>
      <c r="CD786" s="13"/>
      <c r="CE786" s="13"/>
      <c r="CF786" s="13"/>
      <c r="CG786" s="13"/>
      <c r="CH786" s="13"/>
      <c r="CI786" s="13"/>
      <c r="CJ786" s="13"/>
      <c r="CK786" s="13"/>
      <c r="CL786" s="13"/>
      <c r="CM786" s="13"/>
      <c r="CN786" s="13"/>
      <c r="CO786" s="13"/>
      <c r="CP786" s="13"/>
      <c r="CQ786" s="13"/>
      <c r="CR786" s="13"/>
      <c r="CS786" s="13"/>
      <c r="CT786" s="13"/>
      <c r="CU786" s="13"/>
    </row>
    <row r="787" spans="2:99" x14ac:dyDescent="0.2">
      <c r="B787" s="14">
        <v>1.6666666666666666E-2</v>
      </c>
      <c r="C787" s="13">
        <v>37</v>
      </c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3"/>
      <c r="BK787" s="13"/>
      <c r="BL787" s="13"/>
      <c r="BM787" s="13"/>
      <c r="BN787" s="13"/>
      <c r="BO787" s="13"/>
      <c r="BP787" s="13"/>
      <c r="BQ787" s="13"/>
      <c r="BR787" s="13"/>
      <c r="BS787" s="13"/>
      <c r="BT787" s="13"/>
      <c r="BU787" s="13"/>
      <c r="BV787" s="13"/>
      <c r="BW787" s="13"/>
      <c r="BX787" s="13"/>
      <c r="BY787" s="13"/>
      <c r="BZ787" s="13"/>
      <c r="CA787" s="13"/>
      <c r="CB787" s="13"/>
      <c r="CC787" s="13"/>
      <c r="CD787" s="13"/>
      <c r="CE787" s="13"/>
      <c r="CF787" s="13"/>
      <c r="CG787" s="13"/>
      <c r="CH787" s="13"/>
      <c r="CI787" s="13"/>
      <c r="CJ787" s="13"/>
      <c r="CK787" s="13"/>
      <c r="CL787" s="13"/>
      <c r="CM787" s="13"/>
      <c r="CN787" s="13"/>
      <c r="CO787" s="13"/>
      <c r="CP787" s="13"/>
      <c r="CQ787" s="13"/>
      <c r="CR787" s="13"/>
      <c r="CS787" s="13"/>
      <c r="CT787" s="13"/>
      <c r="CU787" s="13"/>
    </row>
    <row r="788" spans="2:99" x14ac:dyDescent="0.2">
      <c r="B788" s="14">
        <v>1.7708333333333333E-2</v>
      </c>
      <c r="C788" s="13">
        <v>37</v>
      </c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3"/>
      <c r="BK788" s="13"/>
      <c r="BL788" s="13"/>
      <c r="BM788" s="13"/>
      <c r="BN788" s="13"/>
      <c r="BO788" s="13"/>
      <c r="BP788" s="13"/>
      <c r="BQ788" s="13"/>
      <c r="BR788" s="13"/>
      <c r="BS788" s="13"/>
      <c r="BT788" s="13"/>
      <c r="BU788" s="13"/>
      <c r="BV788" s="13"/>
      <c r="BW788" s="13"/>
      <c r="BX788" s="13"/>
      <c r="BY788" s="13"/>
      <c r="BZ788" s="13"/>
      <c r="CA788" s="13"/>
      <c r="CB788" s="13"/>
      <c r="CC788" s="13"/>
      <c r="CD788" s="13"/>
      <c r="CE788" s="13"/>
      <c r="CF788" s="13"/>
      <c r="CG788" s="13"/>
      <c r="CH788" s="13"/>
      <c r="CI788" s="13"/>
      <c r="CJ788" s="13"/>
      <c r="CK788" s="13"/>
      <c r="CL788" s="13"/>
      <c r="CM788" s="13"/>
      <c r="CN788" s="13"/>
      <c r="CO788" s="13"/>
      <c r="CP788" s="13"/>
      <c r="CQ788" s="13"/>
      <c r="CR788" s="13"/>
      <c r="CS788" s="13"/>
      <c r="CT788" s="13"/>
      <c r="CU788" s="13"/>
    </row>
    <row r="789" spans="2:99" x14ac:dyDescent="0.2">
      <c r="B789" s="14">
        <v>1.8749999999999999E-2</v>
      </c>
      <c r="C789" s="13">
        <v>37</v>
      </c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3"/>
      <c r="BK789" s="13"/>
      <c r="BL789" s="13"/>
      <c r="BM789" s="13"/>
      <c r="BN789" s="13"/>
      <c r="BO789" s="13"/>
      <c r="BP789" s="13"/>
      <c r="BQ789" s="13"/>
      <c r="BR789" s="13"/>
      <c r="BS789" s="13"/>
      <c r="BT789" s="13"/>
      <c r="BU789" s="13"/>
      <c r="BV789" s="13"/>
      <c r="BW789" s="13"/>
      <c r="BX789" s="13"/>
      <c r="BY789" s="13"/>
      <c r="BZ789" s="13"/>
      <c r="CA789" s="13"/>
      <c r="CB789" s="13"/>
      <c r="CC789" s="13"/>
      <c r="CD789" s="13"/>
      <c r="CE789" s="13"/>
      <c r="CF789" s="13"/>
      <c r="CG789" s="13"/>
      <c r="CH789" s="13"/>
      <c r="CI789" s="13"/>
      <c r="CJ789" s="13"/>
      <c r="CK789" s="13"/>
      <c r="CL789" s="13"/>
      <c r="CM789" s="13"/>
      <c r="CN789" s="13"/>
      <c r="CO789" s="13"/>
      <c r="CP789" s="13"/>
      <c r="CQ789" s="13"/>
      <c r="CR789" s="13"/>
      <c r="CS789" s="13"/>
      <c r="CT789" s="13"/>
      <c r="CU789" s="13"/>
    </row>
    <row r="790" spans="2:99" x14ac:dyDescent="0.2">
      <c r="B790" s="14">
        <v>1.9791666666666666E-2</v>
      </c>
      <c r="C790" s="13">
        <v>37</v>
      </c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3"/>
      <c r="BK790" s="13"/>
      <c r="BL790" s="13"/>
      <c r="BM790" s="13"/>
      <c r="BN790" s="13"/>
      <c r="BO790" s="13"/>
      <c r="BP790" s="13"/>
      <c r="BQ790" s="13"/>
      <c r="BR790" s="13"/>
      <c r="BS790" s="13"/>
      <c r="BT790" s="13"/>
      <c r="BU790" s="13"/>
      <c r="BV790" s="13"/>
      <c r="BW790" s="13"/>
      <c r="BX790" s="13"/>
      <c r="BY790" s="13"/>
      <c r="BZ790" s="13"/>
      <c r="CA790" s="13"/>
      <c r="CB790" s="13"/>
      <c r="CC790" s="13"/>
      <c r="CD790" s="13"/>
      <c r="CE790" s="13"/>
      <c r="CF790" s="13"/>
      <c r="CG790" s="13"/>
      <c r="CH790" s="13"/>
      <c r="CI790" s="13"/>
      <c r="CJ790" s="13"/>
      <c r="CK790" s="13"/>
      <c r="CL790" s="13"/>
      <c r="CM790" s="13"/>
      <c r="CN790" s="13"/>
      <c r="CO790" s="13"/>
      <c r="CP790" s="13"/>
      <c r="CQ790" s="13"/>
      <c r="CR790" s="13"/>
      <c r="CS790" s="13"/>
      <c r="CT790" s="13"/>
      <c r="CU790" s="13"/>
    </row>
    <row r="791" spans="2:99" x14ac:dyDescent="0.2">
      <c r="B791" s="14">
        <v>2.0833333333333332E-2</v>
      </c>
      <c r="C791" s="13">
        <v>37</v>
      </c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3"/>
      <c r="BK791" s="13"/>
      <c r="BL791" s="13"/>
      <c r="BM791" s="13"/>
      <c r="BN791" s="13"/>
      <c r="BO791" s="13"/>
      <c r="BP791" s="13"/>
      <c r="BQ791" s="13"/>
      <c r="BR791" s="13"/>
      <c r="BS791" s="13"/>
      <c r="BT791" s="13"/>
      <c r="BU791" s="13"/>
      <c r="BV791" s="13"/>
      <c r="BW791" s="13"/>
      <c r="BX791" s="13"/>
      <c r="BY791" s="13"/>
      <c r="BZ791" s="13"/>
      <c r="CA791" s="13"/>
      <c r="CB791" s="13"/>
      <c r="CC791" s="13"/>
      <c r="CD791" s="13"/>
      <c r="CE791" s="13"/>
      <c r="CF791" s="13"/>
      <c r="CG791" s="13"/>
      <c r="CH791" s="13"/>
      <c r="CI791" s="13"/>
      <c r="CJ791" s="13"/>
      <c r="CK791" s="13"/>
      <c r="CL791" s="13"/>
      <c r="CM791" s="13"/>
      <c r="CN791" s="13"/>
      <c r="CO791" s="13"/>
      <c r="CP791" s="13"/>
      <c r="CQ791" s="13"/>
      <c r="CR791" s="13"/>
      <c r="CS791" s="13"/>
      <c r="CT791" s="13"/>
      <c r="CU791" s="13"/>
    </row>
    <row r="792" spans="2:99" x14ac:dyDescent="0.2">
      <c r="B792" s="14">
        <v>2.1875000000000002E-2</v>
      </c>
      <c r="C792" s="13">
        <v>37</v>
      </c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3"/>
      <c r="BK792" s="13"/>
      <c r="BL792" s="13"/>
      <c r="BM792" s="13"/>
      <c r="BN792" s="13"/>
      <c r="BO792" s="13"/>
      <c r="BP792" s="13"/>
      <c r="BQ792" s="13"/>
      <c r="BR792" s="13"/>
      <c r="BS792" s="13"/>
      <c r="BT792" s="13"/>
      <c r="BU792" s="13"/>
      <c r="BV792" s="13"/>
      <c r="BW792" s="13"/>
      <c r="BX792" s="13"/>
      <c r="BY792" s="13"/>
      <c r="BZ792" s="13"/>
      <c r="CA792" s="13"/>
      <c r="CB792" s="13"/>
      <c r="CC792" s="13"/>
      <c r="CD792" s="13"/>
      <c r="CE792" s="13"/>
      <c r="CF792" s="13"/>
      <c r="CG792" s="13"/>
      <c r="CH792" s="13"/>
      <c r="CI792" s="13"/>
      <c r="CJ792" s="13"/>
      <c r="CK792" s="13"/>
      <c r="CL792" s="13"/>
      <c r="CM792" s="13"/>
      <c r="CN792" s="13"/>
      <c r="CO792" s="13"/>
      <c r="CP792" s="13"/>
      <c r="CQ792" s="13"/>
      <c r="CR792" s="13"/>
      <c r="CS792" s="13"/>
      <c r="CT792" s="13"/>
      <c r="CU792" s="13"/>
    </row>
    <row r="793" spans="2:99" x14ac:dyDescent="0.2">
      <c r="B793" s="14">
        <v>2.2916666666666669E-2</v>
      </c>
      <c r="C793" s="13">
        <v>37</v>
      </c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3"/>
      <c r="BK793" s="13"/>
      <c r="BL793" s="13"/>
      <c r="BM793" s="13"/>
      <c r="BN793" s="13"/>
      <c r="BO793" s="13"/>
      <c r="BP793" s="13"/>
      <c r="BQ793" s="13"/>
      <c r="BR793" s="13"/>
      <c r="BS793" s="13"/>
      <c r="BT793" s="13"/>
      <c r="BU793" s="13"/>
      <c r="BV793" s="13"/>
      <c r="BW793" s="13"/>
      <c r="BX793" s="13"/>
      <c r="BY793" s="13"/>
      <c r="BZ793" s="13"/>
      <c r="CA793" s="13"/>
      <c r="CB793" s="13"/>
      <c r="CC793" s="13"/>
      <c r="CD793" s="13"/>
      <c r="CE793" s="13"/>
      <c r="CF793" s="13"/>
      <c r="CG793" s="13"/>
      <c r="CH793" s="13"/>
      <c r="CI793" s="13"/>
      <c r="CJ793" s="13"/>
      <c r="CK793" s="13"/>
      <c r="CL793" s="13"/>
      <c r="CM793" s="13"/>
      <c r="CN793" s="13"/>
      <c r="CO793" s="13"/>
      <c r="CP793" s="13"/>
      <c r="CQ793" s="13"/>
      <c r="CR793" s="13"/>
      <c r="CS793" s="13"/>
      <c r="CT793" s="13"/>
      <c r="CU793" s="13"/>
    </row>
    <row r="794" spans="2:99" x14ac:dyDescent="0.2">
      <c r="B794" s="14">
        <v>2.3958333333333331E-2</v>
      </c>
      <c r="C794" s="13">
        <v>37</v>
      </c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3"/>
      <c r="BK794" s="13"/>
      <c r="BL794" s="13"/>
      <c r="BM794" s="13"/>
      <c r="BN794" s="13"/>
      <c r="BO794" s="13"/>
      <c r="BP794" s="13"/>
      <c r="BQ794" s="13"/>
      <c r="BR794" s="13"/>
      <c r="BS794" s="13"/>
      <c r="BT794" s="13"/>
      <c r="BU794" s="13"/>
      <c r="BV794" s="13"/>
      <c r="BW794" s="13"/>
      <c r="BX794" s="13"/>
      <c r="BY794" s="13"/>
      <c r="BZ794" s="13"/>
      <c r="CA794" s="13"/>
      <c r="CB794" s="13"/>
      <c r="CC794" s="13"/>
      <c r="CD794" s="13"/>
      <c r="CE794" s="13"/>
      <c r="CF794" s="13"/>
      <c r="CG794" s="13"/>
      <c r="CH794" s="13"/>
      <c r="CI794" s="13"/>
      <c r="CJ794" s="13"/>
      <c r="CK794" s="13"/>
      <c r="CL794" s="13"/>
      <c r="CM794" s="13"/>
      <c r="CN794" s="13"/>
      <c r="CO794" s="13"/>
      <c r="CP794" s="13"/>
      <c r="CQ794" s="13"/>
      <c r="CR794" s="13"/>
      <c r="CS794" s="13"/>
      <c r="CT794" s="13"/>
      <c r="CU794" s="13"/>
    </row>
    <row r="795" spans="2:99" x14ac:dyDescent="0.2">
      <c r="B795" s="14">
        <v>2.4999999999999998E-2</v>
      </c>
      <c r="C795" s="13">
        <v>37</v>
      </c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3"/>
      <c r="BK795" s="13"/>
      <c r="BL795" s="13"/>
      <c r="BM795" s="13"/>
      <c r="BN795" s="13"/>
      <c r="BO795" s="13"/>
      <c r="BP795" s="13"/>
      <c r="BQ795" s="13"/>
      <c r="BR795" s="13"/>
      <c r="BS795" s="13"/>
      <c r="BT795" s="13"/>
      <c r="BU795" s="13"/>
      <c r="BV795" s="13"/>
      <c r="BW795" s="13"/>
      <c r="BX795" s="13"/>
      <c r="BY795" s="13"/>
      <c r="BZ795" s="13"/>
      <c r="CA795" s="13"/>
      <c r="CB795" s="13"/>
      <c r="CC795" s="13"/>
      <c r="CD795" s="13"/>
      <c r="CE795" s="13"/>
      <c r="CF795" s="13"/>
      <c r="CG795" s="13"/>
      <c r="CH795" s="13"/>
      <c r="CI795" s="13"/>
      <c r="CJ795" s="13"/>
      <c r="CK795" s="13"/>
      <c r="CL795" s="13"/>
      <c r="CM795" s="13"/>
      <c r="CN795" s="13"/>
      <c r="CO795" s="13"/>
      <c r="CP795" s="13"/>
      <c r="CQ795" s="13"/>
      <c r="CR795" s="13"/>
      <c r="CS795" s="13"/>
      <c r="CT795" s="13"/>
      <c r="CU795" s="13"/>
    </row>
    <row r="796" spans="2:99" x14ac:dyDescent="0.2">
      <c r="B796" s="14">
        <v>2.6041666666666668E-2</v>
      </c>
      <c r="C796" s="13">
        <v>37</v>
      </c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3"/>
      <c r="BK796" s="13"/>
      <c r="BL796" s="13"/>
      <c r="BM796" s="13"/>
      <c r="BN796" s="13"/>
      <c r="BO796" s="13"/>
      <c r="BP796" s="13"/>
      <c r="BQ796" s="13"/>
      <c r="BR796" s="13"/>
      <c r="BS796" s="13"/>
      <c r="BT796" s="13"/>
      <c r="BU796" s="13"/>
      <c r="BV796" s="13"/>
      <c r="BW796" s="13"/>
      <c r="BX796" s="13"/>
      <c r="BY796" s="13"/>
      <c r="BZ796" s="13"/>
      <c r="CA796" s="13"/>
      <c r="CB796" s="13"/>
      <c r="CC796" s="13"/>
      <c r="CD796" s="13"/>
      <c r="CE796" s="13"/>
      <c r="CF796" s="13"/>
      <c r="CG796" s="13"/>
      <c r="CH796" s="13"/>
      <c r="CI796" s="13"/>
      <c r="CJ796" s="13"/>
      <c r="CK796" s="13"/>
      <c r="CL796" s="13"/>
      <c r="CM796" s="13"/>
      <c r="CN796" s="13"/>
      <c r="CO796" s="13"/>
      <c r="CP796" s="13"/>
      <c r="CQ796" s="13"/>
      <c r="CR796" s="13"/>
      <c r="CS796" s="13"/>
      <c r="CT796" s="13"/>
      <c r="CU796" s="13"/>
    </row>
    <row r="797" spans="2:99" x14ac:dyDescent="0.2">
      <c r="B797" s="14">
        <v>2.7083333333333334E-2</v>
      </c>
      <c r="C797" s="13">
        <v>36.9</v>
      </c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3"/>
      <c r="BK797" s="13"/>
      <c r="BL797" s="13"/>
      <c r="BM797" s="13"/>
      <c r="BN797" s="13"/>
      <c r="BO797" s="13"/>
      <c r="BP797" s="13"/>
      <c r="BQ797" s="13"/>
      <c r="BR797" s="13"/>
      <c r="BS797" s="13"/>
      <c r="BT797" s="13"/>
      <c r="BU797" s="13"/>
      <c r="BV797" s="13"/>
      <c r="BW797" s="13"/>
      <c r="BX797" s="13"/>
      <c r="BY797" s="13"/>
      <c r="BZ797" s="13"/>
      <c r="CA797" s="13"/>
      <c r="CB797" s="13"/>
      <c r="CC797" s="13"/>
      <c r="CD797" s="13"/>
      <c r="CE797" s="13"/>
      <c r="CF797" s="13"/>
      <c r="CG797" s="13"/>
      <c r="CH797" s="13"/>
      <c r="CI797" s="13"/>
      <c r="CJ797" s="13"/>
      <c r="CK797" s="13"/>
      <c r="CL797" s="13"/>
      <c r="CM797" s="13"/>
      <c r="CN797" s="13"/>
      <c r="CO797" s="13"/>
      <c r="CP797" s="13"/>
      <c r="CQ797" s="13"/>
      <c r="CR797" s="13"/>
      <c r="CS797" s="13"/>
      <c r="CT797" s="13"/>
      <c r="CU797" s="13"/>
    </row>
    <row r="798" spans="2:99" x14ac:dyDescent="0.2">
      <c r="B798" s="14">
        <v>2.8125000000000001E-2</v>
      </c>
      <c r="C798" s="13">
        <v>37</v>
      </c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3"/>
      <c r="BK798" s="13"/>
      <c r="BL798" s="13"/>
      <c r="BM798" s="13"/>
      <c r="BN798" s="13"/>
      <c r="BO798" s="13"/>
      <c r="BP798" s="13"/>
      <c r="BQ798" s="13"/>
      <c r="BR798" s="13"/>
      <c r="BS798" s="13"/>
      <c r="BT798" s="13"/>
      <c r="BU798" s="13"/>
      <c r="BV798" s="13"/>
      <c r="BW798" s="13"/>
      <c r="BX798" s="13"/>
      <c r="BY798" s="13"/>
      <c r="BZ798" s="13"/>
      <c r="CA798" s="13"/>
      <c r="CB798" s="13"/>
      <c r="CC798" s="13"/>
      <c r="CD798" s="13"/>
      <c r="CE798" s="13"/>
      <c r="CF798" s="13"/>
      <c r="CG798" s="13"/>
      <c r="CH798" s="13"/>
      <c r="CI798" s="13"/>
      <c r="CJ798" s="13"/>
      <c r="CK798" s="13"/>
      <c r="CL798" s="13"/>
      <c r="CM798" s="13"/>
      <c r="CN798" s="13"/>
      <c r="CO798" s="13"/>
      <c r="CP798" s="13"/>
      <c r="CQ798" s="13"/>
      <c r="CR798" s="13"/>
      <c r="CS798" s="13"/>
      <c r="CT798" s="13"/>
      <c r="CU798" s="13"/>
    </row>
    <row r="799" spans="2:99" x14ac:dyDescent="0.2">
      <c r="B799" s="14">
        <v>2.9166666666666664E-2</v>
      </c>
      <c r="C799" s="13">
        <v>37</v>
      </c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3"/>
      <c r="BK799" s="13"/>
      <c r="BL799" s="13"/>
      <c r="BM799" s="13"/>
      <c r="BN799" s="13"/>
      <c r="BO799" s="13"/>
      <c r="BP799" s="13"/>
      <c r="BQ799" s="13"/>
      <c r="BR799" s="13"/>
      <c r="BS799" s="13"/>
      <c r="BT799" s="13"/>
      <c r="BU799" s="13"/>
      <c r="BV799" s="13"/>
      <c r="BW799" s="13"/>
      <c r="BX799" s="13"/>
      <c r="BY799" s="13"/>
      <c r="BZ799" s="13"/>
      <c r="CA799" s="13"/>
      <c r="CB799" s="13"/>
      <c r="CC799" s="13"/>
      <c r="CD799" s="13"/>
      <c r="CE799" s="13"/>
      <c r="CF799" s="13"/>
      <c r="CG799" s="13"/>
      <c r="CH799" s="13"/>
      <c r="CI799" s="13"/>
      <c r="CJ799" s="13"/>
      <c r="CK799" s="13"/>
      <c r="CL799" s="13"/>
      <c r="CM799" s="13"/>
      <c r="CN799" s="13"/>
      <c r="CO799" s="13"/>
      <c r="CP799" s="13"/>
      <c r="CQ799" s="13"/>
      <c r="CR799" s="13"/>
      <c r="CS799" s="13"/>
      <c r="CT799" s="13"/>
      <c r="CU799" s="13"/>
    </row>
    <row r="800" spans="2:99" x14ac:dyDescent="0.2">
      <c r="B800" s="14">
        <v>3.0208333333333334E-2</v>
      </c>
      <c r="C800" s="13">
        <v>36.9</v>
      </c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3"/>
      <c r="BK800" s="13"/>
      <c r="BL800" s="13"/>
      <c r="BM800" s="13"/>
      <c r="BN800" s="13"/>
      <c r="BO800" s="13"/>
      <c r="BP800" s="13"/>
      <c r="BQ800" s="13"/>
      <c r="BR800" s="13"/>
      <c r="BS800" s="13"/>
      <c r="BT800" s="13"/>
      <c r="BU800" s="13"/>
      <c r="BV800" s="13"/>
      <c r="BW800" s="13"/>
      <c r="BX800" s="13"/>
      <c r="BY800" s="13"/>
      <c r="BZ800" s="13"/>
      <c r="CA800" s="13"/>
      <c r="CB800" s="13"/>
      <c r="CC800" s="13"/>
      <c r="CD800" s="13"/>
      <c r="CE800" s="13"/>
      <c r="CF800" s="13"/>
      <c r="CG800" s="13"/>
      <c r="CH800" s="13"/>
      <c r="CI800" s="13"/>
      <c r="CJ800" s="13"/>
      <c r="CK800" s="13"/>
      <c r="CL800" s="13"/>
      <c r="CM800" s="13"/>
      <c r="CN800" s="13"/>
      <c r="CO800" s="13"/>
      <c r="CP800" s="13"/>
      <c r="CQ800" s="13"/>
      <c r="CR800" s="13"/>
      <c r="CS800" s="13"/>
      <c r="CT800" s="13"/>
      <c r="CU800" s="13"/>
    </row>
    <row r="801" spans="2:99" x14ac:dyDescent="0.2">
      <c r="B801" s="14">
        <v>3.125E-2</v>
      </c>
      <c r="C801" s="13">
        <v>37</v>
      </c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3"/>
      <c r="BK801" s="13"/>
      <c r="BL801" s="13"/>
      <c r="BM801" s="13"/>
      <c r="BN801" s="13"/>
      <c r="BO801" s="13"/>
      <c r="BP801" s="13"/>
      <c r="BQ801" s="13"/>
      <c r="BR801" s="13"/>
      <c r="BS801" s="13"/>
      <c r="BT801" s="13"/>
      <c r="BU801" s="13"/>
      <c r="BV801" s="13"/>
      <c r="BW801" s="13"/>
      <c r="BX801" s="13"/>
      <c r="BY801" s="13"/>
      <c r="BZ801" s="13"/>
      <c r="CA801" s="13"/>
      <c r="CB801" s="13"/>
      <c r="CC801" s="13"/>
      <c r="CD801" s="13"/>
      <c r="CE801" s="13"/>
      <c r="CF801" s="13"/>
      <c r="CG801" s="13"/>
      <c r="CH801" s="13"/>
      <c r="CI801" s="13"/>
      <c r="CJ801" s="13"/>
      <c r="CK801" s="13"/>
      <c r="CL801" s="13"/>
      <c r="CM801" s="13"/>
      <c r="CN801" s="13"/>
      <c r="CO801" s="13"/>
      <c r="CP801" s="13"/>
      <c r="CQ801" s="13"/>
      <c r="CR801" s="13"/>
      <c r="CS801" s="13"/>
      <c r="CT801" s="13"/>
      <c r="CU801" s="13"/>
    </row>
    <row r="802" spans="2:99" x14ac:dyDescent="0.2">
      <c r="B802" s="14">
        <v>3.229166666666667E-2</v>
      </c>
      <c r="C802" s="13">
        <v>37</v>
      </c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3"/>
      <c r="BK802" s="13"/>
      <c r="BL802" s="13"/>
      <c r="BM802" s="13"/>
      <c r="BN802" s="13"/>
      <c r="BO802" s="13"/>
      <c r="BP802" s="13"/>
      <c r="BQ802" s="13"/>
      <c r="BR802" s="13"/>
      <c r="BS802" s="13"/>
      <c r="BT802" s="13"/>
      <c r="BU802" s="13"/>
      <c r="BV802" s="13"/>
      <c r="BW802" s="13"/>
      <c r="BX802" s="13"/>
      <c r="BY802" s="13"/>
      <c r="BZ802" s="13"/>
      <c r="CA802" s="13"/>
      <c r="CB802" s="13"/>
      <c r="CC802" s="13"/>
      <c r="CD802" s="13"/>
      <c r="CE802" s="13"/>
      <c r="CF802" s="13"/>
      <c r="CG802" s="13"/>
      <c r="CH802" s="13"/>
      <c r="CI802" s="13"/>
      <c r="CJ802" s="13"/>
      <c r="CK802" s="13"/>
      <c r="CL802" s="13"/>
      <c r="CM802" s="13"/>
      <c r="CN802" s="13"/>
      <c r="CO802" s="13"/>
      <c r="CP802" s="13"/>
      <c r="CQ802" s="13"/>
      <c r="CR802" s="13"/>
      <c r="CS802" s="13"/>
      <c r="CT802" s="13"/>
      <c r="CU802" s="13"/>
    </row>
    <row r="803" spans="2:99" x14ac:dyDescent="0.2">
      <c r="B803" s="14">
        <v>3.3333333333333333E-2</v>
      </c>
      <c r="C803" s="13">
        <v>37</v>
      </c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3"/>
      <c r="BK803" s="13"/>
      <c r="BL803" s="13"/>
      <c r="BM803" s="13"/>
      <c r="BN803" s="13"/>
      <c r="BO803" s="13"/>
      <c r="BP803" s="13"/>
      <c r="BQ803" s="13"/>
      <c r="BR803" s="13"/>
      <c r="BS803" s="13"/>
      <c r="BT803" s="13"/>
      <c r="BU803" s="13"/>
      <c r="BV803" s="13"/>
      <c r="BW803" s="13"/>
      <c r="BX803" s="13"/>
      <c r="BY803" s="13"/>
      <c r="BZ803" s="13"/>
      <c r="CA803" s="13"/>
      <c r="CB803" s="13"/>
      <c r="CC803" s="13"/>
      <c r="CD803" s="13"/>
      <c r="CE803" s="13"/>
      <c r="CF803" s="13"/>
      <c r="CG803" s="13"/>
      <c r="CH803" s="13"/>
      <c r="CI803" s="13"/>
      <c r="CJ803" s="13"/>
      <c r="CK803" s="13"/>
      <c r="CL803" s="13"/>
      <c r="CM803" s="13"/>
      <c r="CN803" s="13"/>
      <c r="CO803" s="13"/>
      <c r="CP803" s="13"/>
      <c r="CQ803" s="13"/>
      <c r="CR803" s="13"/>
      <c r="CS803" s="13"/>
      <c r="CT803" s="13"/>
      <c r="CU803" s="13"/>
    </row>
    <row r="804" spans="2:99" x14ac:dyDescent="0.2">
      <c r="B804" s="14">
        <v>3.4374999999999996E-2</v>
      </c>
      <c r="C804" s="13">
        <v>37</v>
      </c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3"/>
      <c r="BK804" s="13"/>
      <c r="BL804" s="13"/>
      <c r="BM804" s="13"/>
      <c r="BN804" s="13"/>
      <c r="BO804" s="13"/>
      <c r="BP804" s="13"/>
      <c r="BQ804" s="13"/>
      <c r="BR804" s="13"/>
      <c r="BS804" s="13"/>
      <c r="BT804" s="13"/>
      <c r="BU804" s="13"/>
      <c r="BV804" s="13"/>
      <c r="BW804" s="13"/>
      <c r="BX804" s="13"/>
      <c r="BY804" s="13"/>
      <c r="BZ804" s="13"/>
      <c r="CA804" s="13"/>
      <c r="CB804" s="13"/>
      <c r="CC804" s="13"/>
      <c r="CD804" s="13"/>
      <c r="CE804" s="13"/>
      <c r="CF804" s="13"/>
      <c r="CG804" s="13"/>
      <c r="CH804" s="13"/>
      <c r="CI804" s="13"/>
      <c r="CJ804" s="13"/>
      <c r="CK804" s="13"/>
      <c r="CL804" s="13"/>
      <c r="CM804" s="13"/>
      <c r="CN804" s="13"/>
      <c r="CO804" s="13"/>
      <c r="CP804" s="13"/>
      <c r="CQ804" s="13"/>
      <c r="CR804" s="13"/>
      <c r="CS804" s="13"/>
      <c r="CT804" s="13"/>
      <c r="CU804" s="13"/>
    </row>
    <row r="805" spans="2:99" x14ac:dyDescent="0.2">
      <c r="B805" s="14">
        <v>3.5416666666666666E-2</v>
      </c>
      <c r="C805" s="13">
        <v>37</v>
      </c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3"/>
      <c r="BK805" s="13"/>
      <c r="BL805" s="13"/>
      <c r="BM805" s="13"/>
      <c r="BN805" s="13"/>
      <c r="BO805" s="13"/>
      <c r="BP805" s="13"/>
      <c r="BQ805" s="13"/>
      <c r="BR805" s="13"/>
      <c r="BS805" s="13"/>
      <c r="BT805" s="13"/>
      <c r="BU805" s="13"/>
      <c r="BV805" s="13"/>
      <c r="BW805" s="13"/>
      <c r="BX805" s="13"/>
      <c r="BY805" s="13"/>
      <c r="BZ805" s="13"/>
      <c r="CA805" s="13"/>
      <c r="CB805" s="13"/>
      <c r="CC805" s="13"/>
      <c r="CD805" s="13"/>
      <c r="CE805" s="13"/>
      <c r="CF805" s="13"/>
      <c r="CG805" s="13"/>
      <c r="CH805" s="13"/>
      <c r="CI805" s="13"/>
      <c r="CJ805" s="13"/>
      <c r="CK805" s="13"/>
      <c r="CL805" s="13"/>
      <c r="CM805" s="13"/>
      <c r="CN805" s="13"/>
      <c r="CO805" s="13"/>
      <c r="CP805" s="13"/>
      <c r="CQ805" s="13"/>
      <c r="CR805" s="13"/>
      <c r="CS805" s="13"/>
      <c r="CT805" s="13"/>
      <c r="CU805" s="13"/>
    </row>
    <row r="806" spans="2:99" x14ac:dyDescent="0.2">
      <c r="B806" s="14">
        <v>3.6458333333333336E-2</v>
      </c>
      <c r="C806" s="13">
        <v>37</v>
      </c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3"/>
      <c r="BK806" s="13"/>
      <c r="BL806" s="13"/>
      <c r="BM806" s="13"/>
      <c r="BN806" s="13"/>
      <c r="BO806" s="13"/>
      <c r="BP806" s="13"/>
      <c r="BQ806" s="13"/>
      <c r="BR806" s="13"/>
      <c r="BS806" s="13"/>
      <c r="BT806" s="13"/>
      <c r="BU806" s="13"/>
      <c r="BV806" s="13"/>
      <c r="BW806" s="13"/>
      <c r="BX806" s="13"/>
      <c r="BY806" s="13"/>
      <c r="BZ806" s="13"/>
      <c r="CA806" s="13"/>
      <c r="CB806" s="13"/>
      <c r="CC806" s="13"/>
      <c r="CD806" s="13"/>
      <c r="CE806" s="13"/>
      <c r="CF806" s="13"/>
      <c r="CG806" s="13"/>
      <c r="CH806" s="13"/>
      <c r="CI806" s="13"/>
      <c r="CJ806" s="13"/>
      <c r="CK806" s="13"/>
      <c r="CL806" s="13"/>
      <c r="CM806" s="13"/>
      <c r="CN806" s="13"/>
      <c r="CO806" s="13"/>
      <c r="CP806" s="13"/>
      <c r="CQ806" s="13"/>
      <c r="CR806" s="13"/>
      <c r="CS806" s="13"/>
      <c r="CT806" s="13"/>
      <c r="CU806" s="13"/>
    </row>
    <row r="807" spans="2:99" x14ac:dyDescent="0.2">
      <c r="B807" s="14">
        <v>3.7499999999999999E-2</v>
      </c>
      <c r="C807" s="13">
        <v>36.9</v>
      </c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3"/>
      <c r="BK807" s="13"/>
      <c r="BL807" s="13"/>
      <c r="BM807" s="13"/>
      <c r="BN807" s="13"/>
      <c r="BO807" s="13"/>
      <c r="BP807" s="13"/>
      <c r="BQ807" s="13"/>
      <c r="BR807" s="13"/>
      <c r="BS807" s="13"/>
      <c r="BT807" s="13"/>
      <c r="BU807" s="13"/>
      <c r="BV807" s="13"/>
      <c r="BW807" s="13"/>
      <c r="BX807" s="13"/>
      <c r="BY807" s="13"/>
      <c r="BZ807" s="13"/>
      <c r="CA807" s="13"/>
      <c r="CB807" s="13"/>
      <c r="CC807" s="13"/>
      <c r="CD807" s="13"/>
      <c r="CE807" s="13"/>
      <c r="CF807" s="13"/>
      <c r="CG807" s="13"/>
      <c r="CH807" s="13"/>
      <c r="CI807" s="13"/>
      <c r="CJ807" s="13"/>
      <c r="CK807" s="13"/>
      <c r="CL807" s="13"/>
      <c r="CM807" s="13"/>
      <c r="CN807" s="13"/>
      <c r="CO807" s="13"/>
      <c r="CP807" s="13"/>
      <c r="CQ807" s="13"/>
      <c r="CR807" s="13"/>
      <c r="CS807" s="13"/>
      <c r="CT807" s="13"/>
      <c r="CU807" s="13"/>
    </row>
    <row r="808" spans="2:99" x14ac:dyDescent="0.2">
      <c r="B808" s="14">
        <v>3.8541666666666669E-2</v>
      </c>
      <c r="C808" s="13">
        <v>37</v>
      </c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3"/>
      <c r="BK808" s="13"/>
      <c r="BL808" s="13"/>
      <c r="BM808" s="13"/>
      <c r="BN808" s="13"/>
      <c r="BO808" s="13"/>
      <c r="BP808" s="13"/>
      <c r="BQ808" s="13"/>
      <c r="BR808" s="13"/>
      <c r="BS808" s="13"/>
      <c r="BT808" s="13"/>
      <c r="BU808" s="13"/>
      <c r="BV808" s="13"/>
      <c r="BW808" s="13"/>
      <c r="BX808" s="13"/>
      <c r="BY808" s="13"/>
      <c r="BZ808" s="13"/>
      <c r="CA808" s="13"/>
      <c r="CB808" s="13"/>
      <c r="CC808" s="13"/>
      <c r="CD808" s="13"/>
      <c r="CE808" s="13"/>
      <c r="CF808" s="13"/>
      <c r="CG808" s="13"/>
      <c r="CH808" s="13"/>
      <c r="CI808" s="13"/>
      <c r="CJ808" s="13"/>
      <c r="CK808" s="13"/>
      <c r="CL808" s="13"/>
      <c r="CM808" s="13"/>
      <c r="CN808" s="13"/>
      <c r="CO808" s="13"/>
      <c r="CP808" s="13"/>
      <c r="CQ808" s="13"/>
      <c r="CR808" s="13"/>
      <c r="CS808" s="13"/>
      <c r="CT808" s="13"/>
      <c r="CU808" s="13"/>
    </row>
    <row r="809" spans="2:99" x14ac:dyDescent="0.2">
      <c r="B809" s="14">
        <v>3.9583333333333331E-2</v>
      </c>
      <c r="C809" s="13">
        <v>37</v>
      </c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3"/>
      <c r="BK809" s="13"/>
      <c r="BL809" s="13"/>
      <c r="BM809" s="13"/>
      <c r="BN809" s="13"/>
      <c r="BO809" s="13"/>
      <c r="BP809" s="13"/>
      <c r="BQ809" s="13"/>
      <c r="BR809" s="13"/>
      <c r="BS809" s="13"/>
      <c r="BT809" s="13"/>
      <c r="BU809" s="13"/>
      <c r="BV809" s="13"/>
      <c r="BW809" s="13"/>
      <c r="BX809" s="13"/>
      <c r="BY809" s="13"/>
      <c r="BZ809" s="13"/>
      <c r="CA809" s="13"/>
      <c r="CB809" s="13"/>
      <c r="CC809" s="13"/>
      <c r="CD809" s="13"/>
      <c r="CE809" s="13"/>
      <c r="CF809" s="13"/>
      <c r="CG809" s="13"/>
      <c r="CH809" s="13"/>
      <c r="CI809" s="13"/>
      <c r="CJ809" s="13"/>
      <c r="CK809" s="13"/>
      <c r="CL809" s="13"/>
      <c r="CM809" s="13"/>
      <c r="CN809" s="13"/>
      <c r="CO809" s="13"/>
      <c r="CP809" s="13"/>
      <c r="CQ809" s="13"/>
      <c r="CR809" s="13"/>
      <c r="CS809" s="13"/>
      <c r="CT809" s="13"/>
      <c r="CU809" s="13"/>
    </row>
    <row r="810" spans="2:99" x14ac:dyDescent="0.2">
      <c r="B810" s="14">
        <v>4.0625000000000001E-2</v>
      </c>
      <c r="C810" s="13">
        <v>37</v>
      </c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3"/>
      <c r="BK810" s="13"/>
      <c r="BL810" s="13"/>
      <c r="BM810" s="13"/>
      <c r="BN810" s="13"/>
      <c r="BO810" s="13"/>
      <c r="BP810" s="13"/>
      <c r="BQ810" s="13"/>
      <c r="BR810" s="13"/>
      <c r="BS810" s="13"/>
      <c r="BT810" s="13"/>
      <c r="BU810" s="13"/>
      <c r="BV810" s="13"/>
      <c r="BW810" s="13"/>
      <c r="BX810" s="13"/>
      <c r="BY810" s="13"/>
      <c r="BZ810" s="13"/>
      <c r="CA810" s="13"/>
      <c r="CB810" s="13"/>
      <c r="CC810" s="13"/>
      <c r="CD810" s="13"/>
      <c r="CE810" s="13"/>
      <c r="CF810" s="13"/>
      <c r="CG810" s="13"/>
      <c r="CH810" s="13"/>
      <c r="CI810" s="13"/>
      <c r="CJ810" s="13"/>
      <c r="CK810" s="13"/>
      <c r="CL810" s="13"/>
      <c r="CM810" s="13"/>
      <c r="CN810" s="13"/>
      <c r="CO810" s="13"/>
      <c r="CP810" s="13"/>
      <c r="CQ810" s="13"/>
      <c r="CR810" s="13"/>
      <c r="CS810" s="13"/>
      <c r="CT810" s="13"/>
      <c r="CU810" s="13"/>
    </row>
    <row r="811" spans="2:99" x14ac:dyDescent="0.2">
      <c r="B811" s="14">
        <v>4.1666666666666664E-2</v>
      </c>
      <c r="C811" s="13">
        <v>37</v>
      </c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3"/>
      <c r="BK811" s="13"/>
      <c r="BL811" s="13"/>
      <c r="BM811" s="13"/>
      <c r="BN811" s="13"/>
      <c r="BO811" s="13"/>
      <c r="BP811" s="13"/>
      <c r="BQ811" s="13"/>
      <c r="BR811" s="13"/>
      <c r="BS811" s="13"/>
      <c r="BT811" s="13"/>
      <c r="BU811" s="13"/>
      <c r="BV811" s="13"/>
      <c r="BW811" s="13"/>
      <c r="BX811" s="13"/>
      <c r="BY811" s="13"/>
      <c r="BZ811" s="13"/>
      <c r="CA811" s="13"/>
      <c r="CB811" s="13"/>
      <c r="CC811" s="13"/>
      <c r="CD811" s="13"/>
      <c r="CE811" s="13"/>
      <c r="CF811" s="13"/>
      <c r="CG811" s="13"/>
      <c r="CH811" s="13"/>
      <c r="CI811" s="13"/>
      <c r="CJ811" s="13"/>
      <c r="CK811" s="13"/>
      <c r="CL811" s="13"/>
      <c r="CM811" s="13"/>
      <c r="CN811" s="13"/>
      <c r="CO811" s="13"/>
      <c r="CP811" s="13"/>
      <c r="CQ811" s="13"/>
      <c r="CR811" s="13"/>
      <c r="CS811" s="13"/>
      <c r="CT811" s="13"/>
      <c r="CU811" s="13"/>
    </row>
    <row r="812" spans="2:99" x14ac:dyDescent="0.2">
      <c r="B812" s="14">
        <v>4.2708333333333327E-2</v>
      </c>
      <c r="C812" s="13">
        <v>37</v>
      </c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3"/>
      <c r="BK812" s="13"/>
      <c r="BL812" s="13"/>
      <c r="BM812" s="13"/>
      <c r="BN812" s="13"/>
      <c r="BO812" s="13"/>
      <c r="BP812" s="13"/>
      <c r="BQ812" s="13"/>
      <c r="BR812" s="13"/>
      <c r="BS812" s="13"/>
      <c r="BT812" s="13"/>
      <c r="BU812" s="13"/>
      <c r="BV812" s="13"/>
      <c r="BW812" s="13"/>
      <c r="BX812" s="13"/>
      <c r="BY812" s="13"/>
      <c r="BZ812" s="13"/>
      <c r="CA812" s="13"/>
      <c r="CB812" s="13"/>
      <c r="CC812" s="13"/>
      <c r="CD812" s="13"/>
      <c r="CE812" s="13"/>
      <c r="CF812" s="13"/>
      <c r="CG812" s="13"/>
      <c r="CH812" s="13"/>
      <c r="CI812" s="13"/>
      <c r="CJ812" s="13"/>
      <c r="CK812" s="13"/>
      <c r="CL812" s="13"/>
      <c r="CM812" s="13"/>
      <c r="CN812" s="13"/>
      <c r="CO812" s="13"/>
      <c r="CP812" s="13"/>
      <c r="CQ812" s="13"/>
      <c r="CR812" s="13"/>
      <c r="CS812" s="13"/>
      <c r="CT812" s="13"/>
      <c r="CU812" s="13"/>
    </row>
    <row r="813" spans="2:99" x14ac:dyDescent="0.2">
      <c r="B813" s="14">
        <v>4.3750000000000004E-2</v>
      </c>
      <c r="C813" s="13">
        <v>37</v>
      </c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3"/>
      <c r="BK813" s="13"/>
      <c r="BL813" s="13"/>
      <c r="BM813" s="13"/>
      <c r="BN813" s="13"/>
      <c r="BO813" s="13"/>
      <c r="BP813" s="13"/>
      <c r="BQ813" s="13"/>
      <c r="BR813" s="13"/>
      <c r="BS813" s="13"/>
      <c r="BT813" s="13"/>
      <c r="BU813" s="13"/>
      <c r="BV813" s="13"/>
      <c r="BW813" s="13"/>
      <c r="BX813" s="13"/>
      <c r="BY813" s="13"/>
      <c r="BZ813" s="13"/>
      <c r="CA813" s="13"/>
      <c r="CB813" s="13"/>
      <c r="CC813" s="13"/>
      <c r="CD813" s="13"/>
      <c r="CE813" s="13"/>
      <c r="CF813" s="13"/>
      <c r="CG813" s="13"/>
      <c r="CH813" s="13"/>
      <c r="CI813" s="13"/>
      <c r="CJ813" s="13"/>
      <c r="CK813" s="13"/>
      <c r="CL813" s="13"/>
      <c r="CM813" s="13"/>
      <c r="CN813" s="13"/>
      <c r="CO813" s="13"/>
      <c r="CP813" s="13"/>
      <c r="CQ813" s="13"/>
      <c r="CR813" s="13"/>
      <c r="CS813" s="13"/>
      <c r="CT813" s="13"/>
      <c r="CU813" s="13"/>
    </row>
    <row r="814" spans="2:99" x14ac:dyDescent="0.2">
      <c r="B814" s="14">
        <v>4.4791666666666667E-2</v>
      </c>
      <c r="C814" s="13">
        <v>37</v>
      </c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3"/>
      <c r="BK814" s="13"/>
      <c r="BL814" s="13"/>
      <c r="BM814" s="13"/>
      <c r="BN814" s="13"/>
      <c r="BO814" s="13"/>
      <c r="BP814" s="13"/>
      <c r="BQ814" s="13"/>
      <c r="BR814" s="13"/>
      <c r="BS814" s="13"/>
      <c r="BT814" s="13"/>
      <c r="BU814" s="13"/>
      <c r="BV814" s="13"/>
      <c r="BW814" s="13"/>
      <c r="BX814" s="13"/>
      <c r="BY814" s="13"/>
      <c r="BZ814" s="13"/>
      <c r="CA814" s="13"/>
      <c r="CB814" s="13"/>
      <c r="CC814" s="13"/>
      <c r="CD814" s="13"/>
      <c r="CE814" s="13"/>
      <c r="CF814" s="13"/>
      <c r="CG814" s="13"/>
      <c r="CH814" s="13"/>
      <c r="CI814" s="13"/>
      <c r="CJ814" s="13"/>
      <c r="CK814" s="13"/>
      <c r="CL814" s="13"/>
      <c r="CM814" s="13"/>
      <c r="CN814" s="13"/>
      <c r="CO814" s="13"/>
      <c r="CP814" s="13"/>
      <c r="CQ814" s="13"/>
      <c r="CR814" s="13"/>
      <c r="CS814" s="13"/>
      <c r="CT814" s="13"/>
      <c r="CU814" s="13"/>
    </row>
    <row r="815" spans="2:99" x14ac:dyDescent="0.2">
      <c r="B815" s="14">
        <v>4.5833333333333337E-2</v>
      </c>
      <c r="C815" s="13">
        <v>37</v>
      </c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3"/>
      <c r="BK815" s="13"/>
      <c r="BL815" s="13"/>
      <c r="BM815" s="13"/>
      <c r="BN815" s="13"/>
      <c r="BO815" s="13"/>
      <c r="BP815" s="13"/>
      <c r="BQ815" s="13"/>
      <c r="BR815" s="13"/>
      <c r="BS815" s="13"/>
      <c r="BT815" s="13"/>
      <c r="BU815" s="13"/>
      <c r="BV815" s="13"/>
      <c r="BW815" s="13"/>
      <c r="BX815" s="13"/>
      <c r="BY815" s="13"/>
      <c r="BZ815" s="13"/>
      <c r="CA815" s="13"/>
      <c r="CB815" s="13"/>
      <c r="CC815" s="13"/>
      <c r="CD815" s="13"/>
      <c r="CE815" s="13"/>
      <c r="CF815" s="13"/>
      <c r="CG815" s="13"/>
      <c r="CH815" s="13"/>
      <c r="CI815" s="13"/>
      <c r="CJ815" s="13"/>
      <c r="CK815" s="13"/>
      <c r="CL815" s="13"/>
      <c r="CM815" s="13"/>
      <c r="CN815" s="13"/>
      <c r="CO815" s="13"/>
      <c r="CP815" s="13"/>
      <c r="CQ815" s="13"/>
      <c r="CR815" s="13"/>
      <c r="CS815" s="13"/>
      <c r="CT815" s="13"/>
      <c r="CU815" s="13"/>
    </row>
    <row r="816" spans="2:99" x14ac:dyDescent="0.2">
      <c r="B816" s="14">
        <v>4.6875E-2</v>
      </c>
      <c r="C816" s="13">
        <v>37</v>
      </c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3"/>
      <c r="BK816" s="13"/>
      <c r="BL816" s="13"/>
      <c r="BM816" s="13"/>
      <c r="BN816" s="13"/>
      <c r="BO816" s="13"/>
      <c r="BP816" s="13"/>
      <c r="BQ816" s="13"/>
      <c r="BR816" s="13"/>
      <c r="BS816" s="13"/>
      <c r="BT816" s="13"/>
      <c r="BU816" s="13"/>
      <c r="BV816" s="13"/>
      <c r="BW816" s="13"/>
      <c r="BX816" s="13"/>
      <c r="BY816" s="13"/>
      <c r="BZ816" s="13"/>
      <c r="CA816" s="13"/>
      <c r="CB816" s="13"/>
      <c r="CC816" s="13"/>
      <c r="CD816" s="13"/>
      <c r="CE816" s="13"/>
      <c r="CF816" s="13"/>
      <c r="CG816" s="13"/>
      <c r="CH816" s="13"/>
      <c r="CI816" s="13"/>
      <c r="CJ816" s="13"/>
      <c r="CK816" s="13"/>
      <c r="CL816" s="13"/>
      <c r="CM816" s="13"/>
      <c r="CN816" s="13"/>
      <c r="CO816" s="13"/>
      <c r="CP816" s="13"/>
      <c r="CQ816" s="13"/>
      <c r="CR816" s="13"/>
      <c r="CS816" s="13"/>
      <c r="CT816" s="13"/>
      <c r="CU816" s="13"/>
    </row>
    <row r="817" spans="2:99" x14ac:dyDescent="0.2">
      <c r="B817" s="14">
        <v>4.7916666666666663E-2</v>
      </c>
      <c r="C817" s="13">
        <v>37</v>
      </c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3"/>
      <c r="BK817" s="13"/>
      <c r="BL817" s="13"/>
      <c r="BM817" s="13"/>
      <c r="BN817" s="13"/>
      <c r="BO817" s="13"/>
      <c r="BP817" s="13"/>
      <c r="BQ817" s="13"/>
      <c r="BR817" s="13"/>
      <c r="BS817" s="13"/>
      <c r="BT817" s="13"/>
      <c r="BU817" s="13"/>
      <c r="BV817" s="13"/>
      <c r="BW817" s="13"/>
      <c r="BX817" s="13"/>
      <c r="BY817" s="13"/>
      <c r="BZ817" s="13"/>
      <c r="CA817" s="13"/>
      <c r="CB817" s="13"/>
      <c r="CC817" s="13"/>
      <c r="CD817" s="13"/>
      <c r="CE817" s="13"/>
      <c r="CF817" s="13"/>
      <c r="CG817" s="13"/>
      <c r="CH817" s="13"/>
      <c r="CI817" s="13"/>
      <c r="CJ817" s="13"/>
      <c r="CK817" s="13"/>
      <c r="CL817" s="13"/>
      <c r="CM817" s="13"/>
      <c r="CN817" s="13"/>
      <c r="CO817" s="13"/>
      <c r="CP817" s="13"/>
      <c r="CQ817" s="13"/>
      <c r="CR817" s="13"/>
      <c r="CS817" s="13"/>
      <c r="CT817" s="13"/>
      <c r="CU817" s="13"/>
    </row>
    <row r="818" spans="2:99" x14ac:dyDescent="0.2">
      <c r="B818" s="14">
        <v>4.8958333333333333E-2</v>
      </c>
      <c r="C818" s="13">
        <v>37</v>
      </c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3"/>
      <c r="BK818" s="13"/>
      <c r="BL818" s="13"/>
      <c r="BM818" s="13"/>
      <c r="BN818" s="13"/>
      <c r="BO818" s="13"/>
      <c r="BP818" s="13"/>
      <c r="BQ818" s="13"/>
      <c r="BR818" s="13"/>
      <c r="BS818" s="13"/>
      <c r="BT818" s="13"/>
      <c r="BU818" s="13"/>
      <c r="BV818" s="13"/>
      <c r="BW818" s="13"/>
      <c r="BX818" s="13"/>
      <c r="BY818" s="13"/>
      <c r="BZ818" s="13"/>
      <c r="CA818" s="13"/>
      <c r="CB818" s="13"/>
      <c r="CC818" s="13"/>
      <c r="CD818" s="13"/>
      <c r="CE818" s="13"/>
      <c r="CF818" s="13"/>
      <c r="CG818" s="13"/>
      <c r="CH818" s="13"/>
      <c r="CI818" s="13"/>
      <c r="CJ818" s="13"/>
      <c r="CK818" s="13"/>
      <c r="CL818" s="13"/>
      <c r="CM818" s="13"/>
      <c r="CN818" s="13"/>
      <c r="CO818" s="13"/>
      <c r="CP818" s="13"/>
      <c r="CQ818" s="13"/>
      <c r="CR818" s="13"/>
      <c r="CS818" s="13"/>
      <c r="CT818" s="13"/>
      <c r="CU818" s="13"/>
    </row>
    <row r="819" spans="2:99" x14ac:dyDescent="0.2">
      <c r="B819" s="14">
        <v>4.9999999999999996E-2</v>
      </c>
      <c r="C819" s="13">
        <v>37</v>
      </c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3"/>
      <c r="BK819" s="13"/>
      <c r="BL819" s="13"/>
      <c r="BM819" s="13"/>
      <c r="BN819" s="13"/>
      <c r="BO819" s="13"/>
      <c r="BP819" s="13"/>
      <c r="BQ819" s="13"/>
      <c r="BR819" s="13"/>
      <c r="BS819" s="13"/>
      <c r="BT819" s="13"/>
      <c r="BU819" s="13"/>
      <c r="BV819" s="13"/>
      <c r="BW819" s="13"/>
      <c r="BX819" s="13"/>
      <c r="BY819" s="13"/>
      <c r="BZ819" s="13"/>
      <c r="CA819" s="13"/>
      <c r="CB819" s="13"/>
      <c r="CC819" s="13"/>
      <c r="CD819" s="13"/>
      <c r="CE819" s="13"/>
      <c r="CF819" s="13"/>
      <c r="CG819" s="13"/>
      <c r="CH819" s="13"/>
      <c r="CI819" s="13"/>
      <c r="CJ819" s="13"/>
      <c r="CK819" s="13"/>
      <c r="CL819" s="13"/>
      <c r="CM819" s="13"/>
      <c r="CN819" s="13"/>
      <c r="CO819" s="13"/>
      <c r="CP819" s="13"/>
      <c r="CQ819" s="13"/>
      <c r="CR819" s="13"/>
      <c r="CS819" s="13"/>
      <c r="CT819" s="13"/>
      <c r="CU819" s="13"/>
    </row>
    <row r="820" spans="2:99" x14ac:dyDescent="0.2">
      <c r="B820" s="14">
        <v>5.1041666666666673E-2</v>
      </c>
      <c r="C820" s="13">
        <v>36.9</v>
      </c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3"/>
      <c r="BK820" s="13"/>
      <c r="BL820" s="13"/>
      <c r="BM820" s="13"/>
      <c r="BN820" s="13"/>
      <c r="BO820" s="13"/>
      <c r="BP820" s="13"/>
      <c r="BQ820" s="13"/>
      <c r="BR820" s="13"/>
      <c r="BS820" s="13"/>
      <c r="BT820" s="13"/>
      <c r="BU820" s="13"/>
      <c r="BV820" s="13"/>
      <c r="BW820" s="13"/>
      <c r="BX820" s="13"/>
      <c r="BY820" s="13"/>
      <c r="BZ820" s="13"/>
      <c r="CA820" s="13"/>
      <c r="CB820" s="13"/>
      <c r="CC820" s="13"/>
      <c r="CD820" s="13"/>
      <c r="CE820" s="13"/>
      <c r="CF820" s="13"/>
      <c r="CG820" s="13"/>
      <c r="CH820" s="13"/>
      <c r="CI820" s="13"/>
      <c r="CJ820" s="13"/>
      <c r="CK820" s="13"/>
      <c r="CL820" s="13"/>
      <c r="CM820" s="13"/>
      <c r="CN820" s="13"/>
      <c r="CO820" s="13"/>
      <c r="CP820" s="13"/>
      <c r="CQ820" s="13"/>
      <c r="CR820" s="13"/>
      <c r="CS820" s="13"/>
      <c r="CT820" s="13"/>
      <c r="CU820" s="13"/>
    </row>
    <row r="821" spans="2:99" x14ac:dyDescent="0.2">
      <c r="B821" s="14">
        <v>5.2083333333333336E-2</v>
      </c>
      <c r="C821" s="13">
        <v>37</v>
      </c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3"/>
      <c r="BK821" s="13"/>
      <c r="BL821" s="13"/>
      <c r="BM821" s="13"/>
      <c r="BN821" s="13"/>
      <c r="BO821" s="13"/>
      <c r="BP821" s="13"/>
      <c r="BQ821" s="13"/>
      <c r="BR821" s="13"/>
      <c r="BS821" s="13"/>
      <c r="BT821" s="13"/>
      <c r="BU821" s="13"/>
      <c r="BV821" s="13"/>
      <c r="BW821" s="13"/>
      <c r="BX821" s="13"/>
      <c r="BY821" s="13"/>
      <c r="BZ821" s="13"/>
      <c r="CA821" s="13"/>
      <c r="CB821" s="13"/>
      <c r="CC821" s="13"/>
      <c r="CD821" s="13"/>
      <c r="CE821" s="13"/>
      <c r="CF821" s="13"/>
      <c r="CG821" s="13"/>
      <c r="CH821" s="13"/>
      <c r="CI821" s="13"/>
      <c r="CJ821" s="13"/>
      <c r="CK821" s="13"/>
      <c r="CL821" s="13"/>
      <c r="CM821" s="13"/>
      <c r="CN821" s="13"/>
      <c r="CO821" s="13"/>
      <c r="CP821" s="13"/>
      <c r="CQ821" s="13"/>
      <c r="CR821" s="13"/>
      <c r="CS821" s="13"/>
      <c r="CT821" s="13"/>
      <c r="CU821" s="13"/>
    </row>
    <row r="822" spans="2:99" x14ac:dyDescent="0.2">
      <c r="B822" s="14">
        <v>5.3124999999999999E-2</v>
      </c>
      <c r="C822" s="13">
        <v>37</v>
      </c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3"/>
      <c r="BK822" s="13"/>
      <c r="BL822" s="13"/>
      <c r="BM822" s="13"/>
      <c r="BN822" s="13"/>
      <c r="BO822" s="13"/>
      <c r="BP822" s="13"/>
      <c r="BQ822" s="13"/>
      <c r="BR822" s="13"/>
      <c r="BS822" s="13"/>
      <c r="BT822" s="13"/>
      <c r="BU822" s="13"/>
      <c r="BV822" s="13"/>
      <c r="BW822" s="13"/>
      <c r="BX822" s="13"/>
      <c r="BY822" s="13"/>
      <c r="BZ822" s="13"/>
      <c r="CA822" s="13"/>
      <c r="CB822" s="13"/>
      <c r="CC822" s="13"/>
      <c r="CD822" s="13"/>
      <c r="CE822" s="13"/>
      <c r="CF822" s="13"/>
      <c r="CG822" s="13"/>
      <c r="CH822" s="13"/>
      <c r="CI822" s="13"/>
      <c r="CJ822" s="13"/>
      <c r="CK822" s="13"/>
      <c r="CL822" s="13"/>
      <c r="CM822" s="13"/>
      <c r="CN822" s="13"/>
      <c r="CO822" s="13"/>
      <c r="CP822" s="13"/>
      <c r="CQ822" s="13"/>
      <c r="CR822" s="13"/>
      <c r="CS822" s="13"/>
      <c r="CT822" s="13"/>
      <c r="CU822" s="13"/>
    </row>
    <row r="823" spans="2:99" x14ac:dyDescent="0.2">
      <c r="B823" s="14">
        <v>5.4166666666666669E-2</v>
      </c>
      <c r="C823" s="13">
        <v>36.9</v>
      </c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3"/>
      <c r="BK823" s="13"/>
      <c r="BL823" s="13"/>
      <c r="BM823" s="13"/>
      <c r="BN823" s="13"/>
      <c r="BO823" s="13"/>
      <c r="BP823" s="13"/>
      <c r="BQ823" s="13"/>
      <c r="BR823" s="13"/>
      <c r="BS823" s="13"/>
      <c r="BT823" s="13"/>
      <c r="BU823" s="13"/>
      <c r="BV823" s="13"/>
      <c r="BW823" s="13"/>
      <c r="BX823" s="13"/>
      <c r="BY823" s="13"/>
      <c r="BZ823" s="13"/>
      <c r="CA823" s="13"/>
      <c r="CB823" s="13"/>
      <c r="CC823" s="13"/>
      <c r="CD823" s="13"/>
      <c r="CE823" s="13"/>
      <c r="CF823" s="13"/>
      <c r="CG823" s="13"/>
      <c r="CH823" s="13"/>
      <c r="CI823" s="13"/>
      <c r="CJ823" s="13"/>
      <c r="CK823" s="13"/>
      <c r="CL823" s="13"/>
      <c r="CM823" s="13"/>
      <c r="CN823" s="13"/>
      <c r="CO823" s="13"/>
      <c r="CP823" s="13"/>
      <c r="CQ823" s="13"/>
      <c r="CR823" s="13"/>
      <c r="CS823" s="13"/>
      <c r="CT823" s="13"/>
      <c r="CU823" s="13"/>
    </row>
    <row r="824" spans="2:99" x14ac:dyDescent="0.2">
      <c r="B824" s="14">
        <v>5.5208333333333331E-2</v>
      </c>
      <c r="C824" s="13">
        <v>37</v>
      </c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3"/>
      <c r="BK824" s="13"/>
      <c r="BL824" s="13"/>
      <c r="BM824" s="13"/>
      <c r="BN824" s="13"/>
      <c r="BO824" s="13"/>
      <c r="BP824" s="13"/>
      <c r="BQ824" s="13"/>
      <c r="BR824" s="13"/>
      <c r="BS824" s="13"/>
      <c r="BT824" s="13"/>
      <c r="BU824" s="13"/>
      <c r="BV824" s="13"/>
      <c r="BW824" s="13"/>
      <c r="BX824" s="13"/>
      <c r="BY824" s="13"/>
      <c r="BZ824" s="13"/>
      <c r="CA824" s="13"/>
      <c r="CB824" s="13"/>
      <c r="CC824" s="13"/>
      <c r="CD824" s="13"/>
      <c r="CE824" s="13"/>
      <c r="CF824" s="13"/>
      <c r="CG824" s="13"/>
      <c r="CH824" s="13"/>
      <c r="CI824" s="13"/>
      <c r="CJ824" s="13"/>
      <c r="CK824" s="13"/>
      <c r="CL824" s="13"/>
      <c r="CM824" s="13"/>
      <c r="CN824" s="13"/>
      <c r="CO824" s="13"/>
      <c r="CP824" s="13"/>
      <c r="CQ824" s="13"/>
      <c r="CR824" s="13"/>
      <c r="CS824" s="13"/>
      <c r="CT824" s="13"/>
      <c r="CU824" s="13"/>
    </row>
    <row r="825" spans="2:99" x14ac:dyDescent="0.2">
      <c r="B825" s="14">
        <v>5.6250000000000001E-2</v>
      </c>
      <c r="C825" s="13">
        <v>37</v>
      </c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3"/>
      <c r="BK825" s="13"/>
      <c r="BL825" s="13"/>
      <c r="BM825" s="13"/>
      <c r="BN825" s="13"/>
      <c r="BO825" s="13"/>
      <c r="BP825" s="13"/>
      <c r="BQ825" s="13"/>
      <c r="BR825" s="13"/>
      <c r="BS825" s="13"/>
      <c r="BT825" s="13"/>
      <c r="BU825" s="13"/>
      <c r="BV825" s="13"/>
      <c r="BW825" s="13"/>
      <c r="BX825" s="13"/>
      <c r="BY825" s="13"/>
      <c r="BZ825" s="13"/>
      <c r="CA825" s="13"/>
      <c r="CB825" s="13"/>
      <c r="CC825" s="13"/>
      <c r="CD825" s="13"/>
      <c r="CE825" s="13"/>
      <c r="CF825" s="13"/>
      <c r="CG825" s="13"/>
      <c r="CH825" s="13"/>
      <c r="CI825" s="13"/>
      <c r="CJ825" s="13"/>
      <c r="CK825" s="13"/>
      <c r="CL825" s="13"/>
      <c r="CM825" s="13"/>
      <c r="CN825" s="13"/>
      <c r="CO825" s="13"/>
      <c r="CP825" s="13"/>
      <c r="CQ825" s="13"/>
      <c r="CR825" s="13"/>
      <c r="CS825" s="13"/>
      <c r="CT825" s="13"/>
      <c r="CU825" s="13"/>
    </row>
    <row r="826" spans="2:99" x14ac:dyDescent="0.2">
      <c r="B826" s="14">
        <v>5.7291666666666664E-2</v>
      </c>
      <c r="C826" s="13">
        <v>37</v>
      </c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3"/>
      <c r="BK826" s="13"/>
      <c r="BL826" s="13"/>
      <c r="BM826" s="13"/>
      <c r="BN826" s="13"/>
      <c r="BO826" s="13"/>
      <c r="BP826" s="13"/>
      <c r="BQ826" s="13"/>
      <c r="BR826" s="13"/>
      <c r="BS826" s="13"/>
      <c r="BT826" s="13"/>
      <c r="BU826" s="13"/>
      <c r="BV826" s="13"/>
      <c r="BW826" s="13"/>
      <c r="BX826" s="13"/>
      <c r="BY826" s="13"/>
      <c r="BZ826" s="13"/>
      <c r="CA826" s="13"/>
      <c r="CB826" s="13"/>
      <c r="CC826" s="13"/>
      <c r="CD826" s="13"/>
      <c r="CE826" s="13"/>
      <c r="CF826" s="13"/>
      <c r="CG826" s="13"/>
      <c r="CH826" s="13"/>
      <c r="CI826" s="13"/>
      <c r="CJ826" s="13"/>
      <c r="CK826" s="13"/>
      <c r="CL826" s="13"/>
      <c r="CM826" s="13"/>
      <c r="CN826" s="13"/>
      <c r="CO826" s="13"/>
      <c r="CP826" s="13"/>
      <c r="CQ826" s="13"/>
      <c r="CR826" s="13"/>
      <c r="CS826" s="13"/>
      <c r="CT826" s="13"/>
      <c r="CU826" s="13"/>
    </row>
    <row r="827" spans="2:99" x14ac:dyDescent="0.2">
      <c r="B827" s="14">
        <v>5.8333333333333327E-2</v>
      </c>
      <c r="C827" s="13">
        <v>37</v>
      </c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3"/>
      <c r="BK827" s="13"/>
      <c r="BL827" s="13"/>
      <c r="BM827" s="13"/>
      <c r="BN827" s="13"/>
      <c r="BO827" s="13"/>
      <c r="BP827" s="13"/>
      <c r="BQ827" s="13"/>
      <c r="BR827" s="13"/>
      <c r="BS827" s="13"/>
      <c r="BT827" s="13"/>
      <c r="BU827" s="13"/>
      <c r="BV827" s="13"/>
      <c r="BW827" s="13"/>
      <c r="BX827" s="13"/>
      <c r="BY827" s="13"/>
      <c r="BZ827" s="13"/>
      <c r="CA827" s="13"/>
      <c r="CB827" s="13"/>
      <c r="CC827" s="13"/>
      <c r="CD827" s="13"/>
      <c r="CE827" s="13"/>
      <c r="CF827" s="13"/>
      <c r="CG827" s="13"/>
      <c r="CH827" s="13"/>
      <c r="CI827" s="13"/>
      <c r="CJ827" s="13"/>
      <c r="CK827" s="13"/>
      <c r="CL827" s="13"/>
      <c r="CM827" s="13"/>
      <c r="CN827" s="13"/>
      <c r="CO827" s="13"/>
      <c r="CP827" s="13"/>
      <c r="CQ827" s="13"/>
      <c r="CR827" s="13"/>
      <c r="CS827" s="13"/>
      <c r="CT827" s="13"/>
      <c r="CU827" s="13"/>
    </row>
    <row r="828" spans="2:99" x14ac:dyDescent="0.2">
      <c r="B828" s="14">
        <v>5.9375000000000004E-2</v>
      </c>
      <c r="C828" s="13">
        <v>37</v>
      </c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3"/>
      <c r="BK828" s="13"/>
      <c r="BL828" s="13"/>
      <c r="BM828" s="13"/>
      <c r="BN828" s="13"/>
      <c r="BO828" s="13"/>
      <c r="BP828" s="13"/>
      <c r="BQ828" s="13"/>
      <c r="BR828" s="13"/>
      <c r="BS828" s="13"/>
      <c r="BT828" s="13"/>
      <c r="BU828" s="13"/>
      <c r="BV828" s="13"/>
      <c r="BW828" s="13"/>
      <c r="BX828" s="13"/>
      <c r="BY828" s="13"/>
      <c r="BZ828" s="13"/>
      <c r="CA828" s="13"/>
      <c r="CB828" s="13"/>
      <c r="CC828" s="13"/>
      <c r="CD828" s="13"/>
      <c r="CE828" s="13"/>
      <c r="CF828" s="13"/>
      <c r="CG828" s="13"/>
      <c r="CH828" s="13"/>
      <c r="CI828" s="13"/>
      <c r="CJ828" s="13"/>
      <c r="CK828" s="13"/>
      <c r="CL828" s="13"/>
      <c r="CM828" s="13"/>
      <c r="CN828" s="13"/>
      <c r="CO828" s="13"/>
      <c r="CP828" s="13"/>
      <c r="CQ828" s="13"/>
      <c r="CR828" s="13"/>
      <c r="CS828" s="13"/>
      <c r="CT828" s="13"/>
      <c r="CU828" s="13"/>
    </row>
    <row r="829" spans="2:99" x14ac:dyDescent="0.2">
      <c r="B829" s="14">
        <v>6.0416666666666667E-2</v>
      </c>
      <c r="C829" s="13">
        <v>37</v>
      </c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3"/>
      <c r="BK829" s="13"/>
      <c r="BL829" s="13"/>
      <c r="BM829" s="13"/>
      <c r="BN829" s="13"/>
      <c r="BO829" s="13"/>
      <c r="BP829" s="13"/>
      <c r="BQ829" s="13"/>
      <c r="BR829" s="13"/>
      <c r="BS829" s="13"/>
      <c r="BT829" s="13"/>
      <c r="BU829" s="13"/>
      <c r="BV829" s="13"/>
      <c r="BW829" s="13"/>
      <c r="BX829" s="13"/>
      <c r="BY829" s="13"/>
      <c r="BZ829" s="13"/>
      <c r="CA829" s="13"/>
      <c r="CB829" s="13"/>
      <c r="CC829" s="13"/>
      <c r="CD829" s="13"/>
      <c r="CE829" s="13"/>
      <c r="CF829" s="13"/>
      <c r="CG829" s="13"/>
      <c r="CH829" s="13"/>
      <c r="CI829" s="13"/>
      <c r="CJ829" s="13"/>
      <c r="CK829" s="13"/>
      <c r="CL829" s="13"/>
      <c r="CM829" s="13"/>
      <c r="CN829" s="13"/>
      <c r="CO829" s="13"/>
      <c r="CP829" s="13"/>
      <c r="CQ829" s="13"/>
      <c r="CR829" s="13"/>
      <c r="CS829" s="13"/>
      <c r="CT829" s="13"/>
      <c r="CU829" s="13"/>
    </row>
    <row r="830" spans="2:99" x14ac:dyDescent="0.2">
      <c r="B830" s="14">
        <v>6.1458333333333337E-2</v>
      </c>
      <c r="C830" s="13">
        <v>37</v>
      </c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3"/>
      <c r="BK830" s="13"/>
      <c r="BL830" s="13"/>
      <c r="BM830" s="13"/>
      <c r="BN830" s="13"/>
      <c r="BO830" s="13"/>
      <c r="BP830" s="13"/>
      <c r="BQ830" s="13"/>
      <c r="BR830" s="13"/>
      <c r="BS830" s="13"/>
      <c r="BT830" s="13"/>
      <c r="BU830" s="13"/>
      <c r="BV830" s="13"/>
      <c r="BW830" s="13"/>
      <c r="BX830" s="13"/>
      <c r="BY830" s="13"/>
      <c r="BZ830" s="13"/>
      <c r="CA830" s="13"/>
      <c r="CB830" s="13"/>
      <c r="CC830" s="13"/>
      <c r="CD830" s="13"/>
      <c r="CE830" s="13"/>
      <c r="CF830" s="13"/>
      <c r="CG830" s="13"/>
      <c r="CH830" s="13"/>
      <c r="CI830" s="13"/>
      <c r="CJ830" s="13"/>
      <c r="CK830" s="13"/>
      <c r="CL830" s="13"/>
      <c r="CM830" s="13"/>
      <c r="CN830" s="13"/>
      <c r="CO830" s="13"/>
      <c r="CP830" s="13"/>
      <c r="CQ830" s="13"/>
      <c r="CR830" s="13"/>
      <c r="CS830" s="13"/>
      <c r="CT830" s="13"/>
      <c r="CU830" s="13"/>
    </row>
    <row r="831" spans="2:99" x14ac:dyDescent="0.2">
      <c r="B831" s="14">
        <v>6.25E-2</v>
      </c>
      <c r="C831" s="13">
        <v>37</v>
      </c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3"/>
      <c r="BK831" s="13"/>
      <c r="BL831" s="13"/>
      <c r="BM831" s="13"/>
      <c r="BN831" s="13"/>
      <c r="BO831" s="13"/>
      <c r="BP831" s="13"/>
      <c r="BQ831" s="13"/>
      <c r="BR831" s="13"/>
      <c r="BS831" s="13"/>
      <c r="BT831" s="13"/>
      <c r="BU831" s="13"/>
      <c r="BV831" s="13"/>
      <c r="BW831" s="13"/>
      <c r="BX831" s="13"/>
      <c r="BY831" s="13"/>
      <c r="BZ831" s="13"/>
      <c r="CA831" s="13"/>
      <c r="CB831" s="13"/>
      <c r="CC831" s="13"/>
      <c r="CD831" s="13"/>
      <c r="CE831" s="13"/>
      <c r="CF831" s="13"/>
      <c r="CG831" s="13"/>
      <c r="CH831" s="13"/>
      <c r="CI831" s="13"/>
      <c r="CJ831" s="13"/>
      <c r="CK831" s="13"/>
      <c r="CL831" s="13"/>
      <c r="CM831" s="13"/>
      <c r="CN831" s="13"/>
      <c r="CO831" s="13"/>
      <c r="CP831" s="13"/>
      <c r="CQ831" s="13"/>
      <c r="CR831" s="13"/>
      <c r="CS831" s="13"/>
      <c r="CT831" s="13"/>
      <c r="CU831" s="13"/>
    </row>
    <row r="832" spans="2:99" x14ac:dyDescent="0.2">
      <c r="B832" s="14">
        <v>6.3541666666666663E-2</v>
      </c>
      <c r="C832" s="13">
        <v>37</v>
      </c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3"/>
      <c r="BK832" s="13"/>
      <c r="BL832" s="13"/>
      <c r="BM832" s="13"/>
      <c r="BN832" s="13"/>
      <c r="BO832" s="13"/>
      <c r="BP832" s="13"/>
      <c r="BQ832" s="13"/>
      <c r="BR832" s="13"/>
      <c r="BS832" s="13"/>
      <c r="BT832" s="13"/>
      <c r="BU832" s="13"/>
      <c r="BV832" s="13"/>
      <c r="BW832" s="13"/>
      <c r="BX832" s="13"/>
      <c r="BY832" s="13"/>
      <c r="BZ832" s="13"/>
      <c r="CA832" s="13"/>
      <c r="CB832" s="13"/>
      <c r="CC832" s="13"/>
      <c r="CD832" s="13"/>
      <c r="CE832" s="13"/>
      <c r="CF832" s="13"/>
      <c r="CG832" s="13"/>
      <c r="CH832" s="13"/>
      <c r="CI832" s="13"/>
      <c r="CJ832" s="13"/>
      <c r="CK832" s="13"/>
      <c r="CL832" s="13"/>
      <c r="CM832" s="13"/>
      <c r="CN832" s="13"/>
      <c r="CO832" s="13"/>
      <c r="CP832" s="13"/>
      <c r="CQ832" s="13"/>
      <c r="CR832" s="13"/>
      <c r="CS832" s="13"/>
      <c r="CT832" s="13"/>
      <c r="CU832" s="13"/>
    </row>
    <row r="833" spans="2:99" x14ac:dyDescent="0.2">
      <c r="B833" s="14">
        <v>6.458333333333334E-2</v>
      </c>
      <c r="C833" s="13">
        <v>37</v>
      </c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3"/>
      <c r="BK833" s="13"/>
      <c r="BL833" s="13"/>
      <c r="BM833" s="13"/>
      <c r="BN833" s="13"/>
      <c r="BO833" s="13"/>
      <c r="BP833" s="13"/>
      <c r="BQ833" s="13"/>
      <c r="BR833" s="13"/>
      <c r="BS833" s="13"/>
      <c r="BT833" s="13"/>
      <c r="BU833" s="13"/>
      <c r="BV833" s="13"/>
      <c r="BW833" s="13"/>
      <c r="BX833" s="13"/>
      <c r="BY833" s="13"/>
      <c r="BZ833" s="13"/>
      <c r="CA833" s="13"/>
      <c r="CB833" s="13"/>
      <c r="CC833" s="13"/>
      <c r="CD833" s="13"/>
      <c r="CE833" s="13"/>
      <c r="CF833" s="13"/>
      <c r="CG833" s="13"/>
      <c r="CH833" s="13"/>
      <c r="CI833" s="13"/>
      <c r="CJ833" s="13"/>
      <c r="CK833" s="13"/>
      <c r="CL833" s="13"/>
      <c r="CM833" s="13"/>
      <c r="CN833" s="13"/>
      <c r="CO833" s="13"/>
      <c r="CP833" s="13"/>
      <c r="CQ833" s="13"/>
      <c r="CR833" s="13"/>
      <c r="CS833" s="13"/>
      <c r="CT833" s="13"/>
      <c r="CU833" s="13"/>
    </row>
    <row r="834" spans="2:99" x14ac:dyDescent="0.2">
      <c r="B834" s="14">
        <v>6.5625000000000003E-2</v>
      </c>
      <c r="C834" s="13">
        <v>37</v>
      </c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3"/>
      <c r="BK834" s="13"/>
      <c r="BL834" s="13"/>
      <c r="BM834" s="13"/>
      <c r="BN834" s="13"/>
      <c r="BO834" s="13"/>
      <c r="BP834" s="13"/>
      <c r="BQ834" s="13"/>
      <c r="BR834" s="13"/>
      <c r="BS834" s="13"/>
      <c r="BT834" s="13"/>
      <c r="BU834" s="13"/>
      <c r="BV834" s="13"/>
      <c r="BW834" s="13"/>
      <c r="BX834" s="13"/>
      <c r="BY834" s="13"/>
      <c r="BZ834" s="13"/>
      <c r="CA834" s="13"/>
      <c r="CB834" s="13"/>
      <c r="CC834" s="13"/>
      <c r="CD834" s="13"/>
      <c r="CE834" s="13"/>
      <c r="CF834" s="13"/>
      <c r="CG834" s="13"/>
      <c r="CH834" s="13"/>
      <c r="CI834" s="13"/>
      <c r="CJ834" s="13"/>
      <c r="CK834" s="13"/>
      <c r="CL834" s="13"/>
      <c r="CM834" s="13"/>
      <c r="CN834" s="13"/>
      <c r="CO834" s="13"/>
      <c r="CP834" s="13"/>
      <c r="CQ834" s="13"/>
      <c r="CR834" s="13"/>
      <c r="CS834" s="13"/>
      <c r="CT834" s="13"/>
      <c r="CU834" s="13"/>
    </row>
    <row r="835" spans="2:99" x14ac:dyDescent="0.2">
      <c r="B835" s="14">
        <v>6.6666666666666666E-2</v>
      </c>
      <c r="C835" s="13">
        <v>37</v>
      </c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3"/>
      <c r="BK835" s="13"/>
      <c r="BL835" s="13"/>
      <c r="BM835" s="13"/>
      <c r="BN835" s="13"/>
      <c r="BO835" s="13"/>
      <c r="BP835" s="13"/>
      <c r="BQ835" s="13"/>
      <c r="BR835" s="13"/>
      <c r="BS835" s="13"/>
      <c r="BT835" s="13"/>
      <c r="BU835" s="13"/>
      <c r="BV835" s="13"/>
      <c r="BW835" s="13"/>
      <c r="BX835" s="13"/>
      <c r="BY835" s="13"/>
      <c r="BZ835" s="13"/>
      <c r="CA835" s="13"/>
      <c r="CB835" s="13"/>
      <c r="CC835" s="13"/>
      <c r="CD835" s="13"/>
      <c r="CE835" s="13"/>
      <c r="CF835" s="13"/>
      <c r="CG835" s="13"/>
      <c r="CH835" s="13"/>
      <c r="CI835" s="13"/>
      <c r="CJ835" s="13"/>
      <c r="CK835" s="13"/>
      <c r="CL835" s="13"/>
      <c r="CM835" s="13"/>
      <c r="CN835" s="13"/>
      <c r="CO835" s="13"/>
      <c r="CP835" s="13"/>
      <c r="CQ835" s="13"/>
      <c r="CR835" s="13"/>
      <c r="CS835" s="13"/>
      <c r="CT835" s="13"/>
      <c r="CU835" s="13"/>
    </row>
    <row r="836" spans="2:99" x14ac:dyDescent="0.2">
      <c r="B836" s="14">
        <v>6.7708333333333329E-2</v>
      </c>
      <c r="C836" s="13">
        <v>37</v>
      </c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3"/>
      <c r="BK836" s="13"/>
      <c r="BL836" s="13"/>
      <c r="BM836" s="13"/>
      <c r="BN836" s="13"/>
      <c r="BO836" s="13"/>
      <c r="BP836" s="13"/>
      <c r="BQ836" s="13"/>
      <c r="BR836" s="13"/>
      <c r="BS836" s="13"/>
      <c r="BT836" s="13"/>
      <c r="BU836" s="13"/>
      <c r="BV836" s="13"/>
      <c r="BW836" s="13"/>
      <c r="BX836" s="13"/>
      <c r="BY836" s="13"/>
      <c r="BZ836" s="13"/>
      <c r="CA836" s="13"/>
      <c r="CB836" s="13"/>
      <c r="CC836" s="13"/>
      <c r="CD836" s="13"/>
      <c r="CE836" s="13"/>
      <c r="CF836" s="13"/>
      <c r="CG836" s="13"/>
      <c r="CH836" s="13"/>
      <c r="CI836" s="13"/>
      <c r="CJ836" s="13"/>
      <c r="CK836" s="13"/>
      <c r="CL836" s="13"/>
      <c r="CM836" s="13"/>
      <c r="CN836" s="13"/>
      <c r="CO836" s="13"/>
      <c r="CP836" s="13"/>
      <c r="CQ836" s="13"/>
      <c r="CR836" s="13"/>
      <c r="CS836" s="13"/>
      <c r="CT836" s="13"/>
      <c r="CU836" s="13"/>
    </row>
    <row r="837" spans="2:99" x14ac:dyDescent="0.2">
      <c r="B837" s="14">
        <v>6.8749999999999992E-2</v>
      </c>
      <c r="C837" s="13">
        <v>37</v>
      </c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3"/>
      <c r="BK837" s="13"/>
      <c r="BL837" s="13"/>
      <c r="BM837" s="13"/>
      <c r="BN837" s="13"/>
      <c r="BO837" s="13"/>
      <c r="BP837" s="13"/>
      <c r="BQ837" s="13"/>
      <c r="BR837" s="13"/>
      <c r="BS837" s="13"/>
      <c r="BT837" s="13"/>
      <c r="BU837" s="13"/>
      <c r="BV837" s="13"/>
      <c r="BW837" s="13"/>
      <c r="BX837" s="13"/>
      <c r="BY837" s="13"/>
      <c r="BZ837" s="13"/>
      <c r="CA837" s="13"/>
      <c r="CB837" s="13"/>
      <c r="CC837" s="13"/>
      <c r="CD837" s="13"/>
      <c r="CE837" s="13"/>
      <c r="CF837" s="13"/>
      <c r="CG837" s="13"/>
      <c r="CH837" s="13"/>
      <c r="CI837" s="13"/>
      <c r="CJ837" s="13"/>
      <c r="CK837" s="13"/>
      <c r="CL837" s="13"/>
      <c r="CM837" s="13"/>
      <c r="CN837" s="13"/>
      <c r="CO837" s="13"/>
      <c r="CP837" s="13"/>
      <c r="CQ837" s="13"/>
      <c r="CR837" s="13"/>
      <c r="CS837" s="13"/>
      <c r="CT837" s="13"/>
      <c r="CU837" s="13"/>
    </row>
    <row r="838" spans="2:99" x14ac:dyDescent="0.2">
      <c r="B838" s="14">
        <v>6.9791666666666669E-2</v>
      </c>
      <c r="C838" s="13">
        <v>37</v>
      </c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3"/>
      <c r="BK838" s="13"/>
      <c r="BL838" s="13"/>
      <c r="BM838" s="13"/>
      <c r="BN838" s="13"/>
      <c r="BO838" s="13"/>
      <c r="BP838" s="13"/>
      <c r="BQ838" s="13"/>
      <c r="BR838" s="13"/>
      <c r="BS838" s="13"/>
      <c r="BT838" s="13"/>
      <c r="BU838" s="13"/>
      <c r="BV838" s="13"/>
      <c r="BW838" s="13"/>
      <c r="BX838" s="13"/>
      <c r="BY838" s="13"/>
      <c r="BZ838" s="13"/>
      <c r="CA838" s="13"/>
      <c r="CB838" s="13"/>
      <c r="CC838" s="13"/>
      <c r="CD838" s="13"/>
      <c r="CE838" s="13"/>
      <c r="CF838" s="13"/>
      <c r="CG838" s="13"/>
      <c r="CH838" s="13"/>
      <c r="CI838" s="13"/>
      <c r="CJ838" s="13"/>
      <c r="CK838" s="13"/>
      <c r="CL838" s="13"/>
      <c r="CM838" s="13"/>
      <c r="CN838" s="13"/>
      <c r="CO838" s="13"/>
      <c r="CP838" s="13"/>
      <c r="CQ838" s="13"/>
      <c r="CR838" s="13"/>
      <c r="CS838" s="13"/>
      <c r="CT838" s="13"/>
      <c r="CU838" s="13"/>
    </row>
    <row r="839" spans="2:99" x14ac:dyDescent="0.2">
      <c r="B839" s="14">
        <v>7.0833333333333331E-2</v>
      </c>
      <c r="C839" s="13">
        <v>37</v>
      </c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3"/>
      <c r="BK839" s="13"/>
      <c r="BL839" s="13"/>
      <c r="BM839" s="13"/>
      <c r="BN839" s="13"/>
      <c r="BO839" s="13"/>
      <c r="BP839" s="13"/>
      <c r="BQ839" s="13"/>
      <c r="BR839" s="13"/>
      <c r="BS839" s="13"/>
      <c r="BT839" s="13"/>
      <c r="BU839" s="13"/>
      <c r="BV839" s="13"/>
      <c r="BW839" s="13"/>
      <c r="BX839" s="13"/>
      <c r="BY839" s="13"/>
      <c r="BZ839" s="13"/>
      <c r="CA839" s="13"/>
      <c r="CB839" s="13"/>
      <c r="CC839" s="13"/>
      <c r="CD839" s="13"/>
      <c r="CE839" s="13"/>
      <c r="CF839" s="13"/>
      <c r="CG839" s="13"/>
      <c r="CH839" s="13"/>
      <c r="CI839" s="13"/>
      <c r="CJ839" s="13"/>
      <c r="CK839" s="13"/>
      <c r="CL839" s="13"/>
      <c r="CM839" s="13"/>
      <c r="CN839" s="13"/>
      <c r="CO839" s="13"/>
      <c r="CP839" s="13"/>
      <c r="CQ839" s="13"/>
      <c r="CR839" s="13"/>
      <c r="CS839" s="13"/>
      <c r="CT839" s="13"/>
      <c r="CU839" s="13"/>
    </row>
    <row r="840" spans="2:99" x14ac:dyDescent="0.2">
      <c r="B840" s="14">
        <v>7.1875000000000008E-2</v>
      </c>
      <c r="C840" s="13">
        <v>37</v>
      </c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3"/>
      <c r="BK840" s="13"/>
      <c r="BL840" s="13"/>
      <c r="BM840" s="13"/>
      <c r="BN840" s="13"/>
      <c r="BO840" s="13"/>
      <c r="BP840" s="13"/>
      <c r="BQ840" s="13"/>
      <c r="BR840" s="13"/>
      <c r="BS840" s="13"/>
      <c r="BT840" s="13"/>
      <c r="BU840" s="13"/>
      <c r="BV840" s="13"/>
      <c r="BW840" s="13"/>
      <c r="BX840" s="13"/>
      <c r="BY840" s="13"/>
      <c r="BZ840" s="13"/>
      <c r="CA840" s="13"/>
      <c r="CB840" s="13"/>
      <c r="CC840" s="13"/>
      <c r="CD840" s="13"/>
      <c r="CE840" s="13"/>
      <c r="CF840" s="13"/>
      <c r="CG840" s="13"/>
      <c r="CH840" s="13"/>
      <c r="CI840" s="13"/>
      <c r="CJ840" s="13"/>
      <c r="CK840" s="13"/>
      <c r="CL840" s="13"/>
      <c r="CM840" s="13"/>
      <c r="CN840" s="13"/>
      <c r="CO840" s="13"/>
      <c r="CP840" s="13"/>
      <c r="CQ840" s="13"/>
      <c r="CR840" s="13"/>
      <c r="CS840" s="13"/>
      <c r="CT840" s="13"/>
      <c r="CU840" s="13"/>
    </row>
    <row r="841" spans="2:99" x14ac:dyDescent="0.2">
      <c r="B841" s="14">
        <v>7.2916666666666671E-2</v>
      </c>
      <c r="C841" s="13">
        <v>37</v>
      </c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3"/>
      <c r="BK841" s="13"/>
      <c r="BL841" s="13"/>
      <c r="BM841" s="13"/>
      <c r="BN841" s="13"/>
      <c r="BO841" s="13"/>
      <c r="BP841" s="13"/>
      <c r="BQ841" s="13"/>
      <c r="BR841" s="13"/>
      <c r="BS841" s="13"/>
      <c r="BT841" s="13"/>
      <c r="BU841" s="13"/>
      <c r="BV841" s="13"/>
      <c r="BW841" s="13"/>
      <c r="BX841" s="13"/>
      <c r="BY841" s="13"/>
      <c r="BZ841" s="13"/>
      <c r="CA841" s="13"/>
      <c r="CB841" s="13"/>
      <c r="CC841" s="13"/>
      <c r="CD841" s="13"/>
      <c r="CE841" s="13"/>
      <c r="CF841" s="13"/>
      <c r="CG841" s="13"/>
      <c r="CH841" s="13"/>
      <c r="CI841" s="13"/>
      <c r="CJ841" s="13"/>
      <c r="CK841" s="13"/>
      <c r="CL841" s="13"/>
      <c r="CM841" s="13"/>
      <c r="CN841" s="13"/>
      <c r="CO841" s="13"/>
      <c r="CP841" s="13"/>
      <c r="CQ841" s="13"/>
      <c r="CR841" s="13"/>
      <c r="CS841" s="13"/>
      <c r="CT841" s="13"/>
      <c r="CU841" s="13"/>
    </row>
    <row r="842" spans="2:99" x14ac:dyDescent="0.2">
      <c r="B842" s="14">
        <v>7.3958333333333334E-2</v>
      </c>
      <c r="C842" s="13">
        <v>37</v>
      </c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3"/>
      <c r="BK842" s="13"/>
      <c r="BL842" s="13"/>
      <c r="BM842" s="13"/>
      <c r="BN842" s="13"/>
      <c r="BO842" s="13"/>
      <c r="BP842" s="13"/>
      <c r="BQ842" s="13"/>
      <c r="BR842" s="13"/>
      <c r="BS842" s="13"/>
      <c r="BT842" s="13"/>
      <c r="BU842" s="13"/>
      <c r="BV842" s="13"/>
      <c r="BW842" s="13"/>
      <c r="BX842" s="13"/>
      <c r="BY842" s="13"/>
      <c r="BZ842" s="13"/>
      <c r="CA842" s="13"/>
      <c r="CB842" s="13"/>
      <c r="CC842" s="13"/>
      <c r="CD842" s="13"/>
      <c r="CE842" s="13"/>
      <c r="CF842" s="13"/>
      <c r="CG842" s="13"/>
      <c r="CH842" s="13"/>
      <c r="CI842" s="13"/>
      <c r="CJ842" s="13"/>
      <c r="CK842" s="13"/>
      <c r="CL842" s="13"/>
      <c r="CM842" s="13"/>
      <c r="CN842" s="13"/>
      <c r="CO842" s="13"/>
      <c r="CP842" s="13"/>
      <c r="CQ842" s="13"/>
      <c r="CR842" s="13"/>
      <c r="CS842" s="13"/>
      <c r="CT842" s="13"/>
      <c r="CU842" s="13"/>
    </row>
    <row r="843" spans="2:99" x14ac:dyDescent="0.2">
      <c r="B843" s="14">
        <v>7.4999999999999997E-2</v>
      </c>
      <c r="C843" s="13">
        <v>37</v>
      </c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3"/>
      <c r="BK843" s="13"/>
      <c r="BL843" s="13"/>
      <c r="BM843" s="13"/>
      <c r="BN843" s="13"/>
      <c r="BO843" s="13"/>
      <c r="BP843" s="13"/>
      <c r="BQ843" s="13"/>
      <c r="BR843" s="13"/>
      <c r="BS843" s="13"/>
      <c r="BT843" s="13"/>
      <c r="BU843" s="13"/>
      <c r="BV843" s="13"/>
      <c r="BW843" s="13"/>
      <c r="BX843" s="13"/>
      <c r="BY843" s="13"/>
      <c r="BZ843" s="13"/>
      <c r="CA843" s="13"/>
      <c r="CB843" s="13"/>
      <c r="CC843" s="13"/>
      <c r="CD843" s="13"/>
      <c r="CE843" s="13"/>
      <c r="CF843" s="13"/>
      <c r="CG843" s="13"/>
      <c r="CH843" s="13"/>
      <c r="CI843" s="13"/>
      <c r="CJ843" s="13"/>
      <c r="CK843" s="13"/>
      <c r="CL843" s="13"/>
      <c r="CM843" s="13"/>
      <c r="CN843" s="13"/>
      <c r="CO843" s="13"/>
      <c r="CP843" s="13"/>
      <c r="CQ843" s="13"/>
      <c r="CR843" s="13"/>
      <c r="CS843" s="13"/>
      <c r="CT843" s="13"/>
      <c r="CU843" s="13"/>
    </row>
    <row r="844" spans="2:99" x14ac:dyDescent="0.2">
      <c r="B844" s="14">
        <v>7.604166666666666E-2</v>
      </c>
      <c r="C844" s="13">
        <v>37</v>
      </c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3"/>
      <c r="BK844" s="13"/>
      <c r="BL844" s="13"/>
      <c r="BM844" s="13"/>
      <c r="BN844" s="13"/>
      <c r="BO844" s="13"/>
      <c r="BP844" s="13"/>
      <c r="BQ844" s="13"/>
      <c r="BR844" s="13"/>
      <c r="BS844" s="13"/>
      <c r="BT844" s="13"/>
      <c r="BU844" s="13"/>
      <c r="BV844" s="13"/>
      <c r="BW844" s="13"/>
      <c r="BX844" s="13"/>
      <c r="BY844" s="13"/>
      <c r="BZ844" s="13"/>
      <c r="CA844" s="13"/>
      <c r="CB844" s="13"/>
      <c r="CC844" s="13"/>
      <c r="CD844" s="13"/>
      <c r="CE844" s="13"/>
      <c r="CF844" s="13"/>
      <c r="CG844" s="13"/>
      <c r="CH844" s="13"/>
      <c r="CI844" s="13"/>
      <c r="CJ844" s="13"/>
      <c r="CK844" s="13"/>
      <c r="CL844" s="13"/>
      <c r="CM844" s="13"/>
      <c r="CN844" s="13"/>
      <c r="CO844" s="13"/>
      <c r="CP844" s="13"/>
      <c r="CQ844" s="13"/>
      <c r="CR844" s="13"/>
      <c r="CS844" s="13"/>
      <c r="CT844" s="13"/>
      <c r="CU844" s="13"/>
    </row>
    <row r="845" spans="2:99" x14ac:dyDescent="0.2">
      <c r="B845" s="14">
        <v>7.7083333333333337E-2</v>
      </c>
      <c r="C845" s="13">
        <v>37</v>
      </c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3"/>
      <c r="BK845" s="13"/>
      <c r="BL845" s="13"/>
      <c r="BM845" s="13"/>
      <c r="BN845" s="13"/>
      <c r="BO845" s="13"/>
      <c r="BP845" s="13"/>
      <c r="BQ845" s="13"/>
      <c r="BR845" s="13"/>
      <c r="BS845" s="13"/>
      <c r="BT845" s="13"/>
      <c r="BU845" s="13"/>
      <c r="BV845" s="13"/>
      <c r="BW845" s="13"/>
      <c r="BX845" s="13"/>
      <c r="BY845" s="13"/>
      <c r="BZ845" s="13"/>
      <c r="CA845" s="13"/>
      <c r="CB845" s="13"/>
      <c r="CC845" s="13"/>
      <c r="CD845" s="13"/>
      <c r="CE845" s="13"/>
      <c r="CF845" s="13"/>
      <c r="CG845" s="13"/>
      <c r="CH845" s="13"/>
      <c r="CI845" s="13"/>
      <c r="CJ845" s="13"/>
      <c r="CK845" s="13"/>
      <c r="CL845" s="13"/>
      <c r="CM845" s="13"/>
      <c r="CN845" s="13"/>
      <c r="CO845" s="13"/>
      <c r="CP845" s="13"/>
      <c r="CQ845" s="13"/>
      <c r="CR845" s="13"/>
      <c r="CS845" s="13"/>
      <c r="CT845" s="13"/>
      <c r="CU845" s="13"/>
    </row>
    <row r="846" spans="2:99" x14ac:dyDescent="0.2">
      <c r="B846" s="14">
        <v>7.8125E-2</v>
      </c>
      <c r="C846" s="13">
        <v>37</v>
      </c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3"/>
      <c r="BK846" s="13"/>
      <c r="BL846" s="13"/>
      <c r="BM846" s="13"/>
      <c r="BN846" s="13"/>
      <c r="BO846" s="13"/>
      <c r="BP846" s="13"/>
      <c r="BQ846" s="13"/>
      <c r="BR846" s="13"/>
      <c r="BS846" s="13"/>
      <c r="BT846" s="13"/>
      <c r="BU846" s="13"/>
      <c r="BV846" s="13"/>
      <c r="BW846" s="13"/>
      <c r="BX846" s="13"/>
      <c r="BY846" s="13"/>
      <c r="BZ846" s="13"/>
      <c r="CA846" s="13"/>
      <c r="CB846" s="13"/>
      <c r="CC846" s="13"/>
      <c r="CD846" s="13"/>
      <c r="CE846" s="13"/>
      <c r="CF846" s="13"/>
      <c r="CG846" s="13"/>
      <c r="CH846" s="13"/>
      <c r="CI846" s="13"/>
      <c r="CJ846" s="13"/>
      <c r="CK846" s="13"/>
      <c r="CL846" s="13"/>
      <c r="CM846" s="13"/>
      <c r="CN846" s="13"/>
      <c r="CO846" s="13"/>
      <c r="CP846" s="13"/>
      <c r="CQ846" s="13"/>
      <c r="CR846" s="13"/>
      <c r="CS846" s="13"/>
      <c r="CT846" s="13"/>
      <c r="CU846" s="13"/>
    </row>
    <row r="847" spans="2:99" x14ac:dyDescent="0.2">
      <c r="B847" s="14">
        <v>7.9166666666666663E-2</v>
      </c>
      <c r="C847" s="13">
        <v>37</v>
      </c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3"/>
      <c r="BK847" s="13"/>
      <c r="BL847" s="13"/>
      <c r="BM847" s="13"/>
      <c r="BN847" s="13"/>
      <c r="BO847" s="13"/>
      <c r="BP847" s="13"/>
      <c r="BQ847" s="13"/>
      <c r="BR847" s="13"/>
      <c r="BS847" s="13"/>
      <c r="BT847" s="13"/>
      <c r="BU847" s="13"/>
      <c r="BV847" s="13"/>
      <c r="BW847" s="13"/>
      <c r="BX847" s="13"/>
      <c r="BY847" s="13"/>
      <c r="BZ847" s="13"/>
      <c r="CA847" s="13"/>
      <c r="CB847" s="13"/>
      <c r="CC847" s="13"/>
      <c r="CD847" s="13"/>
      <c r="CE847" s="13"/>
      <c r="CF847" s="13"/>
      <c r="CG847" s="13"/>
      <c r="CH847" s="13"/>
      <c r="CI847" s="13"/>
      <c r="CJ847" s="13"/>
      <c r="CK847" s="13"/>
      <c r="CL847" s="13"/>
      <c r="CM847" s="13"/>
      <c r="CN847" s="13"/>
      <c r="CO847" s="13"/>
      <c r="CP847" s="13"/>
      <c r="CQ847" s="13"/>
      <c r="CR847" s="13"/>
      <c r="CS847" s="13"/>
      <c r="CT847" s="13"/>
      <c r="CU847" s="13"/>
    </row>
    <row r="848" spans="2:99" x14ac:dyDescent="0.2">
      <c r="B848" s="14">
        <v>8.020833333333334E-2</v>
      </c>
      <c r="C848" s="13">
        <v>37</v>
      </c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3"/>
      <c r="BK848" s="13"/>
      <c r="BL848" s="13"/>
      <c r="BM848" s="13"/>
      <c r="BN848" s="13"/>
      <c r="BO848" s="13"/>
      <c r="BP848" s="13"/>
      <c r="BQ848" s="13"/>
      <c r="BR848" s="13"/>
      <c r="BS848" s="13"/>
      <c r="BT848" s="13"/>
      <c r="BU848" s="13"/>
      <c r="BV848" s="13"/>
      <c r="BW848" s="13"/>
      <c r="BX848" s="13"/>
      <c r="BY848" s="13"/>
      <c r="BZ848" s="13"/>
      <c r="CA848" s="13"/>
      <c r="CB848" s="13"/>
      <c r="CC848" s="13"/>
      <c r="CD848" s="13"/>
      <c r="CE848" s="13"/>
      <c r="CF848" s="13"/>
      <c r="CG848" s="13"/>
      <c r="CH848" s="13"/>
      <c r="CI848" s="13"/>
      <c r="CJ848" s="13"/>
      <c r="CK848" s="13"/>
      <c r="CL848" s="13"/>
      <c r="CM848" s="13"/>
      <c r="CN848" s="13"/>
      <c r="CO848" s="13"/>
      <c r="CP848" s="13"/>
      <c r="CQ848" s="13"/>
      <c r="CR848" s="13"/>
      <c r="CS848" s="13"/>
      <c r="CT848" s="13"/>
      <c r="CU848" s="13"/>
    </row>
    <row r="849" spans="2:99" x14ac:dyDescent="0.2">
      <c r="B849" s="14">
        <v>8.1250000000000003E-2</v>
      </c>
      <c r="C849" s="13">
        <v>37</v>
      </c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3"/>
      <c r="BK849" s="13"/>
      <c r="BL849" s="13"/>
      <c r="BM849" s="13"/>
      <c r="BN849" s="13"/>
      <c r="BO849" s="13"/>
      <c r="BP849" s="13"/>
      <c r="BQ849" s="13"/>
      <c r="BR849" s="13"/>
      <c r="BS849" s="13"/>
      <c r="BT849" s="13"/>
      <c r="BU849" s="13"/>
      <c r="BV849" s="13"/>
      <c r="BW849" s="13"/>
      <c r="BX849" s="13"/>
      <c r="BY849" s="13"/>
      <c r="BZ849" s="13"/>
      <c r="CA849" s="13"/>
      <c r="CB849" s="13"/>
      <c r="CC849" s="13"/>
      <c r="CD849" s="13"/>
      <c r="CE849" s="13"/>
      <c r="CF849" s="13"/>
      <c r="CG849" s="13"/>
      <c r="CH849" s="13"/>
      <c r="CI849" s="13"/>
      <c r="CJ849" s="13"/>
      <c r="CK849" s="13"/>
      <c r="CL849" s="13"/>
      <c r="CM849" s="13"/>
      <c r="CN849" s="13"/>
      <c r="CO849" s="13"/>
      <c r="CP849" s="13"/>
      <c r="CQ849" s="13"/>
      <c r="CR849" s="13"/>
      <c r="CS849" s="13"/>
      <c r="CT849" s="13"/>
      <c r="CU849" s="13"/>
    </row>
    <row r="850" spans="2:99" x14ac:dyDescent="0.2">
      <c r="B850" s="14">
        <v>8.2291666666666666E-2</v>
      </c>
      <c r="C850" s="13">
        <v>37</v>
      </c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3"/>
      <c r="BK850" s="13"/>
      <c r="BL850" s="13"/>
      <c r="BM850" s="13"/>
      <c r="BN850" s="13"/>
      <c r="BO850" s="13"/>
      <c r="BP850" s="13"/>
      <c r="BQ850" s="13"/>
      <c r="BR850" s="13"/>
      <c r="BS850" s="13"/>
      <c r="BT850" s="13"/>
      <c r="BU850" s="13"/>
      <c r="BV850" s="13"/>
      <c r="BW850" s="13"/>
      <c r="BX850" s="13"/>
      <c r="BY850" s="13"/>
      <c r="BZ850" s="13"/>
      <c r="CA850" s="13"/>
      <c r="CB850" s="13"/>
      <c r="CC850" s="13"/>
      <c r="CD850" s="13"/>
      <c r="CE850" s="13"/>
      <c r="CF850" s="13"/>
      <c r="CG850" s="13"/>
      <c r="CH850" s="13"/>
      <c r="CI850" s="13"/>
      <c r="CJ850" s="13"/>
      <c r="CK850" s="13"/>
      <c r="CL850" s="13"/>
      <c r="CM850" s="13"/>
      <c r="CN850" s="13"/>
      <c r="CO850" s="13"/>
      <c r="CP850" s="13"/>
      <c r="CQ850" s="13"/>
      <c r="CR850" s="13"/>
      <c r="CS850" s="13"/>
      <c r="CT850" s="13"/>
      <c r="CU850" s="13"/>
    </row>
    <row r="851" spans="2:99" x14ac:dyDescent="0.2">
      <c r="B851" s="14">
        <v>8.3333333333333329E-2</v>
      </c>
      <c r="C851" s="13">
        <v>37</v>
      </c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3"/>
      <c r="BK851" s="13"/>
      <c r="BL851" s="13"/>
      <c r="BM851" s="13"/>
      <c r="BN851" s="13"/>
      <c r="BO851" s="13"/>
      <c r="BP851" s="13"/>
      <c r="BQ851" s="13"/>
      <c r="BR851" s="13"/>
      <c r="BS851" s="13"/>
      <c r="BT851" s="13"/>
      <c r="BU851" s="13"/>
      <c r="BV851" s="13"/>
      <c r="BW851" s="13"/>
      <c r="BX851" s="13"/>
      <c r="BY851" s="13"/>
      <c r="BZ851" s="13"/>
      <c r="CA851" s="13"/>
      <c r="CB851" s="13"/>
      <c r="CC851" s="13"/>
      <c r="CD851" s="13"/>
      <c r="CE851" s="13"/>
      <c r="CF851" s="13"/>
      <c r="CG851" s="13"/>
      <c r="CH851" s="13"/>
      <c r="CI851" s="13"/>
      <c r="CJ851" s="13"/>
      <c r="CK851" s="13"/>
      <c r="CL851" s="13"/>
      <c r="CM851" s="13"/>
      <c r="CN851" s="13"/>
      <c r="CO851" s="13"/>
      <c r="CP851" s="13"/>
      <c r="CQ851" s="13"/>
      <c r="CR851" s="13"/>
      <c r="CS851" s="13"/>
      <c r="CT851" s="13"/>
      <c r="CU851" s="13"/>
    </row>
    <row r="852" spans="2:99" x14ac:dyDescent="0.2">
      <c r="B852" s="14">
        <v>8.4374999999999992E-2</v>
      </c>
      <c r="C852" s="13">
        <v>37</v>
      </c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3"/>
      <c r="BK852" s="13"/>
      <c r="BL852" s="13"/>
      <c r="BM852" s="13"/>
      <c r="BN852" s="13"/>
      <c r="BO852" s="13"/>
      <c r="BP852" s="13"/>
      <c r="BQ852" s="13"/>
      <c r="BR852" s="13"/>
      <c r="BS852" s="13"/>
      <c r="BT852" s="13"/>
      <c r="BU852" s="13"/>
      <c r="BV852" s="13"/>
      <c r="BW852" s="13"/>
      <c r="BX852" s="13"/>
      <c r="BY852" s="13"/>
      <c r="BZ852" s="13"/>
      <c r="CA852" s="13"/>
      <c r="CB852" s="13"/>
      <c r="CC852" s="13"/>
      <c r="CD852" s="13"/>
      <c r="CE852" s="13"/>
      <c r="CF852" s="13"/>
      <c r="CG852" s="13"/>
      <c r="CH852" s="13"/>
      <c r="CI852" s="13"/>
      <c r="CJ852" s="13"/>
      <c r="CK852" s="13"/>
      <c r="CL852" s="13"/>
      <c r="CM852" s="13"/>
      <c r="CN852" s="13"/>
      <c r="CO852" s="13"/>
      <c r="CP852" s="13"/>
      <c r="CQ852" s="13"/>
      <c r="CR852" s="13"/>
      <c r="CS852" s="13"/>
      <c r="CT852" s="13"/>
      <c r="CU852" s="13"/>
    </row>
    <row r="853" spans="2:99" x14ac:dyDescent="0.2">
      <c r="B853" s="14">
        <v>8.5416666666666655E-2</v>
      </c>
      <c r="C853" s="13">
        <v>37</v>
      </c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3"/>
      <c r="BK853" s="13"/>
      <c r="BL853" s="13"/>
      <c r="BM853" s="13"/>
      <c r="BN853" s="13"/>
      <c r="BO853" s="13"/>
      <c r="BP853" s="13"/>
      <c r="BQ853" s="13"/>
      <c r="BR853" s="13"/>
      <c r="BS853" s="13"/>
      <c r="BT853" s="13"/>
      <c r="BU853" s="13"/>
      <c r="BV853" s="13"/>
      <c r="BW853" s="13"/>
      <c r="BX853" s="13"/>
      <c r="BY853" s="13"/>
      <c r="BZ853" s="13"/>
      <c r="CA853" s="13"/>
      <c r="CB853" s="13"/>
      <c r="CC853" s="13"/>
      <c r="CD853" s="13"/>
      <c r="CE853" s="13"/>
      <c r="CF853" s="13"/>
      <c r="CG853" s="13"/>
      <c r="CH853" s="13"/>
      <c r="CI853" s="13"/>
      <c r="CJ853" s="13"/>
      <c r="CK853" s="13"/>
      <c r="CL853" s="13"/>
      <c r="CM853" s="13"/>
      <c r="CN853" s="13"/>
      <c r="CO853" s="13"/>
      <c r="CP853" s="13"/>
      <c r="CQ853" s="13"/>
      <c r="CR853" s="13"/>
      <c r="CS853" s="13"/>
      <c r="CT853" s="13"/>
      <c r="CU853" s="13"/>
    </row>
    <row r="854" spans="2:99" x14ac:dyDescent="0.2">
      <c r="B854" s="14">
        <v>8.6458333333333345E-2</v>
      </c>
      <c r="C854" s="13">
        <v>37</v>
      </c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3"/>
      <c r="BK854" s="13"/>
      <c r="BL854" s="13"/>
      <c r="BM854" s="13"/>
      <c r="BN854" s="13"/>
      <c r="BO854" s="13"/>
      <c r="BP854" s="13"/>
      <c r="BQ854" s="13"/>
      <c r="BR854" s="13"/>
      <c r="BS854" s="13"/>
      <c r="BT854" s="13"/>
      <c r="BU854" s="13"/>
      <c r="BV854" s="13"/>
      <c r="BW854" s="13"/>
      <c r="BX854" s="13"/>
      <c r="BY854" s="13"/>
      <c r="BZ854" s="13"/>
      <c r="CA854" s="13"/>
      <c r="CB854" s="13"/>
      <c r="CC854" s="13"/>
      <c r="CD854" s="13"/>
      <c r="CE854" s="13"/>
      <c r="CF854" s="13"/>
      <c r="CG854" s="13"/>
      <c r="CH854" s="13"/>
      <c r="CI854" s="13"/>
      <c r="CJ854" s="13"/>
      <c r="CK854" s="13"/>
      <c r="CL854" s="13"/>
      <c r="CM854" s="13"/>
      <c r="CN854" s="13"/>
      <c r="CO854" s="13"/>
      <c r="CP854" s="13"/>
      <c r="CQ854" s="13"/>
      <c r="CR854" s="13"/>
      <c r="CS854" s="13"/>
      <c r="CT854" s="13"/>
      <c r="CU854" s="13"/>
    </row>
    <row r="855" spans="2:99" x14ac:dyDescent="0.2">
      <c r="B855" s="14">
        <v>8.7500000000000008E-2</v>
      </c>
      <c r="C855" s="13">
        <v>37</v>
      </c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3"/>
      <c r="BK855" s="13"/>
      <c r="BL855" s="13"/>
      <c r="BM855" s="13"/>
      <c r="BN855" s="13"/>
      <c r="BO855" s="13"/>
      <c r="BP855" s="13"/>
      <c r="BQ855" s="13"/>
      <c r="BR855" s="13"/>
      <c r="BS855" s="13"/>
      <c r="BT855" s="13"/>
      <c r="BU855" s="13"/>
      <c r="BV855" s="13"/>
      <c r="BW855" s="13"/>
      <c r="BX855" s="13"/>
      <c r="BY855" s="13"/>
      <c r="BZ855" s="13"/>
      <c r="CA855" s="13"/>
      <c r="CB855" s="13"/>
      <c r="CC855" s="13"/>
      <c r="CD855" s="13"/>
      <c r="CE855" s="13"/>
      <c r="CF855" s="13"/>
      <c r="CG855" s="13"/>
      <c r="CH855" s="13"/>
      <c r="CI855" s="13"/>
      <c r="CJ855" s="13"/>
      <c r="CK855" s="13"/>
      <c r="CL855" s="13"/>
      <c r="CM855" s="13"/>
      <c r="CN855" s="13"/>
      <c r="CO855" s="13"/>
      <c r="CP855" s="13"/>
      <c r="CQ855" s="13"/>
      <c r="CR855" s="13"/>
      <c r="CS855" s="13"/>
      <c r="CT855" s="13"/>
      <c r="CU855" s="13"/>
    </row>
    <row r="856" spans="2:99" x14ac:dyDescent="0.2">
      <c r="B856" s="14">
        <v>8.8541666666666671E-2</v>
      </c>
      <c r="C856" s="13">
        <v>37</v>
      </c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3"/>
      <c r="BK856" s="13"/>
      <c r="BL856" s="13"/>
      <c r="BM856" s="13"/>
      <c r="BN856" s="13"/>
      <c r="BO856" s="13"/>
      <c r="BP856" s="13"/>
      <c r="BQ856" s="13"/>
      <c r="BR856" s="13"/>
      <c r="BS856" s="13"/>
      <c r="BT856" s="13"/>
      <c r="BU856" s="13"/>
      <c r="BV856" s="13"/>
      <c r="BW856" s="13"/>
      <c r="BX856" s="13"/>
      <c r="BY856" s="13"/>
      <c r="BZ856" s="13"/>
      <c r="CA856" s="13"/>
      <c r="CB856" s="13"/>
      <c r="CC856" s="13"/>
      <c r="CD856" s="13"/>
      <c r="CE856" s="13"/>
      <c r="CF856" s="13"/>
      <c r="CG856" s="13"/>
      <c r="CH856" s="13"/>
      <c r="CI856" s="13"/>
      <c r="CJ856" s="13"/>
      <c r="CK856" s="13"/>
      <c r="CL856" s="13"/>
      <c r="CM856" s="13"/>
      <c r="CN856" s="13"/>
      <c r="CO856" s="13"/>
      <c r="CP856" s="13"/>
      <c r="CQ856" s="13"/>
      <c r="CR856" s="13"/>
      <c r="CS856" s="13"/>
      <c r="CT856" s="13"/>
      <c r="CU856" s="13"/>
    </row>
    <row r="857" spans="2:99" x14ac:dyDescent="0.2">
      <c r="B857" s="14">
        <v>8.9583333333333334E-2</v>
      </c>
      <c r="C857" s="13">
        <v>37</v>
      </c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3"/>
      <c r="BK857" s="13"/>
      <c r="BL857" s="13"/>
      <c r="BM857" s="13"/>
      <c r="BN857" s="13"/>
      <c r="BO857" s="13"/>
      <c r="BP857" s="13"/>
      <c r="BQ857" s="13"/>
      <c r="BR857" s="13"/>
      <c r="BS857" s="13"/>
      <c r="BT857" s="13"/>
      <c r="BU857" s="13"/>
      <c r="BV857" s="13"/>
      <c r="BW857" s="13"/>
      <c r="BX857" s="13"/>
      <c r="BY857" s="13"/>
      <c r="BZ857" s="13"/>
      <c r="CA857" s="13"/>
      <c r="CB857" s="13"/>
      <c r="CC857" s="13"/>
      <c r="CD857" s="13"/>
      <c r="CE857" s="13"/>
      <c r="CF857" s="13"/>
      <c r="CG857" s="13"/>
      <c r="CH857" s="13"/>
      <c r="CI857" s="13"/>
      <c r="CJ857" s="13"/>
      <c r="CK857" s="13"/>
      <c r="CL857" s="13"/>
      <c r="CM857" s="13"/>
      <c r="CN857" s="13"/>
      <c r="CO857" s="13"/>
      <c r="CP857" s="13"/>
      <c r="CQ857" s="13"/>
      <c r="CR857" s="13"/>
      <c r="CS857" s="13"/>
      <c r="CT857" s="13"/>
      <c r="CU857" s="13"/>
    </row>
    <row r="858" spans="2:99" x14ac:dyDescent="0.2">
      <c r="B858" s="14">
        <v>9.0624999999999997E-2</v>
      </c>
      <c r="C858" s="13">
        <v>37</v>
      </c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3"/>
      <c r="BK858" s="13"/>
      <c r="BL858" s="13"/>
      <c r="BM858" s="13"/>
      <c r="BN858" s="13"/>
      <c r="BO858" s="13"/>
      <c r="BP858" s="13"/>
      <c r="BQ858" s="13"/>
      <c r="BR858" s="13"/>
      <c r="BS858" s="13"/>
      <c r="BT858" s="13"/>
      <c r="BU858" s="13"/>
      <c r="BV858" s="13"/>
      <c r="BW858" s="13"/>
      <c r="BX858" s="13"/>
      <c r="BY858" s="13"/>
      <c r="BZ858" s="13"/>
      <c r="CA858" s="13"/>
      <c r="CB858" s="13"/>
      <c r="CC858" s="13"/>
      <c r="CD858" s="13"/>
      <c r="CE858" s="13"/>
      <c r="CF858" s="13"/>
      <c r="CG858" s="13"/>
      <c r="CH858" s="13"/>
      <c r="CI858" s="13"/>
      <c r="CJ858" s="13"/>
      <c r="CK858" s="13"/>
      <c r="CL858" s="13"/>
      <c r="CM858" s="13"/>
      <c r="CN858" s="13"/>
      <c r="CO858" s="13"/>
      <c r="CP858" s="13"/>
      <c r="CQ858" s="13"/>
      <c r="CR858" s="13"/>
      <c r="CS858" s="13"/>
      <c r="CT858" s="13"/>
      <c r="CU858" s="13"/>
    </row>
    <row r="859" spans="2:99" x14ac:dyDescent="0.2">
      <c r="B859" s="14">
        <v>9.1666666666666674E-2</v>
      </c>
      <c r="C859" s="13">
        <v>37</v>
      </c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3"/>
      <c r="BK859" s="13"/>
      <c r="BL859" s="13"/>
      <c r="BM859" s="13"/>
      <c r="BN859" s="13"/>
      <c r="BO859" s="13"/>
      <c r="BP859" s="13"/>
      <c r="BQ859" s="13"/>
      <c r="BR859" s="13"/>
      <c r="BS859" s="13"/>
      <c r="BT859" s="13"/>
      <c r="BU859" s="13"/>
      <c r="BV859" s="13"/>
      <c r="BW859" s="13"/>
      <c r="BX859" s="13"/>
      <c r="BY859" s="13"/>
      <c r="BZ859" s="13"/>
      <c r="CA859" s="13"/>
      <c r="CB859" s="13"/>
      <c r="CC859" s="13"/>
      <c r="CD859" s="13"/>
      <c r="CE859" s="13"/>
      <c r="CF859" s="13"/>
      <c r="CG859" s="13"/>
      <c r="CH859" s="13"/>
      <c r="CI859" s="13"/>
      <c r="CJ859" s="13"/>
      <c r="CK859" s="13"/>
      <c r="CL859" s="13"/>
      <c r="CM859" s="13"/>
      <c r="CN859" s="13"/>
      <c r="CO859" s="13"/>
      <c r="CP859" s="13"/>
      <c r="CQ859" s="13"/>
      <c r="CR859" s="13"/>
      <c r="CS859" s="13"/>
      <c r="CT859" s="13"/>
      <c r="CU859" s="13"/>
    </row>
    <row r="860" spans="2:99" x14ac:dyDescent="0.2">
      <c r="B860" s="14">
        <v>9.2708333333333337E-2</v>
      </c>
      <c r="C860" s="13">
        <v>37</v>
      </c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3"/>
      <c r="BK860" s="13"/>
      <c r="BL860" s="13"/>
      <c r="BM860" s="13"/>
      <c r="BN860" s="13"/>
      <c r="BO860" s="13"/>
      <c r="BP860" s="13"/>
      <c r="BQ860" s="13"/>
      <c r="BR860" s="13"/>
      <c r="BS860" s="13"/>
      <c r="BT860" s="13"/>
      <c r="BU860" s="13"/>
      <c r="BV860" s="13"/>
      <c r="BW860" s="13"/>
      <c r="BX860" s="13"/>
      <c r="BY860" s="13"/>
      <c r="BZ860" s="13"/>
      <c r="CA860" s="13"/>
      <c r="CB860" s="13"/>
      <c r="CC860" s="13"/>
      <c r="CD860" s="13"/>
      <c r="CE860" s="13"/>
      <c r="CF860" s="13"/>
      <c r="CG860" s="13"/>
      <c r="CH860" s="13"/>
      <c r="CI860" s="13"/>
      <c r="CJ860" s="13"/>
      <c r="CK860" s="13"/>
      <c r="CL860" s="13"/>
      <c r="CM860" s="13"/>
      <c r="CN860" s="13"/>
      <c r="CO860" s="13"/>
      <c r="CP860" s="13"/>
      <c r="CQ860" s="13"/>
      <c r="CR860" s="13"/>
      <c r="CS860" s="13"/>
      <c r="CT860" s="13"/>
      <c r="CU860" s="13"/>
    </row>
    <row r="861" spans="2:99" x14ac:dyDescent="0.2">
      <c r="B861" s="14">
        <v>9.375E-2</v>
      </c>
      <c r="C861" s="13">
        <v>37</v>
      </c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3"/>
      <c r="BK861" s="13"/>
      <c r="BL861" s="13"/>
      <c r="BM861" s="13"/>
      <c r="BN861" s="13"/>
      <c r="BO861" s="13"/>
      <c r="BP861" s="13"/>
      <c r="BQ861" s="13"/>
      <c r="BR861" s="13"/>
      <c r="BS861" s="13"/>
      <c r="BT861" s="13"/>
      <c r="BU861" s="13"/>
      <c r="BV861" s="13"/>
      <c r="BW861" s="13"/>
      <c r="BX861" s="13"/>
      <c r="BY861" s="13"/>
      <c r="BZ861" s="13"/>
      <c r="CA861" s="13"/>
      <c r="CB861" s="13"/>
      <c r="CC861" s="13"/>
      <c r="CD861" s="13"/>
      <c r="CE861" s="13"/>
      <c r="CF861" s="13"/>
      <c r="CG861" s="13"/>
      <c r="CH861" s="13"/>
      <c r="CI861" s="13"/>
      <c r="CJ861" s="13"/>
      <c r="CK861" s="13"/>
      <c r="CL861" s="13"/>
      <c r="CM861" s="13"/>
      <c r="CN861" s="13"/>
      <c r="CO861" s="13"/>
      <c r="CP861" s="13"/>
      <c r="CQ861" s="13"/>
      <c r="CR861" s="13"/>
      <c r="CS861" s="13"/>
      <c r="CT861" s="13"/>
      <c r="CU861" s="13"/>
    </row>
    <row r="862" spans="2:99" x14ac:dyDescent="0.2">
      <c r="B862" s="14">
        <v>9.4791666666666663E-2</v>
      </c>
      <c r="C862" s="13">
        <v>37</v>
      </c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3"/>
      <c r="BK862" s="13"/>
      <c r="BL862" s="13"/>
      <c r="BM862" s="13"/>
      <c r="BN862" s="13"/>
      <c r="BO862" s="13"/>
      <c r="BP862" s="13"/>
      <c r="BQ862" s="13"/>
      <c r="BR862" s="13"/>
      <c r="BS862" s="13"/>
      <c r="BT862" s="13"/>
      <c r="BU862" s="13"/>
      <c r="BV862" s="13"/>
      <c r="BW862" s="13"/>
      <c r="BX862" s="13"/>
      <c r="BY862" s="13"/>
      <c r="BZ862" s="13"/>
      <c r="CA862" s="13"/>
      <c r="CB862" s="13"/>
      <c r="CC862" s="13"/>
      <c r="CD862" s="13"/>
      <c r="CE862" s="13"/>
      <c r="CF862" s="13"/>
      <c r="CG862" s="13"/>
      <c r="CH862" s="13"/>
      <c r="CI862" s="13"/>
      <c r="CJ862" s="13"/>
      <c r="CK862" s="13"/>
      <c r="CL862" s="13"/>
      <c r="CM862" s="13"/>
      <c r="CN862" s="13"/>
      <c r="CO862" s="13"/>
      <c r="CP862" s="13"/>
      <c r="CQ862" s="13"/>
      <c r="CR862" s="13"/>
      <c r="CS862" s="13"/>
      <c r="CT862" s="13"/>
      <c r="CU862" s="13"/>
    </row>
    <row r="863" spans="2:99" x14ac:dyDescent="0.2">
      <c r="B863" s="14">
        <v>9.5833333333333326E-2</v>
      </c>
      <c r="C863" s="13">
        <v>37</v>
      </c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3"/>
      <c r="BK863" s="13"/>
      <c r="BL863" s="13"/>
      <c r="BM863" s="13"/>
      <c r="BN863" s="13"/>
      <c r="BO863" s="13"/>
      <c r="BP863" s="13"/>
      <c r="BQ863" s="13"/>
      <c r="BR863" s="13"/>
      <c r="BS863" s="13"/>
      <c r="BT863" s="13"/>
      <c r="BU863" s="13"/>
      <c r="BV863" s="13"/>
      <c r="BW863" s="13"/>
      <c r="BX863" s="13"/>
      <c r="BY863" s="13"/>
      <c r="BZ863" s="13"/>
      <c r="CA863" s="13"/>
      <c r="CB863" s="13"/>
      <c r="CC863" s="13"/>
      <c r="CD863" s="13"/>
      <c r="CE863" s="13"/>
      <c r="CF863" s="13"/>
      <c r="CG863" s="13"/>
      <c r="CH863" s="13"/>
      <c r="CI863" s="13"/>
      <c r="CJ863" s="13"/>
      <c r="CK863" s="13"/>
      <c r="CL863" s="13"/>
      <c r="CM863" s="13"/>
      <c r="CN863" s="13"/>
      <c r="CO863" s="13"/>
      <c r="CP863" s="13"/>
      <c r="CQ863" s="13"/>
      <c r="CR863" s="13"/>
      <c r="CS863" s="13"/>
      <c r="CT863" s="13"/>
      <c r="CU863" s="13"/>
    </row>
    <row r="864" spans="2:99" x14ac:dyDescent="0.2">
      <c r="B864" s="14">
        <v>9.6875000000000003E-2</v>
      </c>
      <c r="C864" s="13">
        <v>37</v>
      </c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3"/>
      <c r="BK864" s="13"/>
      <c r="BL864" s="13"/>
      <c r="BM864" s="13"/>
      <c r="BN864" s="13"/>
      <c r="BO864" s="13"/>
      <c r="BP864" s="13"/>
      <c r="BQ864" s="13"/>
      <c r="BR864" s="13"/>
      <c r="BS864" s="13"/>
      <c r="BT864" s="13"/>
      <c r="BU864" s="13"/>
      <c r="BV864" s="13"/>
      <c r="BW864" s="13"/>
      <c r="BX864" s="13"/>
      <c r="BY864" s="13"/>
      <c r="BZ864" s="13"/>
      <c r="CA864" s="13"/>
      <c r="CB864" s="13"/>
      <c r="CC864" s="13"/>
      <c r="CD864" s="13"/>
      <c r="CE864" s="13"/>
      <c r="CF864" s="13"/>
      <c r="CG864" s="13"/>
      <c r="CH864" s="13"/>
      <c r="CI864" s="13"/>
      <c r="CJ864" s="13"/>
      <c r="CK864" s="13"/>
      <c r="CL864" s="13"/>
      <c r="CM864" s="13"/>
      <c r="CN864" s="13"/>
      <c r="CO864" s="13"/>
      <c r="CP864" s="13"/>
      <c r="CQ864" s="13"/>
      <c r="CR864" s="13"/>
      <c r="CS864" s="13"/>
      <c r="CT864" s="13"/>
      <c r="CU864" s="13"/>
    </row>
    <row r="865" spans="2:99" x14ac:dyDescent="0.2">
      <c r="B865" s="14">
        <v>9.7916666666666666E-2</v>
      </c>
      <c r="C865" s="13">
        <v>37</v>
      </c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3"/>
      <c r="BK865" s="13"/>
      <c r="BL865" s="13"/>
      <c r="BM865" s="13"/>
      <c r="BN865" s="13"/>
      <c r="BO865" s="13"/>
      <c r="BP865" s="13"/>
      <c r="BQ865" s="13"/>
      <c r="BR865" s="13"/>
      <c r="BS865" s="13"/>
      <c r="BT865" s="13"/>
      <c r="BU865" s="13"/>
      <c r="BV865" s="13"/>
      <c r="BW865" s="13"/>
      <c r="BX865" s="13"/>
      <c r="BY865" s="13"/>
      <c r="BZ865" s="13"/>
      <c r="CA865" s="13"/>
      <c r="CB865" s="13"/>
      <c r="CC865" s="13"/>
      <c r="CD865" s="13"/>
      <c r="CE865" s="13"/>
      <c r="CF865" s="13"/>
      <c r="CG865" s="13"/>
      <c r="CH865" s="13"/>
      <c r="CI865" s="13"/>
      <c r="CJ865" s="13"/>
      <c r="CK865" s="13"/>
      <c r="CL865" s="13"/>
      <c r="CM865" s="13"/>
      <c r="CN865" s="13"/>
      <c r="CO865" s="13"/>
      <c r="CP865" s="13"/>
      <c r="CQ865" s="13"/>
      <c r="CR865" s="13"/>
      <c r="CS865" s="13"/>
      <c r="CT865" s="13"/>
      <c r="CU865" s="13"/>
    </row>
    <row r="866" spans="2:99" x14ac:dyDescent="0.2">
      <c r="B866" s="14">
        <v>9.8958333333333329E-2</v>
      </c>
      <c r="C866" s="13">
        <v>37</v>
      </c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3"/>
      <c r="BK866" s="13"/>
      <c r="BL866" s="13"/>
      <c r="BM866" s="13"/>
      <c r="BN866" s="13"/>
      <c r="BO866" s="13"/>
      <c r="BP866" s="13"/>
      <c r="BQ866" s="13"/>
      <c r="BR866" s="13"/>
      <c r="BS866" s="13"/>
      <c r="BT866" s="13"/>
      <c r="BU866" s="13"/>
      <c r="BV866" s="13"/>
      <c r="BW866" s="13"/>
      <c r="BX866" s="13"/>
      <c r="BY866" s="13"/>
      <c r="BZ866" s="13"/>
      <c r="CA866" s="13"/>
      <c r="CB866" s="13"/>
      <c r="CC866" s="13"/>
      <c r="CD866" s="13"/>
      <c r="CE866" s="13"/>
      <c r="CF866" s="13"/>
      <c r="CG866" s="13"/>
      <c r="CH866" s="13"/>
      <c r="CI866" s="13"/>
      <c r="CJ866" s="13"/>
      <c r="CK866" s="13"/>
      <c r="CL866" s="13"/>
      <c r="CM866" s="13"/>
      <c r="CN866" s="13"/>
      <c r="CO866" s="13"/>
      <c r="CP866" s="13"/>
      <c r="CQ866" s="13"/>
      <c r="CR866" s="13"/>
      <c r="CS866" s="13"/>
      <c r="CT866" s="13"/>
      <c r="CU866" s="13"/>
    </row>
    <row r="867" spans="2:99" x14ac:dyDescent="0.2">
      <c r="B867" s="14">
        <v>9.9999999999999992E-2</v>
      </c>
      <c r="C867" s="13">
        <v>37</v>
      </c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3"/>
      <c r="BK867" s="13"/>
      <c r="BL867" s="13"/>
      <c r="BM867" s="13"/>
      <c r="BN867" s="13"/>
      <c r="BO867" s="13"/>
      <c r="BP867" s="13"/>
      <c r="BQ867" s="13"/>
      <c r="BR867" s="13"/>
      <c r="BS867" s="13"/>
      <c r="BT867" s="13"/>
      <c r="BU867" s="13"/>
      <c r="BV867" s="13"/>
      <c r="BW867" s="13"/>
      <c r="BX867" s="13"/>
      <c r="BY867" s="13"/>
      <c r="BZ867" s="13"/>
      <c r="CA867" s="13"/>
      <c r="CB867" s="13"/>
      <c r="CC867" s="13"/>
      <c r="CD867" s="13"/>
      <c r="CE867" s="13"/>
      <c r="CF867" s="13"/>
      <c r="CG867" s="13"/>
      <c r="CH867" s="13"/>
      <c r="CI867" s="13"/>
      <c r="CJ867" s="13"/>
      <c r="CK867" s="13"/>
      <c r="CL867" s="13"/>
      <c r="CM867" s="13"/>
      <c r="CN867" s="13"/>
      <c r="CO867" s="13"/>
      <c r="CP867" s="13"/>
      <c r="CQ867" s="13"/>
      <c r="CR867" s="13"/>
      <c r="CS867" s="13"/>
      <c r="CT867" s="13"/>
      <c r="CU867" s="13"/>
    </row>
    <row r="868" spans="2:99" x14ac:dyDescent="0.2">
      <c r="B868" s="14">
        <v>0.10104166666666665</v>
      </c>
      <c r="C868" s="13">
        <v>37</v>
      </c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3"/>
      <c r="BK868" s="13"/>
      <c r="BL868" s="13"/>
      <c r="BM868" s="13"/>
      <c r="BN868" s="13"/>
      <c r="BO868" s="13"/>
      <c r="BP868" s="13"/>
      <c r="BQ868" s="13"/>
      <c r="BR868" s="13"/>
      <c r="BS868" s="13"/>
      <c r="BT868" s="13"/>
      <c r="BU868" s="13"/>
      <c r="BV868" s="13"/>
      <c r="BW868" s="13"/>
      <c r="BX868" s="13"/>
      <c r="BY868" s="13"/>
      <c r="BZ868" s="13"/>
      <c r="CA868" s="13"/>
      <c r="CB868" s="13"/>
      <c r="CC868" s="13"/>
      <c r="CD868" s="13"/>
      <c r="CE868" s="13"/>
      <c r="CF868" s="13"/>
      <c r="CG868" s="13"/>
      <c r="CH868" s="13"/>
      <c r="CI868" s="13"/>
      <c r="CJ868" s="13"/>
      <c r="CK868" s="13"/>
      <c r="CL868" s="13"/>
      <c r="CM868" s="13"/>
      <c r="CN868" s="13"/>
      <c r="CO868" s="13"/>
      <c r="CP868" s="13"/>
      <c r="CQ868" s="13"/>
      <c r="CR868" s="13"/>
      <c r="CS868" s="13"/>
      <c r="CT868" s="13"/>
      <c r="CU868" s="13"/>
    </row>
    <row r="869" spans="2:99" x14ac:dyDescent="0.2">
      <c r="B869" s="14">
        <v>0.10208333333333335</v>
      </c>
      <c r="C869" s="13">
        <v>37</v>
      </c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3"/>
      <c r="BK869" s="13"/>
      <c r="BL869" s="13"/>
      <c r="BM869" s="13"/>
      <c r="BN869" s="13"/>
      <c r="BO869" s="13"/>
      <c r="BP869" s="13"/>
      <c r="BQ869" s="13"/>
      <c r="BR869" s="13"/>
      <c r="BS869" s="13"/>
      <c r="BT869" s="13"/>
      <c r="BU869" s="13"/>
      <c r="BV869" s="13"/>
      <c r="BW869" s="13"/>
      <c r="BX869" s="13"/>
      <c r="BY869" s="13"/>
      <c r="BZ869" s="13"/>
      <c r="CA869" s="13"/>
      <c r="CB869" s="13"/>
      <c r="CC869" s="13"/>
      <c r="CD869" s="13"/>
      <c r="CE869" s="13"/>
      <c r="CF869" s="13"/>
      <c r="CG869" s="13"/>
      <c r="CH869" s="13"/>
      <c r="CI869" s="13"/>
      <c r="CJ869" s="13"/>
      <c r="CK869" s="13"/>
      <c r="CL869" s="13"/>
      <c r="CM869" s="13"/>
      <c r="CN869" s="13"/>
      <c r="CO869" s="13"/>
      <c r="CP869" s="13"/>
      <c r="CQ869" s="13"/>
      <c r="CR869" s="13"/>
      <c r="CS869" s="13"/>
      <c r="CT869" s="13"/>
      <c r="CU869" s="13"/>
    </row>
    <row r="870" spans="2:99" x14ac:dyDescent="0.2">
      <c r="B870" s="14">
        <v>0.10312500000000001</v>
      </c>
      <c r="C870" s="13">
        <v>37</v>
      </c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3"/>
      <c r="BK870" s="13"/>
      <c r="BL870" s="13"/>
      <c r="BM870" s="13"/>
      <c r="BN870" s="13"/>
      <c r="BO870" s="13"/>
      <c r="BP870" s="13"/>
      <c r="BQ870" s="13"/>
      <c r="BR870" s="13"/>
      <c r="BS870" s="13"/>
      <c r="BT870" s="13"/>
      <c r="BU870" s="13"/>
      <c r="BV870" s="13"/>
      <c r="BW870" s="13"/>
      <c r="BX870" s="13"/>
      <c r="BY870" s="13"/>
      <c r="BZ870" s="13"/>
      <c r="CA870" s="13"/>
      <c r="CB870" s="13"/>
      <c r="CC870" s="13"/>
      <c r="CD870" s="13"/>
      <c r="CE870" s="13"/>
      <c r="CF870" s="13"/>
      <c r="CG870" s="13"/>
      <c r="CH870" s="13"/>
      <c r="CI870" s="13"/>
      <c r="CJ870" s="13"/>
      <c r="CK870" s="13"/>
      <c r="CL870" s="13"/>
      <c r="CM870" s="13"/>
      <c r="CN870" s="13"/>
      <c r="CO870" s="13"/>
      <c r="CP870" s="13"/>
      <c r="CQ870" s="13"/>
      <c r="CR870" s="13"/>
      <c r="CS870" s="13"/>
      <c r="CT870" s="13"/>
      <c r="CU870" s="13"/>
    </row>
    <row r="871" spans="2:99" x14ac:dyDescent="0.2">
      <c r="B871" s="14">
        <v>0.10416666666666667</v>
      </c>
      <c r="C871" s="13">
        <v>37</v>
      </c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3"/>
      <c r="BK871" s="13"/>
      <c r="BL871" s="13"/>
      <c r="BM871" s="13"/>
      <c r="BN871" s="13"/>
      <c r="BO871" s="13"/>
      <c r="BP871" s="13"/>
      <c r="BQ871" s="13"/>
      <c r="BR871" s="13"/>
      <c r="BS871" s="13"/>
      <c r="BT871" s="13"/>
      <c r="BU871" s="13"/>
      <c r="BV871" s="13"/>
      <c r="BW871" s="13"/>
      <c r="BX871" s="13"/>
      <c r="BY871" s="13"/>
      <c r="BZ871" s="13"/>
      <c r="CA871" s="13"/>
      <c r="CB871" s="13"/>
      <c r="CC871" s="13"/>
      <c r="CD871" s="13"/>
      <c r="CE871" s="13"/>
      <c r="CF871" s="13"/>
      <c r="CG871" s="13"/>
      <c r="CH871" s="13"/>
      <c r="CI871" s="13"/>
      <c r="CJ871" s="13"/>
      <c r="CK871" s="13"/>
      <c r="CL871" s="13"/>
      <c r="CM871" s="13"/>
      <c r="CN871" s="13"/>
      <c r="CO871" s="13"/>
      <c r="CP871" s="13"/>
      <c r="CQ871" s="13"/>
      <c r="CR871" s="13"/>
      <c r="CS871" s="13"/>
      <c r="CT871" s="13"/>
      <c r="CU871" s="13"/>
    </row>
    <row r="872" spans="2:99" x14ac:dyDescent="0.2">
      <c r="B872" s="14">
        <v>0.10520833333333333</v>
      </c>
      <c r="C872" s="13">
        <v>37</v>
      </c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3"/>
      <c r="BK872" s="13"/>
      <c r="BL872" s="13"/>
      <c r="BM872" s="13"/>
      <c r="BN872" s="13"/>
      <c r="BO872" s="13"/>
      <c r="BP872" s="13"/>
      <c r="BQ872" s="13"/>
      <c r="BR872" s="13"/>
      <c r="BS872" s="13"/>
      <c r="BT872" s="13"/>
      <c r="BU872" s="13"/>
      <c r="BV872" s="13"/>
      <c r="BW872" s="13"/>
      <c r="BX872" s="13"/>
      <c r="BY872" s="13"/>
      <c r="BZ872" s="13"/>
      <c r="CA872" s="13"/>
      <c r="CB872" s="13"/>
      <c r="CC872" s="13"/>
      <c r="CD872" s="13"/>
      <c r="CE872" s="13"/>
      <c r="CF872" s="13"/>
      <c r="CG872" s="13"/>
      <c r="CH872" s="13"/>
      <c r="CI872" s="13"/>
      <c r="CJ872" s="13"/>
      <c r="CK872" s="13"/>
      <c r="CL872" s="13"/>
      <c r="CM872" s="13"/>
      <c r="CN872" s="13"/>
      <c r="CO872" s="13"/>
      <c r="CP872" s="13"/>
      <c r="CQ872" s="13"/>
      <c r="CR872" s="13"/>
      <c r="CS872" s="13"/>
      <c r="CT872" s="13"/>
      <c r="CU872" s="13"/>
    </row>
    <row r="873" spans="2:99" x14ac:dyDescent="0.2">
      <c r="B873" s="14">
        <v>0.10625</v>
      </c>
      <c r="C873" s="13">
        <v>37</v>
      </c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3"/>
      <c r="BK873" s="13"/>
      <c r="BL873" s="13"/>
      <c r="BM873" s="13"/>
      <c r="BN873" s="13"/>
      <c r="BO873" s="13"/>
      <c r="BP873" s="13"/>
      <c r="BQ873" s="13"/>
      <c r="BR873" s="13"/>
      <c r="BS873" s="13"/>
      <c r="BT873" s="13"/>
      <c r="BU873" s="13"/>
      <c r="BV873" s="13"/>
      <c r="BW873" s="13"/>
      <c r="BX873" s="13"/>
      <c r="BY873" s="13"/>
      <c r="BZ873" s="13"/>
      <c r="CA873" s="13"/>
      <c r="CB873" s="13"/>
      <c r="CC873" s="13"/>
      <c r="CD873" s="13"/>
      <c r="CE873" s="13"/>
      <c r="CF873" s="13"/>
      <c r="CG873" s="13"/>
      <c r="CH873" s="13"/>
      <c r="CI873" s="13"/>
      <c r="CJ873" s="13"/>
      <c r="CK873" s="13"/>
      <c r="CL873" s="13"/>
      <c r="CM873" s="13"/>
      <c r="CN873" s="13"/>
      <c r="CO873" s="13"/>
      <c r="CP873" s="13"/>
      <c r="CQ873" s="13"/>
      <c r="CR873" s="13"/>
      <c r="CS873" s="13"/>
      <c r="CT873" s="13"/>
      <c r="CU873" s="13"/>
    </row>
    <row r="874" spans="2:99" x14ac:dyDescent="0.2">
      <c r="B874" s="14">
        <v>0.10729166666666667</v>
      </c>
      <c r="C874" s="13">
        <v>37</v>
      </c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3"/>
      <c r="BK874" s="13"/>
      <c r="BL874" s="13"/>
      <c r="BM874" s="13"/>
      <c r="BN874" s="13"/>
      <c r="BO874" s="13"/>
      <c r="BP874" s="13"/>
      <c r="BQ874" s="13"/>
      <c r="BR874" s="13"/>
      <c r="BS874" s="13"/>
      <c r="BT874" s="13"/>
      <c r="BU874" s="13"/>
      <c r="BV874" s="13"/>
      <c r="BW874" s="13"/>
      <c r="BX874" s="13"/>
      <c r="BY874" s="13"/>
      <c r="BZ874" s="13"/>
      <c r="CA874" s="13"/>
      <c r="CB874" s="13"/>
      <c r="CC874" s="13"/>
      <c r="CD874" s="13"/>
      <c r="CE874" s="13"/>
      <c r="CF874" s="13"/>
      <c r="CG874" s="13"/>
      <c r="CH874" s="13"/>
      <c r="CI874" s="13"/>
      <c r="CJ874" s="13"/>
      <c r="CK874" s="13"/>
      <c r="CL874" s="13"/>
      <c r="CM874" s="13"/>
      <c r="CN874" s="13"/>
      <c r="CO874" s="13"/>
      <c r="CP874" s="13"/>
      <c r="CQ874" s="13"/>
      <c r="CR874" s="13"/>
      <c r="CS874" s="13"/>
      <c r="CT874" s="13"/>
      <c r="CU874" s="13"/>
    </row>
    <row r="875" spans="2:99" x14ac:dyDescent="0.2">
      <c r="B875" s="14">
        <v>0.10833333333333334</v>
      </c>
      <c r="C875" s="13">
        <v>37</v>
      </c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3"/>
      <c r="BK875" s="13"/>
      <c r="BL875" s="13"/>
      <c r="BM875" s="13"/>
      <c r="BN875" s="13"/>
      <c r="BO875" s="13"/>
      <c r="BP875" s="13"/>
      <c r="BQ875" s="13"/>
      <c r="BR875" s="13"/>
      <c r="BS875" s="13"/>
      <c r="BT875" s="13"/>
      <c r="BU875" s="13"/>
      <c r="BV875" s="13"/>
      <c r="BW875" s="13"/>
      <c r="BX875" s="13"/>
      <c r="BY875" s="13"/>
      <c r="BZ875" s="13"/>
      <c r="CA875" s="13"/>
      <c r="CB875" s="13"/>
      <c r="CC875" s="13"/>
      <c r="CD875" s="13"/>
      <c r="CE875" s="13"/>
      <c r="CF875" s="13"/>
      <c r="CG875" s="13"/>
      <c r="CH875" s="13"/>
      <c r="CI875" s="13"/>
      <c r="CJ875" s="13"/>
      <c r="CK875" s="13"/>
      <c r="CL875" s="13"/>
      <c r="CM875" s="13"/>
      <c r="CN875" s="13"/>
      <c r="CO875" s="13"/>
      <c r="CP875" s="13"/>
      <c r="CQ875" s="13"/>
      <c r="CR875" s="13"/>
      <c r="CS875" s="13"/>
      <c r="CT875" s="13"/>
      <c r="CU875" s="13"/>
    </row>
    <row r="876" spans="2:99" x14ac:dyDescent="0.2">
      <c r="B876" s="14">
        <v>0.109375</v>
      </c>
      <c r="C876" s="13">
        <v>37</v>
      </c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3"/>
      <c r="BK876" s="13"/>
      <c r="BL876" s="13"/>
      <c r="BM876" s="13"/>
      <c r="BN876" s="13"/>
      <c r="BO876" s="13"/>
      <c r="BP876" s="13"/>
      <c r="BQ876" s="13"/>
      <c r="BR876" s="13"/>
      <c r="BS876" s="13"/>
      <c r="BT876" s="13"/>
      <c r="BU876" s="13"/>
      <c r="BV876" s="13"/>
      <c r="BW876" s="13"/>
      <c r="BX876" s="13"/>
      <c r="BY876" s="13"/>
      <c r="BZ876" s="13"/>
      <c r="CA876" s="13"/>
      <c r="CB876" s="13"/>
      <c r="CC876" s="13"/>
      <c r="CD876" s="13"/>
      <c r="CE876" s="13"/>
      <c r="CF876" s="13"/>
      <c r="CG876" s="13"/>
      <c r="CH876" s="13"/>
      <c r="CI876" s="13"/>
      <c r="CJ876" s="13"/>
      <c r="CK876" s="13"/>
      <c r="CL876" s="13"/>
      <c r="CM876" s="13"/>
      <c r="CN876" s="13"/>
      <c r="CO876" s="13"/>
      <c r="CP876" s="13"/>
      <c r="CQ876" s="13"/>
      <c r="CR876" s="13"/>
      <c r="CS876" s="13"/>
      <c r="CT876" s="13"/>
      <c r="CU876" s="13"/>
    </row>
    <row r="877" spans="2:99" x14ac:dyDescent="0.2">
      <c r="B877" s="14">
        <v>0.11041666666666666</v>
      </c>
      <c r="C877" s="13">
        <v>37</v>
      </c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3"/>
      <c r="BK877" s="13"/>
      <c r="BL877" s="13"/>
      <c r="BM877" s="13"/>
      <c r="BN877" s="13"/>
      <c r="BO877" s="13"/>
      <c r="BP877" s="13"/>
      <c r="BQ877" s="13"/>
      <c r="BR877" s="13"/>
      <c r="BS877" s="13"/>
      <c r="BT877" s="13"/>
      <c r="BU877" s="13"/>
      <c r="BV877" s="13"/>
      <c r="BW877" s="13"/>
      <c r="BX877" s="13"/>
      <c r="BY877" s="13"/>
      <c r="BZ877" s="13"/>
      <c r="CA877" s="13"/>
      <c r="CB877" s="13"/>
      <c r="CC877" s="13"/>
      <c r="CD877" s="13"/>
      <c r="CE877" s="13"/>
      <c r="CF877" s="13"/>
      <c r="CG877" s="13"/>
      <c r="CH877" s="13"/>
      <c r="CI877" s="13"/>
      <c r="CJ877" s="13"/>
      <c r="CK877" s="13"/>
      <c r="CL877" s="13"/>
      <c r="CM877" s="13"/>
      <c r="CN877" s="13"/>
      <c r="CO877" s="13"/>
      <c r="CP877" s="13"/>
      <c r="CQ877" s="13"/>
      <c r="CR877" s="13"/>
      <c r="CS877" s="13"/>
      <c r="CT877" s="13"/>
      <c r="CU877" s="13"/>
    </row>
    <row r="878" spans="2:99" x14ac:dyDescent="0.2">
      <c r="B878" s="14">
        <v>0.11145833333333333</v>
      </c>
      <c r="C878" s="13">
        <v>37</v>
      </c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3"/>
      <c r="BK878" s="13"/>
      <c r="BL878" s="13"/>
      <c r="BM878" s="13"/>
      <c r="BN878" s="13"/>
      <c r="BO878" s="13"/>
      <c r="BP878" s="13"/>
      <c r="BQ878" s="13"/>
      <c r="BR878" s="13"/>
      <c r="BS878" s="13"/>
      <c r="BT878" s="13"/>
      <c r="BU878" s="13"/>
      <c r="BV878" s="13"/>
      <c r="BW878" s="13"/>
      <c r="BX878" s="13"/>
      <c r="BY878" s="13"/>
      <c r="BZ878" s="13"/>
      <c r="CA878" s="13"/>
      <c r="CB878" s="13"/>
      <c r="CC878" s="13"/>
      <c r="CD878" s="13"/>
      <c r="CE878" s="13"/>
      <c r="CF878" s="13"/>
      <c r="CG878" s="13"/>
      <c r="CH878" s="13"/>
      <c r="CI878" s="13"/>
      <c r="CJ878" s="13"/>
      <c r="CK878" s="13"/>
      <c r="CL878" s="13"/>
      <c r="CM878" s="13"/>
      <c r="CN878" s="13"/>
      <c r="CO878" s="13"/>
      <c r="CP878" s="13"/>
      <c r="CQ878" s="13"/>
      <c r="CR878" s="13"/>
      <c r="CS878" s="13"/>
      <c r="CT878" s="13"/>
      <c r="CU878" s="13"/>
    </row>
    <row r="879" spans="2:99" x14ac:dyDescent="0.2">
      <c r="B879" s="14">
        <v>0.1125</v>
      </c>
      <c r="C879" s="13">
        <v>37</v>
      </c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3"/>
      <c r="BK879" s="13"/>
      <c r="BL879" s="13"/>
      <c r="BM879" s="13"/>
      <c r="BN879" s="13"/>
      <c r="BO879" s="13"/>
      <c r="BP879" s="13"/>
      <c r="BQ879" s="13"/>
      <c r="BR879" s="13"/>
      <c r="BS879" s="13"/>
      <c r="BT879" s="13"/>
      <c r="BU879" s="13"/>
      <c r="BV879" s="13"/>
      <c r="BW879" s="13"/>
      <c r="BX879" s="13"/>
      <c r="BY879" s="13"/>
      <c r="BZ879" s="13"/>
      <c r="CA879" s="13"/>
      <c r="CB879" s="13"/>
      <c r="CC879" s="13"/>
      <c r="CD879" s="13"/>
      <c r="CE879" s="13"/>
      <c r="CF879" s="13"/>
      <c r="CG879" s="13"/>
      <c r="CH879" s="13"/>
      <c r="CI879" s="13"/>
      <c r="CJ879" s="13"/>
      <c r="CK879" s="13"/>
      <c r="CL879" s="13"/>
      <c r="CM879" s="13"/>
      <c r="CN879" s="13"/>
      <c r="CO879" s="13"/>
      <c r="CP879" s="13"/>
      <c r="CQ879" s="13"/>
      <c r="CR879" s="13"/>
      <c r="CS879" s="13"/>
      <c r="CT879" s="13"/>
      <c r="CU879" s="13"/>
    </row>
    <row r="880" spans="2:99" x14ac:dyDescent="0.2">
      <c r="B880" s="14">
        <v>0.11354166666666667</v>
      </c>
      <c r="C880" s="13">
        <v>37</v>
      </c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3"/>
      <c r="BK880" s="13"/>
      <c r="BL880" s="13"/>
      <c r="BM880" s="13"/>
      <c r="BN880" s="13"/>
      <c r="BO880" s="13"/>
      <c r="BP880" s="13"/>
      <c r="BQ880" s="13"/>
      <c r="BR880" s="13"/>
      <c r="BS880" s="13"/>
      <c r="BT880" s="13"/>
      <c r="BU880" s="13"/>
      <c r="BV880" s="13"/>
      <c r="BW880" s="13"/>
      <c r="BX880" s="13"/>
      <c r="BY880" s="13"/>
      <c r="BZ880" s="13"/>
      <c r="CA880" s="13"/>
      <c r="CB880" s="13"/>
      <c r="CC880" s="13"/>
      <c r="CD880" s="13"/>
      <c r="CE880" s="13"/>
      <c r="CF880" s="13"/>
      <c r="CG880" s="13"/>
      <c r="CH880" s="13"/>
      <c r="CI880" s="13"/>
      <c r="CJ880" s="13"/>
      <c r="CK880" s="13"/>
      <c r="CL880" s="13"/>
      <c r="CM880" s="13"/>
      <c r="CN880" s="13"/>
      <c r="CO880" s="13"/>
      <c r="CP880" s="13"/>
      <c r="CQ880" s="13"/>
      <c r="CR880" s="13"/>
      <c r="CS880" s="13"/>
      <c r="CT880" s="13"/>
      <c r="CU880" s="13"/>
    </row>
    <row r="881" spans="2:99" x14ac:dyDescent="0.2">
      <c r="B881" s="14">
        <v>0.11458333333333333</v>
      </c>
      <c r="C881" s="13">
        <v>37</v>
      </c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3"/>
      <c r="BK881" s="13"/>
      <c r="BL881" s="13"/>
      <c r="BM881" s="13"/>
      <c r="BN881" s="13"/>
      <c r="BO881" s="13"/>
      <c r="BP881" s="13"/>
      <c r="BQ881" s="13"/>
      <c r="BR881" s="13"/>
      <c r="BS881" s="13"/>
      <c r="BT881" s="13"/>
      <c r="BU881" s="13"/>
      <c r="BV881" s="13"/>
      <c r="BW881" s="13"/>
      <c r="BX881" s="13"/>
      <c r="BY881" s="13"/>
      <c r="BZ881" s="13"/>
      <c r="CA881" s="13"/>
      <c r="CB881" s="13"/>
      <c r="CC881" s="13"/>
      <c r="CD881" s="13"/>
      <c r="CE881" s="13"/>
      <c r="CF881" s="13"/>
      <c r="CG881" s="13"/>
      <c r="CH881" s="13"/>
      <c r="CI881" s="13"/>
      <c r="CJ881" s="13"/>
      <c r="CK881" s="13"/>
      <c r="CL881" s="13"/>
      <c r="CM881" s="13"/>
      <c r="CN881" s="13"/>
      <c r="CO881" s="13"/>
      <c r="CP881" s="13"/>
      <c r="CQ881" s="13"/>
      <c r="CR881" s="13"/>
      <c r="CS881" s="13"/>
      <c r="CT881" s="13"/>
      <c r="CU881" s="13"/>
    </row>
    <row r="882" spans="2:99" x14ac:dyDescent="0.2">
      <c r="B882" s="14">
        <v>0.11562499999999999</v>
      </c>
      <c r="C882" s="13">
        <v>37</v>
      </c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3"/>
      <c r="BK882" s="13"/>
      <c r="BL882" s="13"/>
      <c r="BM882" s="13"/>
      <c r="BN882" s="13"/>
      <c r="BO882" s="13"/>
      <c r="BP882" s="13"/>
      <c r="BQ882" s="13"/>
      <c r="BR882" s="13"/>
      <c r="BS882" s="13"/>
      <c r="BT882" s="13"/>
      <c r="BU882" s="13"/>
      <c r="BV882" s="13"/>
      <c r="BW882" s="13"/>
      <c r="BX882" s="13"/>
      <c r="BY882" s="13"/>
      <c r="BZ882" s="13"/>
      <c r="CA882" s="13"/>
      <c r="CB882" s="13"/>
      <c r="CC882" s="13"/>
      <c r="CD882" s="13"/>
      <c r="CE882" s="13"/>
      <c r="CF882" s="13"/>
      <c r="CG882" s="13"/>
      <c r="CH882" s="13"/>
      <c r="CI882" s="13"/>
      <c r="CJ882" s="13"/>
      <c r="CK882" s="13"/>
      <c r="CL882" s="13"/>
      <c r="CM882" s="13"/>
      <c r="CN882" s="13"/>
      <c r="CO882" s="13"/>
      <c r="CP882" s="13"/>
      <c r="CQ882" s="13"/>
      <c r="CR882" s="13"/>
      <c r="CS882" s="13"/>
      <c r="CT882" s="13"/>
      <c r="CU882" s="13"/>
    </row>
    <row r="883" spans="2:99" x14ac:dyDescent="0.2">
      <c r="B883" s="14">
        <v>0.11666666666666665</v>
      </c>
      <c r="C883" s="13">
        <v>37</v>
      </c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3"/>
      <c r="BK883" s="13"/>
      <c r="BL883" s="13"/>
      <c r="BM883" s="13"/>
      <c r="BN883" s="13"/>
      <c r="BO883" s="13"/>
      <c r="BP883" s="13"/>
      <c r="BQ883" s="13"/>
      <c r="BR883" s="13"/>
      <c r="BS883" s="13"/>
      <c r="BT883" s="13"/>
      <c r="BU883" s="13"/>
      <c r="BV883" s="13"/>
      <c r="BW883" s="13"/>
      <c r="BX883" s="13"/>
      <c r="BY883" s="13"/>
      <c r="BZ883" s="13"/>
      <c r="CA883" s="13"/>
      <c r="CB883" s="13"/>
      <c r="CC883" s="13"/>
      <c r="CD883" s="13"/>
      <c r="CE883" s="13"/>
      <c r="CF883" s="13"/>
      <c r="CG883" s="13"/>
      <c r="CH883" s="13"/>
      <c r="CI883" s="13"/>
      <c r="CJ883" s="13"/>
      <c r="CK883" s="13"/>
      <c r="CL883" s="13"/>
      <c r="CM883" s="13"/>
      <c r="CN883" s="13"/>
      <c r="CO883" s="13"/>
      <c r="CP883" s="13"/>
      <c r="CQ883" s="13"/>
      <c r="CR883" s="13"/>
      <c r="CS883" s="13"/>
      <c r="CT883" s="13"/>
      <c r="CU883" s="13"/>
    </row>
    <row r="884" spans="2:99" x14ac:dyDescent="0.2">
      <c r="B884" s="14">
        <v>0.11770833333333335</v>
      </c>
      <c r="C884" s="13">
        <v>36.9</v>
      </c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3"/>
      <c r="BK884" s="13"/>
      <c r="BL884" s="13"/>
      <c r="BM884" s="13"/>
      <c r="BN884" s="13"/>
      <c r="BO884" s="13"/>
      <c r="BP884" s="13"/>
      <c r="BQ884" s="13"/>
      <c r="BR884" s="13"/>
      <c r="BS884" s="13"/>
      <c r="BT884" s="13"/>
      <c r="BU884" s="13"/>
      <c r="BV884" s="13"/>
      <c r="BW884" s="13"/>
      <c r="BX884" s="13"/>
      <c r="BY884" s="13"/>
      <c r="BZ884" s="13"/>
      <c r="CA884" s="13"/>
      <c r="CB884" s="13"/>
      <c r="CC884" s="13"/>
      <c r="CD884" s="13"/>
      <c r="CE884" s="13"/>
      <c r="CF884" s="13"/>
      <c r="CG884" s="13"/>
      <c r="CH884" s="13"/>
      <c r="CI884" s="13"/>
      <c r="CJ884" s="13"/>
      <c r="CK884" s="13"/>
      <c r="CL884" s="13"/>
      <c r="CM884" s="13"/>
      <c r="CN884" s="13"/>
      <c r="CO884" s="13"/>
      <c r="CP884" s="13"/>
      <c r="CQ884" s="13"/>
      <c r="CR884" s="13"/>
      <c r="CS884" s="13"/>
      <c r="CT884" s="13"/>
      <c r="CU884" s="13"/>
    </row>
    <row r="885" spans="2:99" x14ac:dyDescent="0.2">
      <c r="B885" s="14">
        <v>0.11875000000000001</v>
      </c>
      <c r="C885" s="13">
        <v>37</v>
      </c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3"/>
      <c r="BK885" s="13"/>
      <c r="BL885" s="13"/>
      <c r="BM885" s="13"/>
      <c r="BN885" s="13"/>
      <c r="BO885" s="13"/>
      <c r="BP885" s="13"/>
      <c r="BQ885" s="13"/>
      <c r="BR885" s="13"/>
      <c r="BS885" s="13"/>
      <c r="BT885" s="13"/>
      <c r="BU885" s="13"/>
      <c r="BV885" s="13"/>
      <c r="BW885" s="13"/>
      <c r="BX885" s="13"/>
      <c r="BY885" s="13"/>
      <c r="BZ885" s="13"/>
      <c r="CA885" s="13"/>
      <c r="CB885" s="13"/>
      <c r="CC885" s="13"/>
      <c r="CD885" s="13"/>
      <c r="CE885" s="13"/>
      <c r="CF885" s="13"/>
      <c r="CG885" s="13"/>
      <c r="CH885" s="13"/>
      <c r="CI885" s="13"/>
      <c r="CJ885" s="13"/>
      <c r="CK885" s="13"/>
      <c r="CL885" s="13"/>
      <c r="CM885" s="13"/>
      <c r="CN885" s="13"/>
      <c r="CO885" s="13"/>
      <c r="CP885" s="13"/>
      <c r="CQ885" s="13"/>
      <c r="CR885" s="13"/>
      <c r="CS885" s="13"/>
      <c r="CT885" s="13"/>
      <c r="CU885" s="13"/>
    </row>
    <row r="886" spans="2:99" x14ac:dyDescent="0.2">
      <c r="B886" s="14">
        <v>0.11979166666666667</v>
      </c>
      <c r="C886" s="13">
        <v>37</v>
      </c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3"/>
      <c r="BK886" s="13"/>
      <c r="BL886" s="13"/>
      <c r="BM886" s="13"/>
      <c r="BN886" s="13"/>
      <c r="BO886" s="13"/>
      <c r="BP886" s="13"/>
      <c r="BQ886" s="13"/>
      <c r="BR886" s="13"/>
      <c r="BS886" s="13"/>
      <c r="BT886" s="13"/>
      <c r="BU886" s="13"/>
      <c r="BV886" s="13"/>
      <c r="BW886" s="13"/>
      <c r="BX886" s="13"/>
      <c r="BY886" s="13"/>
      <c r="BZ886" s="13"/>
      <c r="CA886" s="13"/>
      <c r="CB886" s="13"/>
      <c r="CC886" s="13"/>
      <c r="CD886" s="13"/>
      <c r="CE886" s="13"/>
      <c r="CF886" s="13"/>
      <c r="CG886" s="13"/>
      <c r="CH886" s="13"/>
      <c r="CI886" s="13"/>
      <c r="CJ886" s="13"/>
      <c r="CK886" s="13"/>
      <c r="CL886" s="13"/>
      <c r="CM886" s="13"/>
      <c r="CN886" s="13"/>
      <c r="CO886" s="13"/>
      <c r="CP886" s="13"/>
      <c r="CQ886" s="13"/>
      <c r="CR886" s="13"/>
      <c r="CS886" s="13"/>
      <c r="CT886" s="13"/>
      <c r="CU886" s="13"/>
    </row>
    <row r="887" spans="2:99" x14ac:dyDescent="0.2">
      <c r="B887" s="14">
        <v>0.12083333333333333</v>
      </c>
      <c r="C887" s="13">
        <v>36.9</v>
      </c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3"/>
      <c r="BK887" s="13"/>
      <c r="BL887" s="13"/>
      <c r="BM887" s="13"/>
      <c r="BN887" s="13"/>
      <c r="BO887" s="13"/>
      <c r="BP887" s="13"/>
      <c r="BQ887" s="13"/>
      <c r="BR887" s="13"/>
      <c r="BS887" s="13"/>
      <c r="BT887" s="13"/>
      <c r="BU887" s="13"/>
      <c r="BV887" s="13"/>
      <c r="BW887" s="13"/>
      <c r="BX887" s="13"/>
      <c r="BY887" s="13"/>
      <c r="BZ887" s="13"/>
      <c r="CA887" s="13"/>
      <c r="CB887" s="13"/>
      <c r="CC887" s="13"/>
      <c r="CD887" s="13"/>
      <c r="CE887" s="13"/>
      <c r="CF887" s="13"/>
      <c r="CG887" s="13"/>
      <c r="CH887" s="13"/>
      <c r="CI887" s="13"/>
      <c r="CJ887" s="13"/>
      <c r="CK887" s="13"/>
      <c r="CL887" s="13"/>
      <c r="CM887" s="13"/>
      <c r="CN887" s="13"/>
      <c r="CO887" s="13"/>
      <c r="CP887" s="13"/>
      <c r="CQ887" s="13"/>
      <c r="CR887" s="13"/>
      <c r="CS887" s="13"/>
      <c r="CT887" s="13"/>
      <c r="CU887" s="13"/>
    </row>
    <row r="888" spans="2:99" x14ac:dyDescent="0.2">
      <c r="B888" s="14">
        <v>0.121875</v>
      </c>
      <c r="C888" s="13">
        <v>37</v>
      </c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3"/>
      <c r="BK888" s="13"/>
      <c r="BL888" s="13"/>
      <c r="BM888" s="13"/>
      <c r="BN888" s="13"/>
      <c r="BO888" s="13"/>
      <c r="BP888" s="13"/>
      <c r="BQ888" s="13"/>
      <c r="BR888" s="13"/>
      <c r="BS888" s="13"/>
      <c r="BT888" s="13"/>
      <c r="BU888" s="13"/>
      <c r="BV888" s="13"/>
      <c r="BW888" s="13"/>
      <c r="BX888" s="13"/>
      <c r="BY888" s="13"/>
      <c r="BZ888" s="13"/>
      <c r="CA888" s="13"/>
      <c r="CB888" s="13"/>
      <c r="CC888" s="13"/>
      <c r="CD888" s="13"/>
      <c r="CE888" s="13"/>
      <c r="CF888" s="13"/>
      <c r="CG888" s="13"/>
      <c r="CH888" s="13"/>
      <c r="CI888" s="13"/>
      <c r="CJ888" s="13"/>
      <c r="CK888" s="13"/>
      <c r="CL888" s="13"/>
      <c r="CM888" s="13"/>
      <c r="CN888" s="13"/>
      <c r="CO888" s="13"/>
      <c r="CP888" s="13"/>
      <c r="CQ888" s="13"/>
      <c r="CR888" s="13"/>
      <c r="CS888" s="13"/>
      <c r="CT888" s="13"/>
      <c r="CU888" s="13"/>
    </row>
    <row r="889" spans="2:99" x14ac:dyDescent="0.2">
      <c r="B889" s="14">
        <v>0.12291666666666667</v>
      </c>
      <c r="C889" s="13">
        <v>37</v>
      </c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3"/>
      <c r="BK889" s="13"/>
      <c r="BL889" s="13"/>
      <c r="BM889" s="13"/>
      <c r="BN889" s="13"/>
      <c r="BO889" s="13"/>
      <c r="BP889" s="13"/>
      <c r="BQ889" s="13"/>
      <c r="BR889" s="13"/>
      <c r="BS889" s="13"/>
      <c r="BT889" s="13"/>
      <c r="BU889" s="13"/>
      <c r="BV889" s="13"/>
      <c r="BW889" s="13"/>
      <c r="BX889" s="13"/>
      <c r="BY889" s="13"/>
      <c r="BZ889" s="13"/>
      <c r="CA889" s="13"/>
      <c r="CB889" s="13"/>
      <c r="CC889" s="13"/>
      <c r="CD889" s="13"/>
      <c r="CE889" s="13"/>
      <c r="CF889" s="13"/>
      <c r="CG889" s="13"/>
      <c r="CH889" s="13"/>
      <c r="CI889" s="13"/>
      <c r="CJ889" s="13"/>
      <c r="CK889" s="13"/>
      <c r="CL889" s="13"/>
      <c r="CM889" s="13"/>
      <c r="CN889" s="13"/>
      <c r="CO889" s="13"/>
      <c r="CP889" s="13"/>
      <c r="CQ889" s="13"/>
      <c r="CR889" s="13"/>
      <c r="CS889" s="13"/>
      <c r="CT889" s="13"/>
      <c r="CU889" s="13"/>
    </row>
    <row r="890" spans="2:99" x14ac:dyDescent="0.2">
      <c r="B890" s="14">
        <v>0.12395833333333334</v>
      </c>
      <c r="C890" s="13">
        <v>37</v>
      </c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3"/>
      <c r="BK890" s="13"/>
      <c r="BL890" s="13"/>
      <c r="BM890" s="13"/>
      <c r="BN890" s="13"/>
      <c r="BO890" s="13"/>
      <c r="BP890" s="13"/>
      <c r="BQ890" s="13"/>
      <c r="BR890" s="13"/>
      <c r="BS890" s="13"/>
      <c r="BT890" s="13"/>
      <c r="BU890" s="13"/>
      <c r="BV890" s="13"/>
      <c r="BW890" s="13"/>
      <c r="BX890" s="13"/>
      <c r="BY890" s="13"/>
      <c r="BZ890" s="13"/>
      <c r="CA890" s="13"/>
      <c r="CB890" s="13"/>
      <c r="CC890" s="13"/>
      <c r="CD890" s="13"/>
      <c r="CE890" s="13"/>
      <c r="CF890" s="13"/>
      <c r="CG890" s="13"/>
      <c r="CH890" s="13"/>
      <c r="CI890" s="13"/>
      <c r="CJ890" s="13"/>
      <c r="CK890" s="13"/>
      <c r="CL890" s="13"/>
      <c r="CM890" s="13"/>
      <c r="CN890" s="13"/>
      <c r="CO890" s="13"/>
      <c r="CP890" s="13"/>
      <c r="CQ890" s="13"/>
      <c r="CR890" s="13"/>
      <c r="CS890" s="13"/>
      <c r="CT890" s="13"/>
      <c r="CU890" s="13"/>
    </row>
    <row r="891" spans="2:99" x14ac:dyDescent="0.2">
      <c r="B891" s="14">
        <v>0.125</v>
      </c>
      <c r="C891" s="13">
        <v>36.9</v>
      </c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3"/>
      <c r="BK891" s="13"/>
      <c r="BL891" s="13"/>
      <c r="BM891" s="13"/>
      <c r="BN891" s="13"/>
      <c r="BO891" s="13"/>
      <c r="BP891" s="13"/>
      <c r="BQ891" s="13"/>
      <c r="BR891" s="13"/>
      <c r="BS891" s="13"/>
      <c r="BT891" s="13"/>
      <c r="BU891" s="13"/>
      <c r="BV891" s="13"/>
      <c r="BW891" s="13"/>
      <c r="BX891" s="13"/>
      <c r="BY891" s="13"/>
      <c r="BZ891" s="13"/>
      <c r="CA891" s="13"/>
      <c r="CB891" s="13"/>
      <c r="CC891" s="13"/>
      <c r="CD891" s="13"/>
      <c r="CE891" s="13"/>
      <c r="CF891" s="13"/>
      <c r="CG891" s="13"/>
      <c r="CH891" s="13"/>
      <c r="CI891" s="13"/>
      <c r="CJ891" s="13"/>
      <c r="CK891" s="13"/>
      <c r="CL891" s="13"/>
      <c r="CM891" s="13"/>
      <c r="CN891" s="13"/>
      <c r="CO891" s="13"/>
      <c r="CP891" s="13"/>
      <c r="CQ891" s="13"/>
      <c r="CR891" s="13"/>
      <c r="CS891" s="13"/>
      <c r="CT891" s="13"/>
      <c r="CU891" s="13"/>
    </row>
    <row r="892" spans="2:99" x14ac:dyDescent="0.2">
      <c r="B892" s="14">
        <v>0.12604166666666666</v>
      </c>
      <c r="C892" s="13">
        <v>37</v>
      </c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3"/>
      <c r="BK892" s="13"/>
      <c r="BL892" s="13"/>
      <c r="BM892" s="13"/>
      <c r="BN892" s="13"/>
      <c r="BO892" s="13"/>
      <c r="BP892" s="13"/>
      <c r="BQ892" s="13"/>
      <c r="BR892" s="13"/>
      <c r="BS892" s="13"/>
      <c r="BT892" s="13"/>
      <c r="BU892" s="13"/>
      <c r="BV892" s="13"/>
      <c r="BW892" s="13"/>
      <c r="BX892" s="13"/>
      <c r="BY892" s="13"/>
      <c r="BZ892" s="13"/>
      <c r="CA892" s="13"/>
      <c r="CB892" s="13"/>
      <c r="CC892" s="13"/>
      <c r="CD892" s="13"/>
      <c r="CE892" s="13"/>
      <c r="CF892" s="13"/>
      <c r="CG892" s="13"/>
      <c r="CH892" s="13"/>
      <c r="CI892" s="13"/>
      <c r="CJ892" s="13"/>
      <c r="CK892" s="13"/>
      <c r="CL892" s="13"/>
      <c r="CM892" s="13"/>
      <c r="CN892" s="13"/>
      <c r="CO892" s="13"/>
      <c r="CP892" s="13"/>
      <c r="CQ892" s="13"/>
      <c r="CR892" s="13"/>
      <c r="CS892" s="13"/>
      <c r="CT892" s="13"/>
      <c r="CU892" s="13"/>
    </row>
    <row r="893" spans="2:99" x14ac:dyDescent="0.2">
      <c r="B893" s="14">
        <v>0.12708333333333333</v>
      </c>
      <c r="C893" s="13">
        <v>37</v>
      </c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3"/>
      <c r="BK893" s="13"/>
      <c r="BL893" s="13"/>
      <c r="BM893" s="13"/>
      <c r="BN893" s="13"/>
      <c r="BO893" s="13"/>
      <c r="BP893" s="13"/>
      <c r="BQ893" s="13"/>
      <c r="BR893" s="13"/>
      <c r="BS893" s="13"/>
      <c r="BT893" s="13"/>
      <c r="BU893" s="13"/>
      <c r="BV893" s="13"/>
      <c r="BW893" s="13"/>
      <c r="BX893" s="13"/>
      <c r="BY893" s="13"/>
      <c r="BZ893" s="13"/>
      <c r="CA893" s="13"/>
      <c r="CB893" s="13"/>
      <c r="CC893" s="13"/>
      <c r="CD893" s="13"/>
      <c r="CE893" s="13"/>
      <c r="CF893" s="13"/>
      <c r="CG893" s="13"/>
      <c r="CH893" s="13"/>
      <c r="CI893" s="13"/>
      <c r="CJ893" s="13"/>
      <c r="CK893" s="13"/>
      <c r="CL893" s="13"/>
      <c r="CM893" s="13"/>
      <c r="CN893" s="13"/>
      <c r="CO893" s="13"/>
      <c r="CP893" s="13"/>
      <c r="CQ893" s="13"/>
      <c r="CR893" s="13"/>
      <c r="CS893" s="13"/>
      <c r="CT893" s="13"/>
      <c r="CU893" s="13"/>
    </row>
    <row r="894" spans="2:99" x14ac:dyDescent="0.2">
      <c r="B894" s="14">
        <v>0.12812500000000002</v>
      </c>
      <c r="C894" s="13">
        <v>36.9</v>
      </c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3"/>
      <c r="BK894" s="13"/>
      <c r="BL894" s="13"/>
      <c r="BM894" s="13"/>
      <c r="BN894" s="13"/>
      <c r="BO894" s="13"/>
      <c r="BP894" s="13"/>
      <c r="BQ894" s="13"/>
      <c r="BR894" s="13"/>
      <c r="BS894" s="13"/>
      <c r="BT894" s="13"/>
      <c r="BU894" s="13"/>
      <c r="BV894" s="13"/>
      <c r="BW894" s="13"/>
      <c r="BX894" s="13"/>
      <c r="BY894" s="13"/>
      <c r="BZ894" s="13"/>
      <c r="CA894" s="13"/>
      <c r="CB894" s="13"/>
      <c r="CC894" s="13"/>
      <c r="CD894" s="13"/>
      <c r="CE894" s="13"/>
      <c r="CF894" s="13"/>
      <c r="CG894" s="13"/>
      <c r="CH894" s="13"/>
      <c r="CI894" s="13"/>
      <c r="CJ894" s="13"/>
      <c r="CK894" s="13"/>
      <c r="CL894" s="13"/>
      <c r="CM894" s="13"/>
      <c r="CN894" s="13"/>
      <c r="CO894" s="13"/>
      <c r="CP894" s="13"/>
      <c r="CQ894" s="13"/>
      <c r="CR894" s="13"/>
      <c r="CS894" s="13"/>
      <c r="CT894" s="13"/>
      <c r="CU894" s="13"/>
    </row>
    <row r="895" spans="2:99" x14ac:dyDescent="0.2">
      <c r="B895" s="14">
        <v>0.12916666666666668</v>
      </c>
      <c r="C895" s="13">
        <v>37</v>
      </c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3"/>
      <c r="BK895" s="13"/>
      <c r="BL895" s="13"/>
      <c r="BM895" s="13"/>
      <c r="BN895" s="13"/>
      <c r="BO895" s="13"/>
      <c r="BP895" s="13"/>
      <c r="BQ895" s="13"/>
      <c r="BR895" s="13"/>
      <c r="BS895" s="13"/>
      <c r="BT895" s="13"/>
      <c r="BU895" s="13"/>
      <c r="BV895" s="13"/>
      <c r="BW895" s="13"/>
      <c r="BX895" s="13"/>
      <c r="BY895" s="13"/>
      <c r="BZ895" s="13"/>
      <c r="CA895" s="13"/>
      <c r="CB895" s="13"/>
      <c r="CC895" s="13"/>
      <c r="CD895" s="13"/>
      <c r="CE895" s="13"/>
      <c r="CF895" s="13"/>
      <c r="CG895" s="13"/>
      <c r="CH895" s="13"/>
      <c r="CI895" s="13"/>
      <c r="CJ895" s="13"/>
      <c r="CK895" s="13"/>
      <c r="CL895" s="13"/>
      <c r="CM895" s="13"/>
      <c r="CN895" s="13"/>
      <c r="CO895" s="13"/>
      <c r="CP895" s="13"/>
      <c r="CQ895" s="13"/>
      <c r="CR895" s="13"/>
      <c r="CS895" s="13"/>
      <c r="CT895" s="13"/>
      <c r="CU895" s="13"/>
    </row>
    <row r="896" spans="2:99" x14ac:dyDescent="0.2">
      <c r="B896" s="14">
        <v>0.13020833333333334</v>
      </c>
      <c r="C896" s="13">
        <v>37</v>
      </c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3"/>
      <c r="BK896" s="13"/>
      <c r="BL896" s="13"/>
      <c r="BM896" s="13"/>
      <c r="BN896" s="13"/>
      <c r="BO896" s="13"/>
      <c r="BP896" s="13"/>
      <c r="BQ896" s="13"/>
      <c r="BR896" s="13"/>
      <c r="BS896" s="13"/>
      <c r="BT896" s="13"/>
      <c r="BU896" s="13"/>
      <c r="BV896" s="13"/>
      <c r="BW896" s="13"/>
      <c r="BX896" s="13"/>
      <c r="BY896" s="13"/>
      <c r="BZ896" s="13"/>
      <c r="CA896" s="13"/>
      <c r="CB896" s="13"/>
      <c r="CC896" s="13"/>
      <c r="CD896" s="13"/>
      <c r="CE896" s="13"/>
      <c r="CF896" s="13"/>
      <c r="CG896" s="13"/>
      <c r="CH896" s="13"/>
      <c r="CI896" s="13"/>
      <c r="CJ896" s="13"/>
      <c r="CK896" s="13"/>
      <c r="CL896" s="13"/>
      <c r="CM896" s="13"/>
      <c r="CN896" s="13"/>
      <c r="CO896" s="13"/>
      <c r="CP896" s="13"/>
      <c r="CQ896" s="13"/>
      <c r="CR896" s="13"/>
      <c r="CS896" s="13"/>
      <c r="CT896" s="13"/>
      <c r="CU896" s="13"/>
    </row>
    <row r="897" spans="2:99" x14ac:dyDescent="0.2">
      <c r="B897" s="14">
        <v>0.13125000000000001</v>
      </c>
      <c r="C897" s="13">
        <v>36.9</v>
      </c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3"/>
      <c r="BK897" s="13"/>
      <c r="BL897" s="13"/>
      <c r="BM897" s="13"/>
      <c r="BN897" s="13"/>
      <c r="BO897" s="13"/>
      <c r="BP897" s="13"/>
      <c r="BQ897" s="13"/>
      <c r="BR897" s="13"/>
      <c r="BS897" s="13"/>
      <c r="BT897" s="13"/>
      <c r="BU897" s="13"/>
      <c r="BV897" s="13"/>
      <c r="BW897" s="13"/>
      <c r="BX897" s="13"/>
      <c r="BY897" s="13"/>
      <c r="BZ897" s="13"/>
      <c r="CA897" s="13"/>
      <c r="CB897" s="13"/>
      <c r="CC897" s="13"/>
      <c r="CD897" s="13"/>
      <c r="CE897" s="13"/>
      <c r="CF897" s="13"/>
      <c r="CG897" s="13"/>
      <c r="CH897" s="13"/>
      <c r="CI897" s="13"/>
      <c r="CJ897" s="13"/>
      <c r="CK897" s="13"/>
      <c r="CL897" s="13"/>
      <c r="CM897" s="13"/>
      <c r="CN897" s="13"/>
      <c r="CO897" s="13"/>
      <c r="CP897" s="13"/>
      <c r="CQ897" s="13"/>
      <c r="CR897" s="13"/>
      <c r="CS897" s="13"/>
      <c r="CT897" s="13"/>
      <c r="CU897" s="13"/>
    </row>
    <row r="898" spans="2:99" x14ac:dyDescent="0.2">
      <c r="B898" s="14">
        <v>0.13229166666666667</v>
      </c>
      <c r="C898" s="13">
        <v>37</v>
      </c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3"/>
      <c r="BK898" s="13"/>
      <c r="BL898" s="13"/>
      <c r="BM898" s="13"/>
      <c r="BN898" s="13"/>
      <c r="BO898" s="13"/>
      <c r="BP898" s="13"/>
      <c r="BQ898" s="13"/>
      <c r="BR898" s="13"/>
      <c r="BS898" s="13"/>
      <c r="BT898" s="13"/>
      <c r="BU898" s="13"/>
      <c r="BV898" s="13"/>
      <c r="BW898" s="13"/>
      <c r="BX898" s="13"/>
      <c r="BY898" s="13"/>
      <c r="BZ898" s="13"/>
      <c r="CA898" s="13"/>
      <c r="CB898" s="13"/>
      <c r="CC898" s="13"/>
      <c r="CD898" s="13"/>
      <c r="CE898" s="13"/>
      <c r="CF898" s="13"/>
      <c r="CG898" s="13"/>
      <c r="CH898" s="13"/>
      <c r="CI898" s="13"/>
      <c r="CJ898" s="13"/>
      <c r="CK898" s="13"/>
      <c r="CL898" s="13"/>
      <c r="CM898" s="13"/>
      <c r="CN898" s="13"/>
      <c r="CO898" s="13"/>
      <c r="CP898" s="13"/>
      <c r="CQ898" s="13"/>
      <c r="CR898" s="13"/>
      <c r="CS898" s="13"/>
      <c r="CT898" s="13"/>
      <c r="CU898" s="13"/>
    </row>
    <row r="899" spans="2:99" x14ac:dyDescent="0.2">
      <c r="B899" s="14">
        <v>0.13333333333333333</v>
      </c>
      <c r="C899" s="13">
        <v>37</v>
      </c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3"/>
      <c r="BK899" s="13"/>
      <c r="BL899" s="13"/>
      <c r="BM899" s="13"/>
      <c r="BN899" s="13"/>
      <c r="BO899" s="13"/>
      <c r="BP899" s="13"/>
      <c r="BQ899" s="13"/>
      <c r="BR899" s="13"/>
      <c r="BS899" s="13"/>
      <c r="BT899" s="13"/>
      <c r="BU899" s="13"/>
      <c r="BV899" s="13"/>
      <c r="BW899" s="13"/>
      <c r="BX899" s="13"/>
      <c r="BY899" s="13"/>
      <c r="BZ899" s="13"/>
      <c r="CA899" s="13"/>
      <c r="CB899" s="13"/>
      <c r="CC899" s="13"/>
      <c r="CD899" s="13"/>
      <c r="CE899" s="13"/>
      <c r="CF899" s="13"/>
      <c r="CG899" s="13"/>
      <c r="CH899" s="13"/>
      <c r="CI899" s="13"/>
      <c r="CJ899" s="13"/>
      <c r="CK899" s="13"/>
      <c r="CL899" s="13"/>
      <c r="CM899" s="13"/>
      <c r="CN899" s="13"/>
      <c r="CO899" s="13"/>
      <c r="CP899" s="13"/>
      <c r="CQ899" s="13"/>
      <c r="CR899" s="13"/>
      <c r="CS899" s="13"/>
      <c r="CT899" s="13"/>
      <c r="CU899" s="13"/>
    </row>
    <row r="900" spans="2:99" x14ac:dyDescent="0.2">
      <c r="B900" s="14">
        <v>0.13437499999999999</v>
      </c>
      <c r="C900" s="13">
        <v>36.9</v>
      </c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3"/>
      <c r="BK900" s="13"/>
      <c r="BL900" s="13"/>
      <c r="BM900" s="13"/>
      <c r="BN900" s="13"/>
      <c r="BO900" s="13"/>
      <c r="BP900" s="13"/>
      <c r="BQ900" s="13"/>
      <c r="BR900" s="13"/>
      <c r="BS900" s="13"/>
      <c r="BT900" s="13"/>
      <c r="BU900" s="13"/>
      <c r="BV900" s="13"/>
      <c r="BW900" s="13"/>
      <c r="BX900" s="13"/>
      <c r="BY900" s="13"/>
      <c r="BZ900" s="13"/>
      <c r="CA900" s="13"/>
      <c r="CB900" s="13"/>
      <c r="CC900" s="13"/>
      <c r="CD900" s="13"/>
      <c r="CE900" s="13"/>
      <c r="CF900" s="13"/>
      <c r="CG900" s="13"/>
      <c r="CH900" s="13"/>
      <c r="CI900" s="13"/>
      <c r="CJ900" s="13"/>
      <c r="CK900" s="13"/>
      <c r="CL900" s="13"/>
      <c r="CM900" s="13"/>
      <c r="CN900" s="13"/>
      <c r="CO900" s="13"/>
      <c r="CP900" s="13"/>
      <c r="CQ900" s="13"/>
      <c r="CR900" s="13"/>
      <c r="CS900" s="13"/>
      <c r="CT900" s="13"/>
      <c r="CU900" s="13"/>
    </row>
    <row r="901" spans="2:99" x14ac:dyDescent="0.2">
      <c r="B901" s="14">
        <v>0.13541666666666666</v>
      </c>
      <c r="C901" s="13">
        <v>37</v>
      </c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3"/>
      <c r="BK901" s="13"/>
      <c r="BL901" s="13"/>
      <c r="BM901" s="13"/>
      <c r="BN901" s="13"/>
      <c r="BO901" s="13"/>
      <c r="BP901" s="13"/>
      <c r="BQ901" s="13"/>
      <c r="BR901" s="13"/>
      <c r="BS901" s="13"/>
      <c r="BT901" s="13"/>
      <c r="BU901" s="13"/>
      <c r="BV901" s="13"/>
      <c r="BW901" s="13"/>
      <c r="BX901" s="13"/>
      <c r="BY901" s="13"/>
      <c r="BZ901" s="13"/>
      <c r="CA901" s="13"/>
      <c r="CB901" s="13"/>
      <c r="CC901" s="13"/>
      <c r="CD901" s="13"/>
      <c r="CE901" s="13"/>
      <c r="CF901" s="13"/>
      <c r="CG901" s="13"/>
      <c r="CH901" s="13"/>
      <c r="CI901" s="13"/>
      <c r="CJ901" s="13"/>
      <c r="CK901" s="13"/>
      <c r="CL901" s="13"/>
      <c r="CM901" s="13"/>
      <c r="CN901" s="13"/>
      <c r="CO901" s="13"/>
      <c r="CP901" s="13"/>
      <c r="CQ901" s="13"/>
      <c r="CR901" s="13"/>
      <c r="CS901" s="13"/>
      <c r="CT901" s="13"/>
      <c r="CU901" s="13"/>
    </row>
    <row r="902" spans="2:99" x14ac:dyDescent="0.2">
      <c r="B902" s="14">
        <v>0.13645833333333332</v>
      </c>
      <c r="C902" s="13">
        <v>37</v>
      </c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3"/>
      <c r="BK902" s="13"/>
      <c r="BL902" s="13"/>
      <c r="BM902" s="13"/>
      <c r="BN902" s="13"/>
      <c r="BO902" s="13"/>
      <c r="BP902" s="13"/>
      <c r="BQ902" s="13"/>
      <c r="BR902" s="13"/>
      <c r="BS902" s="13"/>
      <c r="BT902" s="13"/>
      <c r="BU902" s="13"/>
      <c r="BV902" s="13"/>
      <c r="BW902" s="13"/>
      <c r="BX902" s="13"/>
      <c r="BY902" s="13"/>
      <c r="BZ902" s="13"/>
      <c r="CA902" s="13"/>
      <c r="CB902" s="13"/>
      <c r="CC902" s="13"/>
      <c r="CD902" s="13"/>
      <c r="CE902" s="13"/>
      <c r="CF902" s="13"/>
      <c r="CG902" s="13"/>
      <c r="CH902" s="13"/>
      <c r="CI902" s="13"/>
      <c r="CJ902" s="13"/>
      <c r="CK902" s="13"/>
      <c r="CL902" s="13"/>
      <c r="CM902" s="13"/>
      <c r="CN902" s="13"/>
      <c r="CO902" s="13"/>
      <c r="CP902" s="13"/>
      <c r="CQ902" s="13"/>
      <c r="CR902" s="13"/>
      <c r="CS902" s="13"/>
      <c r="CT902" s="13"/>
      <c r="CU902" s="13"/>
    </row>
    <row r="903" spans="2:99" x14ac:dyDescent="0.2">
      <c r="B903" s="14">
        <v>0.13749999999999998</v>
      </c>
      <c r="C903" s="13">
        <v>36.9</v>
      </c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3"/>
      <c r="BK903" s="13"/>
      <c r="BL903" s="13"/>
      <c r="BM903" s="13"/>
      <c r="BN903" s="13"/>
      <c r="BO903" s="13"/>
      <c r="BP903" s="13"/>
      <c r="BQ903" s="13"/>
      <c r="BR903" s="13"/>
      <c r="BS903" s="13"/>
      <c r="BT903" s="13"/>
      <c r="BU903" s="13"/>
      <c r="BV903" s="13"/>
      <c r="BW903" s="13"/>
      <c r="BX903" s="13"/>
      <c r="BY903" s="13"/>
      <c r="BZ903" s="13"/>
      <c r="CA903" s="13"/>
      <c r="CB903" s="13"/>
      <c r="CC903" s="13"/>
      <c r="CD903" s="13"/>
      <c r="CE903" s="13"/>
      <c r="CF903" s="13"/>
      <c r="CG903" s="13"/>
      <c r="CH903" s="13"/>
      <c r="CI903" s="13"/>
      <c r="CJ903" s="13"/>
      <c r="CK903" s="13"/>
      <c r="CL903" s="13"/>
      <c r="CM903" s="13"/>
      <c r="CN903" s="13"/>
      <c r="CO903" s="13"/>
      <c r="CP903" s="13"/>
      <c r="CQ903" s="13"/>
      <c r="CR903" s="13"/>
      <c r="CS903" s="13"/>
      <c r="CT903" s="13"/>
      <c r="CU903" s="13"/>
    </row>
    <row r="904" spans="2:99" x14ac:dyDescent="0.2">
      <c r="B904" s="14">
        <v>0.13854166666666667</v>
      </c>
      <c r="C904" s="13">
        <v>37</v>
      </c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3"/>
      <c r="BK904" s="13"/>
      <c r="BL904" s="13"/>
      <c r="BM904" s="13"/>
      <c r="BN904" s="13"/>
      <c r="BO904" s="13"/>
      <c r="BP904" s="13"/>
      <c r="BQ904" s="13"/>
      <c r="BR904" s="13"/>
      <c r="BS904" s="13"/>
      <c r="BT904" s="13"/>
      <c r="BU904" s="13"/>
      <c r="BV904" s="13"/>
      <c r="BW904" s="13"/>
      <c r="BX904" s="13"/>
      <c r="BY904" s="13"/>
      <c r="BZ904" s="13"/>
      <c r="CA904" s="13"/>
      <c r="CB904" s="13"/>
      <c r="CC904" s="13"/>
      <c r="CD904" s="13"/>
      <c r="CE904" s="13"/>
      <c r="CF904" s="13"/>
      <c r="CG904" s="13"/>
      <c r="CH904" s="13"/>
      <c r="CI904" s="13"/>
      <c r="CJ904" s="13"/>
      <c r="CK904" s="13"/>
      <c r="CL904" s="13"/>
      <c r="CM904" s="13"/>
      <c r="CN904" s="13"/>
      <c r="CO904" s="13"/>
      <c r="CP904" s="13"/>
      <c r="CQ904" s="13"/>
      <c r="CR904" s="13"/>
      <c r="CS904" s="13"/>
      <c r="CT904" s="13"/>
      <c r="CU904" s="13"/>
    </row>
    <row r="905" spans="2:99" x14ac:dyDescent="0.2">
      <c r="B905" s="14">
        <v>0.13958333333333334</v>
      </c>
      <c r="C905" s="13">
        <v>37</v>
      </c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3"/>
      <c r="BK905" s="13"/>
      <c r="BL905" s="13"/>
      <c r="BM905" s="13"/>
      <c r="BN905" s="13"/>
      <c r="BO905" s="13"/>
      <c r="BP905" s="13"/>
      <c r="BQ905" s="13"/>
      <c r="BR905" s="13"/>
      <c r="BS905" s="13"/>
      <c r="BT905" s="13"/>
      <c r="BU905" s="13"/>
      <c r="BV905" s="13"/>
      <c r="BW905" s="13"/>
      <c r="BX905" s="13"/>
      <c r="BY905" s="13"/>
      <c r="BZ905" s="13"/>
      <c r="CA905" s="13"/>
      <c r="CB905" s="13"/>
      <c r="CC905" s="13"/>
      <c r="CD905" s="13"/>
      <c r="CE905" s="13"/>
      <c r="CF905" s="13"/>
      <c r="CG905" s="13"/>
      <c r="CH905" s="13"/>
      <c r="CI905" s="13"/>
      <c r="CJ905" s="13"/>
      <c r="CK905" s="13"/>
      <c r="CL905" s="13"/>
      <c r="CM905" s="13"/>
      <c r="CN905" s="13"/>
      <c r="CO905" s="13"/>
      <c r="CP905" s="13"/>
      <c r="CQ905" s="13"/>
      <c r="CR905" s="13"/>
      <c r="CS905" s="13"/>
      <c r="CT905" s="13"/>
      <c r="CU905" s="13"/>
    </row>
    <row r="906" spans="2:99" x14ac:dyDescent="0.2">
      <c r="B906" s="14">
        <v>0.140625</v>
      </c>
      <c r="C906" s="13">
        <v>36.9</v>
      </c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3"/>
      <c r="BK906" s="13"/>
      <c r="BL906" s="13"/>
      <c r="BM906" s="13"/>
      <c r="BN906" s="13"/>
      <c r="BO906" s="13"/>
      <c r="BP906" s="13"/>
      <c r="BQ906" s="13"/>
      <c r="BR906" s="13"/>
      <c r="BS906" s="13"/>
      <c r="BT906" s="13"/>
      <c r="BU906" s="13"/>
      <c r="BV906" s="13"/>
      <c r="BW906" s="13"/>
      <c r="BX906" s="13"/>
      <c r="BY906" s="13"/>
      <c r="BZ906" s="13"/>
      <c r="CA906" s="13"/>
      <c r="CB906" s="13"/>
      <c r="CC906" s="13"/>
      <c r="CD906" s="13"/>
      <c r="CE906" s="13"/>
      <c r="CF906" s="13"/>
      <c r="CG906" s="13"/>
      <c r="CH906" s="13"/>
      <c r="CI906" s="13"/>
      <c r="CJ906" s="13"/>
      <c r="CK906" s="13"/>
      <c r="CL906" s="13"/>
      <c r="CM906" s="13"/>
      <c r="CN906" s="13"/>
      <c r="CO906" s="13"/>
      <c r="CP906" s="13"/>
      <c r="CQ906" s="13"/>
      <c r="CR906" s="13"/>
      <c r="CS906" s="13"/>
      <c r="CT906" s="13"/>
      <c r="CU906" s="13"/>
    </row>
    <row r="907" spans="2:99" x14ac:dyDescent="0.2">
      <c r="B907" s="14">
        <v>0.14166666666666666</v>
      </c>
      <c r="C907" s="13">
        <v>37</v>
      </c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3"/>
      <c r="BK907" s="13"/>
      <c r="BL907" s="13"/>
      <c r="BM907" s="13"/>
      <c r="BN907" s="13"/>
      <c r="BO907" s="13"/>
      <c r="BP907" s="13"/>
      <c r="BQ907" s="13"/>
      <c r="BR907" s="13"/>
      <c r="BS907" s="13"/>
      <c r="BT907" s="13"/>
      <c r="BU907" s="13"/>
      <c r="BV907" s="13"/>
      <c r="BW907" s="13"/>
      <c r="BX907" s="13"/>
      <c r="BY907" s="13"/>
      <c r="BZ907" s="13"/>
      <c r="CA907" s="13"/>
      <c r="CB907" s="13"/>
      <c r="CC907" s="13"/>
      <c r="CD907" s="13"/>
      <c r="CE907" s="13"/>
      <c r="CF907" s="13"/>
      <c r="CG907" s="13"/>
      <c r="CH907" s="13"/>
      <c r="CI907" s="13"/>
      <c r="CJ907" s="13"/>
      <c r="CK907" s="13"/>
      <c r="CL907" s="13"/>
      <c r="CM907" s="13"/>
      <c r="CN907" s="13"/>
      <c r="CO907" s="13"/>
      <c r="CP907" s="13"/>
      <c r="CQ907" s="13"/>
      <c r="CR907" s="13"/>
      <c r="CS907" s="13"/>
      <c r="CT907" s="13"/>
      <c r="CU907" s="13"/>
    </row>
    <row r="908" spans="2:99" x14ac:dyDescent="0.2">
      <c r="B908" s="14">
        <v>0.14270833333333333</v>
      </c>
      <c r="C908" s="13">
        <v>37</v>
      </c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3"/>
      <c r="BK908" s="13"/>
      <c r="BL908" s="13"/>
      <c r="BM908" s="13"/>
      <c r="BN908" s="13"/>
      <c r="BO908" s="13"/>
      <c r="BP908" s="13"/>
      <c r="BQ908" s="13"/>
      <c r="BR908" s="13"/>
      <c r="BS908" s="13"/>
      <c r="BT908" s="13"/>
      <c r="BU908" s="13"/>
      <c r="BV908" s="13"/>
      <c r="BW908" s="13"/>
      <c r="BX908" s="13"/>
      <c r="BY908" s="13"/>
      <c r="BZ908" s="13"/>
      <c r="CA908" s="13"/>
      <c r="CB908" s="13"/>
      <c r="CC908" s="13"/>
      <c r="CD908" s="13"/>
      <c r="CE908" s="13"/>
      <c r="CF908" s="13"/>
      <c r="CG908" s="13"/>
      <c r="CH908" s="13"/>
      <c r="CI908" s="13"/>
      <c r="CJ908" s="13"/>
      <c r="CK908" s="13"/>
      <c r="CL908" s="13"/>
      <c r="CM908" s="13"/>
      <c r="CN908" s="13"/>
      <c r="CO908" s="13"/>
      <c r="CP908" s="13"/>
      <c r="CQ908" s="13"/>
      <c r="CR908" s="13"/>
      <c r="CS908" s="13"/>
      <c r="CT908" s="13"/>
      <c r="CU908" s="13"/>
    </row>
    <row r="909" spans="2:99" x14ac:dyDescent="0.2">
      <c r="B909" s="14">
        <v>0.14375000000000002</v>
      </c>
      <c r="C909" s="13">
        <v>37</v>
      </c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3"/>
      <c r="BK909" s="13"/>
      <c r="BL909" s="13"/>
      <c r="BM909" s="13"/>
      <c r="BN909" s="13"/>
      <c r="BO909" s="13"/>
      <c r="BP909" s="13"/>
      <c r="BQ909" s="13"/>
      <c r="BR909" s="13"/>
      <c r="BS909" s="13"/>
      <c r="BT909" s="13"/>
      <c r="BU909" s="13"/>
      <c r="BV909" s="13"/>
      <c r="BW909" s="13"/>
      <c r="BX909" s="13"/>
      <c r="BY909" s="13"/>
      <c r="BZ909" s="13"/>
      <c r="CA909" s="13"/>
      <c r="CB909" s="13"/>
      <c r="CC909" s="13"/>
      <c r="CD909" s="13"/>
      <c r="CE909" s="13"/>
      <c r="CF909" s="13"/>
      <c r="CG909" s="13"/>
      <c r="CH909" s="13"/>
      <c r="CI909" s="13"/>
      <c r="CJ909" s="13"/>
      <c r="CK909" s="13"/>
      <c r="CL909" s="13"/>
      <c r="CM909" s="13"/>
      <c r="CN909" s="13"/>
      <c r="CO909" s="13"/>
      <c r="CP909" s="13"/>
      <c r="CQ909" s="13"/>
      <c r="CR909" s="13"/>
      <c r="CS909" s="13"/>
      <c r="CT909" s="13"/>
      <c r="CU909" s="13"/>
    </row>
    <row r="910" spans="2:99" x14ac:dyDescent="0.2">
      <c r="B910" s="14">
        <v>0.14479166666666668</v>
      </c>
      <c r="C910" s="13">
        <v>36.9</v>
      </c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3"/>
      <c r="BK910" s="13"/>
      <c r="BL910" s="13"/>
      <c r="BM910" s="13"/>
      <c r="BN910" s="13"/>
      <c r="BO910" s="13"/>
      <c r="BP910" s="13"/>
      <c r="BQ910" s="13"/>
      <c r="BR910" s="13"/>
      <c r="BS910" s="13"/>
      <c r="BT910" s="13"/>
      <c r="BU910" s="13"/>
      <c r="BV910" s="13"/>
      <c r="BW910" s="13"/>
      <c r="BX910" s="13"/>
      <c r="BY910" s="13"/>
      <c r="BZ910" s="13"/>
      <c r="CA910" s="13"/>
      <c r="CB910" s="13"/>
      <c r="CC910" s="13"/>
      <c r="CD910" s="13"/>
      <c r="CE910" s="13"/>
      <c r="CF910" s="13"/>
      <c r="CG910" s="13"/>
      <c r="CH910" s="13"/>
      <c r="CI910" s="13"/>
      <c r="CJ910" s="13"/>
      <c r="CK910" s="13"/>
      <c r="CL910" s="13"/>
      <c r="CM910" s="13"/>
      <c r="CN910" s="13"/>
      <c r="CO910" s="13"/>
      <c r="CP910" s="13"/>
      <c r="CQ910" s="13"/>
      <c r="CR910" s="13"/>
      <c r="CS910" s="13"/>
      <c r="CT910" s="13"/>
      <c r="CU910" s="13"/>
    </row>
    <row r="911" spans="2:99" x14ac:dyDescent="0.2">
      <c r="B911" s="14">
        <v>0.14583333333333334</v>
      </c>
      <c r="C911" s="13">
        <v>37</v>
      </c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3"/>
      <c r="BK911" s="13"/>
      <c r="BL911" s="13"/>
      <c r="BM911" s="13"/>
      <c r="BN911" s="13"/>
      <c r="BO911" s="13"/>
      <c r="BP911" s="13"/>
      <c r="BQ911" s="13"/>
      <c r="BR911" s="13"/>
      <c r="BS911" s="13"/>
      <c r="BT911" s="13"/>
      <c r="BU911" s="13"/>
      <c r="BV911" s="13"/>
      <c r="BW911" s="13"/>
      <c r="BX911" s="13"/>
      <c r="BY911" s="13"/>
      <c r="BZ911" s="13"/>
      <c r="CA911" s="13"/>
      <c r="CB911" s="13"/>
      <c r="CC911" s="13"/>
      <c r="CD911" s="13"/>
      <c r="CE911" s="13"/>
      <c r="CF911" s="13"/>
      <c r="CG911" s="13"/>
      <c r="CH911" s="13"/>
      <c r="CI911" s="13"/>
      <c r="CJ911" s="13"/>
      <c r="CK911" s="13"/>
      <c r="CL911" s="13"/>
      <c r="CM911" s="13"/>
      <c r="CN911" s="13"/>
      <c r="CO911" s="13"/>
      <c r="CP911" s="13"/>
      <c r="CQ911" s="13"/>
      <c r="CR911" s="13"/>
      <c r="CS911" s="13"/>
      <c r="CT911" s="13"/>
      <c r="CU911" s="13"/>
    </row>
    <row r="912" spans="2:99" x14ac:dyDescent="0.2">
      <c r="B912" s="14">
        <v>0.14687500000000001</v>
      </c>
      <c r="C912" s="13">
        <v>37</v>
      </c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3"/>
      <c r="BK912" s="13"/>
      <c r="BL912" s="13"/>
      <c r="BM912" s="13"/>
      <c r="BN912" s="13"/>
      <c r="BO912" s="13"/>
      <c r="BP912" s="13"/>
      <c r="BQ912" s="13"/>
      <c r="BR912" s="13"/>
      <c r="BS912" s="13"/>
      <c r="BT912" s="13"/>
      <c r="BU912" s="13"/>
      <c r="BV912" s="13"/>
      <c r="BW912" s="13"/>
      <c r="BX912" s="13"/>
      <c r="BY912" s="13"/>
      <c r="BZ912" s="13"/>
      <c r="CA912" s="13"/>
      <c r="CB912" s="13"/>
      <c r="CC912" s="13"/>
      <c r="CD912" s="13"/>
      <c r="CE912" s="13"/>
      <c r="CF912" s="13"/>
      <c r="CG912" s="13"/>
      <c r="CH912" s="13"/>
      <c r="CI912" s="13"/>
      <c r="CJ912" s="13"/>
      <c r="CK912" s="13"/>
      <c r="CL912" s="13"/>
      <c r="CM912" s="13"/>
      <c r="CN912" s="13"/>
      <c r="CO912" s="13"/>
      <c r="CP912" s="13"/>
      <c r="CQ912" s="13"/>
      <c r="CR912" s="13"/>
      <c r="CS912" s="13"/>
      <c r="CT912" s="13"/>
      <c r="CU912" s="13"/>
    </row>
    <row r="913" spans="2:99" x14ac:dyDescent="0.2">
      <c r="B913" s="14">
        <v>0.14791666666666667</v>
      </c>
      <c r="C913" s="13">
        <v>36.9</v>
      </c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3"/>
      <c r="BK913" s="13"/>
      <c r="BL913" s="13"/>
      <c r="BM913" s="13"/>
      <c r="BN913" s="13"/>
      <c r="BO913" s="13"/>
      <c r="BP913" s="13"/>
      <c r="BQ913" s="13"/>
      <c r="BR913" s="13"/>
      <c r="BS913" s="13"/>
      <c r="BT913" s="13"/>
      <c r="BU913" s="13"/>
      <c r="BV913" s="13"/>
      <c r="BW913" s="13"/>
      <c r="BX913" s="13"/>
      <c r="BY913" s="13"/>
      <c r="BZ913" s="13"/>
      <c r="CA913" s="13"/>
      <c r="CB913" s="13"/>
      <c r="CC913" s="13"/>
      <c r="CD913" s="13"/>
      <c r="CE913" s="13"/>
      <c r="CF913" s="13"/>
      <c r="CG913" s="13"/>
      <c r="CH913" s="13"/>
      <c r="CI913" s="13"/>
      <c r="CJ913" s="13"/>
      <c r="CK913" s="13"/>
      <c r="CL913" s="13"/>
      <c r="CM913" s="13"/>
      <c r="CN913" s="13"/>
      <c r="CO913" s="13"/>
      <c r="CP913" s="13"/>
      <c r="CQ913" s="13"/>
      <c r="CR913" s="13"/>
      <c r="CS913" s="13"/>
      <c r="CT913" s="13"/>
      <c r="CU913" s="13"/>
    </row>
    <row r="914" spans="2:99" x14ac:dyDescent="0.2">
      <c r="B914" s="14">
        <v>0.14895833333333333</v>
      </c>
      <c r="C914" s="13">
        <v>37</v>
      </c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3"/>
      <c r="BK914" s="13"/>
      <c r="BL914" s="13"/>
      <c r="BM914" s="13"/>
      <c r="BN914" s="13"/>
      <c r="BO914" s="13"/>
      <c r="BP914" s="13"/>
      <c r="BQ914" s="13"/>
      <c r="BR914" s="13"/>
      <c r="BS914" s="13"/>
      <c r="BT914" s="13"/>
      <c r="BU914" s="13"/>
      <c r="BV914" s="13"/>
      <c r="BW914" s="13"/>
      <c r="BX914" s="13"/>
      <c r="BY914" s="13"/>
      <c r="BZ914" s="13"/>
      <c r="CA914" s="13"/>
      <c r="CB914" s="13"/>
      <c r="CC914" s="13"/>
      <c r="CD914" s="13"/>
      <c r="CE914" s="13"/>
      <c r="CF914" s="13"/>
      <c r="CG914" s="13"/>
      <c r="CH914" s="13"/>
      <c r="CI914" s="13"/>
      <c r="CJ914" s="13"/>
      <c r="CK914" s="13"/>
      <c r="CL914" s="13"/>
      <c r="CM914" s="13"/>
      <c r="CN914" s="13"/>
      <c r="CO914" s="13"/>
      <c r="CP914" s="13"/>
      <c r="CQ914" s="13"/>
      <c r="CR914" s="13"/>
      <c r="CS914" s="13"/>
      <c r="CT914" s="13"/>
      <c r="CU914" s="13"/>
    </row>
    <row r="915" spans="2:99" x14ac:dyDescent="0.2">
      <c r="B915" s="14">
        <v>0.15</v>
      </c>
      <c r="C915" s="13">
        <v>37</v>
      </c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3"/>
      <c r="BK915" s="13"/>
      <c r="BL915" s="13"/>
      <c r="BM915" s="13"/>
      <c r="BN915" s="13"/>
      <c r="BO915" s="13"/>
      <c r="BP915" s="13"/>
      <c r="BQ915" s="13"/>
      <c r="BR915" s="13"/>
      <c r="BS915" s="13"/>
      <c r="BT915" s="13"/>
      <c r="BU915" s="13"/>
      <c r="BV915" s="13"/>
      <c r="BW915" s="13"/>
      <c r="BX915" s="13"/>
      <c r="BY915" s="13"/>
      <c r="BZ915" s="13"/>
      <c r="CA915" s="13"/>
      <c r="CB915" s="13"/>
      <c r="CC915" s="13"/>
      <c r="CD915" s="13"/>
      <c r="CE915" s="13"/>
      <c r="CF915" s="13"/>
      <c r="CG915" s="13"/>
      <c r="CH915" s="13"/>
      <c r="CI915" s="13"/>
      <c r="CJ915" s="13"/>
      <c r="CK915" s="13"/>
      <c r="CL915" s="13"/>
      <c r="CM915" s="13"/>
      <c r="CN915" s="13"/>
      <c r="CO915" s="13"/>
      <c r="CP915" s="13"/>
      <c r="CQ915" s="13"/>
      <c r="CR915" s="13"/>
      <c r="CS915" s="13"/>
      <c r="CT915" s="13"/>
      <c r="CU915" s="13"/>
    </row>
    <row r="916" spans="2:99" x14ac:dyDescent="0.2">
      <c r="B916" s="14">
        <v>0.15104166666666666</v>
      </c>
      <c r="C916" s="13">
        <v>37</v>
      </c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3"/>
      <c r="BK916" s="13"/>
      <c r="BL916" s="13"/>
      <c r="BM916" s="13"/>
      <c r="BN916" s="13"/>
      <c r="BO916" s="13"/>
      <c r="BP916" s="13"/>
      <c r="BQ916" s="13"/>
      <c r="BR916" s="13"/>
      <c r="BS916" s="13"/>
      <c r="BT916" s="13"/>
      <c r="BU916" s="13"/>
      <c r="BV916" s="13"/>
      <c r="BW916" s="13"/>
      <c r="BX916" s="13"/>
      <c r="BY916" s="13"/>
      <c r="BZ916" s="13"/>
      <c r="CA916" s="13"/>
      <c r="CB916" s="13"/>
      <c r="CC916" s="13"/>
      <c r="CD916" s="13"/>
      <c r="CE916" s="13"/>
      <c r="CF916" s="13"/>
      <c r="CG916" s="13"/>
      <c r="CH916" s="13"/>
      <c r="CI916" s="13"/>
      <c r="CJ916" s="13"/>
      <c r="CK916" s="13"/>
      <c r="CL916" s="13"/>
      <c r="CM916" s="13"/>
      <c r="CN916" s="13"/>
      <c r="CO916" s="13"/>
      <c r="CP916" s="13"/>
      <c r="CQ916" s="13"/>
      <c r="CR916" s="13"/>
      <c r="CS916" s="13"/>
      <c r="CT916" s="13"/>
      <c r="CU916" s="13"/>
    </row>
    <row r="917" spans="2:99" x14ac:dyDescent="0.2">
      <c r="B917" s="14">
        <v>0.15208333333333332</v>
      </c>
      <c r="C917" s="13">
        <v>36.9</v>
      </c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3"/>
      <c r="BK917" s="13"/>
      <c r="BL917" s="13"/>
      <c r="BM917" s="13"/>
      <c r="BN917" s="13"/>
      <c r="BO917" s="13"/>
      <c r="BP917" s="13"/>
      <c r="BQ917" s="13"/>
      <c r="BR917" s="13"/>
      <c r="BS917" s="13"/>
      <c r="BT917" s="13"/>
      <c r="BU917" s="13"/>
      <c r="BV917" s="13"/>
      <c r="BW917" s="13"/>
      <c r="BX917" s="13"/>
      <c r="BY917" s="13"/>
      <c r="BZ917" s="13"/>
      <c r="CA917" s="13"/>
      <c r="CB917" s="13"/>
      <c r="CC917" s="13"/>
      <c r="CD917" s="13"/>
      <c r="CE917" s="13"/>
      <c r="CF917" s="13"/>
      <c r="CG917" s="13"/>
      <c r="CH917" s="13"/>
      <c r="CI917" s="13"/>
      <c r="CJ917" s="13"/>
      <c r="CK917" s="13"/>
      <c r="CL917" s="13"/>
      <c r="CM917" s="13"/>
      <c r="CN917" s="13"/>
      <c r="CO917" s="13"/>
      <c r="CP917" s="13"/>
      <c r="CQ917" s="13"/>
      <c r="CR917" s="13"/>
      <c r="CS917" s="13"/>
      <c r="CT917" s="13"/>
      <c r="CU917" s="13"/>
    </row>
    <row r="918" spans="2:99" x14ac:dyDescent="0.2">
      <c r="B918" s="14">
        <v>0.15312499999999998</v>
      </c>
      <c r="C918" s="13">
        <v>37</v>
      </c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3"/>
      <c r="BK918" s="13"/>
      <c r="BL918" s="13"/>
      <c r="BM918" s="13"/>
      <c r="BN918" s="13"/>
      <c r="BO918" s="13"/>
      <c r="BP918" s="13"/>
      <c r="BQ918" s="13"/>
      <c r="BR918" s="13"/>
      <c r="BS918" s="13"/>
      <c r="BT918" s="13"/>
      <c r="BU918" s="13"/>
      <c r="BV918" s="13"/>
      <c r="BW918" s="13"/>
      <c r="BX918" s="13"/>
      <c r="BY918" s="13"/>
      <c r="BZ918" s="13"/>
      <c r="CA918" s="13"/>
      <c r="CB918" s="13"/>
      <c r="CC918" s="13"/>
      <c r="CD918" s="13"/>
      <c r="CE918" s="13"/>
      <c r="CF918" s="13"/>
      <c r="CG918" s="13"/>
      <c r="CH918" s="13"/>
      <c r="CI918" s="13"/>
      <c r="CJ918" s="13"/>
      <c r="CK918" s="13"/>
      <c r="CL918" s="13"/>
      <c r="CM918" s="13"/>
      <c r="CN918" s="13"/>
      <c r="CO918" s="13"/>
      <c r="CP918" s="13"/>
      <c r="CQ918" s="13"/>
      <c r="CR918" s="13"/>
      <c r="CS918" s="13"/>
      <c r="CT918" s="13"/>
      <c r="CU918" s="13"/>
    </row>
    <row r="919" spans="2:99" x14ac:dyDescent="0.2">
      <c r="B919" s="14">
        <v>0.15416666666666667</v>
      </c>
      <c r="C919" s="13">
        <v>37</v>
      </c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3"/>
      <c r="BK919" s="13"/>
      <c r="BL919" s="13"/>
      <c r="BM919" s="13"/>
      <c r="BN919" s="13"/>
      <c r="BO919" s="13"/>
      <c r="BP919" s="13"/>
      <c r="BQ919" s="13"/>
      <c r="BR919" s="13"/>
      <c r="BS919" s="13"/>
      <c r="BT919" s="13"/>
      <c r="BU919" s="13"/>
      <c r="BV919" s="13"/>
      <c r="BW919" s="13"/>
      <c r="BX919" s="13"/>
      <c r="BY919" s="13"/>
      <c r="BZ919" s="13"/>
      <c r="CA919" s="13"/>
      <c r="CB919" s="13"/>
      <c r="CC919" s="13"/>
      <c r="CD919" s="13"/>
      <c r="CE919" s="13"/>
      <c r="CF919" s="13"/>
      <c r="CG919" s="13"/>
      <c r="CH919" s="13"/>
      <c r="CI919" s="13"/>
      <c r="CJ919" s="13"/>
      <c r="CK919" s="13"/>
      <c r="CL919" s="13"/>
      <c r="CM919" s="13"/>
      <c r="CN919" s="13"/>
      <c r="CO919" s="13"/>
      <c r="CP919" s="13"/>
      <c r="CQ919" s="13"/>
      <c r="CR919" s="13"/>
      <c r="CS919" s="13"/>
      <c r="CT919" s="13"/>
      <c r="CU919" s="13"/>
    </row>
    <row r="920" spans="2:99" x14ac:dyDescent="0.2">
      <c r="B920" s="14">
        <v>0.15520833333333334</v>
      </c>
      <c r="C920" s="13">
        <v>37</v>
      </c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3"/>
      <c r="BK920" s="13"/>
      <c r="BL920" s="13"/>
      <c r="BM920" s="13"/>
      <c r="BN920" s="13"/>
      <c r="BO920" s="13"/>
      <c r="BP920" s="13"/>
      <c r="BQ920" s="13"/>
      <c r="BR920" s="13"/>
      <c r="BS920" s="13"/>
      <c r="BT920" s="13"/>
      <c r="BU920" s="13"/>
      <c r="BV920" s="13"/>
      <c r="BW920" s="13"/>
      <c r="BX920" s="13"/>
      <c r="BY920" s="13"/>
      <c r="BZ920" s="13"/>
      <c r="CA920" s="13"/>
      <c r="CB920" s="13"/>
      <c r="CC920" s="13"/>
      <c r="CD920" s="13"/>
      <c r="CE920" s="13"/>
      <c r="CF920" s="13"/>
      <c r="CG920" s="13"/>
      <c r="CH920" s="13"/>
      <c r="CI920" s="13"/>
      <c r="CJ920" s="13"/>
      <c r="CK920" s="13"/>
      <c r="CL920" s="13"/>
      <c r="CM920" s="13"/>
      <c r="CN920" s="13"/>
      <c r="CO920" s="13"/>
      <c r="CP920" s="13"/>
      <c r="CQ920" s="13"/>
      <c r="CR920" s="13"/>
      <c r="CS920" s="13"/>
      <c r="CT920" s="13"/>
      <c r="CU920" s="13"/>
    </row>
    <row r="921" spans="2:99" x14ac:dyDescent="0.2">
      <c r="B921" s="14">
        <v>0.15625</v>
      </c>
      <c r="C921" s="13">
        <v>37</v>
      </c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3"/>
      <c r="BK921" s="13"/>
      <c r="BL921" s="13"/>
      <c r="BM921" s="13"/>
      <c r="BN921" s="13"/>
      <c r="BO921" s="13"/>
      <c r="BP921" s="13"/>
      <c r="BQ921" s="13"/>
      <c r="BR921" s="13"/>
      <c r="BS921" s="13"/>
      <c r="BT921" s="13"/>
      <c r="BU921" s="13"/>
      <c r="BV921" s="13"/>
      <c r="BW921" s="13"/>
      <c r="BX921" s="13"/>
      <c r="BY921" s="13"/>
      <c r="BZ921" s="13"/>
      <c r="CA921" s="13"/>
      <c r="CB921" s="13"/>
      <c r="CC921" s="13"/>
      <c r="CD921" s="13"/>
      <c r="CE921" s="13"/>
      <c r="CF921" s="13"/>
      <c r="CG921" s="13"/>
      <c r="CH921" s="13"/>
      <c r="CI921" s="13"/>
      <c r="CJ921" s="13"/>
      <c r="CK921" s="13"/>
      <c r="CL921" s="13"/>
      <c r="CM921" s="13"/>
      <c r="CN921" s="13"/>
      <c r="CO921" s="13"/>
      <c r="CP921" s="13"/>
      <c r="CQ921" s="13"/>
      <c r="CR921" s="13"/>
      <c r="CS921" s="13"/>
      <c r="CT921" s="13"/>
      <c r="CU921" s="13"/>
    </row>
    <row r="922" spans="2:99" x14ac:dyDescent="0.2">
      <c r="B922" s="14">
        <v>0.15729166666666666</v>
      </c>
      <c r="C922" s="13">
        <v>37</v>
      </c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3"/>
      <c r="BK922" s="13"/>
      <c r="BL922" s="13"/>
      <c r="BM922" s="13"/>
      <c r="BN922" s="13"/>
      <c r="BO922" s="13"/>
      <c r="BP922" s="13"/>
      <c r="BQ922" s="13"/>
      <c r="BR922" s="13"/>
      <c r="BS922" s="13"/>
      <c r="BT922" s="13"/>
      <c r="BU922" s="13"/>
      <c r="BV922" s="13"/>
      <c r="BW922" s="13"/>
      <c r="BX922" s="13"/>
      <c r="BY922" s="13"/>
      <c r="BZ922" s="13"/>
      <c r="CA922" s="13"/>
      <c r="CB922" s="13"/>
      <c r="CC922" s="13"/>
      <c r="CD922" s="13"/>
      <c r="CE922" s="13"/>
      <c r="CF922" s="13"/>
      <c r="CG922" s="13"/>
      <c r="CH922" s="13"/>
      <c r="CI922" s="13"/>
      <c r="CJ922" s="13"/>
      <c r="CK922" s="13"/>
      <c r="CL922" s="13"/>
      <c r="CM922" s="13"/>
      <c r="CN922" s="13"/>
      <c r="CO922" s="13"/>
      <c r="CP922" s="13"/>
      <c r="CQ922" s="13"/>
      <c r="CR922" s="13"/>
      <c r="CS922" s="13"/>
      <c r="CT922" s="13"/>
      <c r="CU922" s="13"/>
    </row>
    <row r="923" spans="2:99" x14ac:dyDescent="0.2">
      <c r="B923" s="14">
        <v>0.15833333333333333</v>
      </c>
      <c r="C923" s="13">
        <v>37</v>
      </c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3"/>
      <c r="BK923" s="13"/>
      <c r="BL923" s="13"/>
      <c r="BM923" s="13"/>
      <c r="BN923" s="13"/>
      <c r="BO923" s="13"/>
      <c r="BP923" s="13"/>
      <c r="BQ923" s="13"/>
      <c r="BR923" s="13"/>
      <c r="BS923" s="13"/>
      <c r="BT923" s="13"/>
      <c r="BU923" s="13"/>
      <c r="BV923" s="13"/>
      <c r="BW923" s="13"/>
      <c r="BX923" s="13"/>
      <c r="BY923" s="13"/>
      <c r="BZ923" s="13"/>
      <c r="CA923" s="13"/>
      <c r="CB923" s="13"/>
      <c r="CC923" s="13"/>
      <c r="CD923" s="13"/>
      <c r="CE923" s="13"/>
      <c r="CF923" s="13"/>
      <c r="CG923" s="13"/>
      <c r="CH923" s="13"/>
      <c r="CI923" s="13"/>
      <c r="CJ923" s="13"/>
      <c r="CK923" s="13"/>
      <c r="CL923" s="13"/>
      <c r="CM923" s="13"/>
      <c r="CN923" s="13"/>
      <c r="CO923" s="13"/>
      <c r="CP923" s="13"/>
      <c r="CQ923" s="13"/>
      <c r="CR923" s="13"/>
      <c r="CS923" s="13"/>
      <c r="CT923" s="13"/>
      <c r="CU923" s="13"/>
    </row>
    <row r="924" spans="2:99" x14ac:dyDescent="0.2">
      <c r="B924" s="14">
        <v>0.15937500000000002</v>
      </c>
      <c r="C924" s="13">
        <v>37</v>
      </c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3"/>
      <c r="BK924" s="13"/>
      <c r="BL924" s="13"/>
      <c r="BM924" s="13"/>
      <c r="BN924" s="13"/>
      <c r="BO924" s="13"/>
      <c r="BP924" s="13"/>
      <c r="BQ924" s="13"/>
      <c r="BR924" s="13"/>
      <c r="BS924" s="13"/>
      <c r="BT924" s="13"/>
      <c r="BU924" s="13"/>
      <c r="BV924" s="13"/>
      <c r="BW924" s="13"/>
      <c r="BX924" s="13"/>
      <c r="BY924" s="13"/>
      <c r="BZ924" s="13"/>
      <c r="CA924" s="13"/>
      <c r="CB924" s="13"/>
      <c r="CC924" s="13"/>
      <c r="CD924" s="13"/>
      <c r="CE924" s="13"/>
      <c r="CF924" s="13"/>
      <c r="CG924" s="13"/>
      <c r="CH924" s="13"/>
      <c r="CI924" s="13"/>
      <c r="CJ924" s="13"/>
      <c r="CK924" s="13"/>
      <c r="CL924" s="13"/>
      <c r="CM924" s="13"/>
      <c r="CN924" s="13"/>
      <c r="CO924" s="13"/>
      <c r="CP924" s="13"/>
      <c r="CQ924" s="13"/>
      <c r="CR924" s="13"/>
      <c r="CS924" s="13"/>
      <c r="CT924" s="13"/>
      <c r="CU924" s="13"/>
    </row>
    <row r="925" spans="2:99" x14ac:dyDescent="0.2">
      <c r="B925" s="14">
        <v>0.16041666666666668</v>
      </c>
      <c r="C925" s="13">
        <v>37</v>
      </c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3"/>
      <c r="BK925" s="13"/>
      <c r="BL925" s="13"/>
      <c r="BM925" s="13"/>
      <c r="BN925" s="13"/>
      <c r="BO925" s="13"/>
      <c r="BP925" s="13"/>
      <c r="BQ925" s="13"/>
      <c r="BR925" s="13"/>
      <c r="BS925" s="13"/>
      <c r="BT925" s="13"/>
      <c r="BU925" s="13"/>
      <c r="BV925" s="13"/>
      <c r="BW925" s="13"/>
      <c r="BX925" s="13"/>
      <c r="BY925" s="13"/>
      <c r="BZ925" s="13"/>
      <c r="CA925" s="13"/>
      <c r="CB925" s="13"/>
      <c r="CC925" s="13"/>
      <c r="CD925" s="13"/>
      <c r="CE925" s="13"/>
      <c r="CF925" s="13"/>
      <c r="CG925" s="13"/>
      <c r="CH925" s="13"/>
      <c r="CI925" s="13"/>
      <c r="CJ925" s="13"/>
      <c r="CK925" s="13"/>
      <c r="CL925" s="13"/>
      <c r="CM925" s="13"/>
      <c r="CN925" s="13"/>
      <c r="CO925" s="13"/>
      <c r="CP925" s="13"/>
      <c r="CQ925" s="13"/>
      <c r="CR925" s="13"/>
      <c r="CS925" s="13"/>
      <c r="CT925" s="13"/>
      <c r="CU925" s="13"/>
    </row>
    <row r="926" spans="2:99" x14ac:dyDescent="0.2">
      <c r="B926" s="14">
        <v>0.16145833333333334</v>
      </c>
      <c r="C926" s="13">
        <v>37</v>
      </c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3"/>
      <c r="BK926" s="13"/>
      <c r="BL926" s="13"/>
      <c r="BM926" s="13"/>
      <c r="BN926" s="13"/>
      <c r="BO926" s="13"/>
      <c r="BP926" s="13"/>
      <c r="BQ926" s="13"/>
      <c r="BR926" s="13"/>
      <c r="BS926" s="13"/>
      <c r="BT926" s="13"/>
      <c r="BU926" s="13"/>
      <c r="BV926" s="13"/>
      <c r="BW926" s="13"/>
      <c r="BX926" s="13"/>
      <c r="BY926" s="13"/>
      <c r="BZ926" s="13"/>
      <c r="CA926" s="13"/>
      <c r="CB926" s="13"/>
      <c r="CC926" s="13"/>
      <c r="CD926" s="13"/>
      <c r="CE926" s="13"/>
      <c r="CF926" s="13"/>
      <c r="CG926" s="13"/>
      <c r="CH926" s="13"/>
      <c r="CI926" s="13"/>
      <c r="CJ926" s="13"/>
      <c r="CK926" s="13"/>
      <c r="CL926" s="13"/>
      <c r="CM926" s="13"/>
      <c r="CN926" s="13"/>
      <c r="CO926" s="13"/>
      <c r="CP926" s="13"/>
      <c r="CQ926" s="13"/>
      <c r="CR926" s="13"/>
      <c r="CS926" s="13"/>
      <c r="CT926" s="13"/>
      <c r="CU926" s="13"/>
    </row>
    <row r="927" spans="2:99" x14ac:dyDescent="0.2">
      <c r="B927" s="14">
        <v>0.16250000000000001</v>
      </c>
      <c r="C927" s="13">
        <v>37</v>
      </c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3"/>
      <c r="BK927" s="13"/>
      <c r="BL927" s="13"/>
      <c r="BM927" s="13"/>
      <c r="BN927" s="13"/>
      <c r="BO927" s="13"/>
      <c r="BP927" s="13"/>
      <c r="BQ927" s="13"/>
      <c r="BR927" s="13"/>
      <c r="BS927" s="13"/>
      <c r="BT927" s="13"/>
      <c r="BU927" s="13"/>
      <c r="BV927" s="13"/>
      <c r="BW927" s="13"/>
      <c r="BX927" s="13"/>
      <c r="BY927" s="13"/>
      <c r="BZ927" s="13"/>
      <c r="CA927" s="13"/>
      <c r="CB927" s="13"/>
      <c r="CC927" s="13"/>
      <c r="CD927" s="13"/>
      <c r="CE927" s="13"/>
      <c r="CF927" s="13"/>
      <c r="CG927" s="13"/>
      <c r="CH927" s="13"/>
      <c r="CI927" s="13"/>
      <c r="CJ927" s="13"/>
      <c r="CK927" s="13"/>
      <c r="CL927" s="13"/>
      <c r="CM927" s="13"/>
      <c r="CN927" s="13"/>
      <c r="CO927" s="13"/>
      <c r="CP927" s="13"/>
      <c r="CQ927" s="13"/>
      <c r="CR927" s="13"/>
      <c r="CS927" s="13"/>
      <c r="CT927" s="13"/>
      <c r="CU927" s="13"/>
    </row>
    <row r="928" spans="2:99" x14ac:dyDescent="0.2">
      <c r="B928" s="14">
        <v>0.16354166666666667</v>
      </c>
      <c r="C928" s="13">
        <v>37</v>
      </c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3"/>
      <c r="BK928" s="13"/>
      <c r="BL928" s="13"/>
      <c r="BM928" s="13"/>
      <c r="BN928" s="13"/>
      <c r="BO928" s="13"/>
      <c r="BP928" s="13"/>
      <c r="BQ928" s="13"/>
      <c r="BR928" s="13"/>
      <c r="BS928" s="13"/>
      <c r="BT928" s="13"/>
      <c r="BU928" s="13"/>
      <c r="BV928" s="13"/>
      <c r="BW928" s="13"/>
      <c r="BX928" s="13"/>
      <c r="BY928" s="13"/>
      <c r="BZ928" s="13"/>
      <c r="CA928" s="13"/>
      <c r="CB928" s="13"/>
      <c r="CC928" s="13"/>
      <c r="CD928" s="13"/>
      <c r="CE928" s="13"/>
      <c r="CF928" s="13"/>
      <c r="CG928" s="13"/>
      <c r="CH928" s="13"/>
      <c r="CI928" s="13"/>
      <c r="CJ928" s="13"/>
      <c r="CK928" s="13"/>
      <c r="CL928" s="13"/>
      <c r="CM928" s="13"/>
      <c r="CN928" s="13"/>
      <c r="CO928" s="13"/>
      <c r="CP928" s="13"/>
      <c r="CQ928" s="13"/>
      <c r="CR928" s="13"/>
      <c r="CS928" s="13"/>
      <c r="CT928" s="13"/>
      <c r="CU928" s="13"/>
    </row>
    <row r="929" spans="2:99" x14ac:dyDescent="0.2">
      <c r="B929" s="14">
        <v>0.16458333333333333</v>
      </c>
      <c r="C929" s="13">
        <v>37</v>
      </c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3"/>
      <c r="BK929" s="13"/>
      <c r="BL929" s="13"/>
      <c r="BM929" s="13"/>
      <c r="BN929" s="13"/>
      <c r="BO929" s="13"/>
      <c r="BP929" s="13"/>
      <c r="BQ929" s="13"/>
      <c r="BR929" s="13"/>
      <c r="BS929" s="13"/>
      <c r="BT929" s="13"/>
      <c r="BU929" s="13"/>
      <c r="BV929" s="13"/>
      <c r="BW929" s="13"/>
      <c r="BX929" s="13"/>
      <c r="BY929" s="13"/>
      <c r="BZ929" s="13"/>
      <c r="CA929" s="13"/>
      <c r="CB929" s="13"/>
      <c r="CC929" s="13"/>
      <c r="CD929" s="13"/>
      <c r="CE929" s="13"/>
      <c r="CF929" s="13"/>
      <c r="CG929" s="13"/>
      <c r="CH929" s="13"/>
      <c r="CI929" s="13"/>
      <c r="CJ929" s="13"/>
      <c r="CK929" s="13"/>
      <c r="CL929" s="13"/>
      <c r="CM929" s="13"/>
      <c r="CN929" s="13"/>
      <c r="CO929" s="13"/>
      <c r="CP929" s="13"/>
      <c r="CQ929" s="13"/>
      <c r="CR929" s="13"/>
      <c r="CS929" s="13"/>
      <c r="CT929" s="13"/>
      <c r="CU929" s="13"/>
    </row>
    <row r="930" spans="2:99" x14ac:dyDescent="0.2">
      <c r="B930" s="14">
        <v>0.16562499999999999</v>
      </c>
      <c r="C930" s="13">
        <v>37</v>
      </c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3"/>
      <c r="BK930" s="13"/>
      <c r="BL930" s="13"/>
      <c r="BM930" s="13"/>
      <c r="BN930" s="13"/>
      <c r="BO930" s="13"/>
      <c r="BP930" s="13"/>
      <c r="BQ930" s="13"/>
      <c r="BR930" s="13"/>
      <c r="BS930" s="13"/>
      <c r="BT930" s="13"/>
      <c r="BU930" s="13"/>
      <c r="BV930" s="13"/>
      <c r="BW930" s="13"/>
      <c r="BX930" s="13"/>
      <c r="BY930" s="13"/>
      <c r="BZ930" s="13"/>
      <c r="CA930" s="13"/>
      <c r="CB930" s="13"/>
      <c r="CC930" s="13"/>
      <c r="CD930" s="13"/>
      <c r="CE930" s="13"/>
      <c r="CF930" s="13"/>
      <c r="CG930" s="13"/>
      <c r="CH930" s="13"/>
      <c r="CI930" s="13"/>
      <c r="CJ930" s="13"/>
      <c r="CK930" s="13"/>
      <c r="CL930" s="13"/>
      <c r="CM930" s="13"/>
      <c r="CN930" s="13"/>
      <c r="CO930" s="13"/>
      <c r="CP930" s="13"/>
      <c r="CQ930" s="13"/>
      <c r="CR930" s="13"/>
      <c r="CS930" s="13"/>
      <c r="CT930" s="13"/>
      <c r="CU930" s="13"/>
    </row>
    <row r="931" spans="2:99" x14ac:dyDescent="0.2">
      <c r="B931" s="14">
        <v>0.16666666666666666</v>
      </c>
      <c r="C931" s="13">
        <v>37</v>
      </c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3"/>
      <c r="BK931" s="13"/>
      <c r="BL931" s="13"/>
      <c r="BM931" s="13"/>
      <c r="BN931" s="13"/>
      <c r="BO931" s="13"/>
      <c r="BP931" s="13"/>
      <c r="BQ931" s="13"/>
      <c r="BR931" s="13"/>
      <c r="BS931" s="13"/>
      <c r="BT931" s="13"/>
      <c r="BU931" s="13"/>
      <c r="BV931" s="13"/>
      <c r="BW931" s="13"/>
      <c r="BX931" s="13"/>
      <c r="BY931" s="13"/>
      <c r="BZ931" s="13"/>
      <c r="CA931" s="13"/>
      <c r="CB931" s="13"/>
      <c r="CC931" s="13"/>
      <c r="CD931" s="13"/>
      <c r="CE931" s="13"/>
      <c r="CF931" s="13"/>
      <c r="CG931" s="13"/>
      <c r="CH931" s="13"/>
      <c r="CI931" s="13"/>
      <c r="CJ931" s="13"/>
      <c r="CK931" s="13"/>
      <c r="CL931" s="13"/>
      <c r="CM931" s="13"/>
      <c r="CN931" s="13"/>
      <c r="CO931" s="13"/>
      <c r="CP931" s="13"/>
      <c r="CQ931" s="13"/>
      <c r="CR931" s="13"/>
      <c r="CS931" s="13"/>
      <c r="CT931" s="13"/>
      <c r="CU931" s="13"/>
    </row>
    <row r="932" spans="2:99" x14ac:dyDescent="0.2">
      <c r="B932" s="14">
        <v>0.16770833333333335</v>
      </c>
      <c r="C932" s="13">
        <v>37</v>
      </c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3"/>
      <c r="BK932" s="13"/>
      <c r="BL932" s="13"/>
      <c r="BM932" s="13"/>
      <c r="BN932" s="13"/>
      <c r="BO932" s="13"/>
      <c r="BP932" s="13"/>
      <c r="BQ932" s="13"/>
      <c r="BR932" s="13"/>
      <c r="BS932" s="13"/>
      <c r="BT932" s="13"/>
      <c r="BU932" s="13"/>
      <c r="BV932" s="13"/>
      <c r="BW932" s="13"/>
      <c r="BX932" s="13"/>
      <c r="BY932" s="13"/>
      <c r="BZ932" s="13"/>
      <c r="CA932" s="13"/>
      <c r="CB932" s="13"/>
      <c r="CC932" s="13"/>
      <c r="CD932" s="13"/>
      <c r="CE932" s="13"/>
      <c r="CF932" s="13"/>
      <c r="CG932" s="13"/>
      <c r="CH932" s="13"/>
      <c r="CI932" s="13"/>
      <c r="CJ932" s="13"/>
      <c r="CK932" s="13"/>
      <c r="CL932" s="13"/>
      <c r="CM932" s="13"/>
      <c r="CN932" s="13"/>
      <c r="CO932" s="13"/>
      <c r="CP932" s="13"/>
      <c r="CQ932" s="13"/>
      <c r="CR932" s="13"/>
      <c r="CS932" s="13"/>
      <c r="CT932" s="13"/>
      <c r="CU932" s="13"/>
    </row>
    <row r="933" spans="2:99" x14ac:dyDescent="0.2">
      <c r="B933" s="14">
        <v>0.16874999999999998</v>
      </c>
      <c r="C933" s="13">
        <v>37</v>
      </c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3"/>
      <c r="BK933" s="13"/>
      <c r="BL933" s="13"/>
      <c r="BM933" s="13"/>
      <c r="BN933" s="13"/>
      <c r="BO933" s="13"/>
      <c r="BP933" s="13"/>
      <c r="BQ933" s="13"/>
      <c r="BR933" s="13"/>
      <c r="BS933" s="13"/>
      <c r="BT933" s="13"/>
      <c r="BU933" s="13"/>
      <c r="BV933" s="13"/>
      <c r="BW933" s="13"/>
      <c r="BX933" s="13"/>
      <c r="BY933" s="13"/>
      <c r="BZ933" s="13"/>
      <c r="CA933" s="13"/>
      <c r="CB933" s="13"/>
      <c r="CC933" s="13"/>
      <c r="CD933" s="13"/>
      <c r="CE933" s="13"/>
      <c r="CF933" s="13"/>
      <c r="CG933" s="13"/>
      <c r="CH933" s="13"/>
      <c r="CI933" s="13"/>
      <c r="CJ933" s="13"/>
      <c r="CK933" s="13"/>
      <c r="CL933" s="13"/>
      <c r="CM933" s="13"/>
      <c r="CN933" s="13"/>
      <c r="CO933" s="13"/>
      <c r="CP933" s="13"/>
      <c r="CQ933" s="13"/>
      <c r="CR933" s="13"/>
      <c r="CS933" s="13"/>
      <c r="CT933" s="13"/>
      <c r="CU933" s="13"/>
    </row>
    <row r="934" spans="2:99" x14ac:dyDescent="0.2">
      <c r="B934" s="14">
        <v>0.16979166666666667</v>
      </c>
      <c r="C934" s="13">
        <v>37</v>
      </c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3"/>
      <c r="BK934" s="13"/>
      <c r="BL934" s="13"/>
      <c r="BM934" s="13"/>
      <c r="BN934" s="13"/>
      <c r="BO934" s="13"/>
      <c r="BP934" s="13"/>
      <c r="BQ934" s="13"/>
      <c r="BR934" s="13"/>
      <c r="BS934" s="13"/>
      <c r="BT934" s="13"/>
      <c r="BU934" s="13"/>
      <c r="BV934" s="13"/>
      <c r="BW934" s="13"/>
      <c r="BX934" s="13"/>
      <c r="BY934" s="13"/>
      <c r="BZ934" s="13"/>
      <c r="CA934" s="13"/>
      <c r="CB934" s="13"/>
      <c r="CC934" s="13"/>
      <c r="CD934" s="13"/>
      <c r="CE934" s="13"/>
      <c r="CF934" s="13"/>
      <c r="CG934" s="13"/>
      <c r="CH934" s="13"/>
      <c r="CI934" s="13"/>
      <c r="CJ934" s="13"/>
      <c r="CK934" s="13"/>
      <c r="CL934" s="13"/>
      <c r="CM934" s="13"/>
      <c r="CN934" s="13"/>
      <c r="CO934" s="13"/>
      <c r="CP934" s="13"/>
      <c r="CQ934" s="13"/>
      <c r="CR934" s="13"/>
      <c r="CS934" s="13"/>
      <c r="CT934" s="13"/>
      <c r="CU934" s="13"/>
    </row>
    <row r="935" spans="2:99" x14ac:dyDescent="0.2">
      <c r="B935" s="14">
        <v>0.17083333333333331</v>
      </c>
      <c r="C935" s="13">
        <v>37</v>
      </c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3"/>
      <c r="BK935" s="13"/>
      <c r="BL935" s="13"/>
      <c r="BM935" s="13"/>
      <c r="BN935" s="13"/>
      <c r="BO935" s="13"/>
      <c r="BP935" s="13"/>
      <c r="BQ935" s="13"/>
      <c r="BR935" s="13"/>
      <c r="BS935" s="13"/>
      <c r="BT935" s="13"/>
      <c r="BU935" s="13"/>
      <c r="BV935" s="13"/>
      <c r="BW935" s="13"/>
      <c r="BX935" s="13"/>
      <c r="BY935" s="13"/>
      <c r="BZ935" s="13"/>
      <c r="CA935" s="13"/>
      <c r="CB935" s="13"/>
      <c r="CC935" s="13"/>
      <c r="CD935" s="13"/>
      <c r="CE935" s="13"/>
      <c r="CF935" s="13"/>
      <c r="CG935" s="13"/>
      <c r="CH935" s="13"/>
      <c r="CI935" s="13"/>
      <c r="CJ935" s="13"/>
      <c r="CK935" s="13"/>
      <c r="CL935" s="13"/>
      <c r="CM935" s="13"/>
      <c r="CN935" s="13"/>
      <c r="CO935" s="13"/>
      <c r="CP935" s="13"/>
      <c r="CQ935" s="13"/>
      <c r="CR935" s="13"/>
      <c r="CS935" s="13"/>
      <c r="CT935" s="13"/>
      <c r="CU935" s="13"/>
    </row>
    <row r="936" spans="2:99" x14ac:dyDescent="0.2">
      <c r="B936" s="14">
        <v>0.171875</v>
      </c>
      <c r="C936" s="13">
        <v>37</v>
      </c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3"/>
      <c r="BK936" s="13"/>
      <c r="BL936" s="13"/>
      <c r="BM936" s="13"/>
      <c r="BN936" s="13"/>
      <c r="BO936" s="13"/>
      <c r="BP936" s="13"/>
      <c r="BQ936" s="13"/>
      <c r="BR936" s="13"/>
      <c r="BS936" s="13"/>
      <c r="BT936" s="13"/>
      <c r="BU936" s="13"/>
      <c r="BV936" s="13"/>
      <c r="BW936" s="13"/>
      <c r="BX936" s="13"/>
      <c r="BY936" s="13"/>
      <c r="BZ936" s="13"/>
      <c r="CA936" s="13"/>
      <c r="CB936" s="13"/>
      <c r="CC936" s="13"/>
      <c r="CD936" s="13"/>
      <c r="CE936" s="13"/>
      <c r="CF936" s="13"/>
      <c r="CG936" s="13"/>
      <c r="CH936" s="13"/>
      <c r="CI936" s="13"/>
      <c r="CJ936" s="13"/>
      <c r="CK936" s="13"/>
      <c r="CL936" s="13"/>
      <c r="CM936" s="13"/>
      <c r="CN936" s="13"/>
      <c r="CO936" s="13"/>
      <c r="CP936" s="13"/>
      <c r="CQ936" s="13"/>
      <c r="CR936" s="13"/>
      <c r="CS936" s="13"/>
      <c r="CT936" s="13"/>
      <c r="CU936" s="13"/>
    </row>
    <row r="937" spans="2:99" x14ac:dyDescent="0.2">
      <c r="B937" s="14">
        <v>0.17291666666666669</v>
      </c>
      <c r="C937" s="13">
        <v>37</v>
      </c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3"/>
      <c r="BK937" s="13"/>
      <c r="BL937" s="13"/>
      <c r="BM937" s="13"/>
      <c r="BN937" s="13"/>
      <c r="BO937" s="13"/>
      <c r="BP937" s="13"/>
      <c r="BQ937" s="13"/>
      <c r="BR937" s="13"/>
      <c r="BS937" s="13"/>
      <c r="BT937" s="13"/>
      <c r="BU937" s="13"/>
      <c r="BV937" s="13"/>
      <c r="BW937" s="13"/>
      <c r="BX937" s="13"/>
      <c r="BY937" s="13"/>
      <c r="BZ937" s="13"/>
      <c r="CA937" s="13"/>
      <c r="CB937" s="13"/>
      <c r="CC937" s="13"/>
      <c r="CD937" s="13"/>
      <c r="CE937" s="13"/>
      <c r="CF937" s="13"/>
      <c r="CG937" s="13"/>
      <c r="CH937" s="13"/>
      <c r="CI937" s="13"/>
      <c r="CJ937" s="13"/>
      <c r="CK937" s="13"/>
      <c r="CL937" s="13"/>
      <c r="CM937" s="13"/>
      <c r="CN937" s="13"/>
      <c r="CO937" s="13"/>
      <c r="CP937" s="13"/>
      <c r="CQ937" s="13"/>
      <c r="CR937" s="13"/>
      <c r="CS937" s="13"/>
      <c r="CT937" s="13"/>
      <c r="CU937" s="13"/>
    </row>
    <row r="938" spans="2:99" x14ac:dyDescent="0.2">
      <c r="B938" s="14">
        <v>0.17395833333333333</v>
      </c>
      <c r="C938" s="13">
        <v>37</v>
      </c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3"/>
      <c r="BK938" s="13"/>
      <c r="BL938" s="13"/>
      <c r="BM938" s="13"/>
      <c r="BN938" s="13"/>
      <c r="BO938" s="13"/>
      <c r="BP938" s="13"/>
      <c r="BQ938" s="13"/>
      <c r="BR938" s="13"/>
      <c r="BS938" s="13"/>
      <c r="BT938" s="13"/>
      <c r="BU938" s="13"/>
      <c r="BV938" s="13"/>
      <c r="BW938" s="13"/>
      <c r="BX938" s="13"/>
      <c r="BY938" s="13"/>
      <c r="BZ938" s="13"/>
      <c r="CA938" s="13"/>
      <c r="CB938" s="13"/>
      <c r="CC938" s="13"/>
      <c r="CD938" s="13"/>
      <c r="CE938" s="13"/>
      <c r="CF938" s="13"/>
      <c r="CG938" s="13"/>
      <c r="CH938" s="13"/>
      <c r="CI938" s="13"/>
      <c r="CJ938" s="13"/>
      <c r="CK938" s="13"/>
      <c r="CL938" s="13"/>
      <c r="CM938" s="13"/>
      <c r="CN938" s="13"/>
      <c r="CO938" s="13"/>
      <c r="CP938" s="13"/>
      <c r="CQ938" s="13"/>
      <c r="CR938" s="13"/>
      <c r="CS938" s="13"/>
      <c r="CT938" s="13"/>
      <c r="CU938" s="13"/>
    </row>
    <row r="939" spans="2:99" x14ac:dyDescent="0.2">
      <c r="B939" s="14">
        <v>0.17500000000000002</v>
      </c>
      <c r="C939" s="13">
        <v>37</v>
      </c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3"/>
      <c r="BK939" s="13"/>
      <c r="BL939" s="13"/>
      <c r="BM939" s="13"/>
      <c r="BN939" s="13"/>
      <c r="BO939" s="13"/>
      <c r="BP939" s="13"/>
      <c r="BQ939" s="13"/>
      <c r="BR939" s="13"/>
      <c r="BS939" s="13"/>
      <c r="BT939" s="13"/>
      <c r="BU939" s="13"/>
      <c r="BV939" s="13"/>
      <c r="BW939" s="13"/>
      <c r="BX939" s="13"/>
      <c r="BY939" s="13"/>
      <c r="BZ939" s="13"/>
      <c r="CA939" s="13"/>
      <c r="CB939" s="13"/>
      <c r="CC939" s="13"/>
      <c r="CD939" s="13"/>
      <c r="CE939" s="13"/>
      <c r="CF939" s="13"/>
      <c r="CG939" s="13"/>
      <c r="CH939" s="13"/>
      <c r="CI939" s="13"/>
      <c r="CJ939" s="13"/>
      <c r="CK939" s="13"/>
      <c r="CL939" s="13"/>
      <c r="CM939" s="13"/>
      <c r="CN939" s="13"/>
      <c r="CO939" s="13"/>
      <c r="CP939" s="13"/>
      <c r="CQ939" s="13"/>
      <c r="CR939" s="13"/>
      <c r="CS939" s="13"/>
      <c r="CT939" s="13"/>
      <c r="CU939" s="13"/>
    </row>
    <row r="940" spans="2:99" x14ac:dyDescent="0.2">
      <c r="B940" s="14">
        <v>0.17604166666666665</v>
      </c>
      <c r="C940" s="13">
        <v>36.9</v>
      </c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3"/>
      <c r="BK940" s="13"/>
      <c r="BL940" s="13"/>
      <c r="BM940" s="13"/>
      <c r="BN940" s="13"/>
      <c r="BO940" s="13"/>
      <c r="BP940" s="13"/>
      <c r="BQ940" s="13"/>
      <c r="BR940" s="13"/>
      <c r="BS940" s="13"/>
      <c r="BT940" s="13"/>
      <c r="BU940" s="13"/>
      <c r="BV940" s="13"/>
      <c r="BW940" s="13"/>
      <c r="BX940" s="13"/>
      <c r="BY940" s="13"/>
      <c r="BZ940" s="13"/>
      <c r="CA940" s="13"/>
      <c r="CB940" s="13"/>
      <c r="CC940" s="13"/>
      <c r="CD940" s="13"/>
      <c r="CE940" s="13"/>
      <c r="CF940" s="13"/>
      <c r="CG940" s="13"/>
      <c r="CH940" s="13"/>
      <c r="CI940" s="13"/>
      <c r="CJ940" s="13"/>
      <c r="CK940" s="13"/>
      <c r="CL940" s="13"/>
      <c r="CM940" s="13"/>
      <c r="CN940" s="13"/>
      <c r="CO940" s="13"/>
      <c r="CP940" s="13"/>
      <c r="CQ940" s="13"/>
      <c r="CR940" s="13"/>
      <c r="CS940" s="13"/>
      <c r="CT940" s="13"/>
      <c r="CU940" s="13"/>
    </row>
    <row r="941" spans="2:99" x14ac:dyDescent="0.2">
      <c r="B941" s="14">
        <v>0.17708333333333334</v>
      </c>
      <c r="C941" s="13">
        <v>37</v>
      </c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3"/>
      <c r="BK941" s="13"/>
      <c r="BL941" s="13"/>
      <c r="BM941" s="13"/>
      <c r="BN941" s="13"/>
      <c r="BO941" s="13"/>
      <c r="BP941" s="13"/>
      <c r="BQ941" s="13"/>
      <c r="BR941" s="13"/>
      <c r="BS941" s="13"/>
      <c r="BT941" s="13"/>
      <c r="BU941" s="13"/>
      <c r="BV941" s="13"/>
      <c r="BW941" s="13"/>
      <c r="BX941" s="13"/>
      <c r="BY941" s="13"/>
      <c r="BZ941" s="13"/>
      <c r="CA941" s="13"/>
      <c r="CB941" s="13"/>
      <c r="CC941" s="13"/>
      <c r="CD941" s="13"/>
      <c r="CE941" s="13"/>
      <c r="CF941" s="13"/>
      <c r="CG941" s="13"/>
      <c r="CH941" s="13"/>
      <c r="CI941" s="13"/>
      <c r="CJ941" s="13"/>
      <c r="CK941" s="13"/>
      <c r="CL941" s="13"/>
      <c r="CM941" s="13"/>
      <c r="CN941" s="13"/>
      <c r="CO941" s="13"/>
      <c r="CP941" s="13"/>
      <c r="CQ941" s="13"/>
      <c r="CR941" s="13"/>
      <c r="CS941" s="13"/>
      <c r="CT941" s="13"/>
      <c r="CU941" s="13"/>
    </row>
    <row r="942" spans="2:99" x14ac:dyDescent="0.2">
      <c r="B942" s="14">
        <v>0.17812500000000001</v>
      </c>
      <c r="C942" s="13">
        <v>37</v>
      </c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3"/>
      <c r="BK942" s="13"/>
      <c r="BL942" s="13"/>
      <c r="BM942" s="13"/>
      <c r="BN942" s="13"/>
      <c r="BO942" s="13"/>
      <c r="BP942" s="13"/>
      <c r="BQ942" s="13"/>
      <c r="BR942" s="13"/>
      <c r="BS942" s="13"/>
      <c r="BT942" s="13"/>
      <c r="BU942" s="13"/>
      <c r="BV942" s="13"/>
      <c r="BW942" s="13"/>
      <c r="BX942" s="13"/>
      <c r="BY942" s="13"/>
      <c r="BZ942" s="13"/>
      <c r="CA942" s="13"/>
      <c r="CB942" s="13"/>
      <c r="CC942" s="13"/>
      <c r="CD942" s="13"/>
      <c r="CE942" s="13"/>
      <c r="CF942" s="13"/>
      <c r="CG942" s="13"/>
      <c r="CH942" s="13"/>
      <c r="CI942" s="13"/>
      <c r="CJ942" s="13"/>
      <c r="CK942" s="13"/>
      <c r="CL942" s="13"/>
      <c r="CM942" s="13"/>
      <c r="CN942" s="13"/>
      <c r="CO942" s="13"/>
      <c r="CP942" s="13"/>
      <c r="CQ942" s="13"/>
      <c r="CR942" s="13"/>
      <c r="CS942" s="13"/>
      <c r="CT942" s="13"/>
      <c r="CU942" s="13"/>
    </row>
    <row r="943" spans="2:99" x14ac:dyDescent="0.2">
      <c r="B943" s="14">
        <v>0.17916666666666667</v>
      </c>
      <c r="C943" s="13">
        <v>36.9</v>
      </c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3"/>
      <c r="BK943" s="13"/>
      <c r="BL943" s="13"/>
      <c r="BM943" s="13"/>
      <c r="BN943" s="13"/>
      <c r="BO943" s="13"/>
      <c r="BP943" s="13"/>
      <c r="BQ943" s="13"/>
      <c r="BR943" s="13"/>
      <c r="BS943" s="13"/>
      <c r="BT943" s="13"/>
      <c r="BU943" s="13"/>
      <c r="BV943" s="13"/>
      <c r="BW943" s="13"/>
      <c r="BX943" s="13"/>
      <c r="BY943" s="13"/>
      <c r="BZ943" s="13"/>
      <c r="CA943" s="13"/>
      <c r="CB943" s="13"/>
      <c r="CC943" s="13"/>
      <c r="CD943" s="13"/>
      <c r="CE943" s="13"/>
      <c r="CF943" s="13"/>
      <c r="CG943" s="13"/>
      <c r="CH943" s="13"/>
      <c r="CI943" s="13"/>
      <c r="CJ943" s="13"/>
      <c r="CK943" s="13"/>
      <c r="CL943" s="13"/>
      <c r="CM943" s="13"/>
      <c r="CN943" s="13"/>
      <c r="CO943" s="13"/>
      <c r="CP943" s="13"/>
      <c r="CQ943" s="13"/>
      <c r="CR943" s="13"/>
      <c r="CS943" s="13"/>
      <c r="CT943" s="13"/>
      <c r="CU943" s="13"/>
    </row>
    <row r="944" spans="2:99" x14ac:dyDescent="0.2">
      <c r="B944" s="14">
        <v>0.18020833333333333</v>
      </c>
      <c r="C944" s="13">
        <v>37</v>
      </c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3"/>
      <c r="BK944" s="13"/>
      <c r="BL944" s="13"/>
      <c r="BM944" s="13"/>
      <c r="BN944" s="13"/>
      <c r="BO944" s="13"/>
      <c r="BP944" s="13"/>
      <c r="BQ944" s="13"/>
      <c r="BR944" s="13"/>
      <c r="BS944" s="13"/>
      <c r="BT944" s="13"/>
      <c r="BU944" s="13"/>
      <c r="BV944" s="13"/>
      <c r="BW944" s="13"/>
      <c r="BX944" s="13"/>
      <c r="BY944" s="13"/>
      <c r="BZ944" s="13"/>
      <c r="CA944" s="13"/>
      <c r="CB944" s="13"/>
      <c r="CC944" s="13"/>
      <c r="CD944" s="13"/>
      <c r="CE944" s="13"/>
      <c r="CF944" s="13"/>
      <c r="CG944" s="13"/>
      <c r="CH944" s="13"/>
      <c r="CI944" s="13"/>
      <c r="CJ944" s="13"/>
      <c r="CK944" s="13"/>
      <c r="CL944" s="13"/>
      <c r="CM944" s="13"/>
      <c r="CN944" s="13"/>
      <c r="CO944" s="13"/>
      <c r="CP944" s="13"/>
      <c r="CQ944" s="13"/>
      <c r="CR944" s="13"/>
      <c r="CS944" s="13"/>
      <c r="CT944" s="13"/>
      <c r="CU944" s="13"/>
    </row>
    <row r="945" spans="2:99" x14ac:dyDescent="0.2">
      <c r="B945" s="14">
        <v>0.18124999999999999</v>
      </c>
      <c r="C945" s="13">
        <v>37</v>
      </c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3"/>
      <c r="BK945" s="13"/>
      <c r="BL945" s="13"/>
      <c r="BM945" s="13"/>
      <c r="BN945" s="13"/>
      <c r="BO945" s="13"/>
      <c r="BP945" s="13"/>
      <c r="BQ945" s="13"/>
      <c r="BR945" s="13"/>
      <c r="BS945" s="13"/>
      <c r="BT945" s="13"/>
      <c r="BU945" s="13"/>
      <c r="BV945" s="13"/>
      <c r="BW945" s="13"/>
      <c r="BX945" s="13"/>
      <c r="BY945" s="13"/>
      <c r="BZ945" s="13"/>
      <c r="CA945" s="13"/>
      <c r="CB945" s="13"/>
      <c r="CC945" s="13"/>
      <c r="CD945" s="13"/>
      <c r="CE945" s="13"/>
      <c r="CF945" s="13"/>
      <c r="CG945" s="13"/>
      <c r="CH945" s="13"/>
      <c r="CI945" s="13"/>
      <c r="CJ945" s="13"/>
      <c r="CK945" s="13"/>
      <c r="CL945" s="13"/>
      <c r="CM945" s="13"/>
      <c r="CN945" s="13"/>
      <c r="CO945" s="13"/>
      <c r="CP945" s="13"/>
      <c r="CQ945" s="13"/>
      <c r="CR945" s="13"/>
      <c r="CS945" s="13"/>
      <c r="CT945" s="13"/>
      <c r="CU945" s="13"/>
    </row>
    <row r="946" spans="2:99" x14ac:dyDescent="0.2">
      <c r="B946" s="14">
        <v>0.18229166666666666</v>
      </c>
      <c r="C946" s="13">
        <v>37</v>
      </c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3"/>
      <c r="BK946" s="13"/>
      <c r="BL946" s="13"/>
      <c r="BM946" s="13"/>
      <c r="BN946" s="13"/>
      <c r="BO946" s="13"/>
      <c r="BP946" s="13"/>
      <c r="BQ946" s="13"/>
      <c r="BR946" s="13"/>
      <c r="BS946" s="13"/>
      <c r="BT946" s="13"/>
      <c r="BU946" s="13"/>
      <c r="BV946" s="13"/>
      <c r="BW946" s="13"/>
      <c r="BX946" s="13"/>
      <c r="BY946" s="13"/>
      <c r="BZ946" s="13"/>
      <c r="CA946" s="13"/>
      <c r="CB946" s="13"/>
      <c r="CC946" s="13"/>
      <c r="CD946" s="13"/>
      <c r="CE946" s="13"/>
      <c r="CF946" s="13"/>
      <c r="CG946" s="13"/>
      <c r="CH946" s="13"/>
      <c r="CI946" s="13"/>
      <c r="CJ946" s="13"/>
      <c r="CK946" s="13"/>
      <c r="CL946" s="13"/>
      <c r="CM946" s="13"/>
      <c r="CN946" s="13"/>
      <c r="CO946" s="13"/>
      <c r="CP946" s="13"/>
      <c r="CQ946" s="13"/>
      <c r="CR946" s="13"/>
      <c r="CS946" s="13"/>
      <c r="CT946" s="13"/>
      <c r="CU946" s="13"/>
    </row>
    <row r="947" spans="2:99" x14ac:dyDescent="0.2">
      <c r="B947" s="14">
        <v>0.18333333333333335</v>
      </c>
      <c r="C947" s="13">
        <v>36.9</v>
      </c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3"/>
      <c r="BK947" s="13"/>
      <c r="BL947" s="13"/>
      <c r="BM947" s="13"/>
      <c r="BN947" s="13"/>
      <c r="BO947" s="13"/>
      <c r="BP947" s="13"/>
      <c r="BQ947" s="13"/>
      <c r="BR947" s="13"/>
      <c r="BS947" s="13"/>
      <c r="BT947" s="13"/>
      <c r="BU947" s="13"/>
      <c r="BV947" s="13"/>
      <c r="BW947" s="13"/>
      <c r="BX947" s="13"/>
      <c r="BY947" s="13"/>
      <c r="BZ947" s="13"/>
      <c r="CA947" s="13"/>
      <c r="CB947" s="13"/>
      <c r="CC947" s="13"/>
      <c r="CD947" s="13"/>
      <c r="CE947" s="13"/>
      <c r="CF947" s="13"/>
      <c r="CG947" s="13"/>
      <c r="CH947" s="13"/>
      <c r="CI947" s="13"/>
      <c r="CJ947" s="13"/>
      <c r="CK947" s="13"/>
      <c r="CL947" s="13"/>
      <c r="CM947" s="13"/>
      <c r="CN947" s="13"/>
      <c r="CO947" s="13"/>
      <c r="CP947" s="13"/>
      <c r="CQ947" s="13"/>
      <c r="CR947" s="13"/>
      <c r="CS947" s="13"/>
      <c r="CT947" s="13"/>
      <c r="CU947" s="13"/>
    </row>
    <row r="948" spans="2:99" x14ac:dyDescent="0.2">
      <c r="B948" s="14">
        <v>0.18437499999999998</v>
      </c>
      <c r="C948" s="13">
        <v>37</v>
      </c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3"/>
      <c r="BK948" s="13"/>
      <c r="BL948" s="13"/>
      <c r="BM948" s="13"/>
      <c r="BN948" s="13"/>
      <c r="BO948" s="13"/>
      <c r="BP948" s="13"/>
      <c r="BQ948" s="13"/>
      <c r="BR948" s="13"/>
      <c r="BS948" s="13"/>
      <c r="BT948" s="13"/>
      <c r="BU948" s="13"/>
      <c r="BV948" s="13"/>
      <c r="BW948" s="13"/>
      <c r="BX948" s="13"/>
      <c r="BY948" s="13"/>
      <c r="BZ948" s="13"/>
      <c r="CA948" s="13"/>
      <c r="CB948" s="13"/>
      <c r="CC948" s="13"/>
      <c r="CD948" s="13"/>
      <c r="CE948" s="13"/>
      <c r="CF948" s="13"/>
      <c r="CG948" s="13"/>
      <c r="CH948" s="13"/>
      <c r="CI948" s="13"/>
      <c r="CJ948" s="13"/>
      <c r="CK948" s="13"/>
      <c r="CL948" s="13"/>
      <c r="CM948" s="13"/>
      <c r="CN948" s="13"/>
      <c r="CO948" s="13"/>
      <c r="CP948" s="13"/>
      <c r="CQ948" s="13"/>
      <c r="CR948" s="13"/>
      <c r="CS948" s="13"/>
      <c r="CT948" s="13"/>
      <c r="CU948" s="13"/>
    </row>
    <row r="949" spans="2:99" x14ac:dyDescent="0.2">
      <c r="B949" s="14">
        <v>0.18541666666666667</v>
      </c>
      <c r="C949" s="13">
        <v>37</v>
      </c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3"/>
      <c r="BK949" s="13"/>
      <c r="BL949" s="13"/>
      <c r="BM949" s="13"/>
      <c r="BN949" s="13"/>
      <c r="BO949" s="13"/>
      <c r="BP949" s="13"/>
      <c r="BQ949" s="13"/>
      <c r="BR949" s="13"/>
      <c r="BS949" s="13"/>
      <c r="BT949" s="13"/>
      <c r="BU949" s="13"/>
      <c r="BV949" s="13"/>
      <c r="BW949" s="13"/>
      <c r="BX949" s="13"/>
      <c r="BY949" s="13"/>
      <c r="BZ949" s="13"/>
      <c r="CA949" s="13"/>
      <c r="CB949" s="13"/>
      <c r="CC949" s="13"/>
      <c r="CD949" s="13"/>
      <c r="CE949" s="13"/>
      <c r="CF949" s="13"/>
      <c r="CG949" s="13"/>
      <c r="CH949" s="13"/>
      <c r="CI949" s="13"/>
      <c r="CJ949" s="13"/>
      <c r="CK949" s="13"/>
      <c r="CL949" s="13"/>
      <c r="CM949" s="13"/>
      <c r="CN949" s="13"/>
      <c r="CO949" s="13"/>
      <c r="CP949" s="13"/>
      <c r="CQ949" s="13"/>
      <c r="CR949" s="13"/>
      <c r="CS949" s="13"/>
      <c r="CT949" s="13"/>
      <c r="CU949" s="13"/>
    </row>
    <row r="950" spans="2:99" x14ac:dyDescent="0.2">
      <c r="B950" s="14">
        <v>0.18645833333333331</v>
      </c>
      <c r="C950" s="13">
        <v>37</v>
      </c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3"/>
      <c r="BK950" s="13"/>
      <c r="BL950" s="13"/>
      <c r="BM950" s="13"/>
      <c r="BN950" s="13"/>
      <c r="BO950" s="13"/>
      <c r="BP950" s="13"/>
      <c r="BQ950" s="13"/>
      <c r="BR950" s="13"/>
      <c r="BS950" s="13"/>
      <c r="BT950" s="13"/>
      <c r="BU950" s="13"/>
      <c r="BV950" s="13"/>
      <c r="BW950" s="13"/>
      <c r="BX950" s="13"/>
      <c r="BY950" s="13"/>
      <c r="BZ950" s="13"/>
      <c r="CA950" s="13"/>
      <c r="CB950" s="13"/>
      <c r="CC950" s="13"/>
      <c r="CD950" s="13"/>
      <c r="CE950" s="13"/>
      <c r="CF950" s="13"/>
      <c r="CG950" s="13"/>
      <c r="CH950" s="13"/>
      <c r="CI950" s="13"/>
      <c r="CJ950" s="13"/>
      <c r="CK950" s="13"/>
      <c r="CL950" s="13"/>
      <c r="CM950" s="13"/>
      <c r="CN950" s="13"/>
      <c r="CO950" s="13"/>
      <c r="CP950" s="13"/>
      <c r="CQ950" s="13"/>
      <c r="CR950" s="13"/>
      <c r="CS950" s="13"/>
      <c r="CT950" s="13"/>
      <c r="CU950" s="13"/>
    </row>
    <row r="951" spans="2:99" x14ac:dyDescent="0.2">
      <c r="B951" s="14">
        <v>0.1875</v>
      </c>
      <c r="C951" s="13">
        <v>36.9</v>
      </c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3"/>
      <c r="BK951" s="13"/>
      <c r="BL951" s="13"/>
      <c r="BM951" s="13"/>
      <c r="BN951" s="13"/>
      <c r="BO951" s="13"/>
      <c r="BP951" s="13"/>
      <c r="BQ951" s="13"/>
      <c r="BR951" s="13"/>
      <c r="BS951" s="13"/>
      <c r="BT951" s="13"/>
      <c r="BU951" s="13"/>
      <c r="BV951" s="13"/>
      <c r="BW951" s="13"/>
      <c r="BX951" s="13"/>
      <c r="BY951" s="13"/>
      <c r="BZ951" s="13"/>
      <c r="CA951" s="13"/>
      <c r="CB951" s="13"/>
      <c r="CC951" s="13"/>
      <c r="CD951" s="13"/>
      <c r="CE951" s="13"/>
      <c r="CF951" s="13"/>
      <c r="CG951" s="13"/>
      <c r="CH951" s="13"/>
      <c r="CI951" s="13"/>
      <c r="CJ951" s="13"/>
      <c r="CK951" s="13"/>
      <c r="CL951" s="13"/>
      <c r="CM951" s="13"/>
      <c r="CN951" s="13"/>
      <c r="CO951" s="13"/>
      <c r="CP951" s="13"/>
      <c r="CQ951" s="13"/>
      <c r="CR951" s="13"/>
      <c r="CS951" s="13"/>
      <c r="CT951" s="13"/>
      <c r="CU951" s="13"/>
    </row>
    <row r="952" spans="2:99" x14ac:dyDescent="0.2">
      <c r="B952" s="14">
        <v>0.18854166666666669</v>
      </c>
      <c r="C952" s="13">
        <v>37</v>
      </c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3"/>
      <c r="BK952" s="13"/>
      <c r="BL952" s="13"/>
      <c r="BM952" s="13"/>
      <c r="BN952" s="13"/>
      <c r="BO952" s="13"/>
      <c r="BP952" s="13"/>
      <c r="BQ952" s="13"/>
      <c r="BR952" s="13"/>
      <c r="BS952" s="13"/>
      <c r="BT952" s="13"/>
      <c r="BU952" s="13"/>
      <c r="BV952" s="13"/>
      <c r="BW952" s="13"/>
      <c r="BX952" s="13"/>
      <c r="BY952" s="13"/>
      <c r="BZ952" s="13"/>
      <c r="CA952" s="13"/>
      <c r="CB952" s="13"/>
      <c r="CC952" s="13"/>
      <c r="CD952" s="13"/>
      <c r="CE952" s="13"/>
      <c r="CF952" s="13"/>
      <c r="CG952" s="13"/>
      <c r="CH952" s="13"/>
      <c r="CI952" s="13"/>
      <c r="CJ952" s="13"/>
      <c r="CK952" s="13"/>
      <c r="CL952" s="13"/>
      <c r="CM952" s="13"/>
      <c r="CN952" s="13"/>
      <c r="CO952" s="13"/>
      <c r="CP952" s="13"/>
      <c r="CQ952" s="13"/>
      <c r="CR952" s="13"/>
      <c r="CS952" s="13"/>
      <c r="CT952" s="13"/>
      <c r="CU952" s="13"/>
    </row>
    <row r="953" spans="2:99" x14ac:dyDescent="0.2">
      <c r="B953" s="14">
        <v>0.18958333333333333</v>
      </c>
      <c r="C953" s="13">
        <v>37</v>
      </c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3"/>
      <c r="BK953" s="13"/>
      <c r="BL953" s="13"/>
      <c r="BM953" s="13"/>
      <c r="BN953" s="13"/>
      <c r="BO953" s="13"/>
      <c r="BP953" s="13"/>
      <c r="BQ953" s="13"/>
      <c r="BR953" s="13"/>
      <c r="BS953" s="13"/>
      <c r="BT953" s="13"/>
      <c r="BU953" s="13"/>
      <c r="BV953" s="13"/>
      <c r="BW953" s="13"/>
      <c r="BX953" s="13"/>
      <c r="BY953" s="13"/>
      <c r="BZ953" s="13"/>
      <c r="CA953" s="13"/>
      <c r="CB953" s="13"/>
      <c r="CC953" s="13"/>
      <c r="CD953" s="13"/>
      <c r="CE953" s="13"/>
      <c r="CF953" s="13"/>
      <c r="CG953" s="13"/>
      <c r="CH953" s="13"/>
      <c r="CI953" s="13"/>
      <c r="CJ953" s="13"/>
      <c r="CK953" s="13"/>
      <c r="CL953" s="13"/>
      <c r="CM953" s="13"/>
      <c r="CN953" s="13"/>
      <c r="CO953" s="13"/>
      <c r="CP953" s="13"/>
      <c r="CQ953" s="13"/>
      <c r="CR953" s="13"/>
      <c r="CS953" s="13"/>
      <c r="CT953" s="13"/>
      <c r="CU953" s="13"/>
    </row>
    <row r="954" spans="2:99" x14ac:dyDescent="0.2">
      <c r="B954" s="14">
        <v>0.19062500000000002</v>
      </c>
      <c r="C954" s="13">
        <v>37</v>
      </c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3"/>
      <c r="BK954" s="13"/>
      <c r="BL954" s="13"/>
      <c r="BM954" s="13"/>
      <c r="BN954" s="13"/>
      <c r="BO954" s="13"/>
      <c r="BP954" s="13"/>
      <c r="BQ954" s="13"/>
      <c r="BR954" s="13"/>
      <c r="BS954" s="13"/>
      <c r="BT954" s="13"/>
      <c r="BU954" s="13"/>
      <c r="BV954" s="13"/>
      <c r="BW954" s="13"/>
      <c r="BX954" s="13"/>
      <c r="BY954" s="13"/>
      <c r="BZ954" s="13"/>
      <c r="CA954" s="13"/>
      <c r="CB954" s="13"/>
      <c r="CC954" s="13"/>
      <c r="CD954" s="13"/>
      <c r="CE954" s="13"/>
      <c r="CF954" s="13"/>
      <c r="CG954" s="13"/>
      <c r="CH954" s="13"/>
      <c r="CI954" s="13"/>
      <c r="CJ954" s="13"/>
      <c r="CK954" s="13"/>
      <c r="CL954" s="13"/>
      <c r="CM954" s="13"/>
      <c r="CN954" s="13"/>
      <c r="CO954" s="13"/>
      <c r="CP954" s="13"/>
      <c r="CQ954" s="13"/>
      <c r="CR954" s="13"/>
      <c r="CS954" s="13"/>
      <c r="CT954" s="13"/>
      <c r="CU954" s="13"/>
    </row>
    <row r="955" spans="2:99" x14ac:dyDescent="0.2">
      <c r="B955" s="14">
        <v>0.19166666666666665</v>
      </c>
      <c r="C955" s="13">
        <v>37</v>
      </c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3"/>
      <c r="BK955" s="13"/>
      <c r="BL955" s="13"/>
      <c r="BM955" s="13"/>
      <c r="BN955" s="13"/>
      <c r="BO955" s="13"/>
      <c r="BP955" s="13"/>
      <c r="BQ955" s="13"/>
      <c r="BR955" s="13"/>
      <c r="BS955" s="13"/>
      <c r="BT955" s="13"/>
      <c r="BU955" s="13"/>
      <c r="BV955" s="13"/>
      <c r="BW955" s="13"/>
      <c r="BX955" s="13"/>
      <c r="BY955" s="13"/>
      <c r="BZ955" s="13"/>
      <c r="CA955" s="13"/>
      <c r="CB955" s="13"/>
      <c r="CC955" s="13"/>
      <c r="CD955" s="13"/>
      <c r="CE955" s="13"/>
      <c r="CF955" s="13"/>
      <c r="CG955" s="13"/>
      <c r="CH955" s="13"/>
      <c r="CI955" s="13"/>
      <c r="CJ955" s="13"/>
      <c r="CK955" s="13"/>
      <c r="CL955" s="13"/>
      <c r="CM955" s="13"/>
      <c r="CN955" s="13"/>
      <c r="CO955" s="13"/>
      <c r="CP955" s="13"/>
      <c r="CQ955" s="13"/>
      <c r="CR955" s="13"/>
      <c r="CS955" s="13"/>
      <c r="CT955" s="13"/>
      <c r="CU955" s="13"/>
    </row>
    <row r="956" spans="2:99" x14ac:dyDescent="0.2">
      <c r="B956" s="14">
        <v>0.19270833333333334</v>
      </c>
      <c r="C956" s="13">
        <v>37</v>
      </c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3"/>
      <c r="BK956" s="13"/>
      <c r="BL956" s="13"/>
      <c r="BM956" s="13"/>
      <c r="BN956" s="13"/>
      <c r="BO956" s="13"/>
      <c r="BP956" s="13"/>
      <c r="BQ956" s="13"/>
      <c r="BR956" s="13"/>
      <c r="BS956" s="13"/>
      <c r="BT956" s="13"/>
      <c r="BU956" s="13"/>
      <c r="BV956" s="13"/>
      <c r="BW956" s="13"/>
      <c r="BX956" s="13"/>
      <c r="BY956" s="13"/>
      <c r="BZ956" s="13"/>
      <c r="CA956" s="13"/>
      <c r="CB956" s="13"/>
      <c r="CC956" s="13"/>
      <c r="CD956" s="13"/>
      <c r="CE956" s="13"/>
      <c r="CF956" s="13"/>
      <c r="CG956" s="13"/>
      <c r="CH956" s="13"/>
      <c r="CI956" s="13"/>
      <c r="CJ956" s="13"/>
      <c r="CK956" s="13"/>
      <c r="CL956" s="13"/>
      <c r="CM956" s="13"/>
      <c r="CN956" s="13"/>
      <c r="CO956" s="13"/>
      <c r="CP956" s="13"/>
      <c r="CQ956" s="13"/>
      <c r="CR956" s="13"/>
      <c r="CS956" s="13"/>
      <c r="CT956" s="13"/>
      <c r="CU956" s="13"/>
    </row>
    <row r="957" spans="2:99" x14ac:dyDescent="0.2">
      <c r="B957" s="14">
        <v>0.19375000000000001</v>
      </c>
      <c r="C957" s="13">
        <v>37</v>
      </c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3"/>
      <c r="BK957" s="13"/>
      <c r="BL957" s="13"/>
      <c r="BM957" s="13"/>
      <c r="BN957" s="13"/>
      <c r="BO957" s="13"/>
      <c r="BP957" s="13"/>
      <c r="BQ957" s="13"/>
      <c r="BR957" s="13"/>
      <c r="BS957" s="13"/>
      <c r="BT957" s="13"/>
      <c r="BU957" s="13"/>
      <c r="BV957" s="13"/>
      <c r="BW957" s="13"/>
      <c r="BX957" s="13"/>
      <c r="BY957" s="13"/>
      <c r="BZ957" s="13"/>
      <c r="CA957" s="13"/>
      <c r="CB957" s="13"/>
      <c r="CC957" s="13"/>
      <c r="CD957" s="13"/>
      <c r="CE957" s="13"/>
      <c r="CF957" s="13"/>
      <c r="CG957" s="13"/>
      <c r="CH957" s="13"/>
      <c r="CI957" s="13"/>
      <c r="CJ957" s="13"/>
      <c r="CK957" s="13"/>
      <c r="CL957" s="13"/>
      <c r="CM957" s="13"/>
      <c r="CN957" s="13"/>
      <c r="CO957" s="13"/>
      <c r="CP957" s="13"/>
      <c r="CQ957" s="13"/>
      <c r="CR957" s="13"/>
      <c r="CS957" s="13"/>
      <c r="CT957" s="13"/>
      <c r="CU957" s="13"/>
    </row>
    <row r="958" spans="2:99" x14ac:dyDescent="0.2">
      <c r="B958" s="14">
        <v>0.19479166666666667</v>
      </c>
      <c r="C958" s="13">
        <v>36.9</v>
      </c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3"/>
      <c r="BK958" s="13"/>
      <c r="BL958" s="13"/>
      <c r="BM958" s="13"/>
      <c r="BN958" s="13"/>
      <c r="BO958" s="13"/>
      <c r="BP958" s="13"/>
      <c r="BQ958" s="13"/>
      <c r="BR958" s="13"/>
      <c r="BS958" s="13"/>
      <c r="BT958" s="13"/>
      <c r="BU958" s="13"/>
      <c r="BV958" s="13"/>
      <c r="BW958" s="13"/>
      <c r="BX958" s="13"/>
      <c r="BY958" s="13"/>
      <c r="BZ958" s="13"/>
      <c r="CA958" s="13"/>
      <c r="CB958" s="13"/>
      <c r="CC958" s="13"/>
      <c r="CD958" s="13"/>
      <c r="CE958" s="13"/>
      <c r="CF958" s="13"/>
      <c r="CG958" s="13"/>
      <c r="CH958" s="13"/>
      <c r="CI958" s="13"/>
      <c r="CJ958" s="13"/>
      <c r="CK958" s="13"/>
      <c r="CL958" s="13"/>
      <c r="CM958" s="13"/>
      <c r="CN958" s="13"/>
      <c r="CO958" s="13"/>
      <c r="CP958" s="13"/>
      <c r="CQ958" s="13"/>
      <c r="CR958" s="13"/>
      <c r="CS958" s="13"/>
      <c r="CT958" s="13"/>
      <c r="CU958" s="13"/>
    </row>
    <row r="959" spans="2:99" x14ac:dyDescent="0.2">
      <c r="B959" s="14">
        <v>0.19583333333333333</v>
      </c>
      <c r="C959" s="13">
        <v>37</v>
      </c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3"/>
      <c r="BK959" s="13"/>
      <c r="BL959" s="13"/>
      <c r="BM959" s="13"/>
      <c r="BN959" s="13"/>
      <c r="BO959" s="13"/>
      <c r="BP959" s="13"/>
      <c r="BQ959" s="13"/>
      <c r="BR959" s="13"/>
      <c r="BS959" s="13"/>
      <c r="BT959" s="13"/>
      <c r="BU959" s="13"/>
      <c r="BV959" s="13"/>
      <c r="BW959" s="13"/>
      <c r="BX959" s="13"/>
      <c r="BY959" s="13"/>
      <c r="BZ959" s="13"/>
      <c r="CA959" s="13"/>
      <c r="CB959" s="13"/>
      <c r="CC959" s="13"/>
      <c r="CD959" s="13"/>
      <c r="CE959" s="13"/>
      <c r="CF959" s="13"/>
      <c r="CG959" s="13"/>
      <c r="CH959" s="13"/>
      <c r="CI959" s="13"/>
      <c r="CJ959" s="13"/>
      <c r="CK959" s="13"/>
      <c r="CL959" s="13"/>
      <c r="CM959" s="13"/>
      <c r="CN959" s="13"/>
      <c r="CO959" s="13"/>
      <c r="CP959" s="13"/>
      <c r="CQ959" s="13"/>
      <c r="CR959" s="13"/>
      <c r="CS959" s="13"/>
      <c r="CT959" s="13"/>
      <c r="CU959" s="13"/>
    </row>
    <row r="960" spans="2:99" x14ac:dyDescent="0.2">
      <c r="B960" s="14">
        <v>0.19687499999999999</v>
      </c>
      <c r="C960" s="13">
        <v>37</v>
      </c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3"/>
      <c r="BK960" s="13"/>
      <c r="BL960" s="13"/>
      <c r="BM960" s="13"/>
      <c r="BN960" s="13"/>
      <c r="BO960" s="13"/>
      <c r="BP960" s="13"/>
      <c r="BQ960" s="13"/>
      <c r="BR960" s="13"/>
      <c r="BS960" s="13"/>
      <c r="BT960" s="13"/>
      <c r="BU960" s="13"/>
      <c r="BV960" s="13"/>
      <c r="BW960" s="13"/>
      <c r="BX960" s="13"/>
      <c r="BY960" s="13"/>
      <c r="BZ960" s="13"/>
      <c r="CA960" s="13"/>
      <c r="CB960" s="13"/>
      <c r="CC960" s="13"/>
      <c r="CD960" s="13"/>
      <c r="CE960" s="13"/>
      <c r="CF960" s="13"/>
      <c r="CG960" s="13"/>
      <c r="CH960" s="13"/>
      <c r="CI960" s="13"/>
      <c r="CJ960" s="13"/>
      <c r="CK960" s="13"/>
      <c r="CL960" s="13"/>
      <c r="CM960" s="13"/>
      <c r="CN960" s="13"/>
      <c r="CO960" s="13"/>
      <c r="CP960" s="13"/>
      <c r="CQ960" s="13"/>
      <c r="CR960" s="13"/>
      <c r="CS960" s="13"/>
      <c r="CT960" s="13"/>
      <c r="CU960" s="13"/>
    </row>
    <row r="961" spans="2:99" x14ac:dyDescent="0.2">
      <c r="B961" s="14">
        <v>0.19791666666666666</v>
      </c>
      <c r="C961" s="13">
        <v>37</v>
      </c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3"/>
      <c r="BK961" s="13"/>
      <c r="BL961" s="13"/>
      <c r="BM961" s="13"/>
      <c r="BN961" s="13"/>
      <c r="BO961" s="13"/>
      <c r="BP961" s="13"/>
      <c r="BQ961" s="13"/>
      <c r="BR961" s="13"/>
      <c r="BS961" s="13"/>
      <c r="BT961" s="13"/>
      <c r="BU961" s="13"/>
      <c r="BV961" s="13"/>
      <c r="BW961" s="13"/>
      <c r="BX961" s="13"/>
      <c r="BY961" s="13"/>
      <c r="BZ961" s="13"/>
      <c r="CA961" s="13"/>
      <c r="CB961" s="13"/>
      <c r="CC961" s="13"/>
      <c r="CD961" s="13"/>
      <c r="CE961" s="13"/>
      <c r="CF961" s="13"/>
      <c r="CG961" s="13"/>
      <c r="CH961" s="13"/>
      <c r="CI961" s="13"/>
      <c r="CJ961" s="13"/>
      <c r="CK961" s="13"/>
      <c r="CL961" s="13"/>
      <c r="CM961" s="13"/>
      <c r="CN961" s="13"/>
      <c r="CO961" s="13"/>
      <c r="CP961" s="13"/>
      <c r="CQ961" s="13"/>
      <c r="CR961" s="13"/>
      <c r="CS961" s="13"/>
      <c r="CT961" s="13"/>
      <c r="CU961" s="13"/>
    </row>
    <row r="962" spans="2:99" x14ac:dyDescent="0.2">
      <c r="B962" s="14">
        <v>0.19895833333333335</v>
      </c>
      <c r="C962" s="13">
        <v>37</v>
      </c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3"/>
      <c r="BK962" s="13"/>
      <c r="BL962" s="13"/>
      <c r="BM962" s="13"/>
      <c r="BN962" s="13"/>
      <c r="BO962" s="13"/>
      <c r="BP962" s="13"/>
      <c r="BQ962" s="13"/>
      <c r="BR962" s="13"/>
      <c r="BS962" s="13"/>
      <c r="BT962" s="13"/>
      <c r="BU962" s="13"/>
      <c r="BV962" s="13"/>
      <c r="BW962" s="13"/>
      <c r="BX962" s="13"/>
      <c r="BY962" s="13"/>
      <c r="BZ962" s="13"/>
      <c r="CA962" s="13"/>
      <c r="CB962" s="13"/>
      <c r="CC962" s="13"/>
      <c r="CD962" s="13"/>
      <c r="CE962" s="13"/>
      <c r="CF962" s="13"/>
      <c r="CG962" s="13"/>
      <c r="CH962" s="13"/>
      <c r="CI962" s="13"/>
      <c r="CJ962" s="13"/>
      <c r="CK962" s="13"/>
      <c r="CL962" s="13"/>
      <c r="CM962" s="13"/>
      <c r="CN962" s="13"/>
      <c r="CO962" s="13"/>
      <c r="CP962" s="13"/>
      <c r="CQ962" s="13"/>
      <c r="CR962" s="13"/>
      <c r="CS962" s="13"/>
      <c r="CT962" s="13"/>
      <c r="CU962" s="13"/>
    </row>
    <row r="963" spans="2:99" x14ac:dyDescent="0.2">
      <c r="B963" s="14">
        <v>0.19999999999999998</v>
      </c>
      <c r="C963" s="13">
        <v>37</v>
      </c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3"/>
      <c r="BK963" s="13"/>
      <c r="BL963" s="13"/>
      <c r="BM963" s="13"/>
      <c r="BN963" s="13"/>
      <c r="BO963" s="13"/>
      <c r="BP963" s="13"/>
      <c r="BQ963" s="13"/>
      <c r="BR963" s="13"/>
      <c r="BS963" s="13"/>
      <c r="BT963" s="13"/>
      <c r="BU963" s="13"/>
      <c r="BV963" s="13"/>
      <c r="BW963" s="13"/>
      <c r="BX963" s="13"/>
      <c r="BY963" s="13"/>
      <c r="BZ963" s="13"/>
      <c r="CA963" s="13"/>
      <c r="CB963" s="13"/>
      <c r="CC963" s="13"/>
      <c r="CD963" s="13"/>
      <c r="CE963" s="13"/>
      <c r="CF963" s="13"/>
      <c r="CG963" s="13"/>
      <c r="CH963" s="13"/>
      <c r="CI963" s="13"/>
      <c r="CJ963" s="13"/>
      <c r="CK963" s="13"/>
      <c r="CL963" s="13"/>
      <c r="CM963" s="13"/>
      <c r="CN963" s="13"/>
      <c r="CO963" s="13"/>
      <c r="CP963" s="13"/>
      <c r="CQ963" s="13"/>
      <c r="CR963" s="13"/>
      <c r="CS963" s="13"/>
      <c r="CT963" s="13"/>
      <c r="CU963" s="13"/>
    </row>
    <row r="964" spans="2:99" x14ac:dyDescent="0.2">
      <c r="B964" s="14">
        <v>0.20104166666666667</v>
      </c>
      <c r="C964" s="13">
        <v>37</v>
      </c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3"/>
      <c r="BK964" s="13"/>
      <c r="BL964" s="13"/>
      <c r="BM964" s="13"/>
      <c r="BN964" s="13"/>
      <c r="BO964" s="13"/>
      <c r="BP964" s="13"/>
      <c r="BQ964" s="13"/>
      <c r="BR964" s="13"/>
      <c r="BS964" s="13"/>
      <c r="BT964" s="13"/>
      <c r="BU964" s="13"/>
      <c r="BV964" s="13"/>
      <c r="BW964" s="13"/>
      <c r="BX964" s="13"/>
      <c r="BY964" s="13"/>
      <c r="BZ964" s="13"/>
      <c r="CA964" s="13"/>
      <c r="CB964" s="13"/>
      <c r="CC964" s="13"/>
      <c r="CD964" s="13"/>
      <c r="CE964" s="13"/>
      <c r="CF964" s="13"/>
      <c r="CG964" s="13"/>
      <c r="CH964" s="13"/>
      <c r="CI964" s="13"/>
      <c r="CJ964" s="13"/>
      <c r="CK964" s="13"/>
      <c r="CL964" s="13"/>
      <c r="CM964" s="13"/>
      <c r="CN964" s="13"/>
      <c r="CO964" s="13"/>
      <c r="CP964" s="13"/>
      <c r="CQ964" s="13"/>
      <c r="CR964" s="13"/>
      <c r="CS964" s="13"/>
      <c r="CT964" s="13"/>
      <c r="CU964" s="13"/>
    </row>
    <row r="965" spans="2:99" x14ac:dyDescent="0.2">
      <c r="B965" s="14">
        <v>0.20208333333333331</v>
      </c>
      <c r="C965" s="13">
        <v>37</v>
      </c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3"/>
      <c r="BK965" s="13"/>
      <c r="BL965" s="13"/>
      <c r="BM965" s="13"/>
      <c r="BN965" s="13"/>
      <c r="BO965" s="13"/>
      <c r="BP965" s="13"/>
      <c r="BQ965" s="13"/>
      <c r="BR965" s="13"/>
      <c r="BS965" s="13"/>
      <c r="BT965" s="13"/>
      <c r="BU965" s="13"/>
      <c r="BV965" s="13"/>
      <c r="BW965" s="13"/>
      <c r="BX965" s="13"/>
      <c r="BY965" s="13"/>
      <c r="BZ965" s="13"/>
      <c r="CA965" s="13"/>
      <c r="CB965" s="13"/>
      <c r="CC965" s="13"/>
      <c r="CD965" s="13"/>
      <c r="CE965" s="13"/>
      <c r="CF965" s="13"/>
      <c r="CG965" s="13"/>
      <c r="CH965" s="13"/>
      <c r="CI965" s="13"/>
      <c r="CJ965" s="13"/>
      <c r="CK965" s="13"/>
      <c r="CL965" s="13"/>
      <c r="CM965" s="13"/>
      <c r="CN965" s="13"/>
      <c r="CO965" s="13"/>
      <c r="CP965" s="13"/>
      <c r="CQ965" s="13"/>
      <c r="CR965" s="13"/>
      <c r="CS965" s="13"/>
      <c r="CT965" s="13"/>
      <c r="CU965" s="13"/>
    </row>
    <row r="966" spans="2:99" x14ac:dyDescent="0.2">
      <c r="B966" s="14">
        <v>0.203125</v>
      </c>
      <c r="C966" s="13">
        <v>37</v>
      </c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3"/>
      <c r="BK966" s="13"/>
      <c r="BL966" s="13"/>
      <c r="BM966" s="13"/>
      <c r="BN966" s="13"/>
      <c r="BO966" s="13"/>
      <c r="BP966" s="13"/>
      <c r="BQ966" s="13"/>
      <c r="BR966" s="13"/>
      <c r="BS966" s="13"/>
      <c r="BT966" s="13"/>
      <c r="BU966" s="13"/>
      <c r="BV966" s="13"/>
      <c r="BW966" s="13"/>
      <c r="BX966" s="13"/>
      <c r="BY966" s="13"/>
      <c r="BZ966" s="13"/>
      <c r="CA966" s="13"/>
      <c r="CB966" s="13"/>
      <c r="CC966" s="13"/>
      <c r="CD966" s="13"/>
      <c r="CE966" s="13"/>
      <c r="CF966" s="13"/>
      <c r="CG966" s="13"/>
      <c r="CH966" s="13"/>
      <c r="CI966" s="13"/>
      <c r="CJ966" s="13"/>
      <c r="CK966" s="13"/>
      <c r="CL966" s="13"/>
      <c r="CM966" s="13"/>
      <c r="CN966" s="13"/>
      <c r="CO966" s="13"/>
      <c r="CP966" s="13"/>
      <c r="CQ966" s="13"/>
      <c r="CR966" s="13"/>
      <c r="CS966" s="13"/>
      <c r="CT966" s="13"/>
      <c r="CU966" s="13"/>
    </row>
    <row r="967" spans="2:99" x14ac:dyDescent="0.2">
      <c r="B967" s="14">
        <v>0.20416666666666669</v>
      </c>
      <c r="C967" s="13">
        <v>37</v>
      </c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3"/>
      <c r="BK967" s="13"/>
      <c r="BL967" s="13"/>
      <c r="BM967" s="13"/>
      <c r="BN967" s="13"/>
      <c r="BO967" s="13"/>
      <c r="BP967" s="13"/>
      <c r="BQ967" s="13"/>
      <c r="BR967" s="13"/>
      <c r="BS967" s="13"/>
      <c r="BT967" s="13"/>
      <c r="BU967" s="13"/>
      <c r="BV967" s="13"/>
      <c r="BW967" s="13"/>
      <c r="BX967" s="13"/>
      <c r="BY967" s="13"/>
      <c r="BZ967" s="13"/>
      <c r="CA967" s="13"/>
      <c r="CB967" s="13"/>
      <c r="CC967" s="13"/>
      <c r="CD967" s="13"/>
      <c r="CE967" s="13"/>
      <c r="CF967" s="13"/>
      <c r="CG967" s="13"/>
      <c r="CH967" s="13"/>
      <c r="CI967" s="13"/>
      <c r="CJ967" s="13"/>
      <c r="CK967" s="13"/>
      <c r="CL967" s="13"/>
      <c r="CM967" s="13"/>
      <c r="CN967" s="13"/>
      <c r="CO967" s="13"/>
      <c r="CP967" s="13"/>
      <c r="CQ967" s="13"/>
      <c r="CR967" s="13"/>
      <c r="CS967" s="13"/>
      <c r="CT967" s="13"/>
      <c r="CU967" s="13"/>
    </row>
    <row r="968" spans="2:99" x14ac:dyDescent="0.2">
      <c r="B968" s="14">
        <v>0.20520833333333333</v>
      </c>
      <c r="C968" s="13">
        <v>37</v>
      </c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3"/>
      <c r="BK968" s="13"/>
      <c r="BL968" s="13"/>
      <c r="BM968" s="13"/>
      <c r="BN968" s="13"/>
      <c r="BO968" s="13"/>
      <c r="BP968" s="13"/>
      <c r="BQ968" s="13"/>
      <c r="BR968" s="13"/>
      <c r="BS968" s="13"/>
      <c r="BT968" s="13"/>
      <c r="BU968" s="13"/>
      <c r="BV968" s="13"/>
      <c r="BW968" s="13"/>
      <c r="BX968" s="13"/>
      <c r="BY968" s="13"/>
      <c r="BZ968" s="13"/>
      <c r="CA968" s="13"/>
      <c r="CB968" s="13"/>
      <c r="CC968" s="13"/>
      <c r="CD968" s="13"/>
      <c r="CE968" s="13"/>
      <c r="CF968" s="13"/>
      <c r="CG968" s="13"/>
      <c r="CH968" s="13"/>
      <c r="CI968" s="13"/>
      <c r="CJ968" s="13"/>
      <c r="CK968" s="13"/>
      <c r="CL968" s="13"/>
      <c r="CM968" s="13"/>
      <c r="CN968" s="13"/>
      <c r="CO968" s="13"/>
      <c r="CP968" s="13"/>
      <c r="CQ968" s="13"/>
      <c r="CR968" s="13"/>
      <c r="CS968" s="13"/>
      <c r="CT968" s="13"/>
      <c r="CU968" s="13"/>
    </row>
    <row r="969" spans="2:99" x14ac:dyDescent="0.2">
      <c r="B969" s="14">
        <v>0.20625000000000002</v>
      </c>
      <c r="C969" s="13">
        <v>37</v>
      </c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3"/>
      <c r="BK969" s="13"/>
      <c r="BL969" s="13"/>
      <c r="BM969" s="13"/>
      <c r="BN969" s="13"/>
      <c r="BO969" s="13"/>
      <c r="BP969" s="13"/>
      <c r="BQ969" s="13"/>
      <c r="BR969" s="13"/>
      <c r="BS969" s="13"/>
      <c r="BT969" s="13"/>
      <c r="BU969" s="13"/>
      <c r="BV969" s="13"/>
      <c r="BW969" s="13"/>
      <c r="BX969" s="13"/>
      <c r="BY969" s="13"/>
      <c r="BZ969" s="13"/>
      <c r="CA969" s="13"/>
      <c r="CB969" s="13"/>
      <c r="CC969" s="13"/>
      <c r="CD969" s="13"/>
      <c r="CE969" s="13"/>
      <c r="CF969" s="13"/>
      <c r="CG969" s="13"/>
      <c r="CH969" s="13"/>
      <c r="CI969" s="13"/>
      <c r="CJ969" s="13"/>
      <c r="CK969" s="13"/>
      <c r="CL969" s="13"/>
      <c r="CM969" s="13"/>
      <c r="CN969" s="13"/>
      <c r="CO969" s="13"/>
      <c r="CP969" s="13"/>
      <c r="CQ969" s="13"/>
      <c r="CR969" s="13"/>
      <c r="CS969" s="13"/>
      <c r="CT969" s="13"/>
      <c r="CU969" s="13"/>
    </row>
    <row r="970" spans="2:99" x14ac:dyDescent="0.2">
      <c r="B970" s="14">
        <v>0.20729166666666665</v>
      </c>
      <c r="C970" s="13">
        <v>37</v>
      </c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3"/>
      <c r="BK970" s="13"/>
      <c r="BL970" s="13"/>
      <c r="BM970" s="13"/>
      <c r="BN970" s="13"/>
      <c r="BO970" s="13"/>
      <c r="BP970" s="13"/>
      <c r="BQ970" s="13"/>
      <c r="BR970" s="13"/>
      <c r="BS970" s="13"/>
      <c r="BT970" s="13"/>
      <c r="BU970" s="13"/>
      <c r="BV970" s="13"/>
      <c r="BW970" s="13"/>
      <c r="BX970" s="13"/>
      <c r="BY970" s="13"/>
      <c r="BZ970" s="13"/>
      <c r="CA970" s="13"/>
      <c r="CB970" s="13"/>
      <c r="CC970" s="13"/>
      <c r="CD970" s="13"/>
      <c r="CE970" s="13"/>
      <c r="CF970" s="13"/>
      <c r="CG970" s="13"/>
      <c r="CH970" s="13"/>
      <c r="CI970" s="13"/>
      <c r="CJ970" s="13"/>
      <c r="CK970" s="13"/>
      <c r="CL970" s="13"/>
      <c r="CM970" s="13"/>
      <c r="CN970" s="13"/>
      <c r="CO970" s="13"/>
      <c r="CP970" s="13"/>
      <c r="CQ970" s="13"/>
      <c r="CR970" s="13"/>
      <c r="CS970" s="13"/>
      <c r="CT970" s="13"/>
      <c r="CU970" s="13"/>
    </row>
    <row r="971" spans="2:99" x14ac:dyDescent="0.2">
      <c r="B971" s="14">
        <v>0.20833333333333334</v>
      </c>
      <c r="C971" s="13">
        <v>37</v>
      </c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3"/>
      <c r="BK971" s="13"/>
      <c r="BL971" s="13"/>
      <c r="BM971" s="13"/>
      <c r="BN971" s="13"/>
      <c r="BO971" s="13"/>
      <c r="BP971" s="13"/>
      <c r="BQ971" s="13"/>
      <c r="BR971" s="13"/>
      <c r="BS971" s="13"/>
      <c r="BT971" s="13"/>
      <c r="BU971" s="13"/>
      <c r="BV971" s="13"/>
      <c r="BW971" s="13"/>
      <c r="BX971" s="13"/>
      <c r="BY971" s="13"/>
      <c r="BZ971" s="13"/>
      <c r="CA971" s="13"/>
      <c r="CB971" s="13"/>
      <c r="CC971" s="13"/>
      <c r="CD971" s="13"/>
      <c r="CE971" s="13"/>
      <c r="CF971" s="13"/>
      <c r="CG971" s="13"/>
      <c r="CH971" s="13"/>
      <c r="CI971" s="13"/>
      <c r="CJ971" s="13"/>
      <c r="CK971" s="13"/>
      <c r="CL971" s="13"/>
      <c r="CM971" s="13"/>
      <c r="CN971" s="13"/>
      <c r="CO971" s="13"/>
      <c r="CP971" s="13"/>
      <c r="CQ971" s="13"/>
      <c r="CR971" s="13"/>
      <c r="CS971" s="13"/>
      <c r="CT971" s="13"/>
      <c r="CU971" s="13"/>
    </row>
    <row r="972" spans="2:99" x14ac:dyDescent="0.2">
      <c r="B972" s="14">
        <v>0.20937500000000001</v>
      </c>
      <c r="C972" s="13">
        <v>37</v>
      </c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3"/>
      <c r="BK972" s="13"/>
      <c r="BL972" s="13"/>
      <c r="BM972" s="13"/>
      <c r="BN972" s="13"/>
      <c r="BO972" s="13"/>
      <c r="BP972" s="13"/>
      <c r="BQ972" s="13"/>
      <c r="BR972" s="13"/>
      <c r="BS972" s="13"/>
      <c r="BT972" s="13"/>
      <c r="BU972" s="13"/>
      <c r="BV972" s="13"/>
      <c r="BW972" s="13"/>
      <c r="BX972" s="13"/>
      <c r="BY972" s="13"/>
      <c r="BZ972" s="13"/>
      <c r="CA972" s="13"/>
      <c r="CB972" s="13"/>
      <c r="CC972" s="13"/>
      <c r="CD972" s="13"/>
      <c r="CE972" s="13"/>
      <c r="CF972" s="13"/>
      <c r="CG972" s="13"/>
      <c r="CH972" s="13"/>
      <c r="CI972" s="13"/>
      <c r="CJ972" s="13"/>
      <c r="CK972" s="13"/>
      <c r="CL972" s="13"/>
      <c r="CM972" s="13"/>
      <c r="CN972" s="13"/>
      <c r="CO972" s="13"/>
      <c r="CP972" s="13"/>
      <c r="CQ972" s="13"/>
      <c r="CR972" s="13"/>
      <c r="CS972" s="13"/>
      <c r="CT972" s="13"/>
      <c r="CU972" s="13"/>
    </row>
    <row r="973" spans="2:99" x14ac:dyDescent="0.2">
      <c r="B973" s="14">
        <v>0.21041666666666667</v>
      </c>
      <c r="C973" s="13">
        <v>37</v>
      </c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  <c r="AE973" s="13"/>
      <c r="AF973" s="13"/>
      <c r="AG973" s="13"/>
      <c r="AH973" s="13"/>
      <c r="AI973" s="13"/>
      <c r="AJ973" s="13"/>
      <c r="AK973" s="13"/>
      <c r="AL973" s="13"/>
      <c r="AM973" s="13"/>
      <c r="AN973" s="13"/>
      <c r="AO973" s="13"/>
      <c r="AP973" s="13"/>
      <c r="AQ973" s="13"/>
      <c r="AR973" s="13"/>
      <c r="AS973" s="13"/>
      <c r="AT973" s="13"/>
      <c r="AU973" s="13"/>
      <c r="AV973" s="13"/>
      <c r="AW973" s="13"/>
      <c r="AX973" s="13"/>
      <c r="AY973" s="13"/>
      <c r="AZ973" s="13"/>
      <c r="BA973" s="13"/>
      <c r="BB973" s="13"/>
      <c r="BC973" s="13"/>
      <c r="BD973" s="13"/>
      <c r="BE973" s="13"/>
      <c r="BF973" s="13"/>
      <c r="BG973" s="13"/>
      <c r="BH973" s="13"/>
      <c r="BI973" s="13"/>
      <c r="BJ973" s="13"/>
      <c r="BK973" s="13"/>
      <c r="BL973" s="13"/>
      <c r="BM973" s="13"/>
      <c r="BN973" s="13"/>
      <c r="BO973" s="13"/>
      <c r="BP973" s="13"/>
      <c r="BQ973" s="13"/>
      <c r="BR973" s="13"/>
      <c r="BS973" s="13"/>
      <c r="BT973" s="13"/>
      <c r="BU973" s="13"/>
      <c r="BV973" s="13"/>
      <c r="BW973" s="13"/>
      <c r="BX973" s="13"/>
      <c r="BY973" s="13"/>
      <c r="BZ973" s="13"/>
      <c r="CA973" s="13"/>
      <c r="CB973" s="13"/>
      <c r="CC973" s="13"/>
      <c r="CD973" s="13"/>
      <c r="CE973" s="13"/>
      <c r="CF973" s="13"/>
      <c r="CG973" s="13"/>
      <c r="CH973" s="13"/>
      <c r="CI973" s="13"/>
      <c r="CJ973" s="13"/>
      <c r="CK973" s="13"/>
      <c r="CL973" s="13"/>
      <c r="CM973" s="13"/>
      <c r="CN973" s="13"/>
      <c r="CO973" s="13"/>
      <c r="CP973" s="13"/>
      <c r="CQ973" s="13"/>
      <c r="CR973" s="13"/>
      <c r="CS973" s="13"/>
      <c r="CT973" s="13"/>
      <c r="CU973" s="13"/>
    </row>
    <row r="974" spans="2:99" x14ac:dyDescent="0.2">
      <c r="B974" s="14">
        <v>0.21145833333333333</v>
      </c>
      <c r="C974" s="13">
        <v>37</v>
      </c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  <c r="AE974" s="13"/>
      <c r="AF974" s="13"/>
      <c r="AG974" s="13"/>
      <c r="AH974" s="13"/>
      <c r="AI974" s="13"/>
      <c r="AJ974" s="13"/>
      <c r="AK974" s="13"/>
      <c r="AL974" s="13"/>
      <c r="AM974" s="13"/>
      <c r="AN974" s="13"/>
      <c r="AO974" s="13"/>
      <c r="AP974" s="13"/>
      <c r="AQ974" s="13"/>
      <c r="AR974" s="13"/>
      <c r="AS974" s="13"/>
      <c r="AT974" s="13"/>
      <c r="AU974" s="13"/>
      <c r="AV974" s="13"/>
      <c r="AW974" s="13"/>
      <c r="AX974" s="13"/>
      <c r="AY974" s="13"/>
      <c r="AZ974" s="13"/>
      <c r="BA974" s="13"/>
      <c r="BB974" s="13"/>
      <c r="BC974" s="13"/>
      <c r="BD974" s="13"/>
      <c r="BE974" s="13"/>
      <c r="BF974" s="13"/>
      <c r="BG974" s="13"/>
      <c r="BH974" s="13"/>
      <c r="BI974" s="13"/>
      <c r="BJ974" s="13"/>
      <c r="BK974" s="13"/>
      <c r="BL974" s="13"/>
      <c r="BM974" s="13"/>
      <c r="BN974" s="13"/>
      <c r="BO974" s="13"/>
      <c r="BP974" s="13"/>
      <c r="BQ974" s="13"/>
      <c r="BR974" s="13"/>
      <c r="BS974" s="13"/>
      <c r="BT974" s="13"/>
      <c r="BU974" s="13"/>
      <c r="BV974" s="13"/>
      <c r="BW974" s="13"/>
      <c r="BX974" s="13"/>
      <c r="BY974" s="13"/>
      <c r="BZ974" s="13"/>
      <c r="CA974" s="13"/>
      <c r="CB974" s="13"/>
      <c r="CC974" s="13"/>
      <c r="CD974" s="13"/>
      <c r="CE974" s="13"/>
      <c r="CF974" s="13"/>
      <c r="CG974" s="13"/>
      <c r="CH974" s="13"/>
      <c r="CI974" s="13"/>
      <c r="CJ974" s="13"/>
      <c r="CK974" s="13"/>
      <c r="CL974" s="13"/>
      <c r="CM974" s="13"/>
      <c r="CN974" s="13"/>
      <c r="CO974" s="13"/>
      <c r="CP974" s="13"/>
      <c r="CQ974" s="13"/>
      <c r="CR974" s="13"/>
      <c r="CS974" s="13"/>
      <c r="CT974" s="13"/>
      <c r="CU974" s="13"/>
    </row>
    <row r="975" spans="2:99" x14ac:dyDescent="0.2">
      <c r="B975" s="14">
        <v>0.21249999999999999</v>
      </c>
      <c r="C975" s="13">
        <v>37</v>
      </c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  <c r="AE975" s="13"/>
      <c r="AF975" s="13"/>
      <c r="AG975" s="13"/>
      <c r="AH975" s="13"/>
      <c r="AI975" s="13"/>
      <c r="AJ975" s="13"/>
      <c r="AK975" s="13"/>
      <c r="AL975" s="13"/>
      <c r="AM975" s="13"/>
      <c r="AN975" s="13"/>
      <c r="AO975" s="13"/>
      <c r="AP975" s="13"/>
      <c r="AQ975" s="13"/>
      <c r="AR975" s="13"/>
      <c r="AS975" s="13"/>
      <c r="AT975" s="13"/>
      <c r="AU975" s="13"/>
      <c r="AV975" s="13"/>
      <c r="AW975" s="13"/>
      <c r="AX975" s="13"/>
      <c r="AY975" s="13"/>
      <c r="AZ975" s="13"/>
      <c r="BA975" s="13"/>
      <c r="BB975" s="13"/>
      <c r="BC975" s="13"/>
      <c r="BD975" s="13"/>
      <c r="BE975" s="13"/>
      <c r="BF975" s="13"/>
      <c r="BG975" s="13"/>
      <c r="BH975" s="13"/>
      <c r="BI975" s="13"/>
      <c r="BJ975" s="13"/>
      <c r="BK975" s="13"/>
      <c r="BL975" s="13"/>
      <c r="BM975" s="13"/>
      <c r="BN975" s="13"/>
      <c r="BO975" s="13"/>
      <c r="BP975" s="13"/>
      <c r="BQ975" s="13"/>
      <c r="BR975" s="13"/>
      <c r="BS975" s="13"/>
      <c r="BT975" s="13"/>
      <c r="BU975" s="13"/>
      <c r="BV975" s="13"/>
      <c r="BW975" s="13"/>
      <c r="BX975" s="13"/>
      <c r="BY975" s="13"/>
      <c r="BZ975" s="13"/>
      <c r="CA975" s="13"/>
      <c r="CB975" s="13"/>
      <c r="CC975" s="13"/>
      <c r="CD975" s="13"/>
      <c r="CE975" s="13"/>
      <c r="CF975" s="13"/>
      <c r="CG975" s="13"/>
      <c r="CH975" s="13"/>
      <c r="CI975" s="13"/>
      <c r="CJ975" s="13"/>
      <c r="CK975" s="13"/>
      <c r="CL975" s="13"/>
      <c r="CM975" s="13"/>
      <c r="CN975" s="13"/>
      <c r="CO975" s="13"/>
      <c r="CP975" s="13"/>
      <c r="CQ975" s="13"/>
      <c r="CR975" s="13"/>
      <c r="CS975" s="13"/>
      <c r="CT975" s="13"/>
      <c r="CU975" s="13"/>
    </row>
    <row r="976" spans="2:99" x14ac:dyDescent="0.2">
      <c r="B976" s="14">
        <v>0.21354166666666666</v>
      </c>
      <c r="C976" s="13">
        <v>37</v>
      </c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  <c r="AE976" s="13"/>
      <c r="AF976" s="13"/>
      <c r="AG976" s="13"/>
      <c r="AH976" s="13"/>
      <c r="AI976" s="13"/>
      <c r="AJ976" s="13"/>
      <c r="AK976" s="13"/>
      <c r="AL976" s="13"/>
      <c r="AM976" s="13"/>
      <c r="AN976" s="13"/>
      <c r="AO976" s="13"/>
      <c r="AP976" s="13"/>
      <c r="AQ976" s="13"/>
      <c r="AR976" s="13"/>
      <c r="AS976" s="13"/>
      <c r="AT976" s="13"/>
      <c r="AU976" s="13"/>
      <c r="AV976" s="13"/>
      <c r="AW976" s="13"/>
      <c r="AX976" s="13"/>
      <c r="AY976" s="13"/>
      <c r="AZ976" s="13"/>
      <c r="BA976" s="13"/>
      <c r="BB976" s="13"/>
      <c r="BC976" s="13"/>
      <c r="BD976" s="13"/>
      <c r="BE976" s="13"/>
      <c r="BF976" s="13"/>
      <c r="BG976" s="13"/>
      <c r="BH976" s="13"/>
      <c r="BI976" s="13"/>
      <c r="BJ976" s="13"/>
      <c r="BK976" s="13"/>
      <c r="BL976" s="13"/>
      <c r="BM976" s="13"/>
      <c r="BN976" s="13"/>
      <c r="BO976" s="13"/>
      <c r="BP976" s="13"/>
      <c r="BQ976" s="13"/>
      <c r="BR976" s="13"/>
      <c r="BS976" s="13"/>
      <c r="BT976" s="13"/>
      <c r="BU976" s="13"/>
      <c r="BV976" s="13"/>
      <c r="BW976" s="13"/>
      <c r="BX976" s="13"/>
      <c r="BY976" s="13"/>
      <c r="BZ976" s="13"/>
      <c r="CA976" s="13"/>
      <c r="CB976" s="13"/>
      <c r="CC976" s="13"/>
      <c r="CD976" s="13"/>
      <c r="CE976" s="13"/>
      <c r="CF976" s="13"/>
      <c r="CG976" s="13"/>
      <c r="CH976" s="13"/>
      <c r="CI976" s="13"/>
      <c r="CJ976" s="13"/>
      <c r="CK976" s="13"/>
      <c r="CL976" s="13"/>
      <c r="CM976" s="13"/>
      <c r="CN976" s="13"/>
      <c r="CO976" s="13"/>
      <c r="CP976" s="13"/>
      <c r="CQ976" s="13"/>
      <c r="CR976" s="13"/>
      <c r="CS976" s="13"/>
      <c r="CT976" s="13"/>
      <c r="CU976" s="13"/>
    </row>
    <row r="977" spans="2:99" x14ac:dyDescent="0.2">
      <c r="B977" s="14">
        <v>0.21458333333333335</v>
      </c>
      <c r="C977" s="13">
        <v>37</v>
      </c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  <c r="AE977" s="13"/>
      <c r="AF977" s="13"/>
      <c r="AG977" s="13"/>
      <c r="AH977" s="13"/>
      <c r="AI977" s="13"/>
      <c r="AJ977" s="13"/>
      <c r="AK977" s="13"/>
      <c r="AL977" s="13"/>
      <c r="AM977" s="13"/>
      <c r="AN977" s="13"/>
      <c r="AO977" s="13"/>
      <c r="AP977" s="13"/>
      <c r="AQ977" s="13"/>
      <c r="AR977" s="13"/>
      <c r="AS977" s="13"/>
      <c r="AT977" s="13"/>
      <c r="AU977" s="13"/>
      <c r="AV977" s="13"/>
      <c r="AW977" s="13"/>
      <c r="AX977" s="13"/>
      <c r="AY977" s="13"/>
      <c r="AZ977" s="13"/>
      <c r="BA977" s="13"/>
      <c r="BB977" s="13"/>
      <c r="BC977" s="13"/>
      <c r="BD977" s="13"/>
      <c r="BE977" s="13"/>
      <c r="BF977" s="13"/>
      <c r="BG977" s="13"/>
      <c r="BH977" s="13"/>
      <c r="BI977" s="13"/>
      <c r="BJ977" s="13"/>
      <c r="BK977" s="13"/>
      <c r="BL977" s="13"/>
      <c r="BM977" s="13"/>
      <c r="BN977" s="13"/>
      <c r="BO977" s="13"/>
      <c r="BP977" s="13"/>
      <c r="BQ977" s="13"/>
      <c r="BR977" s="13"/>
      <c r="BS977" s="13"/>
      <c r="BT977" s="13"/>
      <c r="BU977" s="13"/>
      <c r="BV977" s="13"/>
      <c r="BW977" s="13"/>
      <c r="BX977" s="13"/>
      <c r="BY977" s="13"/>
      <c r="BZ977" s="13"/>
      <c r="CA977" s="13"/>
      <c r="CB977" s="13"/>
      <c r="CC977" s="13"/>
      <c r="CD977" s="13"/>
      <c r="CE977" s="13"/>
      <c r="CF977" s="13"/>
      <c r="CG977" s="13"/>
      <c r="CH977" s="13"/>
      <c r="CI977" s="13"/>
      <c r="CJ977" s="13"/>
      <c r="CK977" s="13"/>
      <c r="CL977" s="13"/>
      <c r="CM977" s="13"/>
      <c r="CN977" s="13"/>
      <c r="CO977" s="13"/>
      <c r="CP977" s="13"/>
      <c r="CQ977" s="13"/>
      <c r="CR977" s="13"/>
      <c r="CS977" s="13"/>
      <c r="CT977" s="13"/>
      <c r="CU977" s="13"/>
    </row>
    <row r="978" spans="2:99" x14ac:dyDescent="0.2">
      <c r="B978" s="14">
        <v>0.21562499999999998</v>
      </c>
      <c r="C978" s="13">
        <v>37</v>
      </c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  <c r="AE978" s="13"/>
      <c r="AF978" s="13"/>
      <c r="AG978" s="13"/>
      <c r="AH978" s="13"/>
      <c r="AI978" s="13"/>
      <c r="AJ978" s="13"/>
      <c r="AK978" s="13"/>
      <c r="AL978" s="13"/>
      <c r="AM978" s="13"/>
      <c r="AN978" s="13"/>
      <c r="AO978" s="13"/>
      <c r="AP978" s="13"/>
      <c r="AQ978" s="13"/>
      <c r="AR978" s="13"/>
      <c r="AS978" s="13"/>
      <c r="AT978" s="13"/>
      <c r="AU978" s="13"/>
      <c r="AV978" s="13"/>
      <c r="AW978" s="13"/>
      <c r="AX978" s="13"/>
      <c r="AY978" s="13"/>
      <c r="AZ978" s="13"/>
      <c r="BA978" s="13"/>
      <c r="BB978" s="13"/>
      <c r="BC978" s="13"/>
      <c r="BD978" s="13"/>
      <c r="BE978" s="13"/>
      <c r="BF978" s="13"/>
      <c r="BG978" s="13"/>
      <c r="BH978" s="13"/>
      <c r="BI978" s="13"/>
      <c r="BJ978" s="13"/>
      <c r="BK978" s="13"/>
      <c r="BL978" s="13"/>
      <c r="BM978" s="13"/>
      <c r="BN978" s="13"/>
      <c r="BO978" s="13"/>
      <c r="BP978" s="13"/>
      <c r="BQ978" s="13"/>
      <c r="BR978" s="13"/>
      <c r="BS978" s="13"/>
      <c r="BT978" s="13"/>
      <c r="BU978" s="13"/>
      <c r="BV978" s="13"/>
      <c r="BW978" s="13"/>
      <c r="BX978" s="13"/>
      <c r="BY978" s="13"/>
      <c r="BZ978" s="13"/>
      <c r="CA978" s="13"/>
      <c r="CB978" s="13"/>
      <c r="CC978" s="13"/>
      <c r="CD978" s="13"/>
      <c r="CE978" s="13"/>
      <c r="CF978" s="13"/>
      <c r="CG978" s="13"/>
      <c r="CH978" s="13"/>
      <c r="CI978" s="13"/>
      <c r="CJ978" s="13"/>
      <c r="CK978" s="13"/>
      <c r="CL978" s="13"/>
      <c r="CM978" s="13"/>
      <c r="CN978" s="13"/>
      <c r="CO978" s="13"/>
      <c r="CP978" s="13"/>
      <c r="CQ978" s="13"/>
      <c r="CR978" s="13"/>
      <c r="CS978" s="13"/>
      <c r="CT978" s="13"/>
      <c r="CU978" s="13"/>
    </row>
    <row r="979" spans="2:99" x14ac:dyDescent="0.2">
      <c r="B979" s="14">
        <v>0.21666666666666667</v>
      </c>
      <c r="C979" s="13">
        <v>37</v>
      </c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  <c r="AE979" s="13"/>
      <c r="AF979" s="13"/>
      <c r="AG979" s="13"/>
      <c r="AH979" s="13"/>
      <c r="AI979" s="13"/>
      <c r="AJ979" s="13"/>
      <c r="AK979" s="13"/>
      <c r="AL979" s="13"/>
      <c r="AM979" s="13"/>
      <c r="AN979" s="13"/>
      <c r="AO979" s="13"/>
      <c r="AP979" s="13"/>
      <c r="AQ979" s="13"/>
      <c r="AR979" s="13"/>
      <c r="AS979" s="13"/>
      <c r="AT979" s="13"/>
      <c r="AU979" s="13"/>
      <c r="AV979" s="13"/>
      <c r="AW979" s="13"/>
      <c r="AX979" s="13"/>
      <c r="AY979" s="13"/>
      <c r="AZ979" s="13"/>
      <c r="BA979" s="13"/>
      <c r="BB979" s="13"/>
      <c r="BC979" s="13"/>
      <c r="BD979" s="13"/>
      <c r="BE979" s="13"/>
      <c r="BF979" s="13"/>
      <c r="BG979" s="13"/>
      <c r="BH979" s="13"/>
      <c r="BI979" s="13"/>
      <c r="BJ979" s="13"/>
      <c r="BK979" s="13"/>
      <c r="BL979" s="13"/>
      <c r="BM979" s="13"/>
      <c r="BN979" s="13"/>
      <c r="BO979" s="13"/>
      <c r="BP979" s="13"/>
      <c r="BQ979" s="13"/>
      <c r="BR979" s="13"/>
      <c r="BS979" s="13"/>
      <c r="BT979" s="13"/>
      <c r="BU979" s="13"/>
      <c r="BV979" s="13"/>
      <c r="BW979" s="13"/>
      <c r="BX979" s="13"/>
      <c r="BY979" s="13"/>
      <c r="BZ979" s="13"/>
      <c r="CA979" s="13"/>
      <c r="CB979" s="13"/>
      <c r="CC979" s="13"/>
      <c r="CD979" s="13"/>
      <c r="CE979" s="13"/>
      <c r="CF979" s="13"/>
      <c r="CG979" s="13"/>
      <c r="CH979" s="13"/>
      <c r="CI979" s="13"/>
      <c r="CJ979" s="13"/>
      <c r="CK979" s="13"/>
      <c r="CL979" s="13"/>
      <c r="CM979" s="13"/>
      <c r="CN979" s="13"/>
      <c r="CO979" s="13"/>
      <c r="CP979" s="13"/>
      <c r="CQ979" s="13"/>
      <c r="CR979" s="13"/>
      <c r="CS979" s="13"/>
      <c r="CT979" s="13"/>
      <c r="CU979" s="13"/>
    </row>
    <row r="980" spans="2:99" x14ac:dyDescent="0.2">
      <c r="B980" s="14">
        <v>0.21770833333333331</v>
      </c>
      <c r="C980" s="13">
        <v>37</v>
      </c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  <c r="AE980" s="13"/>
      <c r="AF980" s="13"/>
      <c r="AG980" s="13"/>
      <c r="AH980" s="13"/>
      <c r="AI980" s="13"/>
      <c r="AJ980" s="13"/>
      <c r="AK980" s="13"/>
      <c r="AL980" s="13"/>
      <c r="AM980" s="13"/>
      <c r="AN980" s="13"/>
      <c r="AO980" s="13"/>
      <c r="AP980" s="13"/>
      <c r="AQ980" s="13"/>
      <c r="AR980" s="13"/>
      <c r="AS980" s="13"/>
      <c r="AT980" s="13"/>
      <c r="AU980" s="13"/>
      <c r="AV980" s="13"/>
      <c r="AW980" s="13"/>
      <c r="AX980" s="13"/>
      <c r="AY980" s="13"/>
      <c r="AZ980" s="13"/>
      <c r="BA980" s="13"/>
      <c r="BB980" s="13"/>
      <c r="BC980" s="13"/>
      <c r="BD980" s="13"/>
      <c r="BE980" s="13"/>
      <c r="BF980" s="13"/>
      <c r="BG980" s="13"/>
      <c r="BH980" s="13"/>
      <c r="BI980" s="13"/>
      <c r="BJ980" s="13"/>
      <c r="BK980" s="13"/>
      <c r="BL980" s="13"/>
      <c r="BM980" s="13"/>
      <c r="BN980" s="13"/>
      <c r="BO980" s="13"/>
      <c r="BP980" s="13"/>
      <c r="BQ980" s="13"/>
      <c r="BR980" s="13"/>
      <c r="BS980" s="13"/>
      <c r="BT980" s="13"/>
      <c r="BU980" s="13"/>
      <c r="BV980" s="13"/>
      <c r="BW980" s="13"/>
      <c r="BX980" s="13"/>
      <c r="BY980" s="13"/>
      <c r="BZ980" s="13"/>
      <c r="CA980" s="13"/>
      <c r="CB980" s="13"/>
      <c r="CC980" s="13"/>
      <c r="CD980" s="13"/>
      <c r="CE980" s="13"/>
      <c r="CF980" s="13"/>
      <c r="CG980" s="13"/>
      <c r="CH980" s="13"/>
      <c r="CI980" s="13"/>
      <c r="CJ980" s="13"/>
      <c r="CK980" s="13"/>
      <c r="CL980" s="13"/>
      <c r="CM980" s="13"/>
      <c r="CN980" s="13"/>
      <c r="CO980" s="13"/>
      <c r="CP980" s="13"/>
      <c r="CQ980" s="13"/>
      <c r="CR980" s="13"/>
      <c r="CS980" s="13"/>
      <c r="CT980" s="13"/>
      <c r="CU980" s="13"/>
    </row>
    <row r="981" spans="2:99" x14ac:dyDescent="0.2">
      <c r="B981" s="14">
        <v>0.21875</v>
      </c>
      <c r="C981" s="13">
        <v>37</v>
      </c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  <c r="AE981" s="13"/>
      <c r="AF981" s="13"/>
      <c r="AG981" s="13"/>
      <c r="AH981" s="13"/>
      <c r="AI981" s="13"/>
      <c r="AJ981" s="13"/>
      <c r="AK981" s="13"/>
      <c r="AL981" s="13"/>
      <c r="AM981" s="13"/>
      <c r="AN981" s="13"/>
      <c r="AO981" s="13"/>
      <c r="AP981" s="13"/>
      <c r="AQ981" s="13"/>
      <c r="AR981" s="13"/>
      <c r="AS981" s="13"/>
      <c r="AT981" s="13"/>
      <c r="AU981" s="13"/>
      <c r="AV981" s="13"/>
      <c r="AW981" s="13"/>
      <c r="AX981" s="13"/>
      <c r="AY981" s="13"/>
      <c r="AZ981" s="13"/>
      <c r="BA981" s="13"/>
      <c r="BB981" s="13"/>
      <c r="BC981" s="13"/>
      <c r="BD981" s="13"/>
      <c r="BE981" s="13"/>
      <c r="BF981" s="13"/>
      <c r="BG981" s="13"/>
      <c r="BH981" s="13"/>
      <c r="BI981" s="13"/>
      <c r="BJ981" s="13"/>
      <c r="BK981" s="13"/>
      <c r="BL981" s="13"/>
      <c r="BM981" s="13"/>
      <c r="BN981" s="13"/>
      <c r="BO981" s="13"/>
      <c r="BP981" s="13"/>
      <c r="BQ981" s="13"/>
      <c r="BR981" s="13"/>
      <c r="BS981" s="13"/>
      <c r="BT981" s="13"/>
      <c r="BU981" s="13"/>
      <c r="BV981" s="13"/>
      <c r="BW981" s="13"/>
      <c r="BX981" s="13"/>
      <c r="BY981" s="13"/>
      <c r="BZ981" s="13"/>
      <c r="CA981" s="13"/>
      <c r="CB981" s="13"/>
      <c r="CC981" s="13"/>
      <c r="CD981" s="13"/>
      <c r="CE981" s="13"/>
      <c r="CF981" s="13"/>
      <c r="CG981" s="13"/>
      <c r="CH981" s="13"/>
      <c r="CI981" s="13"/>
      <c r="CJ981" s="13"/>
      <c r="CK981" s="13"/>
      <c r="CL981" s="13"/>
      <c r="CM981" s="13"/>
      <c r="CN981" s="13"/>
      <c r="CO981" s="13"/>
      <c r="CP981" s="13"/>
      <c r="CQ981" s="13"/>
      <c r="CR981" s="13"/>
      <c r="CS981" s="13"/>
      <c r="CT981" s="13"/>
      <c r="CU981" s="13"/>
    </row>
    <row r="982" spans="2:99" x14ac:dyDescent="0.2">
      <c r="B982" s="14">
        <v>0.21979166666666669</v>
      </c>
      <c r="C982" s="13">
        <v>37</v>
      </c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  <c r="AE982" s="13"/>
      <c r="AF982" s="13"/>
      <c r="AG982" s="13"/>
      <c r="AH982" s="13"/>
      <c r="AI982" s="13"/>
      <c r="AJ982" s="13"/>
      <c r="AK982" s="13"/>
      <c r="AL982" s="13"/>
      <c r="AM982" s="13"/>
      <c r="AN982" s="13"/>
      <c r="AO982" s="13"/>
      <c r="AP982" s="13"/>
      <c r="AQ982" s="13"/>
      <c r="AR982" s="13"/>
      <c r="AS982" s="13"/>
      <c r="AT982" s="13"/>
      <c r="AU982" s="13"/>
      <c r="AV982" s="13"/>
      <c r="AW982" s="13"/>
      <c r="AX982" s="13"/>
      <c r="AY982" s="13"/>
      <c r="AZ982" s="13"/>
      <c r="BA982" s="13"/>
      <c r="BB982" s="13"/>
      <c r="BC982" s="13"/>
      <c r="BD982" s="13"/>
      <c r="BE982" s="13"/>
      <c r="BF982" s="13"/>
      <c r="BG982" s="13"/>
      <c r="BH982" s="13"/>
      <c r="BI982" s="13"/>
      <c r="BJ982" s="13"/>
      <c r="BK982" s="13"/>
      <c r="BL982" s="13"/>
      <c r="BM982" s="13"/>
      <c r="BN982" s="13"/>
      <c r="BO982" s="13"/>
      <c r="BP982" s="13"/>
      <c r="BQ982" s="13"/>
      <c r="BR982" s="13"/>
      <c r="BS982" s="13"/>
      <c r="BT982" s="13"/>
      <c r="BU982" s="13"/>
      <c r="BV982" s="13"/>
      <c r="BW982" s="13"/>
      <c r="BX982" s="13"/>
      <c r="BY982" s="13"/>
      <c r="BZ982" s="13"/>
      <c r="CA982" s="13"/>
      <c r="CB982" s="13"/>
      <c r="CC982" s="13"/>
      <c r="CD982" s="13"/>
      <c r="CE982" s="13"/>
      <c r="CF982" s="13"/>
      <c r="CG982" s="13"/>
      <c r="CH982" s="13"/>
      <c r="CI982" s="13"/>
      <c r="CJ982" s="13"/>
      <c r="CK982" s="13"/>
      <c r="CL982" s="13"/>
      <c r="CM982" s="13"/>
      <c r="CN982" s="13"/>
      <c r="CO982" s="13"/>
      <c r="CP982" s="13"/>
      <c r="CQ982" s="13"/>
      <c r="CR982" s="13"/>
      <c r="CS982" s="13"/>
      <c r="CT982" s="13"/>
      <c r="CU982" s="13"/>
    </row>
    <row r="983" spans="2:99" x14ac:dyDescent="0.2">
      <c r="B983" s="14">
        <v>0.22083333333333333</v>
      </c>
      <c r="C983" s="13">
        <v>37</v>
      </c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  <c r="AE983" s="13"/>
      <c r="AF983" s="13"/>
      <c r="AG983" s="13"/>
      <c r="AH983" s="13"/>
      <c r="AI983" s="13"/>
      <c r="AJ983" s="13"/>
      <c r="AK983" s="13"/>
      <c r="AL983" s="13"/>
      <c r="AM983" s="13"/>
      <c r="AN983" s="13"/>
      <c r="AO983" s="13"/>
      <c r="AP983" s="13"/>
      <c r="AQ983" s="13"/>
      <c r="AR983" s="13"/>
      <c r="AS983" s="13"/>
      <c r="AT983" s="13"/>
      <c r="AU983" s="13"/>
      <c r="AV983" s="13"/>
      <c r="AW983" s="13"/>
      <c r="AX983" s="13"/>
      <c r="AY983" s="13"/>
      <c r="AZ983" s="13"/>
      <c r="BA983" s="13"/>
      <c r="BB983" s="13"/>
      <c r="BC983" s="13"/>
      <c r="BD983" s="13"/>
      <c r="BE983" s="13"/>
      <c r="BF983" s="13"/>
      <c r="BG983" s="13"/>
      <c r="BH983" s="13"/>
      <c r="BI983" s="13"/>
      <c r="BJ983" s="13"/>
      <c r="BK983" s="13"/>
      <c r="BL983" s="13"/>
      <c r="BM983" s="13"/>
      <c r="BN983" s="13"/>
      <c r="BO983" s="13"/>
      <c r="BP983" s="13"/>
      <c r="BQ983" s="13"/>
      <c r="BR983" s="13"/>
      <c r="BS983" s="13"/>
      <c r="BT983" s="13"/>
      <c r="BU983" s="13"/>
      <c r="BV983" s="13"/>
      <c r="BW983" s="13"/>
      <c r="BX983" s="13"/>
      <c r="BY983" s="13"/>
      <c r="BZ983" s="13"/>
      <c r="CA983" s="13"/>
      <c r="CB983" s="13"/>
      <c r="CC983" s="13"/>
      <c r="CD983" s="13"/>
      <c r="CE983" s="13"/>
      <c r="CF983" s="13"/>
      <c r="CG983" s="13"/>
      <c r="CH983" s="13"/>
      <c r="CI983" s="13"/>
      <c r="CJ983" s="13"/>
      <c r="CK983" s="13"/>
      <c r="CL983" s="13"/>
      <c r="CM983" s="13"/>
      <c r="CN983" s="13"/>
      <c r="CO983" s="13"/>
      <c r="CP983" s="13"/>
      <c r="CQ983" s="13"/>
      <c r="CR983" s="13"/>
      <c r="CS983" s="13"/>
      <c r="CT983" s="13"/>
      <c r="CU983" s="13"/>
    </row>
    <row r="984" spans="2:99" x14ac:dyDescent="0.2">
      <c r="B984" s="14">
        <v>0.22187500000000002</v>
      </c>
      <c r="C984" s="13">
        <v>37</v>
      </c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  <c r="AE984" s="13"/>
      <c r="AF984" s="13"/>
      <c r="AG984" s="13"/>
      <c r="AH984" s="13"/>
      <c r="AI984" s="13"/>
      <c r="AJ984" s="13"/>
      <c r="AK984" s="13"/>
      <c r="AL984" s="13"/>
      <c r="AM984" s="13"/>
      <c r="AN984" s="13"/>
      <c r="AO984" s="13"/>
      <c r="AP984" s="13"/>
      <c r="AQ984" s="13"/>
      <c r="AR984" s="13"/>
      <c r="AS984" s="13"/>
      <c r="AT984" s="13"/>
      <c r="AU984" s="13"/>
      <c r="AV984" s="13"/>
      <c r="AW984" s="13"/>
      <c r="AX984" s="13"/>
      <c r="AY984" s="13"/>
      <c r="AZ984" s="13"/>
      <c r="BA984" s="13"/>
      <c r="BB984" s="13"/>
      <c r="BC984" s="13"/>
      <c r="BD984" s="13"/>
      <c r="BE984" s="13"/>
      <c r="BF984" s="13"/>
      <c r="BG984" s="13"/>
      <c r="BH984" s="13"/>
      <c r="BI984" s="13"/>
      <c r="BJ984" s="13"/>
      <c r="BK984" s="13"/>
      <c r="BL984" s="13"/>
      <c r="BM984" s="13"/>
      <c r="BN984" s="13"/>
      <c r="BO984" s="13"/>
      <c r="BP984" s="13"/>
      <c r="BQ984" s="13"/>
      <c r="BR984" s="13"/>
      <c r="BS984" s="13"/>
      <c r="BT984" s="13"/>
      <c r="BU984" s="13"/>
      <c r="BV984" s="13"/>
      <c r="BW984" s="13"/>
      <c r="BX984" s="13"/>
      <c r="BY984" s="13"/>
      <c r="BZ984" s="13"/>
      <c r="CA984" s="13"/>
      <c r="CB984" s="13"/>
      <c r="CC984" s="13"/>
      <c r="CD984" s="13"/>
      <c r="CE984" s="13"/>
      <c r="CF984" s="13"/>
      <c r="CG984" s="13"/>
      <c r="CH984" s="13"/>
      <c r="CI984" s="13"/>
      <c r="CJ984" s="13"/>
      <c r="CK984" s="13"/>
      <c r="CL984" s="13"/>
      <c r="CM984" s="13"/>
      <c r="CN984" s="13"/>
      <c r="CO984" s="13"/>
      <c r="CP984" s="13"/>
      <c r="CQ984" s="13"/>
      <c r="CR984" s="13"/>
      <c r="CS984" s="13"/>
      <c r="CT984" s="13"/>
      <c r="CU984" s="13"/>
    </row>
    <row r="985" spans="2:99" x14ac:dyDescent="0.2">
      <c r="B985" s="14">
        <v>0.22291666666666665</v>
      </c>
      <c r="C985" s="13">
        <v>37</v>
      </c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  <c r="AE985" s="13"/>
      <c r="AF985" s="13"/>
      <c r="AG985" s="13"/>
      <c r="AH985" s="13"/>
      <c r="AI985" s="13"/>
      <c r="AJ985" s="13"/>
      <c r="AK985" s="13"/>
      <c r="AL985" s="13"/>
      <c r="AM985" s="13"/>
      <c r="AN985" s="13"/>
      <c r="AO985" s="13"/>
      <c r="AP985" s="13"/>
      <c r="AQ985" s="13"/>
      <c r="AR985" s="13"/>
      <c r="AS985" s="13"/>
      <c r="AT985" s="13"/>
      <c r="AU985" s="13"/>
      <c r="AV985" s="13"/>
      <c r="AW985" s="13"/>
      <c r="AX985" s="13"/>
      <c r="AY985" s="13"/>
      <c r="AZ985" s="13"/>
      <c r="BA985" s="13"/>
      <c r="BB985" s="13"/>
      <c r="BC985" s="13"/>
      <c r="BD985" s="13"/>
      <c r="BE985" s="13"/>
      <c r="BF985" s="13"/>
      <c r="BG985" s="13"/>
      <c r="BH985" s="13"/>
      <c r="BI985" s="13"/>
      <c r="BJ985" s="13"/>
      <c r="BK985" s="13"/>
      <c r="BL985" s="13"/>
      <c r="BM985" s="13"/>
      <c r="BN985" s="13"/>
      <c r="BO985" s="13"/>
      <c r="BP985" s="13"/>
      <c r="BQ985" s="13"/>
      <c r="BR985" s="13"/>
      <c r="BS985" s="13"/>
      <c r="BT985" s="13"/>
      <c r="BU985" s="13"/>
      <c r="BV985" s="13"/>
      <c r="BW985" s="13"/>
      <c r="BX985" s="13"/>
      <c r="BY985" s="13"/>
      <c r="BZ985" s="13"/>
      <c r="CA985" s="13"/>
      <c r="CB985" s="13"/>
      <c r="CC985" s="13"/>
      <c r="CD985" s="13"/>
      <c r="CE985" s="13"/>
      <c r="CF985" s="13"/>
      <c r="CG985" s="13"/>
      <c r="CH985" s="13"/>
      <c r="CI985" s="13"/>
      <c r="CJ985" s="13"/>
      <c r="CK985" s="13"/>
      <c r="CL985" s="13"/>
      <c r="CM985" s="13"/>
      <c r="CN985" s="13"/>
      <c r="CO985" s="13"/>
      <c r="CP985" s="13"/>
      <c r="CQ985" s="13"/>
      <c r="CR985" s="13"/>
      <c r="CS985" s="13"/>
      <c r="CT985" s="13"/>
      <c r="CU985" s="13"/>
    </row>
    <row r="986" spans="2:99" x14ac:dyDescent="0.2">
      <c r="B986" s="14">
        <v>0.22395833333333334</v>
      </c>
      <c r="C986" s="13">
        <v>37</v>
      </c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  <c r="AE986" s="13"/>
      <c r="AF986" s="13"/>
      <c r="AG986" s="13"/>
      <c r="AH986" s="13"/>
      <c r="AI986" s="13"/>
      <c r="AJ986" s="13"/>
      <c r="AK986" s="13"/>
      <c r="AL986" s="13"/>
      <c r="AM986" s="13"/>
      <c r="AN986" s="13"/>
      <c r="AO986" s="13"/>
      <c r="AP986" s="13"/>
      <c r="AQ986" s="13"/>
      <c r="AR986" s="13"/>
      <c r="AS986" s="13"/>
      <c r="AT986" s="13"/>
      <c r="AU986" s="13"/>
      <c r="AV986" s="13"/>
      <c r="AW986" s="13"/>
      <c r="AX986" s="13"/>
      <c r="AY986" s="13"/>
      <c r="AZ986" s="13"/>
      <c r="BA986" s="13"/>
      <c r="BB986" s="13"/>
      <c r="BC986" s="13"/>
      <c r="BD986" s="13"/>
      <c r="BE986" s="13"/>
      <c r="BF986" s="13"/>
      <c r="BG986" s="13"/>
      <c r="BH986" s="13"/>
      <c r="BI986" s="13"/>
      <c r="BJ986" s="13"/>
      <c r="BK986" s="13"/>
      <c r="BL986" s="13"/>
      <c r="BM986" s="13"/>
      <c r="BN986" s="13"/>
      <c r="BO986" s="13"/>
      <c r="BP986" s="13"/>
      <c r="BQ986" s="13"/>
      <c r="BR986" s="13"/>
      <c r="BS986" s="13"/>
      <c r="BT986" s="13"/>
      <c r="BU986" s="13"/>
      <c r="BV986" s="13"/>
      <c r="BW986" s="13"/>
      <c r="BX986" s="13"/>
      <c r="BY986" s="13"/>
      <c r="BZ986" s="13"/>
      <c r="CA986" s="13"/>
      <c r="CB986" s="13"/>
      <c r="CC986" s="13"/>
      <c r="CD986" s="13"/>
      <c r="CE986" s="13"/>
      <c r="CF986" s="13"/>
      <c r="CG986" s="13"/>
      <c r="CH986" s="13"/>
      <c r="CI986" s="13"/>
      <c r="CJ986" s="13"/>
      <c r="CK986" s="13"/>
      <c r="CL986" s="13"/>
      <c r="CM986" s="13"/>
      <c r="CN986" s="13"/>
      <c r="CO986" s="13"/>
      <c r="CP986" s="13"/>
      <c r="CQ986" s="13"/>
      <c r="CR986" s="13"/>
      <c r="CS986" s="13"/>
      <c r="CT986" s="13"/>
      <c r="CU986" s="13"/>
    </row>
    <row r="987" spans="2:99" x14ac:dyDescent="0.2">
      <c r="B987" s="14">
        <v>0.22500000000000001</v>
      </c>
      <c r="C987" s="13">
        <v>37</v>
      </c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  <c r="AE987" s="13"/>
      <c r="AF987" s="13"/>
      <c r="AG987" s="13"/>
      <c r="AH987" s="13"/>
      <c r="AI987" s="13"/>
      <c r="AJ987" s="13"/>
      <c r="AK987" s="13"/>
      <c r="AL987" s="13"/>
      <c r="AM987" s="13"/>
      <c r="AN987" s="13"/>
      <c r="AO987" s="13"/>
      <c r="AP987" s="13"/>
      <c r="AQ987" s="13"/>
      <c r="AR987" s="13"/>
      <c r="AS987" s="13"/>
      <c r="AT987" s="13"/>
      <c r="AU987" s="13"/>
      <c r="AV987" s="13"/>
      <c r="AW987" s="13"/>
      <c r="AX987" s="13"/>
      <c r="AY987" s="13"/>
      <c r="AZ987" s="13"/>
      <c r="BA987" s="13"/>
      <c r="BB987" s="13"/>
      <c r="BC987" s="13"/>
      <c r="BD987" s="13"/>
      <c r="BE987" s="13"/>
      <c r="BF987" s="13"/>
      <c r="BG987" s="13"/>
      <c r="BH987" s="13"/>
      <c r="BI987" s="13"/>
      <c r="BJ987" s="13"/>
      <c r="BK987" s="13"/>
      <c r="BL987" s="13"/>
      <c r="BM987" s="13"/>
      <c r="BN987" s="13"/>
      <c r="BO987" s="13"/>
      <c r="BP987" s="13"/>
      <c r="BQ987" s="13"/>
      <c r="BR987" s="13"/>
      <c r="BS987" s="13"/>
      <c r="BT987" s="13"/>
      <c r="BU987" s="13"/>
      <c r="BV987" s="13"/>
      <c r="BW987" s="13"/>
      <c r="BX987" s="13"/>
      <c r="BY987" s="13"/>
      <c r="BZ987" s="13"/>
      <c r="CA987" s="13"/>
      <c r="CB987" s="13"/>
      <c r="CC987" s="13"/>
      <c r="CD987" s="13"/>
      <c r="CE987" s="13"/>
      <c r="CF987" s="13"/>
      <c r="CG987" s="13"/>
      <c r="CH987" s="13"/>
      <c r="CI987" s="13"/>
      <c r="CJ987" s="13"/>
      <c r="CK987" s="13"/>
      <c r="CL987" s="13"/>
      <c r="CM987" s="13"/>
      <c r="CN987" s="13"/>
      <c r="CO987" s="13"/>
      <c r="CP987" s="13"/>
      <c r="CQ987" s="13"/>
      <c r="CR987" s="13"/>
      <c r="CS987" s="13"/>
      <c r="CT987" s="13"/>
      <c r="CU987" s="13"/>
    </row>
    <row r="988" spans="2:99" x14ac:dyDescent="0.2">
      <c r="B988" s="14">
        <v>0.22604166666666667</v>
      </c>
      <c r="C988" s="13">
        <v>37</v>
      </c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  <c r="AE988" s="13"/>
      <c r="AF988" s="13"/>
      <c r="AG988" s="13"/>
      <c r="AH988" s="13"/>
      <c r="AI988" s="13"/>
      <c r="AJ988" s="13"/>
      <c r="AK988" s="13"/>
      <c r="AL988" s="13"/>
      <c r="AM988" s="13"/>
      <c r="AN988" s="13"/>
      <c r="AO988" s="13"/>
      <c r="AP988" s="13"/>
      <c r="AQ988" s="13"/>
      <c r="AR988" s="13"/>
      <c r="AS988" s="13"/>
      <c r="AT988" s="13"/>
      <c r="AU988" s="13"/>
      <c r="AV988" s="13"/>
      <c r="AW988" s="13"/>
      <c r="AX988" s="13"/>
      <c r="AY988" s="13"/>
      <c r="AZ988" s="13"/>
      <c r="BA988" s="13"/>
      <c r="BB988" s="13"/>
      <c r="BC988" s="13"/>
      <c r="BD988" s="13"/>
      <c r="BE988" s="13"/>
      <c r="BF988" s="13"/>
      <c r="BG988" s="13"/>
      <c r="BH988" s="13"/>
      <c r="BI988" s="13"/>
      <c r="BJ988" s="13"/>
      <c r="BK988" s="13"/>
      <c r="BL988" s="13"/>
      <c r="BM988" s="13"/>
      <c r="BN988" s="13"/>
      <c r="BO988" s="13"/>
      <c r="BP988" s="13"/>
      <c r="BQ988" s="13"/>
      <c r="BR988" s="13"/>
      <c r="BS988" s="13"/>
      <c r="BT988" s="13"/>
      <c r="BU988" s="13"/>
      <c r="BV988" s="13"/>
      <c r="BW988" s="13"/>
      <c r="BX988" s="13"/>
      <c r="BY988" s="13"/>
      <c r="BZ988" s="13"/>
      <c r="CA988" s="13"/>
      <c r="CB988" s="13"/>
      <c r="CC988" s="13"/>
      <c r="CD988" s="13"/>
      <c r="CE988" s="13"/>
      <c r="CF988" s="13"/>
      <c r="CG988" s="13"/>
      <c r="CH988" s="13"/>
      <c r="CI988" s="13"/>
      <c r="CJ988" s="13"/>
      <c r="CK988" s="13"/>
      <c r="CL988" s="13"/>
      <c r="CM988" s="13"/>
      <c r="CN988" s="13"/>
      <c r="CO988" s="13"/>
      <c r="CP988" s="13"/>
      <c r="CQ988" s="13"/>
      <c r="CR988" s="13"/>
      <c r="CS988" s="13"/>
      <c r="CT988" s="13"/>
      <c r="CU988" s="13"/>
    </row>
    <row r="989" spans="2:99" x14ac:dyDescent="0.2">
      <c r="B989" s="14">
        <v>0.22708333333333333</v>
      </c>
      <c r="C989" s="13">
        <v>37</v>
      </c>
      <c r="D989" s="13"/>
      <c r="E989" s="13"/>
      <c r="F989" s="13"/>
      <c r="G989" s="13"/>
      <c r="H989" s="13"/>
      <c r="I989" s="13"/>
      <c r="J989" s="13"/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  <c r="AE989" s="13"/>
      <c r="AF989" s="13"/>
      <c r="AG989" s="13"/>
      <c r="AH989" s="13"/>
      <c r="AI989" s="13"/>
      <c r="AJ989" s="13"/>
      <c r="AK989" s="13"/>
      <c r="AL989" s="13"/>
      <c r="AM989" s="13"/>
      <c r="AN989" s="13"/>
      <c r="AO989" s="13"/>
      <c r="AP989" s="13"/>
      <c r="AQ989" s="13"/>
      <c r="AR989" s="13"/>
      <c r="AS989" s="13"/>
      <c r="AT989" s="13"/>
      <c r="AU989" s="13"/>
      <c r="AV989" s="13"/>
      <c r="AW989" s="13"/>
      <c r="AX989" s="13"/>
      <c r="AY989" s="13"/>
      <c r="AZ989" s="13"/>
      <c r="BA989" s="13"/>
      <c r="BB989" s="13"/>
      <c r="BC989" s="13"/>
      <c r="BD989" s="13"/>
      <c r="BE989" s="13"/>
      <c r="BF989" s="13"/>
      <c r="BG989" s="13"/>
      <c r="BH989" s="13"/>
      <c r="BI989" s="13"/>
      <c r="BJ989" s="13"/>
      <c r="BK989" s="13"/>
      <c r="BL989" s="13"/>
      <c r="BM989" s="13"/>
      <c r="BN989" s="13"/>
      <c r="BO989" s="13"/>
      <c r="BP989" s="13"/>
      <c r="BQ989" s="13"/>
      <c r="BR989" s="13"/>
      <c r="BS989" s="13"/>
      <c r="BT989" s="13"/>
      <c r="BU989" s="13"/>
      <c r="BV989" s="13"/>
      <c r="BW989" s="13"/>
      <c r="BX989" s="13"/>
      <c r="BY989" s="13"/>
      <c r="BZ989" s="13"/>
      <c r="CA989" s="13"/>
      <c r="CB989" s="13"/>
      <c r="CC989" s="13"/>
      <c r="CD989" s="13"/>
      <c r="CE989" s="13"/>
      <c r="CF989" s="13"/>
      <c r="CG989" s="13"/>
      <c r="CH989" s="13"/>
      <c r="CI989" s="13"/>
      <c r="CJ989" s="13"/>
      <c r="CK989" s="13"/>
      <c r="CL989" s="13"/>
      <c r="CM989" s="13"/>
      <c r="CN989" s="13"/>
      <c r="CO989" s="13"/>
      <c r="CP989" s="13"/>
      <c r="CQ989" s="13"/>
      <c r="CR989" s="13"/>
      <c r="CS989" s="13"/>
      <c r="CT989" s="13"/>
      <c r="CU989" s="13"/>
    </row>
    <row r="990" spans="2:99" x14ac:dyDescent="0.2">
      <c r="B990" s="14">
        <v>0.22812499999999999</v>
      </c>
      <c r="C990" s="13">
        <v>37</v>
      </c>
      <c r="D990" s="13"/>
      <c r="E990" s="13"/>
      <c r="F990" s="13"/>
      <c r="G990" s="13"/>
      <c r="H990" s="13"/>
      <c r="I990" s="13"/>
      <c r="J990" s="13"/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  <c r="AE990" s="13"/>
      <c r="AF990" s="13"/>
      <c r="AG990" s="13"/>
      <c r="AH990" s="13"/>
      <c r="AI990" s="13"/>
      <c r="AJ990" s="13"/>
      <c r="AK990" s="13"/>
      <c r="AL990" s="13"/>
      <c r="AM990" s="13"/>
      <c r="AN990" s="13"/>
      <c r="AO990" s="13"/>
      <c r="AP990" s="13"/>
      <c r="AQ990" s="13"/>
      <c r="AR990" s="13"/>
      <c r="AS990" s="13"/>
      <c r="AT990" s="13"/>
      <c r="AU990" s="13"/>
      <c r="AV990" s="13"/>
      <c r="AW990" s="13"/>
      <c r="AX990" s="13"/>
      <c r="AY990" s="13"/>
      <c r="AZ990" s="13"/>
      <c r="BA990" s="13"/>
      <c r="BB990" s="13"/>
      <c r="BC990" s="13"/>
      <c r="BD990" s="13"/>
      <c r="BE990" s="13"/>
      <c r="BF990" s="13"/>
      <c r="BG990" s="13"/>
      <c r="BH990" s="13"/>
      <c r="BI990" s="13"/>
      <c r="BJ990" s="13"/>
      <c r="BK990" s="13"/>
      <c r="BL990" s="13"/>
      <c r="BM990" s="13"/>
      <c r="BN990" s="13"/>
      <c r="BO990" s="13"/>
      <c r="BP990" s="13"/>
      <c r="BQ990" s="13"/>
      <c r="BR990" s="13"/>
      <c r="BS990" s="13"/>
      <c r="BT990" s="13"/>
      <c r="BU990" s="13"/>
      <c r="BV990" s="13"/>
      <c r="BW990" s="13"/>
      <c r="BX990" s="13"/>
      <c r="BY990" s="13"/>
      <c r="BZ990" s="13"/>
      <c r="CA990" s="13"/>
      <c r="CB990" s="13"/>
      <c r="CC990" s="13"/>
      <c r="CD990" s="13"/>
      <c r="CE990" s="13"/>
      <c r="CF990" s="13"/>
      <c r="CG990" s="13"/>
      <c r="CH990" s="13"/>
      <c r="CI990" s="13"/>
      <c r="CJ990" s="13"/>
      <c r="CK990" s="13"/>
      <c r="CL990" s="13"/>
      <c r="CM990" s="13"/>
      <c r="CN990" s="13"/>
      <c r="CO990" s="13"/>
      <c r="CP990" s="13"/>
      <c r="CQ990" s="13"/>
      <c r="CR990" s="13"/>
      <c r="CS990" s="13"/>
      <c r="CT990" s="13"/>
      <c r="CU990" s="13"/>
    </row>
    <row r="991" spans="2:99" x14ac:dyDescent="0.2">
      <c r="B991" s="14">
        <v>0.22916666666666666</v>
      </c>
      <c r="C991" s="13">
        <v>37</v>
      </c>
      <c r="D991" s="13"/>
      <c r="E991" s="13"/>
      <c r="F991" s="13"/>
      <c r="G991" s="13"/>
      <c r="H991" s="13"/>
      <c r="I991" s="13"/>
      <c r="J991" s="13"/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  <c r="AE991" s="13"/>
      <c r="AF991" s="13"/>
      <c r="AG991" s="13"/>
      <c r="AH991" s="13"/>
      <c r="AI991" s="13"/>
      <c r="AJ991" s="13"/>
      <c r="AK991" s="13"/>
      <c r="AL991" s="13"/>
      <c r="AM991" s="13"/>
      <c r="AN991" s="13"/>
      <c r="AO991" s="13"/>
      <c r="AP991" s="13"/>
      <c r="AQ991" s="13"/>
      <c r="AR991" s="13"/>
      <c r="AS991" s="13"/>
      <c r="AT991" s="13"/>
      <c r="AU991" s="13"/>
      <c r="AV991" s="13"/>
      <c r="AW991" s="13"/>
      <c r="AX991" s="13"/>
      <c r="AY991" s="13"/>
      <c r="AZ991" s="13"/>
      <c r="BA991" s="13"/>
      <c r="BB991" s="13"/>
      <c r="BC991" s="13"/>
      <c r="BD991" s="13"/>
      <c r="BE991" s="13"/>
      <c r="BF991" s="13"/>
      <c r="BG991" s="13"/>
      <c r="BH991" s="13"/>
      <c r="BI991" s="13"/>
      <c r="BJ991" s="13"/>
      <c r="BK991" s="13"/>
      <c r="BL991" s="13"/>
      <c r="BM991" s="13"/>
      <c r="BN991" s="13"/>
      <c r="BO991" s="13"/>
      <c r="BP991" s="13"/>
      <c r="BQ991" s="13"/>
      <c r="BR991" s="13"/>
      <c r="BS991" s="13"/>
      <c r="BT991" s="13"/>
      <c r="BU991" s="13"/>
      <c r="BV991" s="13"/>
      <c r="BW991" s="13"/>
      <c r="BX991" s="13"/>
      <c r="BY991" s="13"/>
      <c r="BZ991" s="13"/>
      <c r="CA991" s="13"/>
      <c r="CB991" s="13"/>
      <c r="CC991" s="13"/>
      <c r="CD991" s="13"/>
      <c r="CE991" s="13"/>
      <c r="CF991" s="13"/>
      <c r="CG991" s="13"/>
      <c r="CH991" s="13"/>
      <c r="CI991" s="13"/>
      <c r="CJ991" s="13"/>
      <c r="CK991" s="13"/>
      <c r="CL991" s="13"/>
      <c r="CM991" s="13"/>
      <c r="CN991" s="13"/>
      <c r="CO991" s="13"/>
      <c r="CP991" s="13"/>
      <c r="CQ991" s="13"/>
      <c r="CR991" s="13"/>
      <c r="CS991" s="13"/>
      <c r="CT991" s="13"/>
      <c r="CU991" s="13"/>
    </row>
    <row r="992" spans="2:99" x14ac:dyDescent="0.2">
      <c r="B992" s="14">
        <v>0.23020833333333335</v>
      </c>
      <c r="C992" s="13">
        <v>37</v>
      </c>
      <c r="D992" s="13"/>
      <c r="E992" s="13"/>
      <c r="F992" s="13"/>
      <c r="G992" s="13"/>
      <c r="H992" s="13"/>
      <c r="I992" s="13"/>
      <c r="J992" s="13"/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3"/>
      <c r="BK992" s="13"/>
      <c r="BL992" s="13"/>
      <c r="BM992" s="13"/>
      <c r="BN992" s="13"/>
      <c r="BO992" s="13"/>
      <c r="BP992" s="13"/>
      <c r="BQ992" s="13"/>
      <c r="BR992" s="13"/>
      <c r="BS992" s="13"/>
      <c r="BT992" s="13"/>
      <c r="BU992" s="13"/>
      <c r="BV992" s="13"/>
      <c r="BW992" s="13"/>
      <c r="BX992" s="13"/>
      <c r="BY992" s="13"/>
      <c r="BZ992" s="13"/>
      <c r="CA992" s="13"/>
      <c r="CB992" s="13"/>
      <c r="CC992" s="13"/>
      <c r="CD992" s="13"/>
      <c r="CE992" s="13"/>
      <c r="CF992" s="13"/>
      <c r="CG992" s="13"/>
      <c r="CH992" s="13"/>
      <c r="CI992" s="13"/>
      <c r="CJ992" s="13"/>
      <c r="CK992" s="13"/>
      <c r="CL992" s="13"/>
      <c r="CM992" s="13"/>
      <c r="CN992" s="13"/>
      <c r="CO992" s="13"/>
      <c r="CP992" s="13"/>
      <c r="CQ992" s="13"/>
      <c r="CR992" s="13"/>
      <c r="CS992" s="13"/>
      <c r="CT992" s="13"/>
      <c r="CU992" s="13"/>
    </row>
    <row r="993" spans="2:99" x14ac:dyDescent="0.2">
      <c r="B993" s="14">
        <v>0.23124999999999998</v>
      </c>
      <c r="C993" s="13">
        <v>37</v>
      </c>
      <c r="D993" s="13"/>
      <c r="E993" s="13"/>
      <c r="F993" s="13"/>
      <c r="G993" s="13"/>
      <c r="H993" s="13"/>
      <c r="I993" s="13"/>
      <c r="J993" s="13"/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  <c r="AE993" s="13"/>
      <c r="AF993" s="13"/>
      <c r="AG993" s="13"/>
      <c r="AH993" s="13"/>
      <c r="AI993" s="13"/>
      <c r="AJ993" s="13"/>
      <c r="AK993" s="13"/>
      <c r="AL993" s="13"/>
      <c r="AM993" s="13"/>
      <c r="AN993" s="13"/>
      <c r="AO993" s="13"/>
      <c r="AP993" s="13"/>
      <c r="AQ993" s="13"/>
      <c r="AR993" s="13"/>
      <c r="AS993" s="13"/>
      <c r="AT993" s="13"/>
      <c r="AU993" s="13"/>
      <c r="AV993" s="13"/>
      <c r="AW993" s="13"/>
      <c r="AX993" s="13"/>
      <c r="AY993" s="13"/>
      <c r="AZ993" s="13"/>
      <c r="BA993" s="13"/>
      <c r="BB993" s="13"/>
      <c r="BC993" s="13"/>
      <c r="BD993" s="13"/>
      <c r="BE993" s="13"/>
      <c r="BF993" s="13"/>
      <c r="BG993" s="13"/>
      <c r="BH993" s="13"/>
      <c r="BI993" s="13"/>
      <c r="BJ993" s="13"/>
      <c r="BK993" s="13"/>
      <c r="BL993" s="13"/>
      <c r="BM993" s="13"/>
      <c r="BN993" s="13"/>
      <c r="BO993" s="13"/>
      <c r="BP993" s="13"/>
      <c r="BQ993" s="13"/>
      <c r="BR993" s="13"/>
      <c r="BS993" s="13"/>
      <c r="BT993" s="13"/>
      <c r="BU993" s="13"/>
      <c r="BV993" s="13"/>
      <c r="BW993" s="13"/>
      <c r="BX993" s="13"/>
      <c r="BY993" s="13"/>
      <c r="BZ993" s="13"/>
      <c r="CA993" s="13"/>
      <c r="CB993" s="13"/>
      <c r="CC993" s="13"/>
      <c r="CD993" s="13"/>
      <c r="CE993" s="13"/>
      <c r="CF993" s="13"/>
      <c r="CG993" s="13"/>
      <c r="CH993" s="13"/>
      <c r="CI993" s="13"/>
      <c r="CJ993" s="13"/>
      <c r="CK993" s="13"/>
      <c r="CL993" s="13"/>
      <c r="CM993" s="13"/>
      <c r="CN993" s="13"/>
      <c r="CO993" s="13"/>
      <c r="CP993" s="13"/>
      <c r="CQ993" s="13"/>
      <c r="CR993" s="13"/>
      <c r="CS993" s="13"/>
      <c r="CT993" s="13"/>
      <c r="CU993" s="13"/>
    </row>
    <row r="994" spans="2:99" x14ac:dyDescent="0.2">
      <c r="B994" s="14">
        <v>0.23229166666666667</v>
      </c>
      <c r="C994" s="13">
        <v>37</v>
      </c>
      <c r="D994" s="13"/>
      <c r="E994" s="13"/>
      <c r="F994" s="13"/>
      <c r="G994" s="13"/>
      <c r="H994" s="13"/>
      <c r="I994" s="13"/>
      <c r="J994" s="13"/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  <c r="AE994" s="13"/>
      <c r="AF994" s="13"/>
      <c r="AG994" s="13"/>
      <c r="AH994" s="13"/>
      <c r="AI994" s="13"/>
      <c r="AJ994" s="13"/>
      <c r="AK994" s="13"/>
      <c r="AL994" s="13"/>
      <c r="AM994" s="13"/>
      <c r="AN994" s="13"/>
      <c r="AO994" s="13"/>
      <c r="AP994" s="13"/>
      <c r="AQ994" s="13"/>
      <c r="AR994" s="13"/>
      <c r="AS994" s="13"/>
      <c r="AT994" s="13"/>
      <c r="AU994" s="13"/>
      <c r="AV994" s="13"/>
      <c r="AW994" s="13"/>
      <c r="AX994" s="13"/>
      <c r="AY994" s="13"/>
      <c r="AZ994" s="13"/>
      <c r="BA994" s="13"/>
      <c r="BB994" s="13"/>
      <c r="BC994" s="13"/>
      <c r="BD994" s="13"/>
      <c r="BE994" s="13"/>
      <c r="BF994" s="13"/>
      <c r="BG994" s="13"/>
      <c r="BH994" s="13"/>
      <c r="BI994" s="13"/>
      <c r="BJ994" s="13"/>
      <c r="BK994" s="13"/>
      <c r="BL994" s="13"/>
      <c r="BM994" s="13"/>
      <c r="BN994" s="13"/>
      <c r="BO994" s="13"/>
      <c r="BP994" s="13"/>
      <c r="BQ994" s="13"/>
      <c r="BR994" s="13"/>
      <c r="BS994" s="13"/>
      <c r="BT994" s="13"/>
      <c r="BU994" s="13"/>
      <c r="BV994" s="13"/>
      <c r="BW994" s="13"/>
      <c r="BX994" s="13"/>
      <c r="BY994" s="13"/>
      <c r="BZ994" s="13"/>
      <c r="CA994" s="13"/>
      <c r="CB994" s="13"/>
      <c r="CC994" s="13"/>
      <c r="CD994" s="13"/>
      <c r="CE994" s="13"/>
      <c r="CF994" s="13"/>
      <c r="CG994" s="13"/>
      <c r="CH994" s="13"/>
      <c r="CI994" s="13"/>
      <c r="CJ994" s="13"/>
      <c r="CK994" s="13"/>
      <c r="CL994" s="13"/>
      <c r="CM994" s="13"/>
      <c r="CN994" s="13"/>
      <c r="CO994" s="13"/>
      <c r="CP994" s="13"/>
      <c r="CQ994" s="13"/>
      <c r="CR994" s="13"/>
      <c r="CS994" s="13"/>
      <c r="CT994" s="13"/>
      <c r="CU994" s="13"/>
    </row>
    <row r="995" spans="2:99" x14ac:dyDescent="0.2">
      <c r="B995" s="14">
        <v>0.23333333333333331</v>
      </c>
      <c r="C995" s="13">
        <v>37</v>
      </c>
      <c r="D995" s="13"/>
      <c r="E995" s="13"/>
      <c r="F995" s="13"/>
      <c r="G995" s="13"/>
      <c r="H995" s="13"/>
      <c r="I995" s="13"/>
      <c r="J995" s="13"/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  <c r="AE995" s="13"/>
      <c r="AF995" s="13"/>
      <c r="AG995" s="13"/>
      <c r="AH995" s="13"/>
      <c r="AI995" s="13"/>
      <c r="AJ995" s="13"/>
      <c r="AK995" s="13"/>
      <c r="AL995" s="13"/>
      <c r="AM995" s="13"/>
      <c r="AN995" s="13"/>
      <c r="AO995" s="13"/>
      <c r="AP995" s="13"/>
      <c r="AQ995" s="13"/>
      <c r="AR995" s="13"/>
      <c r="AS995" s="13"/>
      <c r="AT995" s="13"/>
      <c r="AU995" s="13"/>
      <c r="AV995" s="13"/>
      <c r="AW995" s="13"/>
      <c r="AX995" s="13"/>
      <c r="AY995" s="13"/>
      <c r="AZ995" s="13"/>
      <c r="BA995" s="13"/>
      <c r="BB995" s="13"/>
      <c r="BC995" s="13"/>
      <c r="BD995" s="13"/>
      <c r="BE995" s="13"/>
      <c r="BF995" s="13"/>
      <c r="BG995" s="13"/>
      <c r="BH995" s="13"/>
      <c r="BI995" s="13"/>
      <c r="BJ995" s="13"/>
      <c r="BK995" s="13"/>
      <c r="BL995" s="13"/>
      <c r="BM995" s="13"/>
      <c r="BN995" s="13"/>
      <c r="BO995" s="13"/>
      <c r="BP995" s="13"/>
      <c r="BQ995" s="13"/>
      <c r="BR995" s="13"/>
      <c r="BS995" s="13"/>
      <c r="BT995" s="13"/>
      <c r="BU995" s="13"/>
      <c r="BV995" s="13"/>
      <c r="BW995" s="13"/>
      <c r="BX995" s="13"/>
      <c r="BY995" s="13"/>
      <c r="BZ995" s="13"/>
      <c r="CA995" s="13"/>
      <c r="CB995" s="13"/>
      <c r="CC995" s="13"/>
      <c r="CD995" s="13"/>
      <c r="CE995" s="13"/>
      <c r="CF995" s="13"/>
      <c r="CG995" s="13"/>
      <c r="CH995" s="13"/>
      <c r="CI995" s="13"/>
      <c r="CJ995" s="13"/>
      <c r="CK995" s="13"/>
      <c r="CL995" s="13"/>
      <c r="CM995" s="13"/>
      <c r="CN995" s="13"/>
      <c r="CO995" s="13"/>
      <c r="CP995" s="13"/>
      <c r="CQ995" s="13"/>
      <c r="CR995" s="13"/>
      <c r="CS995" s="13"/>
      <c r="CT995" s="13"/>
      <c r="CU995" s="13"/>
    </row>
    <row r="996" spans="2:99" x14ac:dyDescent="0.2">
      <c r="B996" s="14">
        <v>0.234375</v>
      </c>
      <c r="C996" s="13">
        <v>37</v>
      </c>
      <c r="D996" s="13"/>
      <c r="E996" s="13"/>
      <c r="F996" s="13"/>
      <c r="G996" s="13"/>
      <c r="H996" s="13"/>
      <c r="I996" s="13"/>
      <c r="J996" s="13"/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  <c r="AE996" s="13"/>
      <c r="AF996" s="13"/>
      <c r="AG996" s="13"/>
      <c r="AH996" s="13"/>
      <c r="AI996" s="13"/>
      <c r="AJ996" s="13"/>
      <c r="AK996" s="13"/>
      <c r="AL996" s="13"/>
      <c r="AM996" s="13"/>
      <c r="AN996" s="13"/>
      <c r="AO996" s="13"/>
      <c r="AP996" s="13"/>
      <c r="AQ996" s="13"/>
      <c r="AR996" s="13"/>
      <c r="AS996" s="13"/>
      <c r="AT996" s="13"/>
      <c r="AU996" s="13"/>
      <c r="AV996" s="13"/>
      <c r="AW996" s="13"/>
      <c r="AX996" s="13"/>
      <c r="AY996" s="13"/>
      <c r="AZ996" s="13"/>
      <c r="BA996" s="13"/>
      <c r="BB996" s="13"/>
      <c r="BC996" s="13"/>
      <c r="BD996" s="13"/>
      <c r="BE996" s="13"/>
      <c r="BF996" s="13"/>
      <c r="BG996" s="13"/>
      <c r="BH996" s="13"/>
      <c r="BI996" s="13"/>
      <c r="BJ996" s="13"/>
      <c r="BK996" s="13"/>
      <c r="BL996" s="13"/>
      <c r="BM996" s="13"/>
      <c r="BN996" s="13"/>
      <c r="BO996" s="13"/>
      <c r="BP996" s="13"/>
      <c r="BQ996" s="13"/>
      <c r="BR996" s="13"/>
      <c r="BS996" s="13"/>
      <c r="BT996" s="13"/>
      <c r="BU996" s="13"/>
      <c r="BV996" s="13"/>
      <c r="BW996" s="13"/>
      <c r="BX996" s="13"/>
      <c r="BY996" s="13"/>
      <c r="BZ996" s="13"/>
      <c r="CA996" s="13"/>
      <c r="CB996" s="13"/>
      <c r="CC996" s="13"/>
      <c r="CD996" s="13"/>
      <c r="CE996" s="13"/>
      <c r="CF996" s="13"/>
      <c r="CG996" s="13"/>
      <c r="CH996" s="13"/>
      <c r="CI996" s="13"/>
      <c r="CJ996" s="13"/>
      <c r="CK996" s="13"/>
      <c r="CL996" s="13"/>
      <c r="CM996" s="13"/>
      <c r="CN996" s="13"/>
      <c r="CO996" s="13"/>
      <c r="CP996" s="13"/>
      <c r="CQ996" s="13"/>
      <c r="CR996" s="13"/>
      <c r="CS996" s="13"/>
      <c r="CT996" s="13"/>
      <c r="CU996" s="13"/>
    </row>
    <row r="997" spans="2:99" x14ac:dyDescent="0.2">
      <c r="B997" s="14">
        <v>0.23541666666666669</v>
      </c>
      <c r="C997" s="13">
        <v>37</v>
      </c>
      <c r="D997" s="13"/>
      <c r="E997" s="13"/>
      <c r="F997" s="13"/>
      <c r="G997" s="13"/>
      <c r="H997" s="13"/>
      <c r="I997" s="13"/>
      <c r="J997" s="13"/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  <c r="AE997" s="13"/>
      <c r="AF997" s="13"/>
      <c r="AG997" s="13"/>
      <c r="AH997" s="13"/>
      <c r="AI997" s="13"/>
      <c r="AJ997" s="13"/>
      <c r="AK997" s="13"/>
      <c r="AL997" s="13"/>
      <c r="AM997" s="13"/>
      <c r="AN997" s="13"/>
      <c r="AO997" s="13"/>
      <c r="AP997" s="13"/>
      <c r="AQ997" s="13"/>
      <c r="AR997" s="13"/>
      <c r="AS997" s="13"/>
      <c r="AT997" s="13"/>
      <c r="AU997" s="13"/>
      <c r="AV997" s="13"/>
      <c r="AW997" s="13"/>
      <c r="AX997" s="13"/>
      <c r="AY997" s="13"/>
      <c r="AZ997" s="13"/>
      <c r="BA997" s="13"/>
      <c r="BB997" s="13"/>
      <c r="BC997" s="13"/>
      <c r="BD997" s="13"/>
      <c r="BE997" s="13"/>
      <c r="BF997" s="13"/>
      <c r="BG997" s="13"/>
      <c r="BH997" s="13"/>
      <c r="BI997" s="13"/>
      <c r="BJ997" s="13"/>
      <c r="BK997" s="13"/>
      <c r="BL997" s="13"/>
      <c r="BM997" s="13"/>
      <c r="BN997" s="13"/>
      <c r="BO997" s="13"/>
      <c r="BP997" s="13"/>
      <c r="BQ997" s="13"/>
      <c r="BR997" s="13"/>
      <c r="BS997" s="13"/>
      <c r="BT997" s="13"/>
      <c r="BU997" s="13"/>
      <c r="BV997" s="13"/>
      <c r="BW997" s="13"/>
      <c r="BX997" s="13"/>
      <c r="BY997" s="13"/>
      <c r="BZ997" s="13"/>
      <c r="CA997" s="13"/>
      <c r="CB997" s="13"/>
      <c r="CC997" s="13"/>
      <c r="CD997" s="13"/>
      <c r="CE997" s="13"/>
      <c r="CF997" s="13"/>
      <c r="CG997" s="13"/>
      <c r="CH997" s="13"/>
      <c r="CI997" s="13"/>
      <c r="CJ997" s="13"/>
      <c r="CK997" s="13"/>
      <c r="CL997" s="13"/>
      <c r="CM997" s="13"/>
      <c r="CN997" s="13"/>
      <c r="CO997" s="13"/>
      <c r="CP997" s="13"/>
      <c r="CQ997" s="13"/>
      <c r="CR997" s="13"/>
      <c r="CS997" s="13"/>
      <c r="CT997" s="13"/>
      <c r="CU997" s="13"/>
    </row>
    <row r="998" spans="2:99" x14ac:dyDescent="0.2">
      <c r="B998" s="14">
        <v>0.23645833333333333</v>
      </c>
      <c r="C998" s="13">
        <v>37</v>
      </c>
      <c r="D998" s="13"/>
      <c r="E998" s="13"/>
      <c r="F998" s="13"/>
      <c r="G998" s="13"/>
      <c r="H998" s="13"/>
      <c r="I998" s="13"/>
      <c r="J998" s="13"/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  <c r="AE998" s="13"/>
      <c r="AF998" s="13"/>
      <c r="AG998" s="13"/>
      <c r="AH998" s="13"/>
      <c r="AI998" s="13"/>
      <c r="AJ998" s="13"/>
      <c r="AK998" s="13"/>
      <c r="AL998" s="13"/>
      <c r="AM998" s="13"/>
      <c r="AN998" s="13"/>
      <c r="AO998" s="13"/>
      <c r="AP998" s="13"/>
      <c r="AQ998" s="13"/>
      <c r="AR998" s="13"/>
      <c r="AS998" s="13"/>
      <c r="AT998" s="13"/>
      <c r="AU998" s="13"/>
      <c r="AV998" s="13"/>
      <c r="AW998" s="13"/>
      <c r="AX998" s="13"/>
      <c r="AY998" s="13"/>
      <c r="AZ998" s="13"/>
      <c r="BA998" s="13"/>
      <c r="BB998" s="13"/>
      <c r="BC998" s="13"/>
      <c r="BD998" s="13"/>
      <c r="BE998" s="13"/>
      <c r="BF998" s="13"/>
      <c r="BG998" s="13"/>
      <c r="BH998" s="13"/>
      <c r="BI998" s="13"/>
      <c r="BJ998" s="13"/>
      <c r="BK998" s="13"/>
      <c r="BL998" s="13"/>
      <c r="BM998" s="13"/>
      <c r="BN998" s="13"/>
      <c r="BO998" s="13"/>
      <c r="BP998" s="13"/>
      <c r="BQ998" s="13"/>
      <c r="BR998" s="13"/>
      <c r="BS998" s="13"/>
      <c r="BT998" s="13"/>
      <c r="BU998" s="13"/>
      <c r="BV998" s="13"/>
      <c r="BW998" s="13"/>
      <c r="BX998" s="13"/>
      <c r="BY998" s="13"/>
      <c r="BZ998" s="13"/>
      <c r="CA998" s="13"/>
      <c r="CB998" s="13"/>
      <c r="CC998" s="13"/>
      <c r="CD998" s="13"/>
      <c r="CE998" s="13"/>
      <c r="CF998" s="13"/>
      <c r="CG998" s="13"/>
      <c r="CH998" s="13"/>
      <c r="CI998" s="13"/>
      <c r="CJ998" s="13"/>
      <c r="CK998" s="13"/>
      <c r="CL998" s="13"/>
      <c r="CM998" s="13"/>
      <c r="CN998" s="13"/>
      <c r="CO998" s="13"/>
      <c r="CP998" s="13"/>
      <c r="CQ998" s="13"/>
      <c r="CR998" s="13"/>
      <c r="CS998" s="13"/>
      <c r="CT998" s="13"/>
      <c r="CU998" s="13"/>
    </row>
    <row r="999" spans="2:99" x14ac:dyDescent="0.2">
      <c r="B999" s="14">
        <v>0.23750000000000002</v>
      </c>
      <c r="C999" s="13">
        <v>37</v>
      </c>
      <c r="D999" s="13"/>
      <c r="E999" s="13"/>
      <c r="F999" s="13"/>
      <c r="G999" s="13"/>
      <c r="H999" s="13"/>
      <c r="I999" s="13"/>
      <c r="J999" s="13"/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  <c r="AE999" s="13"/>
      <c r="AF999" s="13"/>
      <c r="AG999" s="13"/>
      <c r="AH999" s="13"/>
      <c r="AI999" s="13"/>
      <c r="AJ999" s="13"/>
      <c r="AK999" s="13"/>
      <c r="AL999" s="13"/>
      <c r="AM999" s="13"/>
      <c r="AN999" s="13"/>
      <c r="AO999" s="13"/>
      <c r="AP999" s="13"/>
      <c r="AQ999" s="13"/>
      <c r="AR999" s="13"/>
      <c r="AS999" s="13"/>
      <c r="AT999" s="13"/>
      <c r="AU999" s="13"/>
      <c r="AV999" s="13"/>
      <c r="AW999" s="13"/>
      <c r="AX999" s="13"/>
      <c r="AY999" s="13"/>
      <c r="AZ999" s="13"/>
      <c r="BA999" s="13"/>
      <c r="BB999" s="13"/>
      <c r="BC999" s="13"/>
      <c r="BD999" s="13"/>
      <c r="BE999" s="13"/>
      <c r="BF999" s="13"/>
      <c r="BG999" s="13"/>
      <c r="BH999" s="13"/>
      <c r="BI999" s="13"/>
      <c r="BJ999" s="13"/>
      <c r="BK999" s="13"/>
      <c r="BL999" s="13"/>
      <c r="BM999" s="13"/>
      <c r="BN999" s="13"/>
      <c r="BO999" s="13"/>
      <c r="BP999" s="13"/>
      <c r="BQ999" s="13"/>
      <c r="BR999" s="13"/>
      <c r="BS999" s="13"/>
      <c r="BT999" s="13"/>
      <c r="BU999" s="13"/>
      <c r="BV999" s="13"/>
      <c r="BW999" s="13"/>
      <c r="BX999" s="13"/>
      <c r="BY999" s="13"/>
      <c r="BZ999" s="13"/>
      <c r="CA999" s="13"/>
      <c r="CB999" s="13"/>
      <c r="CC999" s="13"/>
      <c r="CD999" s="13"/>
      <c r="CE999" s="13"/>
      <c r="CF999" s="13"/>
      <c r="CG999" s="13"/>
      <c r="CH999" s="13"/>
      <c r="CI999" s="13"/>
      <c r="CJ999" s="13"/>
      <c r="CK999" s="13"/>
      <c r="CL999" s="13"/>
      <c r="CM999" s="13"/>
      <c r="CN999" s="13"/>
      <c r="CO999" s="13"/>
      <c r="CP999" s="13"/>
      <c r="CQ999" s="13"/>
      <c r="CR999" s="13"/>
      <c r="CS999" s="13"/>
      <c r="CT999" s="13"/>
      <c r="CU999" s="13"/>
    </row>
    <row r="1000" spans="2:99" x14ac:dyDescent="0.2">
      <c r="B1000" s="14">
        <v>0.23854166666666665</v>
      </c>
      <c r="C1000" s="13">
        <v>37</v>
      </c>
      <c r="D1000" s="13"/>
      <c r="E1000" s="13"/>
      <c r="F1000" s="13"/>
      <c r="G1000" s="13"/>
      <c r="H1000" s="13"/>
      <c r="I1000" s="13"/>
      <c r="J1000" s="13"/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  <c r="AE1000" s="13"/>
      <c r="AF1000" s="13"/>
      <c r="AG1000" s="13"/>
      <c r="AH1000" s="13"/>
      <c r="AI1000" s="13"/>
      <c r="AJ1000" s="13"/>
      <c r="AK1000" s="13"/>
      <c r="AL1000" s="13"/>
      <c r="AM1000" s="13"/>
      <c r="AN1000" s="13"/>
      <c r="AO1000" s="13"/>
      <c r="AP1000" s="13"/>
      <c r="AQ1000" s="13"/>
      <c r="AR1000" s="13"/>
      <c r="AS1000" s="13"/>
      <c r="AT1000" s="13"/>
      <c r="AU1000" s="13"/>
      <c r="AV1000" s="13"/>
      <c r="AW1000" s="13"/>
      <c r="AX1000" s="13"/>
      <c r="AY1000" s="13"/>
      <c r="AZ1000" s="13"/>
      <c r="BA1000" s="13"/>
      <c r="BB1000" s="13"/>
      <c r="BC1000" s="13"/>
      <c r="BD1000" s="13"/>
      <c r="BE1000" s="13"/>
      <c r="BF1000" s="13"/>
      <c r="BG1000" s="13"/>
      <c r="BH1000" s="13"/>
      <c r="BI1000" s="13"/>
      <c r="BJ1000" s="13"/>
      <c r="BK1000" s="13"/>
      <c r="BL1000" s="13"/>
      <c r="BM1000" s="13"/>
      <c r="BN1000" s="13"/>
      <c r="BO1000" s="13"/>
      <c r="BP1000" s="13"/>
      <c r="BQ1000" s="13"/>
      <c r="BR1000" s="13"/>
      <c r="BS1000" s="13"/>
      <c r="BT1000" s="13"/>
      <c r="BU1000" s="13"/>
      <c r="BV1000" s="13"/>
      <c r="BW1000" s="13"/>
      <c r="BX1000" s="13"/>
      <c r="BY1000" s="13"/>
      <c r="BZ1000" s="13"/>
      <c r="CA1000" s="13"/>
      <c r="CB1000" s="13"/>
      <c r="CC1000" s="13"/>
      <c r="CD1000" s="13"/>
      <c r="CE1000" s="13"/>
      <c r="CF1000" s="13"/>
      <c r="CG1000" s="13"/>
      <c r="CH1000" s="13"/>
      <c r="CI1000" s="13"/>
      <c r="CJ1000" s="13"/>
      <c r="CK1000" s="13"/>
      <c r="CL1000" s="13"/>
      <c r="CM1000" s="13"/>
      <c r="CN1000" s="13"/>
      <c r="CO1000" s="13"/>
      <c r="CP1000" s="13"/>
      <c r="CQ1000" s="13"/>
      <c r="CR1000" s="13"/>
      <c r="CS1000" s="13"/>
      <c r="CT1000" s="13"/>
      <c r="CU1000" s="13"/>
    </row>
    <row r="1001" spans="2:99" x14ac:dyDescent="0.2">
      <c r="B1001" s="14">
        <v>0.23958333333333334</v>
      </c>
      <c r="C1001" s="13">
        <v>37</v>
      </c>
      <c r="D1001" s="13"/>
      <c r="E1001" s="13"/>
      <c r="F1001" s="13"/>
      <c r="G1001" s="13"/>
      <c r="H1001" s="13"/>
      <c r="I1001" s="13"/>
      <c r="J1001" s="13"/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  <c r="AE1001" s="13"/>
      <c r="AF1001" s="13"/>
      <c r="AG1001" s="13"/>
      <c r="AH1001" s="13"/>
      <c r="AI1001" s="13"/>
      <c r="AJ1001" s="13"/>
      <c r="AK1001" s="13"/>
      <c r="AL1001" s="13"/>
      <c r="AM1001" s="13"/>
      <c r="AN1001" s="13"/>
      <c r="AO1001" s="13"/>
      <c r="AP1001" s="13"/>
      <c r="AQ1001" s="13"/>
      <c r="AR1001" s="13"/>
      <c r="AS1001" s="13"/>
      <c r="AT1001" s="13"/>
      <c r="AU1001" s="13"/>
      <c r="AV1001" s="13"/>
      <c r="AW1001" s="13"/>
      <c r="AX1001" s="13"/>
      <c r="AY1001" s="13"/>
      <c r="AZ1001" s="13"/>
      <c r="BA1001" s="13"/>
      <c r="BB1001" s="13"/>
      <c r="BC1001" s="13"/>
      <c r="BD1001" s="13"/>
      <c r="BE1001" s="13"/>
      <c r="BF1001" s="13"/>
      <c r="BG1001" s="13"/>
      <c r="BH1001" s="13"/>
      <c r="BI1001" s="13"/>
      <c r="BJ1001" s="13"/>
      <c r="BK1001" s="13"/>
      <c r="BL1001" s="13"/>
      <c r="BM1001" s="13"/>
      <c r="BN1001" s="13"/>
      <c r="BO1001" s="13"/>
      <c r="BP1001" s="13"/>
      <c r="BQ1001" s="13"/>
      <c r="BR1001" s="13"/>
      <c r="BS1001" s="13"/>
      <c r="BT1001" s="13"/>
      <c r="BU1001" s="13"/>
      <c r="BV1001" s="13"/>
      <c r="BW1001" s="13"/>
      <c r="BX1001" s="13"/>
      <c r="BY1001" s="13"/>
      <c r="BZ1001" s="13"/>
      <c r="CA1001" s="13"/>
      <c r="CB1001" s="13"/>
      <c r="CC1001" s="13"/>
      <c r="CD1001" s="13"/>
      <c r="CE1001" s="13"/>
      <c r="CF1001" s="13"/>
      <c r="CG1001" s="13"/>
      <c r="CH1001" s="13"/>
      <c r="CI1001" s="13"/>
      <c r="CJ1001" s="13"/>
      <c r="CK1001" s="13"/>
      <c r="CL1001" s="13"/>
      <c r="CM1001" s="13"/>
      <c r="CN1001" s="13"/>
      <c r="CO1001" s="13"/>
      <c r="CP1001" s="13"/>
      <c r="CQ1001" s="13"/>
      <c r="CR1001" s="13"/>
      <c r="CS1001" s="13"/>
      <c r="CT1001" s="13"/>
      <c r="CU1001" s="13"/>
    </row>
    <row r="1002" spans="2:99" x14ac:dyDescent="0.2">
      <c r="B1002" s="14">
        <v>0.24062500000000001</v>
      </c>
      <c r="C1002" s="13">
        <v>37</v>
      </c>
      <c r="D1002" s="13"/>
      <c r="E1002" s="13"/>
      <c r="F1002" s="13"/>
      <c r="G1002" s="13"/>
      <c r="H1002" s="13"/>
      <c r="I1002" s="13"/>
      <c r="J1002" s="13"/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  <c r="AE1002" s="13"/>
      <c r="AF1002" s="13"/>
      <c r="AG1002" s="13"/>
      <c r="AH1002" s="13"/>
      <c r="AI1002" s="13"/>
      <c r="AJ1002" s="13"/>
      <c r="AK1002" s="13"/>
      <c r="AL1002" s="13"/>
      <c r="AM1002" s="13"/>
      <c r="AN1002" s="13"/>
      <c r="AO1002" s="13"/>
      <c r="AP1002" s="13"/>
      <c r="AQ1002" s="13"/>
      <c r="AR1002" s="13"/>
      <c r="AS1002" s="13"/>
      <c r="AT1002" s="13"/>
      <c r="AU1002" s="13"/>
      <c r="AV1002" s="13"/>
      <c r="AW1002" s="13"/>
      <c r="AX1002" s="13"/>
      <c r="AY1002" s="13"/>
      <c r="AZ1002" s="13"/>
      <c r="BA1002" s="13"/>
      <c r="BB1002" s="13"/>
      <c r="BC1002" s="13"/>
      <c r="BD1002" s="13"/>
      <c r="BE1002" s="13"/>
      <c r="BF1002" s="13"/>
      <c r="BG1002" s="13"/>
      <c r="BH1002" s="13"/>
      <c r="BI1002" s="13"/>
      <c r="BJ1002" s="13"/>
      <c r="BK1002" s="13"/>
      <c r="BL1002" s="13"/>
      <c r="BM1002" s="13"/>
      <c r="BN1002" s="13"/>
      <c r="BO1002" s="13"/>
      <c r="BP1002" s="13"/>
      <c r="BQ1002" s="13"/>
      <c r="BR1002" s="13"/>
      <c r="BS1002" s="13"/>
      <c r="BT1002" s="13"/>
      <c r="BU1002" s="13"/>
      <c r="BV1002" s="13"/>
      <c r="BW1002" s="13"/>
      <c r="BX1002" s="13"/>
      <c r="BY1002" s="13"/>
      <c r="BZ1002" s="13"/>
      <c r="CA1002" s="13"/>
      <c r="CB1002" s="13"/>
      <c r="CC1002" s="13"/>
      <c r="CD1002" s="13"/>
      <c r="CE1002" s="13"/>
      <c r="CF1002" s="13"/>
      <c r="CG1002" s="13"/>
      <c r="CH1002" s="13"/>
      <c r="CI1002" s="13"/>
      <c r="CJ1002" s="13"/>
      <c r="CK1002" s="13"/>
      <c r="CL1002" s="13"/>
      <c r="CM1002" s="13"/>
      <c r="CN1002" s="13"/>
      <c r="CO1002" s="13"/>
      <c r="CP1002" s="13"/>
      <c r="CQ1002" s="13"/>
      <c r="CR1002" s="13"/>
      <c r="CS1002" s="13"/>
      <c r="CT1002" s="13"/>
      <c r="CU1002" s="13"/>
    </row>
    <row r="1003" spans="2:99" x14ac:dyDescent="0.2">
      <c r="B1003" s="14">
        <v>0.24166666666666667</v>
      </c>
      <c r="C1003" s="13">
        <v>37</v>
      </c>
      <c r="D1003" s="13"/>
      <c r="E1003" s="13"/>
      <c r="F1003" s="13"/>
      <c r="G1003" s="13"/>
      <c r="H1003" s="13"/>
      <c r="I1003" s="13"/>
      <c r="J1003" s="13"/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  <c r="AE1003" s="13"/>
      <c r="AF1003" s="13"/>
      <c r="AG1003" s="13"/>
      <c r="AH1003" s="13"/>
      <c r="AI1003" s="13"/>
      <c r="AJ1003" s="13"/>
      <c r="AK1003" s="13"/>
      <c r="AL1003" s="13"/>
      <c r="AM1003" s="13"/>
      <c r="AN1003" s="13"/>
      <c r="AO1003" s="13"/>
      <c r="AP1003" s="13"/>
      <c r="AQ1003" s="13"/>
      <c r="AR1003" s="13"/>
      <c r="AS1003" s="13"/>
      <c r="AT1003" s="13"/>
      <c r="AU1003" s="13"/>
      <c r="AV1003" s="13"/>
      <c r="AW1003" s="13"/>
      <c r="AX1003" s="13"/>
      <c r="AY1003" s="13"/>
      <c r="AZ1003" s="13"/>
      <c r="BA1003" s="13"/>
      <c r="BB1003" s="13"/>
      <c r="BC1003" s="13"/>
      <c r="BD1003" s="13"/>
      <c r="BE1003" s="13"/>
      <c r="BF1003" s="13"/>
      <c r="BG1003" s="13"/>
      <c r="BH1003" s="13"/>
      <c r="BI1003" s="13"/>
      <c r="BJ1003" s="13"/>
      <c r="BK1003" s="13"/>
      <c r="BL1003" s="13"/>
      <c r="BM1003" s="13"/>
      <c r="BN1003" s="13"/>
      <c r="BO1003" s="13"/>
      <c r="BP1003" s="13"/>
      <c r="BQ1003" s="13"/>
      <c r="BR1003" s="13"/>
      <c r="BS1003" s="13"/>
      <c r="BT1003" s="13"/>
      <c r="BU1003" s="13"/>
      <c r="BV1003" s="13"/>
      <c r="BW1003" s="13"/>
      <c r="BX1003" s="13"/>
      <c r="BY1003" s="13"/>
      <c r="BZ1003" s="13"/>
      <c r="CA1003" s="13"/>
      <c r="CB1003" s="13"/>
      <c r="CC1003" s="13"/>
      <c r="CD1003" s="13"/>
      <c r="CE1003" s="13"/>
      <c r="CF1003" s="13"/>
      <c r="CG1003" s="13"/>
      <c r="CH1003" s="13"/>
      <c r="CI1003" s="13"/>
      <c r="CJ1003" s="13"/>
      <c r="CK1003" s="13"/>
      <c r="CL1003" s="13"/>
      <c r="CM1003" s="13"/>
      <c r="CN1003" s="13"/>
      <c r="CO1003" s="13"/>
      <c r="CP1003" s="13"/>
      <c r="CQ1003" s="13"/>
      <c r="CR1003" s="13"/>
      <c r="CS1003" s="13"/>
      <c r="CT1003" s="13"/>
      <c r="CU1003" s="13"/>
    </row>
    <row r="1004" spans="2:99" x14ac:dyDescent="0.2">
      <c r="B1004" s="14">
        <v>0.24270833333333333</v>
      </c>
      <c r="C1004" s="13">
        <v>37</v>
      </c>
      <c r="D1004" s="13"/>
      <c r="E1004" s="13"/>
      <c r="F1004" s="13"/>
      <c r="G1004" s="13"/>
      <c r="H1004" s="13"/>
      <c r="I1004" s="13"/>
      <c r="J1004" s="13"/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  <c r="AE1004" s="13"/>
      <c r="AF1004" s="13"/>
      <c r="AG1004" s="13"/>
      <c r="AH1004" s="13"/>
      <c r="AI1004" s="13"/>
      <c r="AJ1004" s="13"/>
      <c r="AK1004" s="13"/>
      <c r="AL1004" s="13"/>
      <c r="AM1004" s="13"/>
      <c r="AN1004" s="13"/>
      <c r="AO1004" s="13"/>
      <c r="AP1004" s="13"/>
      <c r="AQ1004" s="13"/>
      <c r="AR1004" s="13"/>
      <c r="AS1004" s="13"/>
      <c r="AT1004" s="13"/>
      <c r="AU1004" s="13"/>
      <c r="AV1004" s="13"/>
      <c r="AW1004" s="13"/>
      <c r="AX1004" s="13"/>
      <c r="AY1004" s="13"/>
      <c r="AZ1004" s="13"/>
      <c r="BA1004" s="13"/>
      <c r="BB1004" s="13"/>
      <c r="BC1004" s="13"/>
      <c r="BD1004" s="13"/>
      <c r="BE1004" s="13"/>
      <c r="BF1004" s="13"/>
      <c r="BG1004" s="13"/>
      <c r="BH1004" s="13"/>
      <c r="BI1004" s="13"/>
      <c r="BJ1004" s="13"/>
      <c r="BK1004" s="13"/>
      <c r="BL1004" s="13"/>
      <c r="BM1004" s="13"/>
      <c r="BN1004" s="13"/>
      <c r="BO1004" s="13"/>
      <c r="BP1004" s="13"/>
      <c r="BQ1004" s="13"/>
      <c r="BR1004" s="13"/>
      <c r="BS1004" s="13"/>
      <c r="BT1004" s="13"/>
      <c r="BU1004" s="13"/>
      <c r="BV1004" s="13"/>
      <c r="BW1004" s="13"/>
      <c r="BX1004" s="13"/>
      <c r="BY1004" s="13"/>
      <c r="BZ1004" s="13"/>
      <c r="CA1004" s="13"/>
      <c r="CB1004" s="13"/>
      <c r="CC1004" s="13"/>
      <c r="CD1004" s="13"/>
      <c r="CE1004" s="13"/>
      <c r="CF1004" s="13"/>
      <c r="CG1004" s="13"/>
      <c r="CH1004" s="13"/>
      <c r="CI1004" s="13"/>
      <c r="CJ1004" s="13"/>
      <c r="CK1004" s="13"/>
      <c r="CL1004" s="13"/>
      <c r="CM1004" s="13"/>
      <c r="CN1004" s="13"/>
      <c r="CO1004" s="13"/>
      <c r="CP1004" s="13"/>
      <c r="CQ1004" s="13"/>
      <c r="CR1004" s="13"/>
      <c r="CS1004" s="13"/>
      <c r="CT1004" s="13"/>
      <c r="CU1004" s="13"/>
    </row>
    <row r="1005" spans="2:99" x14ac:dyDescent="0.2">
      <c r="B1005" s="14">
        <v>0.24374999999999999</v>
      </c>
      <c r="C1005" s="13">
        <v>37</v>
      </c>
      <c r="D1005" s="13"/>
      <c r="E1005" s="13"/>
      <c r="F1005" s="13"/>
      <c r="G1005" s="13"/>
      <c r="H1005" s="13"/>
      <c r="I1005" s="13"/>
      <c r="J1005" s="13"/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  <c r="AE1005" s="13"/>
      <c r="AF1005" s="13"/>
      <c r="AG1005" s="13"/>
      <c r="AH1005" s="13"/>
      <c r="AI1005" s="13"/>
      <c r="AJ1005" s="13"/>
      <c r="AK1005" s="13"/>
      <c r="AL1005" s="13"/>
      <c r="AM1005" s="13"/>
      <c r="AN1005" s="13"/>
      <c r="AO1005" s="13"/>
      <c r="AP1005" s="13"/>
      <c r="AQ1005" s="13"/>
      <c r="AR1005" s="13"/>
      <c r="AS1005" s="13"/>
      <c r="AT1005" s="13"/>
      <c r="AU1005" s="13"/>
      <c r="AV1005" s="13"/>
      <c r="AW1005" s="13"/>
      <c r="AX1005" s="13"/>
      <c r="AY1005" s="13"/>
      <c r="AZ1005" s="13"/>
      <c r="BA1005" s="13"/>
      <c r="BB1005" s="13"/>
      <c r="BC1005" s="13"/>
      <c r="BD1005" s="13"/>
      <c r="BE1005" s="13"/>
      <c r="BF1005" s="13"/>
      <c r="BG1005" s="13"/>
      <c r="BH1005" s="13"/>
      <c r="BI1005" s="13"/>
      <c r="BJ1005" s="13"/>
      <c r="BK1005" s="13"/>
      <c r="BL1005" s="13"/>
      <c r="BM1005" s="13"/>
      <c r="BN1005" s="13"/>
      <c r="BO1005" s="13"/>
      <c r="BP1005" s="13"/>
      <c r="BQ1005" s="13"/>
      <c r="BR1005" s="13"/>
      <c r="BS1005" s="13"/>
      <c r="BT1005" s="13"/>
      <c r="BU1005" s="13"/>
      <c r="BV1005" s="13"/>
      <c r="BW1005" s="13"/>
      <c r="BX1005" s="13"/>
      <c r="BY1005" s="13"/>
      <c r="BZ1005" s="13"/>
      <c r="CA1005" s="13"/>
      <c r="CB1005" s="13"/>
      <c r="CC1005" s="13"/>
      <c r="CD1005" s="13"/>
      <c r="CE1005" s="13"/>
      <c r="CF1005" s="13"/>
      <c r="CG1005" s="13"/>
      <c r="CH1005" s="13"/>
      <c r="CI1005" s="13"/>
      <c r="CJ1005" s="13"/>
      <c r="CK1005" s="13"/>
      <c r="CL1005" s="13"/>
      <c r="CM1005" s="13"/>
      <c r="CN1005" s="13"/>
      <c r="CO1005" s="13"/>
      <c r="CP1005" s="13"/>
      <c r="CQ1005" s="13"/>
      <c r="CR1005" s="13"/>
      <c r="CS1005" s="13"/>
      <c r="CT1005" s="13"/>
      <c r="CU1005" s="13"/>
    </row>
    <row r="1006" spans="2:99" x14ac:dyDescent="0.2">
      <c r="B1006" s="14">
        <v>0.24479166666666666</v>
      </c>
      <c r="C1006" s="13">
        <v>37</v>
      </c>
      <c r="D1006" s="13"/>
      <c r="E1006" s="13"/>
      <c r="F1006" s="13"/>
      <c r="G1006" s="13"/>
      <c r="H1006" s="13"/>
      <c r="I1006" s="13"/>
      <c r="J1006" s="13"/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  <c r="AE1006" s="13"/>
      <c r="AF1006" s="13"/>
      <c r="AG1006" s="13"/>
      <c r="AH1006" s="13"/>
      <c r="AI1006" s="13"/>
      <c r="AJ1006" s="13"/>
      <c r="AK1006" s="13"/>
      <c r="AL1006" s="13"/>
      <c r="AM1006" s="13"/>
      <c r="AN1006" s="13"/>
      <c r="AO1006" s="13"/>
      <c r="AP1006" s="13"/>
      <c r="AQ1006" s="13"/>
      <c r="AR1006" s="13"/>
      <c r="AS1006" s="13"/>
      <c r="AT1006" s="13"/>
      <c r="AU1006" s="13"/>
      <c r="AV1006" s="13"/>
      <c r="AW1006" s="13"/>
      <c r="AX1006" s="13"/>
      <c r="AY1006" s="13"/>
      <c r="AZ1006" s="13"/>
      <c r="BA1006" s="13"/>
      <c r="BB1006" s="13"/>
      <c r="BC1006" s="13"/>
      <c r="BD1006" s="13"/>
      <c r="BE1006" s="13"/>
      <c r="BF1006" s="13"/>
      <c r="BG1006" s="13"/>
      <c r="BH1006" s="13"/>
      <c r="BI1006" s="13"/>
      <c r="BJ1006" s="13"/>
      <c r="BK1006" s="13"/>
      <c r="BL1006" s="13"/>
      <c r="BM1006" s="13"/>
      <c r="BN1006" s="13"/>
      <c r="BO1006" s="13"/>
      <c r="BP1006" s="13"/>
      <c r="BQ1006" s="13"/>
      <c r="BR1006" s="13"/>
      <c r="BS1006" s="13"/>
      <c r="BT1006" s="13"/>
      <c r="BU1006" s="13"/>
      <c r="BV1006" s="13"/>
      <c r="BW1006" s="13"/>
      <c r="BX1006" s="13"/>
      <c r="BY1006" s="13"/>
      <c r="BZ1006" s="13"/>
      <c r="CA1006" s="13"/>
      <c r="CB1006" s="13"/>
      <c r="CC1006" s="13"/>
      <c r="CD1006" s="13"/>
      <c r="CE1006" s="13"/>
      <c r="CF1006" s="13"/>
      <c r="CG1006" s="13"/>
      <c r="CH1006" s="13"/>
      <c r="CI1006" s="13"/>
      <c r="CJ1006" s="13"/>
      <c r="CK1006" s="13"/>
      <c r="CL1006" s="13"/>
      <c r="CM1006" s="13"/>
      <c r="CN1006" s="13"/>
      <c r="CO1006" s="13"/>
      <c r="CP1006" s="13"/>
      <c r="CQ1006" s="13"/>
      <c r="CR1006" s="13"/>
      <c r="CS1006" s="13"/>
      <c r="CT1006" s="13"/>
      <c r="CU1006" s="13"/>
    </row>
    <row r="1007" spans="2:99" x14ac:dyDescent="0.2">
      <c r="B1007" s="14">
        <v>0.24583333333333335</v>
      </c>
      <c r="C1007" s="13">
        <v>37</v>
      </c>
      <c r="D1007" s="13"/>
      <c r="E1007" s="13"/>
      <c r="F1007" s="13"/>
      <c r="G1007" s="13"/>
      <c r="H1007" s="13"/>
      <c r="I1007" s="13"/>
      <c r="J1007" s="13"/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  <c r="AE1007" s="13"/>
      <c r="AF1007" s="13"/>
      <c r="AG1007" s="13"/>
      <c r="AH1007" s="13"/>
      <c r="AI1007" s="13"/>
      <c r="AJ1007" s="13"/>
      <c r="AK1007" s="13"/>
      <c r="AL1007" s="13"/>
      <c r="AM1007" s="13"/>
      <c r="AN1007" s="13"/>
      <c r="AO1007" s="13"/>
      <c r="AP1007" s="13"/>
      <c r="AQ1007" s="13"/>
      <c r="AR1007" s="13"/>
      <c r="AS1007" s="13"/>
      <c r="AT1007" s="13"/>
      <c r="AU1007" s="13"/>
      <c r="AV1007" s="13"/>
      <c r="AW1007" s="13"/>
      <c r="AX1007" s="13"/>
      <c r="AY1007" s="13"/>
      <c r="AZ1007" s="13"/>
      <c r="BA1007" s="13"/>
      <c r="BB1007" s="13"/>
      <c r="BC1007" s="13"/>
      <c r="BD1007" s="13"/>
      <c r="BE1007" s="13"/>
      <c r="BF1007" s="13"/>
      <c r="BG1007" s="13"/>
      <c r="BH1007" s="13"/>
      <c r="BI1007" s="13"/>
      <c r="BJ1007" s="13"/>
      <c r="BK1007" s="13"/>
      <c r="BL1007" s="13"/>
      <c r="BM1007" s="13"/>
      <c r="BN1007" s="13"/>
      <c r="BO1007" s="13"/>
      <c r="BP1007" s="13"/>
      <c r="BQ1007" s="13"/>
      <c r="BR1007" s="13"/>
      <c r="BS1007" s="13"/>
      <c r="BT1007" s="13"/>
      <c r="BU1007" s="13"/>
      <c r="BV1007" s="13"/>
      <c r="BW1007" s="13"/>
      <c r="BX1007" s="13"/>
      <c r="BY1007" s="13"/>
      <c r="BZ1007" s="13"/>
      <c r="CA1007" s="13"/>
      <c r="CB1007" s="13"/>
      <c r="CC1007" s="13"/>
      <c r="CD1007" s="13"/>
      <c r="CE1007" s="13"/>
      <c r="CF1007" s="13"/>
      <c r="CG1007" s="13"/>
      <c r="CH1007" s="13"/>
      <c r="CI1007" s="13"/>
      <c r="CJ1007" s="13"/>
      <c r="CK1007" s="13"/>
      <c r="CL1007" s="13"/>
      <c r="CM1007" s="13"/>
      <c r="CN1007" s="13"/>
      <c r="CO1007" s="13"/>
      <c r="CP1007" s="13"/>
      <c r="CQ1007" s="13"/>
      <c r="CR1007" s="13"/>
      <c r="CS1007" s="13"/>
      <c r="CT1007" s="13"/>
      <c r="CU1007" s="13"/>
    </row>
    <row r="1008" spans="2:99" x14ac:dyDescent="0.2">
      <c r="B1008" s="14">
        <v>0.24687499999999998</v>
      </c>
      <c r="C1008" s="13">
        <v>37</v>
      </c>
      <c r="D1008" s="13"/>
      <c r="E1008" s="13"/>
      <c r="F1008" s="13"/>
      <c r="G1008" s="13"/>
      <c r="H1008" s="13"/>
      <c r="I1008" s="13"/>
      <c r="J1008" s="13"/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  <c r="AE1008" s="13"/>
      <c r="AF1008" s="13"/>
      <c r="AG1008" s="13"/>
      <c r="AH1008" s="13"/>
      <c r="AI1008" s="13"/>
      <c r="AJ1008" s="13"/>
      <c r="AK1008" s="13"/>
      <c r="AL1008" s="13"/>
      <c r="AM1008" s="13"/>
      <c r="AN1008" s="13"/>
      <c r="AO1008" s="13"/>
      <c r="AP1008" s="13"/>
      <c r="AQ1008" s="13"/>
      <c r="AR1008" s="13"/>
      <c r="AS1008" s="13"/>
      <c r="AT1008" s="13"/>
      <c r="AU1008" s="13"/>
      <c r="AV1008" s="13"/>
      <c r="AW1008" s="13"/>
      <c r="AX1008" s="13"/>
      <c r="AY1008" s="13"/>
      <c r="AZ1008" s="13"/>
      <c r="BA1008" s="13"/>
      <c r="BB1008" s="13"/>
      <c r="BC1008" s="13"/>
      <c r="BD1008" s="13"/>
      <c r="BE1008" s="13"/>
      <c r="BF1008" s="13"/>
      <c r="BG1008" s="13"/>
      <c r="BH1008" s="13"/>
      <c r="BI1008" s="13"/>
      <c r="BJ1008" s="13"/>
      <c r="BK1008" s="13"/>
      <c r="BL1008" s="13"/>
      <c r="BM1008" s="13"/>
      <c r="BN1008" s="13"/>
      <c r="BO1008" s="13"/>
      <c r="BP1008" s="13"/>
      <c r="BQ1008" s="13"/>
      <c r="BR1008" s="13"/>
      <c r="BS1008" s="13"/>
      <c r="BT1008" s="13"/>
      <c r="BU1008" s="13"/>
      <c r="BV1008" s="13"/>
      <c r="BW1008" s="13"/>
      <c r="BX1008" s="13"/>
      <c r="BY1008" s="13"/>
      <c r="BZ1008" s="13"/>
      <c r="CA1008" s="13"/>
      <c r="CB1008" s="13"/>
      <c r="CC1008" s="13"/>
      <c r="CD1008" s="13"/>
      <c r="CE1008" s="13"/>
      <c r="CF1008" s="13"/>
      <c r="CG1008" s="13"/>
      <c r="CH1008" s="13"/>
      <c r="CI1008" s="13"/>
      <c r="CJ1008" s="13"/>
      <c r="CK1008" s="13"/>
      <c r="CL1008" s="13"/>
      <c r="CM1008" s="13"/>
      <c r="CN1008" s="13"/>
      <c r="CO1008" s="13"/>
      <c r="CP1008" s="13"/>
      <c r="CQ1008" s="13"/>
      <c r="CR1008" s="13"/>
      <c r="CS1008" s="13"/>
      <c r="CT1008" s="13"/>
      <c r="CU1008" s="13"/>
    </row>
    <row r="1009" spans="1:99" x14ac:dyDescent="0.2">
      <c r="B1009" s="14">
        <v>0.24791666666666667</v>
      </c>
      <c r="C1009" s="13">
        <v>37</v>
      </c>
      <c r="D1009" s="13"/>
      <c r="E1009" s="13"/>
      <c r="F1009" s="13"/>
      <c r="G1009" s="13"/>
      <c r="H1009" s="13"/>
      <c r="I1009" s="13"/>
      <c r="J1009" s="13"/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  <c r="AE1009" s="13"/>
      <c r="AF1009" s="13"/>
      <c r="AG1009" s="13"/>
      <c r="AH1009" s="13"/>
      <c r="AI1009" s="13"/>
      <c r="AJ1009" s="13"/>
      <c r="AK1009" s="13"/>
      <c r="AL1009" s="13"/>
      <c r="AM1009" s="13"/>
      <c r="AN1009" s="13"/>
      <c r="AO1009" s="13"/>
      <c r="AP1009" s="13"/>
      <c r="AQ1009" s="13"/>
      <c r="AR1009" s="13"/>
      <c r="AS1009" s="13"/>
      <c r="AT1009" s="13"/>
      <c r="AU1009" s="13"/>
      <c r="AV1009" s="13"/>
      <c r="AW1009" s="13"/>
      <c r="AX1009" s="13"/>
      <c r="AY1009" s="13"/>
      <c r="AZ1009" s="13"/>
      <c r="BA1009" s="13"/>
      <c r="BB1009" s="13"/>
      <c r="BC1009" s="13"/>
      <c r="BD1009" s="13"/>
      <c r="BE1009" s="13"/>
      <c r="BF1009" s="13"/>
      <c r="BG1009" s="13"/>
      <c r="BH1009" s="13"/>
      <c r="BI1009" s="13"/>
      <c r="BJ1009" s="13"/>
      <c r="BK1009" s="13"/>
      <c r="BL1009" s="13"/>
      <c r="BM1009" s="13"/>
      <c r="BN1009" s="13"/>
      <c r="BO1009" s="13"/>
      <c r="BP1009" s="13"/>
      <c r="BQ1009" s="13"/>
      <c r="BR1009" s="13"/>
      <c r="BS1009" s="13"/>
      <c r="BT1009" s="13"/>
      <c r="BU1009" s="13"/>
      <c r="BV1009" s="13"/>
      <c r="BW1009" s="13"/>
      <c r="BX1009" s="13"/>
      <c r="BY1009" s="13"/>
      <c r="BZ1009" s="13"/>
      <c r="CA1009" s="13"/>
      <c r="CB1009" s="13"/>
      <c r="CC1009" s="13"/>
      <c r="CD1009" s="13"/>
      <c r="CE1009" s="13"/>
      <c r="CF1009" s="13"/>
      <c r="CG1009" s="13"/>
      <c r="CH1009" s="13"/>
      <c r="CI1009" s="13"/>
      <c r="CJ1009" s="13"/>
      <c r="CK1009" s="13"/>
      <c r="CL1009" s="13"/>
      <c r="CM1009" s="13"/>
      <c r="CN1009" s="13"/>
      <c r="CO1009" s="13"/>
      <c r="CP1009" s="13"/>
      <c r="CQ1009" s="13"/>
      <c r="CR1009" s="13"/>
      <c r="CS1009" s="13"/>
      <c r="CT1009" s="13"/>
      <c r="CU1009" s="13"/>
    </row>
    <row r="1010" spans="1:99" x14ac:dyDescent="0.2">
      <c r="B1010" s="14">
        <v>0.24895833333333331</v>
      </c>
      <c r="C1010" s="13">
        <v>37</v>
      </c>
      <c r="D1010" s="13"/>
      <c r="E1010" s="13"/>
      <c r="F1010" s="13"/>
      <c r="G1010" s="13"/>
      <c r="H1010" s="13"/>
      <c r="I1010" s="13"/>
      <c r="J1010" s="13"/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  <c r="AE1010" s="13"/>
      <c r="AF1010" s="13"/>
      <c r="AG1010" s="13"/>
      <c r="AH1010" s="13"/>
      <c r="AI1010" s="13"/>
      <c r="AJ1010" s="13"/>
      <c r="AK1010" s="13"/>
      <c r="AL1010" s="13"/>
      <c r="AM1010" s="13"/>
      <c r="AN1010" s="13"/>
      <c r="AO1010" s="13"/>
      <c r="AP1010" s="13"/>
      <c r="AQ1010" s="13"/>
      <c r="AR1010" s="13"/>
      <c r="AS1010" s="13"/>
      <c r="AT1010" s="13"/>
      <c r="AU1010" s="13"/>
      <c r="AV1010" s="13"/>
      <c r="AW1010" s="13"/>
      <c r="AX1010" s="13"/>
      <c r="AY1010" s="13"/>
      <c r="AZ1010" s="13"/>
      <c r="BA1010" s="13"/>
      <c r="BB1010" s="13"/>
      <c r="BC1010" s="13"/>
      <c r="BD1010" s="13"/>
      <c r="BE1010" s="13"/>
      <c r="BF1010" s="13"/>
      <c r="BG1010" s="13"/>
      <c r="BH1010" s="13"/>
      <c r="BI1010" s="13"/>
      <c r="BJ1010" s="13"/>
      <c r="BK1010" s="13"/>
      <c r="BL1010" s="13"/>
      <c r="BM1010" s="13"/>
      <c r="BN1010" s="13"/>
      <c r="BO1010" s="13"/>
      <c r="BP1010" s="13"/>
      <c r="BQ1010" s="13"/>
      <c r="BR1010" s="13"/>
      <c r="BS1010" s="13"/>
      <c r="BT1010" s="13"/>
      <c r="BU1010" s="13"/>
      <c r="BV1010" s="13"/>
      <c r="BW1010" s="13"/>
      <c r="BX1010" s="13"/>
      <c r="BY1010" s="13"/>
      <c r="BZ1010" s="13"/>
      <c r="CA1010" s="13"/>
      <c r="CB1010" s="13"/>
      <c r="CC1010" s="13"/>
      <c r="CD1010" s="13"/>
      <c r="CE1010" s="13"/>
      <c r="CF1010" s="13"/>
      <c r="CG1010" s="13"/>
      <c r="CH1010" s="13"/>
      <c r="CI1010" s="13"/>
      <c r="CJ1010" s="13"/>
      <c r="CK1010" s="13"/>
      <c r="CL1010" s="13"/>
      <c r="CM1010" s="13"/>
      <c r="CN1010" s="13"/>
      <c r="CO1010" s="13"/>
      <c r="CP1010" s="13"/>
      <c r="CQ1010" s="13"/>
      <c r="CR1010" s="13"/>
      <c r="CS1010" s="13"/>
      <c r="CT1010" s="13"/>
      <c r="CU1010" s="13"/>
    </row>
    <row r="1011" spans="1:99" x14ac:dyDescent="0.2">
      <c r="B1011" s="14">
        <v>0.25</v>
      </c>
      <c r="C1011" s="13">
        <v>37</v>
      </c>
      <c r="D1011" s="13"/>
      <c r="E1011" s="13"/>
      <c r="F1011" s="13"/>
      <c r="G1011" s="13"/>
      <c r="H1011" s="13"/>
      <c r="I1011" s="13"/>
      <c r="J1011" s="13"/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  <c r="AE1011" s="13"/>
      <c r="AF1011" s="13"/>
      <c r="AG1011" s="13"/>
      <c r="AH1011" s="13"/>
      <c r="AI1011" s="13"/>
      <c r="AJ1011" s="13"/>
      <c r="AK1011" s="13"/>
      <c r="AL1011" s="13"/>
      <c r="AM1011" s="13"/>
      <c r="AN1011" s="13"/>
      <c r="AO1011" s="13"/>
      <c r="AP1011" s="13"/>
      <c r="AQ1011" s="13"/>
      <c r="AR1011" s="13"/>
      <c r="AS1011" s="13"/>
      <c r="AT1011" s="13"/>
      <c r="AU1011" s="13"/>
      <c r="AV1011" s="13"/>
      <c r="AW1011" s="13"/>
      <c r="AX1011" s="13"/>
      <c r="AY1011" s="13"/>
      <c r="AZ1011" s="13"/>
      <c r="BA1011" s="13"/>
      <c r="BB1011" s="13"/>
      <c r="BC1011" s="13"/>
      <c r="BD1011" s="13"/>
      <c r="BE1011" s="13"/>
      <c r="BF1011" s="13"/>
      <c r="BG1011" s="13"/>
      <c r="BH1011" s="13"/>
      <c r="BI1011" s="13"/>
      <c r="BJ1011" s="13"/>
      <c r="BK1011" s="13"/>
      <c r="BL1011" s="13"/>
      <c r="BM1011" s="13"/>
      <c r="BN1011" s="13"/>
      <c r="BO1011" s="13"/>
      <c r="BP1011" s="13"/>
      <c r="BQ1011" s="13"/>
      <c r="BR1011" s="13"/>
      <c r="BS1011" s="13"/>
      <c r="BT1011" s="13"/>
      <c r="BU1011" s="13"/>
      <c r="BV1011" s="13"/>
      <c r="BW1011" s="13"/>
      <c r="BX1011" s="13"/>
      <c r="BY1011" s="13"/>
      <c r="BZ1011" s="13"/>
      <c r="CA1011" s="13"/>
      <c r="CB1011" s="13"/>
      <c r="CC1011" s="13"/>
      <c r="CD1011" s="13"/>
      <c r="CE1011" s="13"/>
      <c r="CF1011" s="13"/>
      <c r="CG1011" s="13"/>
      <c r="CH1011" s="13"/>
      <c r="CI1011" s="13"/>
      <c r="CJ1011" s="13"/>
      <c r="CK1011" s="13"/>
      <c r="CL1011" s="13"/>
      <c r="CM1011" s="13"/>
      <c r="CN1011" s="13"/>
      <c r="CO1011" s="13"/>
      <c r="CP1011" s="13"/>
      <c r="CQ1011" s="13"/>
      <c r="CR1011" s="13"/>
      <c r="CS1011" s="13"/>
      <c r="CT1011" s="13"/>
      <c r="CU1011" s="13"/>
    </row>
    <row r="1013" spans="1:99" x14ac:dyDescent="0.2">
      <c r="A1013" s="12" t="s">
        <v>420</v>
      </c>
      <c r="B1013" s="11"/>
    </row>
    <row r="1015" spans="1:99" ht="38.25" x14ac:dyDescent="0.2">
      <c r="B1015" s="9" t="s">
        <v>8</v>
      </c>
      <c r="C1015" s="9" t="s">
        <v>421</v>
      </c>
      <c r="D1015" s="9" t="s">
        <v>35</v>
      </c>
      <c r="E1015" s="9" t="s">
        <v>36</v>
      </c>
      <c r="F1015" s="9" t="s">
        <v>37</v>
      </c>
      <c r="G1015" s="9" t="s">
        <v>38</v>
      </c>
      <c r="H1015" s="9" t="s">
        <v>39</v>
      </c>
      <c r="I1015" s="9" t="s">
        <v>40</v>
      </c>
      <c r="J1015" s="9" t="s">
        <v>41</v>
      </c>
      <c r="K1015" s="9" t="s">
        <v>42</v>
      </c>
      <c r="L1015" s="9" t="s">
        <v>43</v>
      </c>
      <c r="M1015" s="9" t="s">
        <v>44</v>
      </c>
      <c r="N1015" s="9" t="s">
        <v>45</v>
      </c>
      <c r="O1015" s="9" t="s">
        <v>46</v>
      </c>
      <c r="P1015" s="9" t="s">
        <v>47</v>
      </c>
      <c r="Q1015" s="9" t="s">
        <v>48</v>
      </c>
      <c r="R1015" s="9" t="s">
        <v>49</v>
      </c>
      <c r="S1015" s="9" t="s">
        <v>50</v>
      </c>
      <c r="T1015" s="9" t="s">
        <v>51</v>
      </c>
      <c r="U1015" s="9" t="s">
        <v>52</v>
      </c>
      <c r="V1015" s="9" t="s">
        <v>53</v>
      </c>
      <c r="W1015" s="9" t="s">
        <v>54</v>
      </c>
      <c r="X1015" s="9" t="s">
        <v>55</v>
      </c>
      <c r="Y1015" s="9" t="s">
        <v>56</v>
      </c>
      <c r="Z1015" s="9" t="s">
        <v>57</v>
      </c>
      <c r="AA1015" s="9" t="s">
        <v>58</v>
      </c>
      <c r="AB1015" s="9" t="s">
        <v>59</v>
      </c>
      <c r="AC1015" s="9" t="s">
        <v>60</v>
      </c>
      <c r="AD1015" s="9" t="s">
        <v>61</v>
      </c>
      <c r="AE1015" s="9" t="s">
        <v>62</v>
      </c>
      <c r="AF1015" s="9" t="s">
        <v>63</v>
      </c>
      <c r="AG1015" s="9" t="s">
        <v>64</v>
      </c>
      <c r="AH1015" s="9" t="s">
        <v>65</v>
      </c>
      <c r="AI1015" s="9" t="s">
        <v>66</v>
      </c>
      <c r="AJ1015" s="9" t="s">
        <v>67</v>
      </c>
      <c r="AK1015" s="9" t="s">
        <v>68</v>
      </c>
      <c r="AL1015" s="9" t="s">
        <v>69</v>
      </c>
      <c r="AM1015" s="9" t="s">
        <v>70</v>
      </c>
      <c r="AN1015" s="9" t="s">
        <v>71</v>
      </c>
      <c r="AO1015" s="9" t="s">
        <v>72</v>
      </c>
      <c r="AP1015" s="9" t="s">
        <v>73</v>
      </c>
      <c r="AQ1015" s="9" t="s">
        <v>74</v>
      </c>
      <c r="AR1015" s="9" t="s">
        <v>75</v>
      </c>
      <c r="AS1015" s="9" t="s">
        <v>76</v>
      </c>
      <c r="AT1015" s="9" t="s">
        <v>77</v>
      </c>
      <c r="AU1015" s="9" t="s">
        <v>78</v>
      </c>
      <c r="AV1015" s="9" t="s">
        <v>79</v>
      </c>
      <c r="AW1015" s="9" t="s">
        <v>80</v>
      </c>
      <c r="AX1015" s="9" t="s">
        <v>81</v>
      </c>
      <c r="AY1015" s="9" t="s">
        <v>82</v>
      </c>
      <c r="AZ1015" s="9" t="s">
        <v>83</v>
      </c>
      <c r="BA1015" s="9" t="s">
        <v>84</v>
      </c>
      <c r="BB1015" s="9" t="s">
        <v>85</v>
      </c>
      <c r="BC1015" s="9" t="s">
        <v>86</v>
      </c>
      <c r="BD1015" s="9" t="s">
        <v>87</v>
      </c>
      <c r="BE1015" s="9" t="s">
        <v>88</v>
      </c>
      <c r="BF1015" s="9" t="s">
        <v>89</v>
      </c>
      <c r="BG1015" s="9" t="s">
        <v>90</v>
      </c>
      <c r="BH1015" s="9" t="s">
        <v>91</v>
      </c>
      <c r="BI1015" s="9" t="s">
        <v>92</v>
      </c>
      <c r="BJ1015" s="9" t="s">
        <v>93</v>
      </c>
      <c r="BK1015" s="9" t="s">
        <v>94</v>
      </c>
      <c r="BL1015" s="9" t="s">
        <v>95</v>
      </c>
      <c r="BM1015" s="9" t="s">
        <v>96</v>
      </c>
      <c r="BN1015" s="9" t="s">
        <v>97</v>
      </c>
      <c r="BO1015" s="9" t="s">
        <v>98</v>
      </c>
      <c r="BP1015" s="9" t="s">
        <v>99</v>
      </c>
      <c r="BQ1015" s="9" t="s">
        <v>100</v>
      </c>
      <c r="BR1015" s="9" t="s">
        <v>101</v>
      </c>
      <c r="BS1015" s="9" t="s">
        <v>102</v>
      </c>
      <c r="BT1015" s="9" t="s">
        <v>103</v>
      </c>
      <c r="BU1015" s="9" t="s">
        <v>104</v>
      </c>
      <c r="BV1015" s="9" t="s">
        <v>105</v>
      </c>
      <c r="BW1015" s="9" t="s">
        <v>106</v>
      </c>
      <c r="BX1015" s="9" t="s">
        <v>107</v>
      </c>
      <c r="BY1015" s="9" t="s">
        <v>108</v>
      </c>
      <c r="BZ1015" s="9" t="s">
        <v>109</v>
      </c>
      <c r="CA1015" s="9" t="s">
        <v>110</v>
      </c>
      <c r="CB1015" s="9" t="s">
        <v>111</v>
      </c>
      <c r="CC1015" s="9" t="s">
        <v>112</v>
      </c>
      <c r="CD1015" s="9" t="s">
        <v>113</v>
      </c>
      <c r="CE1015" s="9" t="s">
        <v>114</v>
      </c>
      <c r="CF1015" s="9" t="s">
        <v>115</v>
      </c>
      <c r="CG1015" s="9" t="s">
        <v>116</v>
      </c>
      <c r="CH1015" s="9" t="s">
        <v>117</v>
      </c>
      <c r="CI1015" s="9" t="s">
        <v>118</v>
      </c>
      <c r="CJ1015" s="9" t="s">
        <v>119</v>
      </c>
      <c r="CK1015" s="9" t="s">
        <v>120</v>
      </c>
      <c r="CL1015" s="9" t="s">
        <v>121</v>
      </c>
      <c r="CM1015" s="9" t="s">
        <v>122</v>
      </c>
      <c r="CN1015" s="9" t="s">
        <v>123</v>
      </c>
      <c r="CO1015" s="9" t="s">
        <v>124</v>
      </c>
      <c r="CP1015" s="9" t="s">
        <v>125</v>
      </c>
      <c r="CQ1015" s="9" t="s">
        <v>126</v>
      </c>
      <c r="CR1015" s="9" t="s">
        <v>127</v>
      </c>
      <c r="CS1015" s="9" t="s">
        <v>128</v>
      </c>
      <c r="CT1015" s="9" t="s">
        <v>129</v>
      </c>
      <c r="CU1015" s="9" t="s">
        <v>130</v>
      </c>
    </row>
    <row r="1016" spans="1:99" x14ac:dyDescent="0.2">
      <c r="B1016" s="14">
        <v>4.6296296296296293E-4</v>
      </c>
      <c r="C1016" s="13">
        <v>37</v>
      </c>
      <c r="D1016" s="13"/>
      <c r="E1016" s="13"/>
      <c r="F1016" s="13"/>
      <c r="G1016" s="13"/>
      <c r="H1016" s="13"/>
      <c r="I1016" s="13"/>
      <c r="J1016" s="13"/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  <c r="AE1016" s="13"/>
      <c r="AF1016" s="13"/>
      <c r="AG1016" s="13"/>
      <c r="AH1016" s="13"/>
      <c r="AI1016" s="13"/>
      <c r="AJ1016" s="13"/>
      <c r="AK1016" s="13"/>
      <c r="AL1016" s="13"/>
      <c r="AM1016" s="13"/>
      <c r="AN1016" s="13"/>
      <c r="AO1016" s="13"/>
      <c r="AP1016" s="13"/>
      <c r="AQ1016" s="13"/>
      <c r="AR1016" s="13"/>
      <c r="AS1016" s="13"/>
      <c r="AT1016" s="13"/>
      <c r="AU1016" s="13"/>
      <c r="AV1016" s="13"/>
      <c r="AW1016" s="13"/>
      <c r="AX1016" s="13"/>
      <c r="AY1016" s="13"/>
      <c r="AZ1016" s="13"/>
      <c r="BA1016" s="13"/>
      <c r="BB1016" s="13"/>
      <c r="BC1016" s="13"/>
      <c r="BD1016" s="13"/>
      <c r="BE1016" s="13"/>
      <c r="BF1016" s="13"/>
      <c r="BG1016" s="13"/>
      <c r="BH1016" s="13"/>
      <c r="BI1016" s="13"/>
      <c r="BJ1016" s="13"/>
      <c r="BK1016" s="13"/>
      <c r="BL1016" s="13"/>
      <c r="BM1016" s="13"/>
      <c r="BN1016" s="13"/>
      <c r="BO1016" s="13"/>
      <c r="BP1016" s="13"/>
      <c r="BQ1016" s="13"/>
      <c r="BR1016" s="13"/>
      <c r="BS1016" s="13"/>
      <c r="BT1016" s="13"/>
      <c r="BU1016" s="13"/>
      <c r="BV1016" s="13"/>
      <c r="BW1016" s="13"/>
      <c r="BX1016" s="13"/>
      <c r="BY1016" s="13"/>
      <c r="BZ1016" s="13"/>
      <c r="CA1016" s="13"/>
      <c r="CB1016" s="13">
        <v>12</v>
      </c>
      <c r="CC1016" s="13">
        <v>6</v>
      </c>
      <c r="CD1016" s="13"/>
      <c r="CE1016" s="13">
        <v>6</v>
      </c>
      <c r="CF1016" s="13">
        <v>14</v>
      </c>
      <c r="CG1016" s="13">
        <v>7</v>
      </c>
      <c r="CH1016" s="13">
        <v>6</v>
      </c>
      <c r="CI1016" s="13">
        <v>14</v>
      </c>
      <c r="CJ1016" s="13">
        <v>16</v>
      </c>
      <c r="CK1016" s="13">
        <v>7</v>
      </c>
      <c r="CL1016" s="13">
        <v>25</v>
      </c>
      <c r="CM1016" s="13">
        <v>7</v>
      </c>
      <c r="CN1016" s="13">
        <v>0</v>
      </c>
      <c r="CO1016" s="13">
        <v>3</v>
      </c>
      <c r="CP1016" s="13">
        <v>6</v>
      </c>
      <c r="CQ1016" s="13">
        <v>8</v>
      </c>
      <c r="CR1016" s="13"/>
      <c r="CS1016" s="13"/>
      <c r="CT1016" s="13"/>
      <c r="CU1016" s="13"/>
    </row>
    <row r="1017" spans="1:99" x14ac:dyDescent="0.2">
      <c r="B1017" s="14">
        <v>1.5046296296296294E-3</v>
      </c>
      <c r="C1017" s="13">
        <v>37</v>
      </c>
      <c r="D1017" s="13"/>
      <c r="E1017" s="13"/>
      <c r="F1017" s="13"/>
      <c r="G1017" s="13"/>
      <c r="H1017" s="13"/>
      <c r="I1017" s="13"/>
      <c r="J1017" s="13"/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  <c r="AE1017" s="13"/>
      <c r="AF1017" s="13"/>
      <c r="AG1017" s="13"/>
      <c r="AH1017" s="13"/>
      <c r="AI1017" s="13"/>
      <c r="AJ1017" s="13"/>
      <c r="AK1017" s="13"/>
      <c r="AL1017" s="13"/>
      <c r="AM1017" s="13"/>
      <c r="AN1017" s="13"/>
      <c r="AO1017" s="13"/>
      <c r="AP1017" s="13"/>
      <c r="AQ1017" s="13"/>
      <c r="AR1017" s="13"/>
      <c r="AS1017" s="13"/>
      <c r="AT1017" s="13"/>
      <c r="AU1017" s="13"/>
      <c r="AV1017" s="13"/>
      <c r="AW1017" s="13"/>
      <c r="AX1017" s="13"/>
      <c r="AY1017" s="13"/>
      <c r="AZ1017" s="13"/>
      <c r="BA1017" s="13"/>
      <c r="BB1017" s="13"/>
      <c r="BC1017" s="13"/>
      <c r="BD1017" s="13"/>
      <c r="BE1017" s="13"/>
      <c r="BF1017" s="13"/>
      <c r="BG1017" s="13"/>
      <c r="BH1017" s="13"/>
      <c r="BI1017" s="13"/>
      <c r="BJ1017" s="13"/>
      <c r="BK1017" s="13"/>
      <c r="BL1017" s="13"/>
      <c r="BM1017" s="13"/>
      <c r="BN1017" s="13"/>
      <c r="BO1017" s="13"/>
      <c r="BP1017" s="13"/>
      <c r="BQ1017" s="13"/>
      <c r="BR1017" s="13"/>
      <c r="BS1017" s="13"/>
      <c r="BT1017" s="13"/>
      <c r="BU1017" s="13"/>
      <c r="BV1017" s="13"/>
      <c r="BW1017" s="13"/>
      <c r="BX1017" s="13"/>
      <c r="BY1017" s="13"/>
      <c r="BZ1017" s="13"/>
      <c r="CA1017" s="13"/>
      <c r="CB1017" s="13">
        <v>0</v>
      </c>
      <c r="CC1017" s="13">
        <v>5</v>
      </c>
      <c r="CD1017" s="13"/>
      <c r="CE1017" s="13">
        <v>4</v>
      </c>
      <c r="CF1017" s="13">
        <v>5</v>
      </c>
      <c r="CG1017" s="13">
        <v>7</v>
      </c>
      <c r="CH1017" s="13">
        <v>12</v>
      </c>
      <c r="CI1017" s="13">
        <v>0</v>
      </c>
      <c r="CJ1017" s="13">
        <v>6</v>
      </c>
      <c r="CK1017" s="13">
        <v>3</v>
      </c>
      <c r="CL1017" s="13">
        <v>5</v>
      </c>
      <c r="CM1017" s="13">
        <v>8</v>
      </c>
      <c r="CN1017" s="13">
        <v>11</v>
      </c>
      <c r="CO1017" s="13">
        <v>12</v>
      </c>
      <c r="CP1017" s="13">
        <v>9</v>
      </c>
      <c r="CQ1017" s="13">
        <v>15</v>
      </c>
      <c r="CR1017" s="13"/>
      <c r="CS1017" s="13"/>
      <c r="CT1017" s="13"/>
      <c r="CU1017" s="13"/>
    </row>
    <row r="1018" spans="1:99" x14ac:dyDescent="0.2">
      <c r="B1018" s="14">
        <v>2.5462962962962961E-3</v>
      </c>
      <c r="C1018" s="13">
        <v>37</v>
      </c>
      <c r="D1018" s="13"/>
      <c r="E1018" s="13"/>
      <c r="F1018" s="13"/>
      <c r="G1018" s="13"/>
      <c r="H1018" s="13"/>
      <c r="I1018" s="13"/>
      <c r="J1018" s="13"/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  <c r="AE1018" s="13"/>
      <c r="AF1018" s="13"/>
      <c r="AG1018" s="13"/>
      <c r="AH1018" s="13"/>
      <c r="AI1018" s="13"/>
      <c r="AJ1018" s="13"/>
      <c r="AK1018" s="13"/>
      <c r="AL1018" s="13"/>
      <c r="AM1018" s="13"/>
      <c r="AN1018" s="13"/>
      <c r="AO1018" s="13"/>
      <c r="AP1018" s="13"/>
      <c r="AQ1018" s="13"/>
      <c r="AR1018" s="13"/>
      <c r="AS1018" s="13"/>
      <c r="AT1018" s="13"/>
      <c r="AU1018" s="13"/>
      <c r="AV1018" s="13"/>
      <c r="AW1018" s="13"/>
      <c r="AX1018" s="13"/>
      <c r="AY1018" s="13"/>
      <c r="AZ1018" s="13"/>
      <c r="BA1018" s="13"/>
      <c r="BB1018" s="13"/>
      <c r="BC1018" s="13"/>
      <c r="BD1018" s="13"/>
      <c r="BE1018" s="13"/>
      <c r="BF1018" s="13"/>
      <c r="BG1018" s="13"/>
      <c r="BH1018" s="13"/>
      <c r="BI1018" s="13"/>
      <c r="BJ1018" s="13"/>
      <c r="BK1018" s="13"/>
      <c r="BL1018" s="13"/>
      <c r="BM1018" s="13"/>
      <c r="BN1018" s="13"/>
      <c r="BO1018" s="13"/>
      <c r="BP1018" s="13"/>
      <c r="BQ1018" s="13"/>
      <c r="BR1018" s="13"/>
      <c r="BS1018" s="13"/>
      <c r="BT1018" s="13"/>
      <c r="BU1018" s="13"/>
      <c r="BV1018" s="13"/>
      <c r="BW1018" s="13"/>
      <c r="BX1018" s="13"/>
      <c r="BY1018" s="13"/>
      <c r="BZ1018" s="13"/>
      <c r="CA1018" s="13"/>
      <c r="CB1018" s="13">
        <v>1</v>
      </c>
      <c r="CC1018" s="13">
        <v>11</v>
      </c>
      <c r="CD1018" s="13"/>
      <c r="CE1018" s="13">
        <v>4</v>
      </c>
      <c r="CF1018" s="13">
        <v>0</v>
      </c>
      <c r="CG1018" s="13">
        <v>19</v>
      </c>
      <c r="CH1018" s="13">
        <v>5</v>
      </c>
      <c r="CI1018" s="13">
        <v>0</v>
      </c>
      <c r="CJ1018" s="13">
        <v>18</v>
      </c>
      <c r="CK1018" s="13">
        <v>3</v>
      </c>
      <c r="CL1018" s="13">
        <v>13</v>
      </c>
      <c r="CM1018" s="13">
        <v>3</v>
      </c>
      <c r="CN1018" s="13">
        <v>20</v>
      </c>
      <c r="CO1018" s="13">
        <v>4</v>
      </c>
      <c r="CP1018" s="13">
        <v>0</v>
      </c>
      <c r="CQ1018" s="13">
        <v>14</v>
      </c>
      <c r="CR1018" s="13"/>
      <c r="CS1018" s="13"/>
      <c r="CT1018" s="13"/>
      <c r="CU1018" s="13"/>
    </row>
    <row r="1019" spans="1:99" x14ac:dyDescent="0.2">
      <c r="B1019" s="14">
        <v>3.5879629629629629E-3</v>
      </c>
      <c r="C1019" s="13">
        <v>36.9</v>
      </c>
      <c r="D1019" s="13"/>
      <c r="E1019" s="13"/>
      <c r="F1019" s="13"/>
      <c r="G1019" s="13"/>
      <c r="H1019" s="13"/>
      <c r="I1019" s="13"/>
      <c r="J1019" s="13"/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  <c r="AE1019" s="13"/>
      <c r="AF1019" s="13"/>
      <c r="AG1019" s="13"/>
      <c r="AH1019" s="13"/>
      <c r="AI1019" s="13"/>
      <c r="AJ1019" s="13"/>
      <c r="AK1019" s="13"/>
      <c r="AL1019" s="13"/>
      <c r="AM1019" s="13"/>
      <c r="AN1019" s="13"/>
      <c r="AO1019" s="13"/>
      <c r="AP1019" s="13"/>
      <c r="AQ1019" s="13"/>
      <c r="AR1019" s="13"/>
      <c r="AS1019" s="13"/>
      <c r="AT1019" s="13"/>
      <c r="AU1019" s="13"/>
      <c r="AV1019" s="13"/>
      <c r="AW1019" s="13"/>
      <c r="AX1019" s="13"/>
      <c r="AY1019" s="13"/>
      <c r="AZ1019" s="13"/>
      <c r="BA1019" s="13"/>
      <c r="BB1019" s="13"/>
      <c r="BC1019" s="13"/>
      <c r="BD1019" s="13"/>
      <c r="BE1019" s="13"/>
      <c r="BF1019" s="13"/>
      <c r="BG1019" s="13"/>
      <c r="BH1019" s="13"/>
      <c r="BI1019" s="13"/>
      <c r="BJ1019" s="13"/>
      <c r="BK1019" s="13"/>
      <c r="BL1019" s="13"/>
      <c r="BM1019" s="13"/>
      <c r="BN1019" s="13"/>
      <c r="BO1019" s="13"/>
      <c r="BP1019" s="13"/>
      <c r="BQ1019" s="13"/>
      <c r="BR1019" s="13"/>
      <c r="BS1019" s="13"/>
      <c r="BT1019" s="13"/>
      <c r="BU1019" s="13"/>
      <c r="BV1019" s="13"/>
      <c r="BW1019" s="13"/>
      <c r="BX1019" s="13"/>
      <c r="BY1019" s="13"/>
      <c r="BZ1019" s="13"/>
      <c r="CA1019" s="13"/>
      <c r="CB1019" s="13">
        <v>16</v>
      </c>
      <c r="CC1019" s="13">
        <v>11</v>
      </c>
      <c r="CD1019" s="13"/>
      <c r="CE1019" s="13">
        <v>0</v>
      </c>
      <c r="CF1019" s="13">
        <v>5</v>
      </c>
      <c r="CG1019" s="13">
        <v>7</v>
      </c>
      <c r="CH1019" s="13">
        <v>9</v>
      </c>
      <c r="CI1019" s="13">
        <v>2</v>
      </c>
      <c r="CJ1019" s="13">
        <v>2</v>
      </c>
      <c r="CK1019" s="13">
        <v>11</v>
      </c>
      <c r="CL1019" s="13">
        <v>0</v>
      </c>
      <c r="CM1019" s="13">
        <v>3</v>
      </c>
      <c r="CN1019" s="13">
        <v>4</v>
      </c>
      <c r="CO1019" s="13">
        <v>5</v>
      </c>
      <c r="CP1019" s="13">
        <v>17</v>
      </c>
      <c r="CQ1019" s="13">
        <v>12</v>
      </c>
      <c r="CR1019" s="13"/>
      <c r="CS1019" s="13"/>
      <c r="CT1019" s="13"/>
      <c r="CU1019" s="13"/>
    </row>
    <row r="1020" spans="1:99" x14ac:dyDescent="0.2">
      <c r="B1020" s="14">
        <v>4.6296296296296302E-3</v>
      </c>
      <c r="C1020" s="13">
        <v>37</v>
      </c>
      <c r="D1020" s="13"/>
      <c r="E1020" s="13"/>
      <c r="F1020" s="13"/>
      <c r="G1020" s="13"/>
      <c r="H1020" s="13"/>
      <c r="I1020" s="13"/>
      <c r="J1020" s="13"/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  <c r="AE1020" s="13"/>
      <c r="AF1020" s="13"/>
      <c r="AG1020" s="13"/>
      <c r="AH1020" s="13"/>
      <c r="AI1020" s="13"/>
      <c r="AJ1020" s="13"/>
      <c r="AK1020" s="13"/>
      <c r="AL1020" s="13"/>
      <c r="AM1020" s="13"/>
      <c r="AN1020" s="13"/>
      <c r="AO1020" s="13"/>
      <c r="AP1020" s="13"/>
      <c r="AQ1020" s="13"/>
      <c r="AR1020" s="13"/>
      <c r="AS1020" s="13"/>
      <c r="AT1020" s="13"/>
      <c r="AU1020" s="13"/>
      <c r="AV1020" s="13"/>
      <c r="AW1020" s="13"/>
      <c r="AX1020" s="13"/>
      <c r="AY1020" s="13"/>
      <c r="AZ1020" s="13"/>
      <c r="BA1020" s="13"/>
      <c r="BB1020" s="13"/>
      <c r="BC1020" s="13"/>
      <c r="BD1020" s="13"/>
      <c r="BE1020" s="13"/>
      <c r="BF1020" s="13"/>
      <c r="BG1020" s="13"/>
      <c r="BH1020" s="13"/>
      <c r="BI1020" s="13"/>
      <c r="BJ1020" s="13"/>
      <c r="BK1020" s="13"/>
      <c r="BL1020" s="13"/>
      <c r="BM1020" s="13"/>
      <c r="BN1020" s="13"/>
      <c r="BO1020" s="13"/>
      <c r="BP1020" s="13"/>
      <c r="BQ1020" s="13"/>
      <c r="BR1020" s="13"/>
      <c r="BS1020" s="13"/>
      <c r="BT1020" s="13"/>
      <c r="BU1020" s="13"/>
      <c r="BV1020" s="13"/>
      <c r="BW1020" s="13"/>
      <c r="BX1020" s="13"/>
      <c r="BY1020" s="13"/>
      <c r="BZ1020" s="13"/>
      <c r="CA1020" s="13"/>
      <c r="CB1020" s="13">
        <v>2</v>
      </c>
      <c r="CC1020" s="13">
        <v>9</v>
      </c>
      <c r="CD1020" s="13"/>
      <c r="CE1020" s="13">
        <v>13</v>
      </c>
      <c r="CF1020" s="13">
        <v>4</v>
      </c>
      <c r="CG1020" s="13">
        <v>0</v>
      </c>
      <c r="CH1020" s="13">
        <v>14</v>
      </c>
      <c r="CI1020" s="13">
        <v>16</v>
      </c>
      <c r="CJ1020" s="13">
        <v>13</v>
      </c>
      <c r="CK1020" s="13">
        <v>7</v>
      </c>
      <c r="CL1020" s="13">
        <v>18</v>
      </c>
      <c r="CM1020" s="13">
        <v>19</v>
      </c>
      <c r="CN1020" s="13">
        <v>9</v>
      </c>
      <c r="CO1020" s="13">
        <v>0</v>
      </c>
      <c r="CP1020" s="13">
        <v>6</v>
      </c>
      <c r="CQ1020" s="13">
        <v>3</v>
      </c>
      <c r="CR1020" s="13"/>
      <c r="CS1020" s="13"/>
      <c r="CT1020" s="13"/>
      <c r="CU1020" s="13"/>
    </row>
    <row r="1021" spans="1:99" x14ac:dyDescent="0.2">
      <c r="B1021" s="14">
        <v>5.6712962962962958E-3</v>
      </c>
      <c r="C1021" s="13">
        <v>37</v>
      </c>
      <c r="D1021" s="13"/>
      <c r="E1021" s="13"/>
      <c r="F1021" s="13"/>
      <c r="G1021" s="13"/>
      <c r="H1021" s="13"/>
      <c r="I1021" s="13"/>
      <c r="J1021" s="13"/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  <c r="AE1021" s="13"/>
      <c r="AF1021" s="13"/>
      <c r="AG1021" s="13"/>
      <c r="AH1021" s="13"/>
      <c r="AI1021" s="13"/>
      <c r="AJ1021" s="13"/>
      <c r="AK1021" s="13"/>
      <c r="AL1021" s="13"/>
      <c r="AM1021" s="13"/>
      <c r="AN1021" s="13"/>
      <c r="AO1021" s="13"/>
      <c r="AP1021" s="13"/>
      <c r="AQ1021" s="13"/>
      <c r="AR1021" s="13"/>
      <c r="AS1021" s="13"/>
      <c r="AT1021" s="13"/>
      <c r="AU1021" s="13"/>
      <c r="AV1021" s="13"/>
      <c r="AW1021" s="13"/>
      <c r="AX1021" s="13"/>
      <c r="AY1021" s="13"/>
      <c r="AZ1021" s="13"/>
      <c r="BA1021" s="13"/>
      <c r="BB1021" s="13"/>
      <c r="BC1021" s="13"/>
      <c r="BD1021" s="13"/>
      <c r="BE1021" s="13"/>
      <c r="BF1021" s="13"/>
      <c r="BG1021" s="13"/>
      <c r="BH1021" s="13"/>
      <c r="BI1021" s="13"/>
      <c r="BJ1021" s="13"/>
      <c r="BK1021" s="13"/>
      <c r="BL1021" s="13"/>
      <c r="BM1021" s="13"/>
      <c r="BN1021" s="13"/>
      <c r="BO1021" s="13"/>
      <c r="BP1021" s="13"/>
      <c r="BQ1021" s="13"/>
      <c r="BR1021" s="13"/>
      <c r="BS1021" s="13"/>
      <c r="BT1021" s="13"/>
      <c r="BU1021" s="13"/>
      <c r="BV1021" s="13"/>
      <c r="BW1021" s="13"/>
      <c r="BX1021" s="13"/>
      <c r="BY1021" s="13"/>
      <c r="BZ1021" s="13"/>
      <c r="CA1021" s="13"/>
      <c r="CB1021" s="13">
        <v>8</v>
      </c>
      <c r="CC1021" s="13">
        <v>10</v>
      </c>
      <c r="CD1021" s="13"/>
      <c r="CE1021" s="13">
        <v>15</v>
      </c>
      <c r="CF1021" s="13">
        <v>0</v>
      </c>
      <c r="CG1021" s="13">
        <v>0</v>
      </c>
      <c r="CH1021" s="13">
        <v>0</v>
      </c>
      <c r="CI1021" s="13">
        <v>15</v>
      </c>
      <c r="CJ1021" s="13">
        <v>0</v>
      </c>
      <c r="CK1021" s="13">
        <v>13</v>
      </c>
      <c r="CL1021" s="13">
        <v>0</v>
      </c>
      <c r="CM1021" s="13">
        <v>9</v>
      </c>
      <c r="CN1021" s="13">
        <v>13</v>
      </c>
      <c r="CO1021" s="13">
        <v>10</v>
      </c>
      <c r="CP1021" s="13">
        <v>0</v>
      </c>
      <c r="CQ1021" s="13">
        <v>13</v>
      </c>
      <c r="CR1021" s="13"/>
      <c r="CS1021" s="13"/>
      <c r="CT1021" s="13"/>
      <c r="CU1021" s="13"/>
    </row>
    <row r="1022" spans="1:99" x14ac:dyDescent="0.2">
      <c r="B1022" s="14">
        <v>6.7129629629629622E-3</v>
      </c>
      <c r="C1022" s="13">
        <v>37</v>
      </c>
      <c r="D1022" s="13"/>
      <c r="E1022" s="13"/>
      <c r="F1022" s="13"/>
      <c r="G1022" s="13"/>
      <c r="H1022" s="13"/>
      <c r="I1022" s="13"/>
      <c r="J1022" s="13"/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  <c r="AE1022" s="13"/>
      <c r="AF1022" s="13"/>
      <c r="AG1022" s="13"/>
      <c r="AH1022" s="13"/>
      <c r="AI1022" s="13"/>
      <c r="AJ1022" s="13"/>
      <c r="AK1022" s="13"/>
      <c r="AL1022" s="13"/>
      <c r="AM1022" s="13"/>
      <c r="AN1022" s="13"/>
      <c r="AO1022" s="13"/>
      <c r="AP1022" s="13"/>
      <c r="AQ1022" s="13"/>
      <c r="AR1022" s="13"/>
      <c r="AS1022" s="13"/>
      <c r="AT1022" s="13"/>
      <c r="AU1022" s="13"/>
      <c r="AV1022" s="13"/>
      <c r="AW1022" s="13"/>
      <c r="AX1022" s="13"/>
      <c r="AY1022" s="13"/>
      <c r="AZ1022" s="13"/>
      <c r="BA1022" s="13"/>
      <c r="BB1022" s="13"/>
      <c r="BC1022" s="13"/>
      <c r="BD1022" s="13"/>
      <c r="BE1022" s="13"/>
      <c r="BF1022" s="13"/>
      <c r="BG1022" s="13"/>
      <c r="BH1022" s="13"/>
      <c r="BI1022" s="13"/>
      <c r="BJ1022" s="13"/>
      <c r="BK1022" s="13"/>
      <c r="BL1022" s="13"/>
      <c r="BM1022" s="13"/>
      <c r="BN1022" s="13"/>
      <c r="BO1022" s="13"/>
      <c r="BP1022" s="13"/>
      <c r="BQ1022" s="13"/>
      <c r="BR1022" s="13"/>
      <c r="BS1022" s="13"/>
      <c r="BT1022" s="13"/>
      <c r="BU1022" s="13"/>
      <c r="BV1022" s="13"/>
      <c r="BW1022" s="13"/>
      <c r="BX1022" s="13"/>
      <c r="BY1022" s="13"/>
      <c r="BZ1022" s="13"/>
      <c r="CA1022" s="13"/>
      <c r="CB1022" s="13">
        <v>7</v>
      </c>
      <c r="CC1022" s="13">
        <v>0</v>
      </c>
      <c r="CD1022" s="13"/>
      <c r="CE1022" s="13">
        <v>4</v>
      </c>
      <c r="CF1022" s="13">
        <v>10</v>
      </c>
      <c r="CG1022" s="13">
        <v>3</v>
      </c>
      <c r="CH1022" s="13">
        <v>6</v>
      </c>
      <c r="CI1022" s="13">
        <v>2</v>
      </c>
      <c r="CJ1022" s="13">
        <v>10</v>
      </c>
      <c r="CK1022" s="13">
        <v>0</v>
      </c>
      <c r="CL1022" s="13">
        <v>7</v>
      </c>
      <c r="CM1022" s="13">
        <v>2</v>
      </c>
      <c r="CN1022" s="13">
        <v>0</v>
      </c>
      <c r="CO1022" s="13">
        <v>16</v>
      </c>
      <c r="CP1022" s="13">
        <v>4</v>
      </c>
      <c r="CQ1022" s="13">
        <v>19</v>
      </c>
      <c r="CR1022" s="13"/>
      <c r="CS1022" s="13"/>
      <c r="CT1022" s="13"/>
      <c r="CU1022" s="13"/>
    </row>
    <row r="1023" spans="1:99" x14ac:dyDescent="0.2">
      <c r="B1023" s="14">
        <v>7.7546296296296287E-3</v>
      </c>
      <c r="C1023" s="13">
        <v>36.9</v>
      </c>
      <c r="D1023" s="13"/>
      <c r="E1023" s="13"/>
      <c r="F1023" s="13"/>
      <c r="G1023" s="13"/>
      <c r="H1023" s="13"/>
      <c r="I1023" s="13"/>
      <c r="J1023" s="13"/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  <c r="AE1023" s="13"/>
      <c r="AF1023" s="13"/>
      <c r="AG1023" s="13"/>
      <c r="AH1023" s="13"/>
      <c r="AI1023" s="13"/>
      <c r="AJ1023" s="13"/>
      <c r="AK1023" s="13"/>
      <c r="AL1023" s="13"/>
      <c r="AM1023" s="13"/>
      <c r="AN1023" s="13"/>
      <c r="AO1023" s="13"/>
      <c r="AP1023" s="13"/>
      <c r="AQ1023" s="13"/>
      <c r="AR1023" s="13"/>
      <c r="AS1023" s="13"/>
      <c r="AT1023" s="13"/>
      <c r="AU1023" s="13"/>
      <c r="AV1023" s="13"/>
      <c r="AW1023" s="13"/>
      <c r="AX1023" s="13"/>
      <c r="AY1023" s="13"/>
      <c r="AZ1023" s="13"/>
      <c r="BA1023" s="13"/>
      <c r="BB1023" s="13"/>
      <c r="BC1023" s="13"/>
      <c r="BD1023" s="13"/>
      <c r="BE1023" s="13"/>
      <c r="BF1023" s="13"/>
      <c r="BG1023" s="13"/>
      <c r="BH1023" s="13"/>
      <c r="BI1023" s="13"/>
      <c r="BJ1023" s="13"/>
      <c r="BK1023" s="13"/>
      <c r="BL1023" s="13"/>
      <c r="BM1023" s="13"/>
      <c r="BN1023" s="13"/>
      <c r="BO1023" s="13"/>
      <c r="BP1023" s="13"/>
      <c r="BQ1023" s="13"/>
      <c r="BR1023" s="13"/>
      <c r="BS1023" s="13"/>
      <c r="BT1023" s="13"/>
      <c r="BU1023" s="13"/>
      <c r="BV1023" s="13"/>
      <c r="BW1023" s="13"/>
      <c r="BX1023" s="13"/>
      <c r="BY1023" s="13"/>
      <c r="BZ1023" s="13"/>
      <c r="CA1023" s="13"/>
      <c r="CB1023" s="13">
        <v>8</v>
      </c>
      <c r="CC1023" s="13">
        <v>7</v>
      </c>
      <c r="CD1023" s="13"/>
      <c r="CE1023" s="13">
        <v>5</v>
      </c>
      <c r="CF1023" s="13">
        <v>5</v>
      </c>
      <c r="CG1023" s="13">
        <v>7</v>
      </c>
      <c r="CH1023" s="13">
        <v>14</v>
      </c>
      <c r="CI1023" s="13">
        <v>4</v>
      </c>
      <c r="CJ1023" s="13">
        <v>8</v>
      </c>
      <c r="CK1023" s="13">
        <v>0</v>
      </c>
      <c r="CL1023" s="13">
        <v>0</v>
      </c>
      <c r="CM1023" s="13">
        <v>14</v>
      </c>
      <c r="CN1023" s="13">
        <v>2</v>
      </c>
      <c r="CO1023" s="13">
        <v>8</v>
      </c>
      <c r="CP1023" s="13">
        <v>8</v>
      </c>
      <c r="CQ1023" s="13">
        <v>12</v>
      </c>
      <c r="CR1023" s="13"/>
      <c r="CS1023" s="13"/>
      <c r="CT1023" s="13"/>
      <c r="CU1023" s="13"/>
    </row>
    <row r="1024" spans="1:99" x14ac:dyDescent="0.2">
      <c r="B1024" s="14">
        <v>8.7962962962962968E-3</v>
      </c>
      <c r="C1024" s="13">
        <v>36.9</v>
      </c>
      <c r="D1024" s="13"/>
      <c r="E1024" s="13"/>
      <c r="F1024" s="13"/>
      <c r="G1024" s="13"/>
      <c r="H1024" s="13"/>
      <c r="I1024" s="13"/>
      <c r="J1024" s="13"/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  <c r="AE1024" s="13"/>
      <c r="AF1024" s="13"/>
      <c r="AG1024" s="13"/>
      <c r="AH1024" s="13"/>
      <c r="AI1024" s="13"/>
      <c r="AJ1024" s="13"/>
      <c r="AK1024" s="13"/>
      <c r="AL1024" s="13"/>
      <c r="AM1024" s="13"/>
      <c r="AN1024" s="13"/>
      <c r="AO1024" s="13"/>
      <c r="AP1024" s="13"/>
      <c r="AQ1024" s="13"/>
      <c r="AR1024" s="13"/>
      <c r="AS1024" s="13"/>
      <c r="AT1024" s="13"/>
      <c r="AU1024" s="13"/>
      <c r="AV1024" s="13"/>
      <c r="AW1024" s="13"/>
      <c r="AX1024" s="13"/>
      <c r="AY1024" s="13"/>
      <c r="AZ1024" s="13"/>
      <c r="BA1024" s="13"/>
      <c r="BB1024" s="13"/>
      <c r="BC1024" s="13"/>
      <c r="BD1024" s="13"/>
      <c r="BE1024" s="13"/>
      <c r="BF1024" s="13"/>
      <c r="BG1024" s="13"/>
      <c r="BH1024" s="13"/>
      <c r="BI1024" s="13"/>
      <c r="BJ1024" s="13"/>
      <c r="BK1024" s="13"/>
      <c r="BL1024" s="13"/>
      <c r="BM1024" s="13"/>
      <c r="BN1024" s="13"/>
      <c r="BO1024" s="13"/>
      <c r="BP1024" s="13"/>
      <c r="BQ1024" s="13"/>
      <c r="BR1024" s="13"/>
      <c r="BS1024" s="13"/>
      <c r="BT1024" s="13"/>
      <c r="BU1024" s="13"/>
      <c r="BV1024" s="13"/>
      <c r="BW1024" s="13"/>
      <c r="BX1024" s="13"/>
      <c r="BY1024" s="13"/>
      <c r="BZ1024" s="13"/>
      <c r="CA1024" s="13"/>
      <c r="CB1024" s="13">
        <v>8</v>
      </c>
      <c r="CC1024" s="13">
        <v>10</v>
      </c>
      <c r="CD1024" s="13"/>
      <c r="CE1024" s="13">
        <v>7</v>
      </c>
      <c r="CF1024" s="13">
        <v>3</v>
      </c>
      <c r="CG1024" s="13">
        <v>7</v>
      </c>
      <c r="CH1024" s="13">
        <v>8</v>
      </c>
      <c r="CI1024" s="13">
        <v>4</v>
      </c>
      <c r="CJ1024" s="13">
        <v>10</v>
      </c>
      <c r="CK1024" s="13">
        <v>0</v>
      </c>
      <c r="CL1024" s="13">
        <v>3</v>
      </c>
      <c r="CM1024" s="13">
        <v>9</v>
      </c>
      <c r="CN1024" s="13">
        <v>13</v>
      </c>
      <c r="CO1024" s="13">
        <v>12</v>
      </c>
      <c r="CP1024" s="13">
        <v>2</v>
      </c>
      <c r="CQ1024" s="13">
        <v>6</v>
      </c>
      <c r="CR1024" s="13"/>
      <c r="CS1024" s="13"/>
      <c r="CT1024" s="13"/>
      <c r="CU1024" s="13"/>
    </row>
    <row r="1025" spans="2:99" x14ac:dyDescent="0.2">
      <c r="B1025" s="14">
        <v>9.8379629629629633E-3</v>
      </c>
      <c r="C1025" s="13">
        <v>37</v>
      </c>
      <c r="D1025" s="13"/>
      <c r="E1025" s="13"/>
      <c r="F1025" s="13"/>
      <c r="G1025" s="13"/>
      <c r="H1025" s="13"/>
      <c r="I1025" s="13"/>
      <c r="J1025" s="13"/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  <c r="AE1025" s="13"/>
      <c r="AF1025" s="13"/>
      <c r="AG1025" s="13"/>
      <c r="AH1025" s="13"/>
      <c r="AI1025" s="13"/>
      <c r="AJ1025" s="13"/>
      <c r="AK1025" s="13"/>
      <c r="AL1025" s="13"/>
      <c r="AM1025" s="13"/>
      <c r="AN1025" s="13"/>
      <c r="AO1025" s="13"/>
      <c r="AP1025" s="13"/>
      <c r="AQ1025" s="13"/>
      <c r="AR1025" s="13"/>
      <c r="AS1025" s="13"/>
      <c r="AT1025" s="13"/>
      <c r="AU1025" s="13"/>
      <c r="AV1025" s="13"/>
      <c r="AW1025" s="13"/>
      <c r="AX1025" s="13"/>
      <c r="AY1025" s="13"/>
      <c r="AZ1025" s="13"/>
      <c r="BA1025" s="13"/>
      <c r="BB1025" s="13"/>
      <c r="BC1025" s="13"/>
      <c r="BD1025" s="13"/>
      <c r="BE1025" s="13"/>
      <c r="BF1025" s="13"/>
      <c r="BG1025" s="13"/>
      <c r="BH1025" s="13"/>
      <c r="BI1025" s="13"/>
      <c r="BJ1025" s="13"/>
      <c r="BK1025" s="13"/>
      <c r="BL1025" s="13"/>
      <c r="BM1025" s="13"/>
      <c r="BN1025" s="13"/>
      <c r="BO1025" s="13"/>
      <c r="BP1025" s="13"/>
      <c r="BQ1025" s="13"/>
      <c r="BR1025" s="13"/>
      <c r="BS1025" s="13"/>
      <c r="BT1025" s="13"/>
      <c r="BU1025" s="13"/>
      <c r="BV1025" s="13"/>
      <c r="BW1025" s="13"/>
      <c r="BX1025" s="13"/>
      <c r="BY1025" s="13"/>
      <c r="BZ1025" s="13"/>
      <c r="CA1025" s="13"/>
      <c r="CB1025" s="13">
        <v>0</v>
      </c>
      <c r="CC1025" s="13">
        <v>3</v>
      </c>
      <c r="CD1025" s="13"/>
      <c r="CE1025" s="13">
        <v>0</v>
      </c>
      <c r="CF1025" s="13">
        <v>13</v>
      </c>
      <c r="CG1025" s="13">
        <v>0</v>
      </c>
      <c r="CH1025" s="13">
        <v>10</v>
      </c>
      <c r="CI1025" s="13">
        <v>14</v>
      </c>
      <c r="CJ1025" s="13">
        <v>16</v>
      </c>
      <c r="CK1025" s="13">
        <v>6</v>
      </c>
      <c r="CL1025" s="13">
        <v>18</v>
      </c>
      <c r="CM1025" s="13">
        <v>8</v>
      </c>
      <c r="CN1025" s="13">
        <v>0</v>
      </c>
      <c r="CO1025" s="13">
        <v>13</v>
      </c>
      <c r="CP1025" s="13">
        <v>4</v>
      </c>
      <c r="CQ1025" s="13">
        <v>16</v>
      </c>
      <c r="CR1025" s="13"/>
      <c r="CS1025" s="13"/>
      <c r="CT1025" s="13"/>
      <c r="CU1025" s="13"/>
    </row>
    <row r="1026" spans="2:99" x14ac:dyDescent="0.2">
      <c r="B1026" s="14">
        <v>1.087962962962963E-2</v>
      </c>
      <c r="C1026" s="13">
        <v>37</v>
      </c>
      <c r="D1026" s="13"/>
      <c r="E1026" s="13"/>
      <c r="F1026" s="13"/>
      <c r="G1026" s="13"/>
      <c r="H1026" s="13"/>
      <c r="I1026" s="13"/>
      <c r="J1026" s="13"/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  <c r="AE1026" s="13"/>
      <c r="AF1026" s="13"/>
      <c r="AG1026" s="13"/>
      <c r="AH1026" s="13"/>
      <c r="AI1026" s="13"/>
      <c r="AJ1026" s="13"/>
      <c r="AK1026" s="13"/>
      <c r="AL1026" s="13"/>
      <c r="AM1026" s="13"/>
      <c r="AN1026" s="13"/>
      <c r="AO1026" s="13"/>
      <c r="AP1026" s="13"/>
      <c r="AQ1026" s="13"/>
      <c r="AR1026" s="13"/>
      <c r="AS1026" s="13"/>
      <c r="AT1026" s="13"/>
      <c r="AU1026" s="13"/>
      <c r="AV1026" s="13"/>
      <c r="AW1026" s="13"/>
      <c r="AX1026" s="13"/>
      <c r="AY1026" s="13"/>
      <c r="AZ1026" s="13"/>
      <c r="BA1026" s="13"/>
      <c r="BB1026" s="13"/>
      <c r="BC1026" s="13"/>
      <c r="BD1026" s="13"/>
      <c r="BE1026" s="13"/>
      <c r="BF1026" s="13"/>
      <c r="BG1026" s="13"/>
      <c r="BH1026" s="13"/>
      <c r="BI1026" s="13"/>
      <c r="BJ1026" s="13"/>
      <c r="BK1026" s="13"/>
      <c r="BL1026" s="13"/>
      <c r="BM1026" s="13"/>
      <c r="BN1026" s="13"/>
      <c r="BO1026" s="13"/>
      <c r="BP1026" s="13"/>
      <c r="BQ1026" s="13"/>
      <c r="BR1026" s="13"/>
      <c r="BS1026" s="13"/>
      <c r="BT1026" s="13"/>
      <c r="BU1026" s="13"/>
      <c r="BV1026" s="13"/>
      <c r="BW1026" s="13"/>
      <c r="BX1026" s="13"/>
      <c r="BY1026" s="13"/>
      <c r="BZ1026" s="13"/>
      <c r="CA1026" s="13"/>
      <c r="CB1026" s="13">
        <v>0</v>
      </c>
      <c r="CC1026" s="13">
        <v>12</v>
      </c>
      <c r="CD1026" s="13"/>
      <c r="CE1026" s="13">
        <v>6</v>
      </c>
      <c r="CF1026" s="13">
        <v>0</v>
      </c>
      <c r="CG1026" s="13">
        <v>3</v>
      </c>
      <c r="CH1026" s="13">
        <v>0</v>
      </c>
      <c r="CI1026" s="13">
        <v>18</v>
      </c>
      <c r="CJ1026" s="13">
        <v>0</v>
      </c>
      <c r="CK1026" s="13">
        <v>16</v>
      </c>
      <c r="CL1026" s="13">
        <v>0</v>
      </c>
      <c r="CM1026" s="13">
        <v>3</v>
      </c>
      <c r="CN1026" s="13">
        <v>5</v>
      </c>
      <c r="CO1026" s="13">
        <v>11</v>
      </c>
      <c r="CP1026" s="13">
        <v>5</v>
      </c>
      <c r="CQ1026" s="13">
        <v>10</v>
      </c>
      <c r="CR1026" s="13"/>
      <c r="CS1026" s="13"/>
      <c r="CT1026" s="13"/>
      <c r="CU1026" s="13"/>
    </row>
    <row r="1027" spans="2:99" x14ac:dyDescent="0.2">
      <c r="B1027" s="14">
        <v>1.1921296296296298E-2</v>
      </c>
      <c r="C1027" s="13">
        <v>37</v>
      </c>
      <c r="D1027" s="13"/>
      <c r="E1027" s="13"/>
      <c r="F1027" s="13"/>
      <c r="G1027" s="13"/>
      <c r="H1027" s="13"/>
      <c r="I1027" s="13"/>
      <c r="J1027" s="13"/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  <c r="AE1027" s="13"/>
      <c r="AF1027" s="13"/>
      <c r="AG1027" s="13"/>
      <c r="AH1027" s="13"/>
      <c r="AI1027" s="13"/>
      <c r="AJ1027" s="13"/>
      <c r="AK1027" s="13"/>
      <c r="AL1027" s="13"/>
      <c r="AM1027" s="13"/>
      <c r="AN1027" s="13"/>
      <c r="AO1027" s="13"/>
      <c r="AP1027" s="13"/>
      <c r="AQ1027" s="13"/>
      <c r="AR1027" s="13"/>
      <c r="AS1027" s="13"/>
      <c r="AT1027" s="13"/>
      <c r="AU1027" s="13"/>
      <c r="AV1027" s="13"/>
      <c r="AW1027" s="13"/>
      <c r="AX1027" s="13"/>
      <c r="AY1027" s="13"/>
      <c r="AZ1027" s="13"/>
      <c r="BA1027" s="13"/>
      <c r="BB1027" s="13"/>
      <c r="BC1027" s="13"/>
      <c r="BD1027" s="13"/>
      <c r="BE1027" s="13"/>
      <c r="BF1027" s="13"/>
      <c r="BG1027" s="13"/>
      <c r="BH1027" s="13"/>
      <c r="BI1027" s="13"/>
      <c r="BJ1027" s="13"/>
      <c r="BK1027" s="13"/>
      <c r="BL1027" s="13"/>
      <c r="BM1027" s="13"/>
      <c r="BN1027" s="13"/>
      <c r="BO1027" s="13"/>
      <c r="BP1027" s="13"/>
      <c r="BQ1027" s="13"/>
      <c r="BR1027" s="13"/>
      <c r="BS1027" s="13"/>
      <c r="BT1027" s="13"/>
      <c r="BU1027" s="13"/>
      <c r="BV1027" s="13"/>
      <c r="BW1027" s="13"/>
      <c r="BX1027" s="13"/>
      <c r="BY1027" s="13"/>
      <c r="BZ1027" s="13"/>
      <c r="CA1027" s="13"/>
      <c r="CB1027" s="13">
        <v>6</v>
      </c>
      <c r="CC1027" s="13">
        <v>8</v>
      </c>
      <c r="CD1027" s="13"/>
      <c r="CE1027" s="13">
        <v>12</v>
      </c>
      <c r="CF1027" s="13">
        <v>0</v>
      </c>
      <c r="CG1027" s="13">
        <v>5</v>
      </c>
      <c r="CH1027" s="13">
        <v>6</v>
      </c>
      <c r="CI1027" s="13">
        <v>12</v>
      </c>
      <c r="CJ1027" s="13">
        <v>0</v>
      </c>
      <c r="CK1027" s="13">
        <v>11</v>
      </c>
      <c r="CL1027" s="13">
        <v>10</v>
      </c>
      <c r="CM1027" s="13">
        <v>6</v>
      </c>
      <c r="CN1027" s="13">
        <v>7</v>
      </c>
      <c r="CO1027" s="13">
        <v>3</v>
      </c>
      <c r="CP1027" s="13">
        <v>14</v>
      </c>
      <c r="CQ1027" s="13">
        <v>9</v>
      </c>
      <c r="CR1027" s="13"/>
      <c r="CS1027" s="13"/>
      <c r="CT1027" s="13"/>
      <c r="CU1027" s="13"/>
    </row>
    <row r="1028" spans="2:99" x14ac:dyDescent="0.2">
      <c r="B1028" s="14">
        <v>1.2962962962962963E-2</v>
      </c>
      <c r="C1028" s="13">
        <v>37</v>
      </c>
      <c r="D1028" s="13"/>
      <c r="E1028" s="13"/>
      <c r="F1028" s="13"/>
      <c r="G1028" s="13"/>
      <c r="H1028" s="13"/>
      <c r="I1028" s="13"/>
      <c r="J1028" s="13"/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  <c r="AE1028" s="13"/>
      <c r="AF1028" s="13"/>
      <c r="AG1028" s="13"/>
      <c r="AH1028" s="13"/>
      <c r="AI1028" s="13"/>
      <c r="AJ1028" s="13"/>
      <c r="AK1028" s="13"/>
      <c r="AL1028" s="13"/>
      <c r="AM1028" s="13"/>
      <c r="AN1028" s="13"/>
      <c r="AO1028" s="13"/>
      <c r="AP1028" s="13"/>
      <c r="AQ1028" s="13"/>
      <c r="AR1028" s="13"/>
      <c r="AS1028" s="13"/>
      <c r="AT1028" s="13"/>
      <c r="AU1028" s="13"/>
      <c r="AV1028" s="13"/>
      <c r="AW1028" s="13"/>
      <c r="AX1028" s="13"/>
      <c r="AY1028" s="13"/>
      <c r="AZ1028" s="13"/>
      <c r="BA1028" s="13"/>
      <c r="BB1028" s="13"/>
      <c r="BC1028" s="13"/>
      <c r="BD1028" s="13"/>
      <c r="BE1028" s="13"/>
      <c r="BF1028" s="13"/>
      <c r="BG1028" s="13"/>
      <c r="BH1028" s="13"/>
      <c r="BI1028" s="13"/>
      <c r="BJ1028" s="13"/>
      <c r="BK1028" s="13"/>
      <c r="BL1028" s="13"/>
      <c r="BM1028" s="13"/>
      <c r="BN1028" s="13"/>
      <c r="BO1028" s="13"/>
      <c r="BP1028" s="13"/>
      <c r="BQ1028" s="13"/>
      <c r="BR1028" s="13"/>
      <c r="BS1028" s="13"/>
      <c r="BT1028" s="13"/>
      <c r="BU1028" s="13"/>
      <c r="BV1028" s="13"/>
      <c r="BW1028" s="13"/>
      <c r="BX1028" s="13"/>
      <c r="BY1028" s="13"/>
      <c r="BZ1028" s="13"/>
      <c r="CA1028" s="13"/>
      <c r="CB1028" s="13">
        <v>13</v>
      </c>
      <c r="CC1028" s="13">
        <v>12</v>
      </c>
      <c r="CD1028" s="13"/>
      <c r="CE1028" s="13">
        <v>0</v>
      </c>
      <c r="CF1028" s="13">
        <v>0</v>
      </c>
      <c r="CG1028" s="13">
        <v>4</v>
      </c>
      <c r="CH1028" s="13">
        <v>0</v>
      </c>
      <c r="CI1028" s="13">
        <v>16</v>
      </c>
      <c r="CJ1028" s="13">
        <v>0</v>
      </c>
      <c r="CK1028" s="13">
        <v>0</v>
      </c>
      <c r="CL1028" s="13">
        <v>5</v>
      </c>
      <c r="CM1028" s="13">
        <v>0</v>
      </c>
      <c r="CN1028" s="13">
        <v>12</v>
      </c>
      <c r="CO1028" s="13">
        <v>4</v>
      </c>
      <c r="CP1028" s="13">
        <v>20</v>
      </c>
      <c r="CQ1028" s="13">
        <v>4</v>
      </c>
      <c r="CR1028" s="13"/>
      <c r="CS1028" s="13"/>
      <c r="CT1028" s="13"/>
      <c r="CU1028" s="13"/>
    </row>
    <row r="1029" spans="2:99" x14ac:dyDescent="0.2">
      <c r="B1029" s="14">
        <v>1.4004629629629631E-2</v>
      </c>
      <c r="C1029" s="13">
        <v>37</v>
      </c>
      <c r="D1029" s="13"/>
      <c r="E1029" s="13"/>
      <c r="F1029" s="13"/>
      <c r="G1029" s="13"/>
      <c r="H1029" s="13"/>
      <c r="I1029" s="13"/>
      <c r="J1029" s="13"/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  <c r="AE1029" s="13"/>
      <c r="AF1029" s="13"/>
      <c r="AG1029" s="13"/>
      <c r="AH1029" s="13"/>
      <c r="AI1029" s="13"/>
      <c r="AJ1029" s="13"/>
      <c r="AK1029" s="13"/>
      <c r="AL1029" s="13"/>
      <c r="AM1029" s="13"/>
      <c r="AN1029" s="13"/>
      <c r="AO1029" s="13"/>
      <c r="AP1029" s="13"/>
      <c r="AQ1029" s="13"/>
      <c r="AR1029" s="13"/>
      <c r="AS1029" s="13"/>
      <c r="AT1029" s="13"/>
      <c r="AU1029" s="13"/>
      <c r="AV1029" s="13"/>
      <c r="AW1029" s="13"/>
      <c r="AX1029" s="13"/>
      <c r="AY1029" s="13"/>
      <c r="AZ1029" s="13"/>
      <c r="BA1029" s="13"/>
      <c r="BB1029" s="13"/>
      <c r="BC1029" s="13"/>
      <c r="BD1029" s="13"/>
      <c r="BE1029" s="13"/>
      <c r="BF1029" s="13"/>
      <c r="BG1029" s="13"/>
      <c r="BH1029" s="13"/>
      <c r="BI1029" s="13"/>
      <c r="BJ1029" s="13"/>
      <c r="BK1029" s="13"/>
      <c r="BL1029" s="13"/>
      <c r="BM1029" s="13"/>
      <c r="BN1029" s="13"/>
      <c r="BO1029" s="13"/>
      <c r="BP1029" s="13"/>
      <c r="BQ1029" s="13"/>
      <c r="BR1029" s="13"/>
      <c r="BS1029" s="13"/>
      <c r="BT1029" s="13"/>
      <c r="BU1029" s="13"/>
      <c r="BV1029" s="13"/>
      <c r="BW1029" s="13"/>
      <c r="BX1029" s="13"/>
      <c r="BY1029" s="13"/>
      <c r="BZ1029" s="13"/>
      <c r="CA1029" s="13"/>
      <c r="CB1029" s="13">
        <v>1</v>
      </c>
      <c r="CC1029" s="13">
        <v>10</v>
      </c>
      <c r="CD1029" s="13"/>
      <c r="CE1029" s="13">
        <v>3</v>
      </c>
      <c r="CF1029" s="13">
        <v>0</v>
      </c>
      <c r="CG1029" s="13">
        <v>3</v>
      </c>
      <c r="CH1029" s="13">
        <v>5</v>
      </c>
      <c r="CI1029" s="13">
        <v>18</v>
      </c>
      <c r="CJ1029" s="13">
        <v>0</v>
      </c>
      <c r="CK1029" s="13">
        <v>7</v>
      </c>
      <c r="CL1029" s="13">
        <v>17</v>
      </c>
      <c r="CM1029" s="13">
        <v>17</v>
      </c>
      <c r="CN1029" s="13">
        <v>8</v>
      </c>
      <c r="CO1029" s="13">
        <v>15</v>
      </c>
      <c r="CP1029" s="13">
        <v>16</v>
      </c>
      <c r="CQ1029" s="13">
        <v>15</v>
      </c>
      <c r="CR1029" s="13"/>
      <c r="CS1029" s="13"/>
      <c r="CT1029" s="13"/>
      <c r="CU1029" s="13"/>
    </row>
    <row r="1030" spans="2:99" x14ac:dyDescent="0.2">
      <c r="B1030" s="14">
        <v>1.5046296296296295E-2</v>
      </c>
      <c r="C1030" s="13">
        <v>37</v>
      </c>
      <c r="D1030" s="13"/>
      <c r="E1030" s="13"/>
      <c r="F1030" s="13"/>
      <c r="G1030" s="13"/>
      <c r="H1030" s="13"/>
      <c r="I1030" s="13"/>
      <c r="J1030" s="13"/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  <c r="AE1030" s="13"/>
      <c r="AF1030" s="13"/>
      <c r="AG1030" s="13"/>
      <c r="AH1030" s="13"/>
      <c r="AI1030" s="13"/>
      <c r="AJ1030" s="13"/>
      <c r="AK1030" s="13"/>
      <c r="AL1030" s="13"/>
      <c r="AM1030" s="13"/>
      <c r="AN1030" s="13"/>
      <c r="AO1030" s="13"/>
      <c r="AP1030" s="13"/>
      <c r="AQ1030" s="13"/>
      <c r="AR1030" s="13"/>
      <c r="AS1030" s="13"/>
      <c r="AT1030" s="13"/>
      <c r="AU1030" s="13"/>
      <c r="AV1030" s="13"/>
      <c r="AW1030" s="13"/>
      <c r="AX1030" s="13"/>
      <c r="AY1030" s="13"/>
      <c r="AZ1030" s="13"/>
      <c r="BA1030" s="13"/>
      <c r="BB1030" s="13"/>
      <c r="BC1030" s="13"/>
      <c r="BD1030" s="13"/>
      <c r="BE1030" s="13"/>
      <c r="BF1030" s="13"/>
      <c r="BG1030" s="13"/>
      <c r="BH1030" s="13"/>
      <c r="BI1030" s="13"/>
      <c r="BJ1030" s="13"/>
      <c r="BK1030" s="13"/>
      <c r="BL1030" s="13"/>
      <c r="BM1030" s="13"/>
      <c r="BN1030" s="13"/>
      <c r="BO1030" s="13"/>
      <c r="BP1030" s="13"/>
      <c r="BQ1030" s="13"/>
      <c r="BR1030" s="13"/>
      <c r="BS1030" s="13"/>
      <c r="BT1030" s="13"/>
      <c r="BU1030" s="13"/>
      <c r="BV1030" s="13"/>
      <c r="BW1030" s="13"/>
      <c r="BX1030" s="13"/>
      <c r="BY1030" s="13"/>
      <c r="BZ1030" s="13"/>
      <c r="CA1030" s="13"/>
      <c r="CB1030" s="13">
        <v>4</v>
      </c>
      <c r="CC1030" s="13">
        <v>0</v>
      </c>
      <c r="CD1030" s="13">
        <v>16</v>
      </c>
      <c r="CE1030" s="13">
        <v>11</v>
      </c>
      <c r="CF1030" s="13">
        <v>9</v>
      </c>
      <c r="CG1030" s="13">
        <v>3</v>
      </c>
      <c r="CH1030" s="13">
        <v>1</v>
      </c>
      <c r="CI1030" s="13">
        <v>20</v>
      </c>
      <c r="CJ1030" s="13">
        <v>9</v>
      </c>
      <c r="CK1030" s="13">
        <v>2</v>
      </c>
      <c r="CL1030" s="13">
        <v>11</v>
      </c>
      <c r="CM1030" s="13">
        <v>0</v>
      </c>
      <c r="CN1030" s="13">
        <v>0</v>
      </c>
      <c r="CO1030" s="13">
        <v>6</v>
      </c>
      <c r="CP1030" s="13">
        <v>24</v>
      </c>
      <c r="CQ1030" s="13">
        <v>16</v>
      </c>
      <c r="CR1030" s="13"/>
      <c r="CS1030" s="13"/>
      <c r="CT1030" s="13"/>
      <c r="CU1030" s="13"/>
    </row>
    <row r="1031" spans="2:99" x14ac:dyDescent="0.2">
      <c r="B1031" s="14">
        <v>1.6087962962962964E-2</v>
      </c>
      <c r="C1031" s="13">
        <v>37</v>
      </c>
      <c r="D1031" s="13"/>
      <c r="E1031" s="13"/>
      <c r="F1031" s="13"/>
      <c r="G1031" s="13"/>
      <c r="H1031" s="13"/>
      <c r="I1031" s="13"/>
      <c r="J1031" s="13"/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  <c r="AE1031" s="13"/>
      <c r="AF1031" s="13"/>
      <c r="AG1031" s="13"/>
      <c r="AH1031" s="13"/>
      <c r="AI1031" s="13"/>
      <c r="AJ1031" s="13"/>
      <c r="AK1031" s="13"/>
      <c r="AL1031" s="13"/>
      <c r="AM1031" s="13"/>
      <c r="AN1031" s="13"/>
      <c r="AO1031" s="13"/>
      <c r="AP1031" s="13"/>
      <c r="AQ1031" s="13"/>
      <c r="AR1031" s="13"/>
      <c r="AS1031" s="13"/>
      <c r="AT1031" s="13"/>
      <c r="AU1031" s="13"/>
      <c r="AV1031" s="13"/>
      <c r="AW1031" s="13"/>
      <c r="AX1031" s="13"/>
      <c r="AY1031" s="13"/>
      <c r="AZ1031" s="13"/>
      <c r="BA1031" s="13"/>
      <c r="BB1031" s="13"/>
      <c r="BC1031" s="13"/>
      <c r="BD1031" s="13"/>
      <c r="BE1031" s="13"/>
      <c r="BF1031" s="13"/>
      <c r="BG1031" s="13"/>
      <c r="BH1031" s="13"/>
      <c r="BI1031" s="13"/>
      <c r="BJ1031" s="13"/>
      <c r="BK1031" s="13"/>
      <c r="BL1031" s="13"/>
      <c r="BM1031" s="13"/>
      <c r="BN1031" s="13"/>
      <c r="BO1031" s="13"/>
      <c r="BP1031" s="13"/>
      <c r="BQ1031" s="13"/>
      <c r="BR1031" s="13"/>
      <c r="BS1031" s="13"/>
      <c r="BT1031" s="13"/>
      <c r="BU1031" s="13"/>
      <c r="BV1031" s="13"/>
      <c r="BW1031" s="13"/>
      <c r="BX1031" s="13"/>
      <c r="BY1031" s="13"/>
      <c r="BZ1031" s="13"/>
      <c r="CA1031" s="13"/>
      <c r="CB1031" s="13">
        <v>3</v>
      </c>
      <c r="CC1031" s="13">
        <v>2</v>
      </c>
      <c r="CD1031" s="13">
        <v>0</v>
      </c>
      <c r="CE1031" s="13">
        <v>7</v>
      </c>
      <c r="CF1031" s="13">
        <v>0</v>
      </c>
      <c r="CG1031" s="13">
        <v>7</v>
      </c>
      <c r="CH1031" s="13">
        <v>0</v>
      </c>
      <c r="CI1031" s="13">
        <v>21</v>
      </c>
      <c r="CJ1031" s="13">
        <v>6</v>
      </c>
      <c r="CK1031" s="13">
        <v>0</v>
      </c>
      <c r="CL1031" s="13">
        <v>8</v>
      </c>
      <c r="CM1031" s="13">
        <v>0</v>
      </c>
      <c r="CN1031" s="13">
        <v>0</v>
      </c>
      <c r="CO1031" s="13">
        <v>22</v>
      </c>
      <c r="CP1031" s="13">
        <v>20</v>
      </c>
      <c r="CQ1031" s="13">
        <v>31</v>
      </c>
      <c r="CR1031" s="13"/>
      <c r="CS1031" s="13"/>
      <c r="CT1031" s="13"/>
      <c r="CU1031" s="13"/>
    </row>
    <row r="1032" spans="2:99" x14ac:dyDescent="0.2">
      <c r="B1032" s="14">
        <v>1.712962962962963E-2</v>
      </c>
      <c r="C1032" s="13">
        <v>37</v>
      </c>
      <c r="D1032" s="13"/>
      <c r="E1032" s="13"/>
      <c r="F1032" s="13"/>
      <c r="G1032" s="13"/>
      <c r="H1032" s="13"/>
      <c r="I1032" s="13"/>
      <c r="J1032" s="13"/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  <c r="AE1032" s="13"/>
      <c r="AF1032" s="13"/>
      <c r="AG1032" s="13"/>
      <c r="AH1032" s="13"/>
      <c r="AI1032" s="13"/>
      <c r="AJ1032" s="13"/>
      <c r="AK1032" s="13"/>
      <c r="AL1032" s="13"/>
      <c r="AM1032" s="13"/>
      <c r="AN1032" s="13"/>
      <c r="AO1032" s="13"/>
      <c r="AP1032" s="13"/>
      <c r="AQ1032" s="13"/>
      <c r="AR1032" s="13"/>
      <c r="AS1032" s="13"/>
      <c r="AT1032" s="13"/>
      <c r="AU1032" s="13"/>
      <c r="AV1032" s="13"/>
      <c r="AW1032" s="13"/>
      <c r="AX1032" s="13"/>
      <c r="AY1032" s="13"/>
      <c r="AZ1032" s="13"/>
      <c r="BA1032" s="13"/>
      <c r="BB1032" s="13"/>
      <c r="BC1032" s="13"/>
      <c r="BD1032" s="13"/>
      <c r="BE1032" s="13"/>
      <c r="BF1032" s="13"/>
      <c r="BG1032" s="13"/>
      <c r="BH1032" s="13"/>
      <c r="BI1032" s="13"/>
      <c r="BJ1032" s="13"/>
      <c r="BK1032" s="13"/>
      <c r="BL1032" s="13"/>
      <c r="BM1032" s="13"/>
      <c r="BN1032" s="13"/>
      <c r="BO1032" s="13"/>
      <c r="BP1032" s="13"/>
      <c r="BQ1032" s="13"/>
      <c r="BR1032" s="13"/>
      <c r="BS1032" s="13"/>
      <c r="BT1032" s="13"/>
      <c r="BU1032" s="13"/>
      <c r="BV1032" s="13"/>
      <c r="BW1032" s="13"/>
      <c r="BX1032" s="13"/>
      <c r="BY1032" s="13"/>
      <c r="BZ1032" s="13"/>
      <c r="CA1032" s="13"/>
      <c r="CB1032" s="13">
        <v>2</v>
      </c>
      <c r="CC1032" s="13">
        <v>0</v>
      </c>
      <c r="CD1032" s="13">
        <v>3</v>
      </c>
      <c r="CE1032" s="13">
        <v>10</v>
      </c>
      <c r="CF1032" s="13">
        <v>0</v>
      </c>
      <c r="CG1032" s="13">
        <v>13</v>
      </c>
      <c r="CH1032" s="13">
        <v>4</v>
      </c>
      <c r="CI1032" s="13">
        <v>18</v>
      </c>
      <c r="CJ1032" s="13">
        <v>13</v>
      </c>
      <c r="CK1032" s="13">
        <v>0</v>
      </c>
      <c r="CL1032" s="13">
        <v>15</v>
      </c>
      <c r="CM1032" s="13">
        <v>0</v>
      </c>
      <c r="CN1032" s="13">
        <v>11</v>
      </c>
      <c r="CO1032" s="13">
        <v>26</v>
      </c>
      <c r="CP1032" s="13">
        <v>26</v>
      </c>
      <c r="CQ1032" s="13">
        <v>35</v>
      </c>
      <c r="CR1032" s="13"/>
      <c r="CS1032" s="13"/>
      <c r="CT1032" s="13"/>
      <c r="CU1032" s="13"/>
    </row>
    <row r="1033" spans="2:99" x14ac:dyDescent="0.2">
      <c r="B1033" s="14">
        <v>1.8171296296296297E-2</v>
      </c>
      <c r="C1033" s="13">
        <v>37</v>
      </c>
      <c r="D1033" s="13"/>
      <c r="E1033" s="13"/>
      <c r="F1033" s="13"/>
      <c r="G1033" s="13"/>
      <c r="H1033" s="13"/>
      <c r="I1033" s="13"/>
      <c r="J1033" s="13"/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  <c r="AE1033" s="13"/>
      <c r="AF1033" s="13"/>
      <c r="AG1033" s="13"/>
      <c r="AH1033" s="13"/>
      <c r="AI1033" s="13"/>
      <c r="AJ1033" s="13"/>
      <c r="AK1033" s="13"/>
      <c r="AL1033" s="13"/>
      <c r="AM1033" s="13"/>
      <c r="AN1033" s="13"/>
      <c r="AO1033" s="13"/>
      <c r="AP1033" s="13"/>
      <c r="AQ1033" s="13"/>
      <c r="AR1033" s="13"/>
      <c r="AS1033" s="13"/>
      <c r="AT1033" s="13"/>
      <c r="AU1033" s="13"/>
      <c r="AV1033" s="13"/>
      <c r="AW1033" s="13"/>
      <c r="AX1033" s="13"/>
      <c r="AY1033" s="13"/>
      <c r="AZ1033" s="13"/>
      <c r="BA1033" s="13"/>
      <c r="BB1033" s="13"/>
      <c r="BC1033" s="13"/>
      <c r="BD1033" s="13"/>
      <c r="BE1033" s="13"/>
      <c r="BF1033" s="13"/>
      <c r="BG1033" s="13"/>
      <c r="BH1033" s="13"/>
      <c r="BI1033" s="13"/>
      <c r="BJ1033" s="13"/>
      <c r="BK1033" s="13"/>
      <c r="BL1033" s="13"/>
      <c r="BM1033" s="13"/>
      <c r="BN1033" s="13"/>
      <c r="BO1033" s="13"/>
      <c r="BP1033" s="13"/>
      <c r="BQ1033" s="13"/>
      <c r="BR1033" s="13"/>
      <c r="BS1033" s="13"/>
      <c r="BT1033" s="13"/>
      <c r="BU1033" s="13"/>
      <c r="BV1033" s="13"/>
      <c r="BW1033" s="13"/>
      <c r="BX1033" s="13"/>
      <c r="BY1033" s="13"/>
      <c r="BZ1033" s="13"/>
      <c r="CA1033" s="13"/>
      <c r="CB1033" s="13">
        <v>4</v>
      </c>
      <c r="CC1033" s="13">
        <v>15</v>
      </c>
      <c r="CD1033" s="13">
        <v>1</v>
      </c>
      <c r="CE1033" s="13">
        <v>0</v>
      </c>
      <c r="CF1033" s="13">
        <v>0</v>
      </c>
      <c r="CG1033" s="13">
        <v>24</v>
      </c>
      <c r="CH1033" s="13">
        <v>3</v>
      </c>
      <c r="CI1033" s="13">
        <v>9</v>
      </c>
      <c r="CJ1033" s="13">
        <v>0</v>
      </c>
      <c r="CK1033" s="13">
        <v>4</v>
      </c>
      <c r="CL1033" s="13">
        <v>11</v>
      </c>
      <c r="CM1033" s="13">
        <v>13</v>
      </c>
      <c r="CN1033" s="13">
        <v>23</v>
      </c>
      <c r="CO1033" s="13">
        <v>43</v>
      </c>
      <c r="CP1033" s="13">
        <v>38</v>
      </c>
      <c r="CQ1033" s="13">
        <v>31</v>
      </c>
      <c r="CR1033" s="13"/>
      <c r="CS1033" s="13"/>
      <c r="CT1033" s="13"/>
      <c r="CU1033" s="13"/>
    </row>
    <row r="1034" spans="2:99" x14ac:dyDescent="0.2">
      <c r="B1034" s="14">
        <v>1.9212962962962963E-2</v>
      </c>
      <c r="C1034" s="13">
        <v>37</v>
      </c>
      <c r="D1034" s="13"/>
      <c r="E1034" s="13"/>
      <c r="F1034" s="13"/>
      <c r="G1034" s="13"/>
      <c r="H1034" s="13"/>
      <c r="I1034" s="13"/>
      <c r="J1034" s="13"/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  <c r="AE1034" s="13"/>
      <c r="AF1034" s="13"/>
      <c r="AG1034" s="13"/>
      <c r="AH1034" s="13"/>
      <c r="AI1034" s="13"/>
      <c r="AJ1034" s="13"/>
      <c r="AK1034" s="13"/>
      <c r="AL1034" s="13"/>
      <c r="AM1034" s="13"/>
      <c r="AN1034" s="13"/>
      <c r="AO1034" s="13"/>
      <c r="AP1034" s="13"/>
      <c r="AQ1034" s="13"/>
      <c r="AR1034" s="13"/>
      <c r="AS1034" s="13"/>
      <c r="AT1034" s="13"/>
      <c r="AU1034" s="13"/>
      <c r="AV1034" s="13"/>
      <c r="AW1034" s="13"/>
      <c r="AX1034" s="13"/>
      <c r="AY1034" s="13"/>
      <c r="AZ1034" s="13"/>
      <c r="BA1034" s="13"/>
      <c r="BB1034" s="13"/>
      <c r="BC1034" s="13"/>
      <c r="BD1034" s="13"/>
      <c r="BE1034" s="13"/>
      <c r="BF1034" s="13"/>
      <c r="BG1034" s="13"/>
      <c r="BH1034" s="13"/>
      <c r="BI1034" s="13"/>
      <c r="BJ1034" s="13"/>
      <c r="BK1034" s="13"/>
      <c r="BL1034" s="13"/>
      <c r="BM1034" s="13"/>
      <c r="BN1034" s="13"/>
      <c r="BO1034" s="13"/>
      <c r="BP1034" s="13"/>
      <c r="BQ1034" s="13"/>
      <c r="BR1034" s="13"/>
      <c r="BS1034" s="13"/>
      <c r="BT1034" s="13"/>
      <c r="BU1034" s="13"/>
      <c r="BV1034" s="13"/>
      <c r="BW1034" s="13"/>
      <c r="BX1034" s="13"/>
      <c r="BY1034" s="13"/>
      <c r="BZ1034" s="13"/>
      <c r="CA1034" s="13"/>
      <c r="CB1034" s="13">
        <v>0</v>
      </c>
      <c r="CC1034" s="13">
        <v>12</v>
      </c>
      <c r="CD1034" s="13">
        <v>2</v>
      </c>
      <c r="CE1034" s="13">
        <v>0</v>
      </c>
      <c r="CF1034" s="13">
        <v>0</v>
      </c>
      <c r="CG1034" s="13">
        <v>15</v>
      </c>
      <c r="CH1034" s="13">
        <v>0</v>
      </c>
      <c r="CI1034" s="13">
        <v>10</v>
      </c>
      <c r="CJ1034" s="13">
        <v>3</v>
      </c>
      <c r="CK1034" s="13">
        <v>10</v>
      </c>
      <c r="CL1034" s="13">
        <v>9</v>
      </c>
      <c r="CM1034" s="13">
        <v>16</v>
      </c>
      <c r="CN1034" s="13">
        <v>7</v>
      </c>
      <c r="CO1034" s="13">
        <v>48</v>
      </c>
      <c r="CP1034" s="13">
        <v>35</v>
      </c>
      <c r="CQ1034" s="13">
        <v>32</v>
      </c>
      <c r="CR1034" s="13"/>
      <c r="CS1034" s="13"/>
      <c r="CT1034" s="13"/>
      <c r="CU1034" s="13"/>
    </row>
    <row r="1035" spans="2:99" x14ac:dyDescent="0.2">
      <c r="B1035" s="14">
        <v>2.0254629629629629E-2</v>
      </c>
      <c r="C1035" s="13">
        <v>37</v>
      </c>
      <c r="D1035" s="13"/>
      <c r="E1035" s="13"/>
      <c r="F1035" s="13"/>
      <c r="G1035" s="13"/>
      <c r="H1035" s="13"/>
      <c r="I1035" s="13"/>
      <c r="J1035" s="13"/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3"/>
      <c r="AB1035" s="13"/>
      <c r="AC1035" s="13"/>
      <c r="AD1035" s="13"/>
      <c r="AE1035" s="13"/>
      <c r="AF1035" s="13"/>
      <c r="AG1035" s="13"/>
      <c r="AH1035" s="13"/>
      <c r="AI1035" s="13"/>
      <c r="AJ1035" s="13"/>
      <c r="AK1035" s="13"/>
      <c r="AL1035" s="13"/>
      <c r="AM1035" s="13"/>
      <c r="AN1035" s="13"/>
      <c r="AO1035" s="13"/>
      <c r="AP1035" s="13"/>
      <c r="AQ1035" s="13"/>
      <c r="AR1035" s="13"/>
      <c r="AS1035" s="13"/>
      <c r="AT1035" s="13"/>
      <c r="AU1035" s="13"/>
      <c r="AV1035" s="13"/>
      <c r="AW1035" s="13"/>
      <c r="AX1035" s="13"/>
      <c r="AY1035" s="13"/>
      <c r="AZ1035" s="13"/>
      <c r="BA1035" s="13"/>
      <c r="BB1035" s="13"/>
      <c r="BC1035" s="13"/>
      <c r="BD1035" s="13"/>
      <c r="BE1035" s="13"/>
      <c r="BF1035" s="13"/>
      <c r="BG1035" s="13"/>
      <c r="BH1035" s="13"/>
      <c r="BI1035" s="13"/>
      <c r="BJ1035" s="13"/>
      <c r="BK1035" s="13"/>
      <c r="BL1035" s="13"/>
      <c r="BM1035" s="13"/>
      <c r="BN1035" s="13"/>
      <c r="BO1035" s="13"/>
      <c r="BP1035" s="13"/>
      <c r="BQ1035" s="13"/>
      <c r="BR1035" s="13"/>
      <c r="BS1035" s="13"/>
      <c r="BT1035" s="13"/>
      <c r="BU1035" s="13"/>
      <c r="BV1035" s="13"/>
      <c r="BW1035" s="13"/>
      <c r="BX1035" s="13"/>
      <c r="BY1035" s="13"/>
      <c r="BZ1035" s="13"/>
      <c r="CA1035" s="13"/>
      <c r="CB1035" s="13">
        <v>11</v>
      </c>
      <c r="CC1035" s="13">
        <v>0</v>
      </c>
      <c r="CD1035" s="13">
        <v>5</v>
      </c>
      <c r="CE1035" s="13">
        <v>0</v>
      </c>
      <c r="CF1035" s="13">
        <v>13</v>
      </c>
      <c r="CG1035" s="13">
        <v>0</v>
      </c>
      <c r="CH1035" s="13">
        <v>17</v>
      </c>
      <c r="CI1035" s="13">
        <v>2</v>
      </c>
      <c r="CJ1035" s="13">
        <v>18</v>
      </c>
      <c r="CK1035" s="13">
        <v>4</v>
      </c>
      <c r="CL1035" s="13">
        <v>10</v>
      </c>
      <c r="CM1035" s="13">
        <v>0</v>
      </c>
      <c r="CN1035" s="13">
        <v>25</v>
      </c>
      <c r="CO1035" s="13">
        <v>42</v>
      </c>
      <c r="CP1035" s="13">
        <v>40</v>
      </c>
      <c r="CQ1035" s="13">
        <v>58</v>
      </c>
      <c r="CR1035" s="13"/>
      <c r="CS1035" s="13"/>
      <c r="CT1035" s="13"/>
      <c r="CU1035" s="13"/>
    </row>
    <row r="1036" spans="2:99" x14ac:dyDescent="0.2">
      <c r="B1036" s="14">
        <v>2.1296296296296299E-2</v>
      </c>
      <c r="C1036" s="13">
        <v>37</v>
      </c>
      <c r="D1036" s="13"/>
      <c r="E1036" s="13"/>
      <c r="F1036" s="13"/>
      <c r="G1036" s="13"/>
      <c r="H1036" s="13"/>
      <c r="I1036" s="13"/>
      <c r="J1036" s="13"/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3"/>
      <c r="AB1036" s="13"/>
      <c r="AC1036" s="13"/>
      <c r="AD1036" s="13"/>
      <c r="AE1036" s="13"/>
      <c r="AF1036" s="13"/>
      <c r="AG1036" s="13"/>
      <c r="AH1036" s="13"/>
      <c r="AI1036" s="13"/>
      <c r="AJ1036" s="13"/>
      <c r="AK1036" s="13"/>
      <c r="AL1036" s="13"/>
      <c r="AM1036" s="13"/>
      <c r="AN1036" s="13"/>
      <c r="AO1036" s="13"/>
      <c r="AP1036" s="13"/>
      <c r="AQ1036" s="13"/>
      <c r="AR1036" s="13"/>
      <c r="AS1036" s="13"/>
      <c r="AT1036" s="13"/>
      <c r="AU1036" s="13"/>
      <c r="AV1036" s="13"/>
      <c r="AW1036" s="13"/>
      <c r="AX1036" s="13"/>
      <c r="AY1036" s="13"/>
      <c r="AZ1036" s="13"/>
      <c r="BA1036" s="13"/>
      <c r="BB1036" s="13"/>
      <c r="BC1036" s="13"/>
      <c r="BD1036" s="13"/>
      <c r="BE1036" s="13"/>
      <c r="BF1036" s="13"/>
      <c r="BG1036" s="13"/>
      <c r="BH1036" s="13"/>
      <c r="BI1036" s="13"/>
      <c r="BJ1036" s="13"/>
      <c r="BK1036" s="13"/>
      <c r="BL1036" s="13"/>
      <c r="BM1036" s="13"/>
      <c r="BN1036" s="13"/>
      <c r="BO1036" s="13"/>
      <c r="BP1036" s="13"/>
      <c r="BQ1036" s="13"/>
      <c r="BR1036" s="13"/>
      <c r="BS1036" s="13"/>
      <c r="BT1036" s="13"/>
      <c r="BU1036" s="13"/>
      <c r="BV1036" s="13"/>
      <c r="BW1036" s="13"/>
      <c r="BX1036" s="13"/>
      <c r="BY1036" s="13"/>
      <c r="BZ1036" s="13"/>
      <c r="CA1036" s="13"/>
      <c r="CB1036" s="13">
        <v>8</v>
      </c>
      <c r="CC1036" s="13">
        <v>5</v>
      </c>
      <c r="CD1036" s="13">
        <v>18</v>
      </c>
      <c r="CE1036" s="13">
        <v>5</v>
      </c>
      <c r="CF1036" s="13">
        <v>5</v>
      </c>
      <c r="CG1036" s="13">
        <v>7</v>
      </c>
      <c r="CH1036" s="13">
        <v>4</v>
      </c>
      <c r="CI1036" s="13">
        <v>14</v>
      </c>
      <c r="CJ1036" s="13">
        <v>16</v>
      </c>
      <c r="CK1036" s="13">
        <v>6</v>
      </c>
      <c r="CL1036" s="13">
        <v>7</v>
      </c>
      <c r="CM1036" s="13">
        <v>13</v>
      </c>
      <c r="CN1036" s="13">
        <v>16</v>
      </c>
      <c r="CO1036" s="13">
        <v>73</v>
      </c>
      <c r="CP1036" s="13">
        <v>44</v>
      </c>
      <c r="CQ1036" s="13">
        <v>53</v>
      </c>
      <c r="CR1036" s="13"/>
      <c r="CS1036" s="13"/>
      <c r="CT1036" s="13"/>
      <c r="CU1036" s="13"/>
    </row>
    <row r="1037" spans="2:99" x14ac:dyDescent="0.2">
      <c r="B1037" s="14">
        <v>2.2337962962962962E-2</v>
      </c>
      <c r="C1037" s="13">
        <v>37</v>
      </c>
      <c r="D1037" s="13"/>
      <c r="E1037" s="13"/>
      <c r="F1037" s="13"/>
      <c r="G1037" s="13"/>
      <c r="H1037" s="13"/>
      <c r="I1037" s="13"/>
      <c r="J1037" s="13"/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3"/>
      <c r="AB1037" s="13"/>
      <c r="AC1037" s="13"/>
      <c r="AD1037" s="13"/>
      <c r="AE1037" s="13"/>
      <c r="AF1037" s="13"/>
      <c r="AG1037" s="13"/>
      <c r="AH1037" s="13"/>
      <c r="AI1037" s="13"/>
      <c r="AJ1037" s="13"/>
      <c r="AK1037" s="13"/>
      <c r="AL1037" s="13"/>
      <c r="AM1037" s="13"/>
      <c r="AN1037" s="13"/>
      <c r="AO1037" s="13"/>
      <c r="AP1037" s="13"/>
      <c r="AQ1037" s="13"/>
      <c r="AR1037" s="13"/>
      <c r="AS1037" s="13"/>
      <c r="AT1037" s="13"/>
      <c r="AU1037" s="13"/>
      <c r="AV1037" s="13"/>
      <c r="AW1037" s="13"/>
      <c r="AX1037" s="13"/>
      <c r="AY1037" s="13"/>
      <c r="AZ1037" s="13"/>
      <c r="BA1037" s="13"/>
      <c r="BB1037" s="13"/>
      <c r="BC1037" s="13"/>
      <c r="BD1037" s="13"/>
      <c r="BE1037" s="13"/>
      <c r="BF1037" s="13"/>
      <c r="BG1037" s="13"/>
      <c r="BH1037" s="13"/>
      <c r="BI1037" s="13"/>
      <c r="BJ1037" s="13"/>
      <c r="BK1037" s="13"/>
      <c r="BL1037" s="13"/>
      <c r="BM1037" s="13"/>
      <c r="BN1037" s="13"/>
      <c r="BO1037" s="13"/>
      <c r="BP1037" s="13"/>
      <c r="BQ1037" s="13"/>
      <c r="BR1037" s="13"/>
      <c r="BS1037" s="13"/>
      <c r="BT1037" s="13"/>
      <c r="BU1037" s="13"/>
      <c r="BV1037" s="13"/>
      <c r="BW1037" s="13"/>
      <c r="BX1037" s="13"/>
      <c r="BY1037" s="13"/>
      <c r="BZ1037" s="13"/>
      <c r="CA1037" s="13">
        <v>1</v>
      </c>
      <c r="CB1037" s="13">
        <v>0</v>
      </c>
      <c r="CC1037" s="13">
        <v>11</v>
      </c>
      <c r="CD1037" s="13">
        <v>0</v>
      </c>
      <c r="CE1037" s="13">
        <v>5</v>
      </c>
      <c r="CF1037" s="13">
        <v>0</v>
      </c>
      <c r="CG1037" s="13">
        <v>3</v>
      </c>
      <c r="CH1037" s="13">
        <v>11</v>
      </c>
      <c r="CI1037" s="13">
        <v>16</v>
      </c>
      <c r="CJ1037" s="13">
        <v>9</v>
      </c>
      <c r="CK1037" s="13">
        <v>8</v>
      </c>
      <c r="CL1037" s="13">
        <v>30</v>
      </c>
      <c r="CM1037" s="13">
        <v>14</v>
      </c>
      <c r="CN1037" s="13">
        <v>8</v>
      </c>
      <c r="CO1037" s="13">
        <v>72</v>
      </c>
      <c r="CP1037" s="13">
        <v>69</v>
      </c>
      <c r="CQ1037" s="13">
        <v>58</v>
      </c>
      <c r="CR1037" s="13"/>
      <c r="CS1037" s="13"/>
      <c r="CT1037" s="13"/>
      <c r="CU1037" s="13"/>
    </row>
    <row r="1038" spans="2:99" x14ac:dyDescent="0.2">
      <c r="B1038" s="14">
        <v>2.3379629629629629E-2</v>
      </c>
      <c r="C1038" s="13">
        <v>37</v>
      </c>
      <c r="D1038" s="13"/>
      <c r="E1038" s="13"/>
      <c r="F1038" s="13"/>
      <c r="G1038" s="13"/>
      <c r="H1038" s="13"/>
      <c r="I1038" s="13"/>
      <c r="J1038" s="13"/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3"/>
      <c r="AB1038" s="13"/>
      <c r="AC1038" s="13"/>
      <c r="AD1038" s="13"/>
      <c r="AE1038" s="13"/>
      <c r="AF1038" s="13"/>
      <c r="AG1038" s="13"/>
      <c r="AH1038" s="13"/>
      <c r="AI1038" s="13"/>
      <c r="AJ1038" s="13"/>
      <c r="AK1038" s="13"/>
      <c r="AL1038" s="13"/>
      <c r="AM1038" s="13"/>
      <c r="AN1038" s="13"/>
      <c r="AO1038" s="13"/>
      <c r="AP1038" s="13"/>
      <c r="AQ1038" s="13"/>
      <c r="AR1038" s="13"/>
      <c r="AS1038" s="13"/>
      <c r="AT1038" s="13"/>
      <c r="AU1038" s="13"/>
      <c r="AV1038" s="13"/>
      <c r="AW1038" s="13"/>
      <c r="AX1038" s="13"/>
      <c r="AY1038" s="13"/>
      <c r="AZ1038" s="13"/>
      <c r="BA1038" s="13"/>
      <c r="BB1038" s="13"/>
      <c r="BC1038" s="13"/>
      <c r="BD1038" s="13"/>
      <c r="BE1038" s="13"/>
      <c r="BF1038" s="13"/>
      <c r="BG1038" s="13"/>
      <c r="BH1038" s="13"/>
      <c r="BI1038" s="13"/>
      <c r="BJ1038" s="13"/>
      <c r="BK1038" s="13"/>
      <c r="BL1038" s="13"/>
      <c r="BM1038" s="13"/>
      <c r="BN1038" s="13"/>
      <c r="BO1038" s="13"/>
      <c r="BP1038" s="13"/>
      <c r="BQ1038" s="13"/>
      <c r="BR1038" s="13"/>
      <c r="BS1038" s="13"/>
      <c r="BT1038" s="13"/>
      <c r="BU1038" s="13"/>
      <c r="BV1038" s="13"/>
      <c r="BW1038" s="13"/>
      <c r="BX1038" s="13"/>
      <c r="BY1038" s="13"/>
      <c r="BZ1038" s="13"/>
      <c r="CA1038" s="13">
        <v>6</v>
      </c>
      <c r="CB1038" s="13">
        <v>0</v>
      </c>
      <c r="CC1038" s="13">
        <v>0</v>
      </c>
      <c r="CD1038" s="13">
        <v>17</v>
      </c>
      <c r="CE1038" s="13">
        <v>0</v>
      </c>
      <c r="CF1038" s="13">
        <v>0</v>
      </c>
      <c r="CG1038" s="13">
        <v>0</v>
      </c>
      <c r="CH1038" s="13">
        <v>0</v>
      </c>
      <c r="CI1038" s="13">
        <v>13</v>
      </c>
      <c r="CJ1038" s="13">
        <v>30</v>
      </c>
      <c r="CK1038" s="13">
        <v>3</v>
      </c>
      <c r="CL1038" s="13">
        <v>9</v>
      </c>
      <c r="CM1038" s="13">
        <v>17</v>
      </c>
      <c r="CN1038" s="13">
        <v>18</v>
      </c>
      <c r="CO1038" s="13">
        <v>89</v>
      </c>
      <c r="CP1038" s="13">
        <v>90</v>
      </c>
      <c r="CQ1038" s="13">
        <v>84</v>
      </c>
      <c r="CR1038" s="13">
        <v>7</v>
      </c>
      <c r="CS1038" s="13"/>
      <c r="CT1038" s="13"/>
      <c r="CU1038" s="13"/>
    </row>
    <row r="1039" spans="2:99" x14ac:dyDescent="0.2">
      <c r="B1039" s="14">
        <v>2.4421296296296292E-2</v>
      </c>
      <c r="C1039" s="13">
        <v>37</v>
      </c>
      <c r="D1039" s="13"/>
      <c r="E1039" s="13"/>
      <c r="F1039" s="13"/>
      <c r="G1039" s="13"/>
      <c r="H1039" s="13"/>
      <c r="I1039" s="13"/>
      <c r="J1039" s="13"/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3"/>
      <c r="AB1039" s="13"/>
      <c r="AC1039" s="13"/>
      <c r="AD1039" s="13"/>
      <c r="AE1039" s="13"/>
      <c r="AF1039" s="13"/>
      <c r="AG1039" s="13"/>
      <c r="AH1039" s="13"/>
      <c r="AI1039" s="13"/>
      <c r="AJ1039" s="13"/>
      <c r="AK1039" s="13"/>
      <c r="AL1039" s="13"/>
      <c r="AM1039" s="13"/>
      <c r="AN1039" s="13"/>
      <c r="AO1039" s="13"/>
      <c r="AP1039" s="13"/>
      <c r="AQ1039" s="13"/>
      <c r="AR1039" s="13"/>
      <c r="AS1039" s="13"/>
      <c r="AT1039" s="13"/>
      <c r="AU1039" s="13"/>
      <c r="AV1039" s="13"/>
      <c r="AW1039" s="13"/>
      <c r="AX1039" s="13"/>
      <c r="AY1039" s="13"/>
      <c r="AZ1039" s="13"/>
      <c r="BA1039" s="13"/>
      <c r="BB1039" s="13"/>
      <c r="BC1039" s="13"/>
      <c r="BD1039" s="13"/>
      <c r="BE1039" s="13"/>
      <c r="BF1039" s="13"/>
      <c r="BG1039" s="13"/>
      <c r="BH1039" s="13"/>
      <c r="BI1039" s="13"/>
      <c r="BJ1039" s="13"/>
      <c r="BK1039" s="13"/>
      <c r="BL1039" s="13"/>
      <c r="BM1039" s="13"/>
      <c r="BN1039" s="13"/>
      <c r="BO1039" s="13"/>
      <c r="BP1039" s="13"/>
      <c r="BQ1039" s="13"/>
      <c r="BR1039" s="13"/>
      <c r="BS1039" s="13"/>
      <c r="BT1039" s="13"/>
      <c r="BU1039" s="13"/>
      <c r="BV1039" s="13"/>
      <c r="BW1039" s="13"/>
      <c r="BX1039" s="13"/>
      <c r="BY1039" s="13"/>
      <c r="BZ1039" s="13"/>
      <c r="CA1039" s="13">
        <v>6</v>
      </c>
      <c r="CB1039" s="13">
        <v>9</v>
      </c>
      <c r="CC1039" s="13">
        <v>8</v>
      </c>
      <c r="CD1039" s="13">
        <v>14</v>
      </c>
      <c r="CE1039" s="13">
        <v>8</v>
      </c>
      <c r="CF1039" s="13">
        <v>10</v>
      </c>
      <c r="CG1039" s="13">
        <v>0</v>
      </c>
      <c r="CH1039" s="13">
        <v>7</v>
      </c>
      <c r="CI1039" s="13">
        <v>4</v>
      </c>
      <c r="CJ1039" s="13">
        <v>19</v>
      </c>
      <c r="CK1039" s="13">
        <v>20</v>
      </c>
      <c r="CL1039" s="13">
        <v>11</v>
      </c>
      <c r="CM1039" s="13">
        <v>31</v>
      </c>
      <c r="CN1039" s="13">
        <v>28</v>
      </c>
      <c r="CO1039" s="13">
        <v>109</v>
      </c>
      <c r="CP1039" s="13">
        <v>110</v>
      </c>
      <c r="CQ1039" s="13">
        <v>101</v>
      </c>
      <c r="CR1039" s="13">
        <v>0</v>
      </c>
      <c r="CS1039" s="13"/>
      <c r="CT1039" s="13"/>
      <c r="CU1039" s="13"/>
    </row>
    <row r="1040" spans="2:99" x14ac:dyDescent="0.2">
      <c r="B1040" s="14">
        <v>2.5462962962962962E-2</v>
      </c>
      <c r="C1040" s="13">
        <v>37</v>
      </c>
      <c r="D1040" s="13"/>
      <c r="E1040" s="13"/>
      <c r="F1040" s="13"/>
      <c r="G1040" s="13"/>
      <c r="H1040" s="13"/>
      <c r="I1040" s="13"/>
      <c r="J1040" s="13"/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3"/>
      <c r="AB1040" s="13"/>
      <c r="AC1040" s="13"/>
      <c r="AD1040" s="13"/>
      <c r="AE1040" s="13"/>
      <c r="AF1040" s="13"/>
      <c r="AG1040" s="13"/>
      <c r="AH1040" s="13"/>
      <c r="AI1040" s="13"/>
      <c r="AJ1040" s="13"/>
      <c r="AK1040" s="13"/>
      <c r="AL1040" s="13"/>
      <c r="AM1040" s="13"/>
      <c r="AN1040" s="13"/>
      <c r="AO1040" s="13"/>
      <c r="AP1040" s="13"/>
      <c r="AQ1040" s="13"/>
      <c r="AR1040" s="13"/>
      <c r="AS1040" s="13"/>
      <c r="AT1040" s="13"/>
      <c r="AU1040" s="13"/>
      <c r="AV1040" s="13"/>
      <c r="AW1040" s="13"/>
      <c r="AX1040" s="13"/>
      <c r="AY1040" s="13"/>
      <c r="AZ1040" s="13"/>
      <c r="BA1040" s="13"/>
      <c r="BB1040" s="13"/>
      <c r="BC1040" s="13"/>
      <c r="BD1040" s="13"/>
      <c r="BE1040" s="13"/>
      <c r="BF1040" s="13"/>
      <c r="BG1040" s="13"/>
      <c r="BH1040" s="13"/>
      <c r="BI1040" s="13"/>
      <c r="BJ1040" s="13"/>
      <c r="BK1040" s="13"/>
      <c r="BL1040" s="13"/>
      <c r="BM1040" s="13"/>
      <c r="BN1040" s="13"/>
      <c r="BO1040" s="13"/>
      <c r="BP1040" s="13"/>
      <c r="BQ1040" s="13"/>
      <c r="BR1040" s="13"/>
      <c r="BS1040" s="13"/>
      <c r="BT1040" s="13"/>
      <c r="BU1040" s="13"/>
      <c r="BV1040" s="13"/>
      <c r="BW1040" s="13"/>
      <c r="BX1040" s="13"/>
      <c r="BY1040" s="13"/>
      <c r="BZ1040" s="13"/>
      <c r="CA1040" s="13">
        <v>0</v>
      </c>
      <c r="CB1040" s="13">
        <v>0</v>
      </c>
      <c r="CC1040" s="13">
        <v>0</v>
      </c>
      <c r="CD1040" s="13">
        <v>8</v>
      </c>
      <c r="CE1040" s="13">
        <v>1</v>
      </c>
      <c r="CF1040" s="13">
        <v>0</v>
      </c>
      <c r="CG1040" s="13">
        <v>8</v>
      </c>
      <c r="CH1040" s="13">
        <v>1</v>
      </c>
      <c r="CI1040" s="13">
        <v>15</v>
      </c>
      <c r="CJ1040" s="13">
        <v>7</v>
      </c>
      <c r="CK1040" s="13">
        <v>10</v>
      </c>
      <c r="CL1040" s="13">
        <v>18</v>
      </c>
      <c r="CM1040" s="13">
        <v>27</v>
      </c>
      <c r="CN1040" s="13">
        <v>38</v>
      </c>
      <c r="CO1040" s="13">
        <v>118</v>
      </c>
      <c r="CP1040" s="13">
        <v>118</v>
      </c>
      <c r="CQ1040" s="13">
        <v>108</v>
      </c>
      <c r="CR1040" s="13">
        <v>0</v>
      </c>
      <c r="CS1040" s="13"/>
      <c r="CT1040" s="13"/>
      <c r="CU1040" s="13"/>
    </row>
    <row r="1041" spans="2:99" x14ac:dyDescent="0.2">
      <c r="B1041" s="14">
        <v>2.6504629629629628E-2</v>
      </c>
      <c r="C1041" s="13">
        <v>37</v>
      </c>
      <c r="D1041" s="13"/>
      <c r="E1041" s="13"/>
      <c r="F1041" s="13"/>
      <c r="G1041" s="13"/>
      <c r="H1041" s="13"/>
      <c r="I1041" s="13"/>
      <c r="J1041" s="13"/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3"/>
      <c r="AB1041" s="13"/>
      <c r="AC1041" s="13"/>
      <c r="AD1041" s="13"/>
      <c r="AE1041" s="13"/>
      <c r="AF1041" s="13"/>
      <c r="AG1041" s="13"/>
      <c r="AH1041" s="13"/>
      <c r="AI1041" s="13"/>
      <c r="AJ1041" s="13"/>
      <c r="AK1041" s="13"/>
      <c r="AL1041" s="13"/>
      <c r="AM1041" s="13"/>
      <c r="AN1041" s="13"/>
      <c r="AO1041" s="13"/>
      <c r="AP1041" s="13"/>
      <c r="AQ1041" s="13"/>
      <c r="AR1041" s="13"/>
      <c r="AS1041" s="13"/>
      <c r="AT1041" s="13"/>
      <c r="AU1041" s="13"/>
      <c r="AV1041" s="13"/>
      <c r="AW1041" s="13"/>
      <c r="AX1041" s="13"/>
      <c r="AY1041" s="13"/>
      <c r="AZ1041" s="13"/>
      <c r="BA1041" s="13"/>
      <c r="BB1041" s="13"/>
      <c r="BC1041" s="13"/>
      <c r="BD1041" s="13"/>
      <c r="BE1041" s="13"/>
      <c r="BF1041" s="13"/>
      <c r="BG1041" s="13"/>
      <c r="BH1041" s="13"/>
      <c r="BI1041" s="13"/>
      <c r="BJ1041" s="13"/>
      <c r="BK1041" s="13"/>
      <c r="BL1041" s="13"/>
      <c r="BM1041" s="13"/>
      <c r="BN1041" s="13"/>
      <c r="BO1041" s="13"/>
      <c r="BP1041" s="13"/>
      <c r="BQ1041" s="13"/>
      <c r="BR1041" s="13"/>
      <c r="BS1041" s="13"/>
      <c r="BT1041" s="13"/>
      <c r="BU1041" s="13"/>
      <c r="BV1041" s="13"/>
      <c r="BW1041" s="13"/>
      <c r="BX1041" s="13"/>
      <c r="BY1041" s="13"/>
      <c r="BZ1041" s="13"/>
      <c r="CA1041" s="13">
        <v>0</v>
      </c>
      <c r="CB1041" s="13">
        <v>5</v>
      </c>
      <c r="CC1041" s="13">
        <v>11</v>
      </c>
      <c r="CD1041" s="13">
        <v>1</v>
      </c>
      <c r="CE1041" s="13">
        <v>0</v>
      </c>
      <c r="CF1041" s="13">
        <v>0</v>
      </c>
      <c r="CG1041" s="13">
        <v>4</v>
      </c>
      <c r="CH1041" s="13">
        <v>11</v>
      </c>
      <c r="CI1041" s="13">
        <v>21</v>
      </c>
      <c r="CJ1041" s="13">
        <v>15</v>
      </c>
      <c r="CK1041" s="13">
        <v>11</v>
      </c>
      <c r="CL1041" s="13">
        <v>25</v>
      </c>
      <c r="CM1041" s="13">
        <v>29</v>
      </c>
      <c r="CN1041" s="13">
        <v>28</v>
      </c>
      <c r="CO1041" s="13">
        <v>139</v>
      </c>
      <c r="CP1041" s="13">
        <v>135</v>
      </c>
      <c r="CQ1041" s="13">
        <v>132</v>
      </c>
      <c r="CR1041" s="13">
        <v>0</v>
      </c>
      <c r="CS1041" s="13"/>
      <c r="CT1041" s="13"/>
      <c r="CU1041" s="13"/>
    </row>
    <row r="1042" spans="2:99" x14ac:dyDescent="0.2">
      <c r="B1042" s="14">
        <v>2.7546296296296294E-2</v>
      </c>
      <c r="C1042" s="13">
        <v>36.9</v>
      </c>
      <c r="D1042" s="13"/>
      <c r="E1042" s="13"/>
      <c r="F1042" s="13"/>
      <c r="G1042" s="13"/>
      <c r="H1042" s="13"/>
      <c r="I1042" s="13"/>
      <c r="J1042" s="13"/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3"/>
      <c r="AB1042" s="13"/>
      <c r="AC1042" s="13"/>
      <c r="AD1042" s="13"/>
      <c r="AE1042" s="13"/>
      <c r="AF1042" s="13"/>
      <c r="AG1042" s="13"/>
      <c r="AH1042" s="13"/>
      <c r="AI1042" s="13"/>
      <c r="AJ1042" s="13"/>
      <c r="AK1042" s="13"/>
      <c r="AL1042" s="13"/>
      <c r="AM1042" s="13"/>
      <c r="AN1042" s="13"/>
      <c r="AO1042" s="13"/>
      <c r="AP1042" s="13"/>
      <c r="AQ1042" s="13"/>
      <c r="AR1042" s="13"/>
      <c r="AS1042" s="13"/>
      <c r="AT1042" s="13"/>
      <c r="AU1042" s="13"/>
      <c r="AV1042" s="13"/>
      <c r="AW1042" s="13"/>
      <c r="AX1042" s="13"/>
      <c r="AY1042" s="13"/>
      <c r="AZ1042" s="13"/>
      <c r="BA1042" s="13"/>
      <c r="BB1042" s="13"/>
      <c r="BC1042" s="13"/>
      <c r="BD1042" s="13"/>
      <c r="BE1042" s="13"/>
      <c r="BF1042" s="13"/>
      <c r="BG1042" s="13"/>
      <c r="BH1042" s="13"/>
      <c r="BI1042" s="13"/>
      <c r="BJ1042" s="13"/>
      <c r="BK1042" s="13"/>
      <c r="BL1042" s="13"/>
      <c r="BM1042" s="13"/>
      <c r="BN1042" s="13"/>
      <c r="BO1042" s="13"/>
      <c r="BP1042" s="13"/>
      <c r="BQ1042" s="13"/>
      <c r="BR1042" s="13"/>
      <c r="BS1042" s="13"/>
      <c r="BT1042" s="13"/>
      <c r="BU1042" s="13"/>
      <c r="BV1042" s="13"/>
      <c r="BW1042" s="13"/>
      <c r="BX1042" s="13"/>
      <c r="BY1042" s="13"/>
      <c r="BZ1042" s="13"/>
      <c r="CA1042" s="13">
        <v>0</v>
      </c>
      <c r="CB1042" s="13">
        <v>8</v>
      </c>
      <c r="CC1042" s="13">
        <v>4</v>
      </c>
      <c r="CD1042" s="13">
        <v>19</v>
      </c>
      <c r="CE1042" s="13">
        <v>12</v>
      </c>
      <c r="CF1042" s="13">
        <v>0</v>
      </c>
      <c r="CG1042" s="13">
        <v>11</v>
      </c>
      <c r="CH1042" s="13">
        <v>0</v>
      </c>
      <c r="CI1042" s="13">
        <v>13</v>
      </c>
      <c r="CJ1042" s="13">
        <v>33</v>
      </c>
      <c r="CK1042" s="13">
        <v>15</v>
      </c>
      <c r="CL1042" s="13">
        <v>23</v>
      </c>
      <c r="CM1042" s="13">
        <v>40</v>
      </c>
      <c r="CN1042" s="13">
        <v>31</v>
      </c>
      <c r="CO1042" s="13">
        <v>167</v>
      </c>
      <c r="CP1042" s="13">
        <v>145</v>
      </c>
      <c r="CQ1042" s="13">
        <v>136</v>
      </c>
      <c r="CR1042" s="13">
        <v>25</v>
      </c>
      <c r="CS1042" s="13"/>
      <c r="CT1042" s="13"/>
      <c r="CU1042" s="13"/>
    </row>
    <row r="1043" spans="2:99" x14ac:dyDescent="0.2">
      <c r="B1043" s="14">
        <v>2.8587962962962964E-2</v>
      </c>
      <c r="C1043" s="13">
        <v>37</v>
      </c>
      <c r="D1043" s="13"/>
      <c r="E1043" s="13"/>
      <c r="F1043" s="13"/>
      <c r="G1043" s="13"/>
      <c r="H1043" s="13"/>
      <c r="I1043" s="13"/>
      <c r="J1043" s="13"/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3"/>
      <c r="AB1043" s="13"/>
      <c r="AC1043" s="13"/>
      <c r="AD1043" s="13"/>
      <c r="AE1043" s="13"/>
      <c r="AF1043" s="13"/>
      <c r="AG1043" s="13"/>
      <c r="AH1043" s="13"/>
      <c r="AI1043" s="13"/>
      <c r="AJ1043" s="13"/>
      <c r="AK1043" s="13"/>
      <c r="AL1043" s="13"/>
      <c r="AM1043" s="13"/>
      <c r="AN1043" s="13"/>
      <c r="AO1043" s="13"/>
      <c r="AP1043" s="13"/>
      <c r="AQ1043" s="13"/>
      <c r="AR1043" s="13"/>
      <c r="AS1043" s="13"/>
      <c r="AT1043" s="13"/>
      <c r="AU1043" s="13"/>
      <c r="AV1043" s="13"/>
      <c r="AW1043" s="13"/>
      <c r="AX1043" s="13"/>
      <c r="AY1043" s="13"/>
      <c r="AZ1043" s="13"/>
      <c r="BA1043" s="13"/>
      <c r="BB1043" s="13"/>
      <c r="BC1043" s="13"/>
      <c r="BD1043" s="13"/>
      <c r="BE1043" s="13"/>
      <c r="BF1043" s="13"/>
      <c r="BG1043" s="13"/>
      <c r="BH1043" s="13"/>
      <c r="BI1043" s="13"/>
      <c r="BJ1043" s="13"/>
      <c r="BK1043" s="13"/>
      <c r="BL1043" s="13"/>
      <c r="BM1043" s="13"/>
      <c r="BN1043" s="13"/>
      <c r="BO1043" s="13"/>
      <c r="BP1043" s="13"/>
      <c r="BQ1043" s="13"/>
      <c r="BR1043" s="13"/>
      <c r="BS1043" s="13"/>
      <c r="BT1043" s="13"/>
      <c r="BU1043" s="13"/>
      <c r="BV1043" s="13"/>
      <c r="BW1043" s="13"/>
      <c r="BX1043" s="13"/>
      <c r="BY1043" s="13"/>
      <c r="BZ1043" s="13"/>
      <c r="CA1043" s="13">
        <v>0</v>
      </c>
      <c r="CB1043" s="13">
        <v>4</v>
      </c>
      <c r="CC1043" s="13">
        <v>1</v>
      </c>
      <c r="CD1043" s="13">
        <v>15</v>
      </c>
      <c r="CE1043" s="13">
        <v>4</v>
      </c>
      <c r="CF1043" s="13">
        <v>7</v>
      </c>
      <c r="CG1043" s="13">
        <v>7</v>
      </c>
      <c r="CH1043" s="13">
        <v>3</v>
      </c>
      <c r="CI1043" s="13">
        <v>18</v>
      </c>
      <c r="CJ1043" s="13">
        <v>14</v>
      </c>
      <c r="CK1043" s="13">
        <v>28</v>
      </c>
      <c r="CL1043" s="13">
        <v>37</v>
      </c>
      <c r="CM1043" s="13">
        <v>45</v>
      </c>
      <c r="CN1043" s="13">
        <v>45</v>
      </c>
      <c r="CO1043" s="13">
        <v>182</v>
      </c>
      <c r="CP1043" s="13">
        <v>177</v>
      </c>
      <c r="CQ1043" s="13">
        <v>162</v>
      </c>
      <c r="CR1043" s="13">
        <v>0</v>
      </c>
      <c r="CS1043" s="13"/>
      <c r="CT1043" s="13"/>
      <c r="CU1043" s="13"/>
    </row>
    <row r="1044" spans="2:99" x14ac:dyDescent="0.2">
      <c r="B1044" s="14">
        <v>2.9629629629629627E-2</v>
      </c>
      <c r="C1044" s="13">
        <v>37</v>
      </c>
      <c r="D1044" s="13"/>
      <c r="E1044" s="13"/>
      <c r="F1044" s="13"/>
      <c r="G1044" s="13"/>
      <c r="H1044" s="13"/>
      <c r="I1044" s="13"/>
      <c r="J1044" s="13"/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3"/>
      <c r="AB1044" s="13"/>
      <c r="AC1044" s="13"/>
      <c r="AD1044" s="13"/>
      <c r="AE1044" s="13"/>
      <c r="AF1044" s="13"/>
      <c r="AG1044" s="13"/>
      <c r="AH1044" s="13"/>
      <c r="AI1044" s="13"/>
      <c r="AJ1044" s="13"/>
      <c r="AK1044" s="13"/>
      <c r="AL1044" s="13"/>
      <c r="AM1044" s="13"/>
      <c r="AN1044" s="13"/>
      <c r="AO1044" s="13"/>
      <c r="AP1044" s="13"/>
      <c r="AQ1044" s="13"/>
      <c r="AR1044" s="13"/>
      <c r="AS1044" s="13"/>
      <c r="AT1044" s="13"/>
      <c r="AU1044" s="13"/>
      <c r="AV1044" s="13"/>
      <c r="AW1044" s="13"/>
      <c r="AX1044" s="13"/>
      <c r="AY1044" s="13"/>
      <c r="AZ1044" s="13"/>
      <c r="BA1044" s="13"/>
      <c r="BB1044" s="13"/>
      <c r="BC1044" s="13"/>
      <c r="BD1044" s="13"/>
      <c r="BE1044" s="13"/>
      <c r="BF1044" s="13"/>
      <c r="BG1044" s="13"/>
      <c r="BH1044" s="13"/>
      <c r="BI1044" s="13"/>
      <c r="BJ1044" s="13"/>
      <c r="BK1044" s="13"/>
      <c r="BL1044" s="13"/>
      <c r="BM1044" s="13"/>
      <c r="BN1044" s="13"/>
      <c r="BO1044" s="13"/>
      <c r="BP1044" s="13"/>
      <c r="BQ1044" s="13"/>
      <c r="BR1044" s="13"/>
      <c r="BS1044" s="13"/>
      <c r="BT1044" s="13"/>
      <c r="BU1044" s="13"/>
      <c r="BV1044" s="13"/>
      <c r="BW1044" s="13"/>
      <c r="BX1044" s="13"/>
      <c r="BY1044" s="13"/>
      <c r="BZ1044" s="13"/>
      <c r="CA1044" s="13">
        <v>1</v>
      </c>
      <c r="CB1044" s="13">
        <v>8</v>
      </c>
      <c r="CC1044" s="13">
        <v>0</v>
      </c>
      <c r="CD1044" s="13">
        <v>9</v>
      </c>
      <c r="CE1044" s="13">
        <v>3</v>
      </c>
      <c r="CF1044" s="13">
        <v>4</v>
      </c>
      <c r="CG1044" s="13">
        <v>12</v>
      </c>
      <c r="CH1044" s="13">
        <v>0</v>
      </c>
      <c r="CI1044" s="13">
        <v>18</v>
      </c>
      <c r="CJ1044" s="13">
        <v>24</v>
      </c>
      <c r="CK1044" s="13">
        <v>20</v>
      </c>
      <c r="CL1044" s="13">
        <v>44</v>
      </c>
      <c r="CM1044" s="13">
        <v>58</v>
      </c>
      <c r="CN1044" s="13">
        <v>38</v>
      </c>
      <c r="CO1044" s="13">
        <v>198</v>
      </c>
      <c r="CP1044" s="13">
        <v>191</v>
      </c>
      <c r="CQ1044" s="13">
        <v>184</v>
      </c>
      <c r="CR1044" s="13">
        <v>10</v>
      </c>
      <c r="CS1044" s="13"/>
      <c r="CT1044" s="13"/>
      <c r="CU1044" s="13"/>
    </row>
    <row r="1045" spans="2:99" x14ac:dyDescent="0.2">
      <c r="B1045" s="14">
        <v>3.0671296296296294E-2</v>
      </c>
      <c r="C1045" s="13">
        <v>36.9</v>
      </c>
      <c r="D1045" s="13"/>
      <c r="E1045" s="13"/>
      <c r="F1045" s="13"/>
      <c r="G1045" s="13"/>
      <c r="H1045" s="13"/>
      <c r="I1045" s="13"/>
      <c r="J1045" s="13"/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3"/>
      <c r="AB1045" s="13"/>
      <c r="AC1045" s="13"/>
      <c r="AD1045" s="13"/>
      <c r="AE1045" s="13"/>
      <c r="AF1045" s="13"/>
      <c r="AG1045" s="13"/>
      <c r="AH1045" s="13"/>
      <c r="AI1045" s="13"/>
      <c r="AJ1045" s="13"/>
      <c r="AK1045" s="13"/>
      <c r="AL1045" s="13"/>
      <c r="AM1045" s="13"/>
      <c r="AN1045" s="13"/>
      <c r="AO1045" s="13"/>
      <c r="AP1045" s="13"/>
      <c r="AQ1045" s="13"/>
      <c r="AR1045" s="13"/>
      <c r="AS1045" s="13"/>
      <c r="AT1045" s="13"/>
      <c r="AU1045" s="13"/>
      <c r="AV1045" s="13"/>
      <c r="AW1045" s="13"/>
      <c r="AX1045" s="13"/>
      <c r="AY1045" s="13"/>
      <c r="AZ1045" s="13"/>
      <c r="BA1045" s="13"/>
      <c r="BB1045" s="13"/>
      <c r="BC1045" s="13"/>
      <c r="BD1045" s="13"/>
      <c r="BE1045" s="13"/>
      <c r="BF1045" s="13"/>
      <c r="BG1045" s="13"/>
      <c r="BH1045" s="13"/>
      <c r="BI1045" s="13"/>
      <c r="BJ1045" s="13"/>
      <c r="BK1045" s="13"/>
      <c r="BL1045" s="13"/>
      <c r="BM1045" s="13"/>
      <c r="BN1045" s="13"/>
      <c r="BO1045" s="13"/>
      <c r="BP1045" s="13"/>
      <c r="BQ1045" s="13"/>
      <c r="BR1045" s="13"/>
      <c r="BS1045" s="13"/>
      <c r="BT1045" s="13"/>
      <c r="BU1045" s="13"/>
      <c r="BV1045" s="13"/>
      <c r="BW1045" s="13"/>
      <c r="BX1045" s="13"/>
      <c r="BY1045" s="13"/>
      <c r="BZ1045" s="13"/>
      <c r="CA1045" s="13">
        <v>0</v>
      </c>
      <c r="CB1045" s="13">
        <v>2</v>
      </c>
      <c r="CC1045" s="13">
        <v>6</v>
      </c>
      <c r="CD1045" s="13">
        <v>8</v>
      </c>
      <c r="CE1045" s="13">
        <v>0</v>
      </c>
      <c r="CF1045" s="13">
        <v>17</v>
      </c>
      <c r="CG1045" s="13">
        <v>13</v>
      </c>
      <c r="CH1045" s="13">
        <v>12</v>
      </c>
      <c r="CI1045" s="13">
        <v>0</v>
      </c>
      <c r="CJ1045" s="13">
        <v>35</v>
      </c>
      <c r="CK1045" s="13">
        <v>21</v>
      </c>
      <c r="CL1045" s="13">
        <v>45</v>
      </c>
      <c r="CM1045" s="13">
        <v>58</v>
      </c>
      <c r="CN1045" s="13">
        <v>47</v>
      </c>
      <c r="CO1045" s="13">
        <v>210</v>
      </c>
      <c r="CP1045" s="13">
        <v>208</v>
      </c>
      <c r="CQ1045" s="13">
        <v>188</v>
      </c>
      <c r="CR1045" s="13">
        <v>5</v>
      </c>
      <c r="CS1045" s="13"/>
      <c r="CT1045" s="13"/>
      <c r="CU1045" s="13"/>
    </row>
    <row r="1046" spans="2:99" x14ac:dyDescent="0.2">
      <c r="B1046" s="14">
        <v>3.1712962962962964E-2</v>
      </c>
      <c r="C1046" s="13">
        <v>37</v>
      </c>
      <c r="D1046" s="13"/>
      <c r="E1046" s="13"/>
      <c r="F1046" s="13"/>
      <c r="G1046" s="13"/>
      <c r="H1046" s="13"/>
      <c r="I1046" s="13"/>
      <c r="J1046" s="13"/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3"/>
      <c r="AB1046" s="13"/>
      <c r="AC1046" s="13"/>
      <c r="AD1046" s="13"/>
      <c r="AE1046" s="13"/>
      <c r="AF1046" s="13"/>
      <c r="AG1046" s="13"/>
      <c r="AH1046" s="13"/>
      <c r="AI1046" s="13"/>
      <c r="AJ1046" s="13"/>
      <c r="AK1046" s="13"/>
      <c r="AL1046" s="13"/>
      <c r="AM1046" s="13"/>
      <c r="AN1046" s="13"/>
      <c r="AO1046" s="13"/>
      <c r="AP1046" s="13"/>
      <c r="AQ1046" s="13"/>
      <c r="AR1046" s="13"/>
      <c r="AS1046" s="13"/>
      <c r="AT1046" s="13"/>
      <c r="AU1046" s="13"/>
      <c r="AV1046" s="13"/>
      <c r="AW1046" s="13"/>
      <c r="AX1046" s="13"/>
      <c r="AY1046" s="13"/>
      <c r="AZ1046" s="13"/>
      <c r="BA1046" s="13"/>
      <c r="BB1046" s="13"/>
      <c r="BC1046" s="13"/>
      <c r="BD1046" s="13"/>
      <c r="BE1046" s="13"/>
      <c r="BF1046" s="13"/>
      <c r="BG1046" s="13"/>
      <c r="BH1046" s="13"/>
      <c r="BI1046" s="13"/>
      <c r="BJ1046" s="13"/>
      <c r="BK1046" s="13"/>
      <c r="BL1046" s="13"/>
      <c r="BM1046" s="13"/>
      <c r="BN1046" s="13"/>
      <c r="BO1046" s="13"/>
      <c r="BP1046" s="13"/>
      <c r="BQ1046" s="13"/>
      <c r="BR1046" s="13"/>
      <c r="BS1046" s="13"/>
      <c r="BT1046" s="13"/>
      <c r="BU1046" s="13"/>
      <c r="BV1046" s="13"/>
      <c r="BW1046" s="13"/>
      <c r="BX1046" s="13"/>
      <c r="BY1046" s="13"/>
      <c r="BZ1046" s="13"/>
      <c r="CA1046" s="13">
        <v>5</v>
      </c>
      <c r="CB1046" s="13">
        <v>6</v>
      </c>
      <c r="CC1046" s="13">
        <v>10</v>
      </c>
      <c r="CD1046" s="13">
        <v>5</v>
      </c>
      <c r="CE1046" s="13">
        <v>8</v>
      </c>
      <c r="CF1046" s="13">
        <v>0</v>
      </c>
      <c r="CG1046" s="13">
        <v>16</v>
      </c>
      <c r="CH1046" s="13">
        <v>2</v>
      </c>
      <c r="CI1046" s="13">
        <v>22</v>
      </c>
      <c r="CJ1046" s="13">
        <v>22</v>
      </c>
      <c r="CK1046" s="13">
        <v>27</v>
      </c>
      <c r="CL1046" s="13">
        <v>57</v>
      </c>
      <c r="CM1046" s="13">
        <v>58</v>
      </c>
      <c r="CN1046" s="13">
        <v>66</v>
      </c>
      <c r="CO1046" s="13">
        <v>250</v>
      </c>
      <c r="CP1046" s="13">
        <v>232</v>
      </c>
      <c r="CQ1046" s="13">
        <v>205</v>
      </c>
      <c r="CR1046" s="13">
        <v>0</v>
      </c>
      <c r="CS1046" s="13"/>
      <c r="CT1046" s="13"/>
      <c r="CU1046" s="13"/>
    </row>
    <row r="1047" spans="2:99" x14ac:dyDescent="0.2">
      <c r="B1047" s="14">
        <v>3.2754629629629627E-2</v>
      </c>
      <c r="C1047" s="13">
        <v>37</v>
      </c>
      <c r="D1047" s="13"/>
      <c r="E1047" s="13"/>
      <c r="F1047" s="13"/>
      <c r="G1047" s="13"/>
      <c r="H1047" s="13"/>
      <c r="I1047" s="13"/>
      <c r="J1047" s="13"/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3"/>
      <c r="AB1047" s="13"/>
      <c r="AC1047" s="13"/>
      <c r="AD1047" s="13"/>
      <c r="AE1047" s="13"/>
      <c r="AF1047" s="13"/>
      <c r="AG1047" s="13"/>
      <c r="AH1047" s="13"/>
      <c r="AI1047" s="13"/>
      <c r="AJ1047" s="13"/>
      <c r="AK1047" s="13"/>
      <c r="AL1047" s="13"/>
      <c r="AM1047" s="13"/>
      <c r="AN1047" s="13"/>
      <c r="AO1047" s="13"/>
      <c r="AP1047" s="13"/>
      <c r="AQ1047" s="13"/>
      <c r="AR1047" s="13"/>
      <c r="AS1047" s="13"/>
      <c r="AT1047" s="13"/>
      <c r="AU1047" s="13"/>
      <c r="AV1047" s="13"/>
      <c r="AW1047" s="13"/>
      <c r="AX1047" s="13"/>
      <c r="AY1047" s="13"/>
      <c r="AZ1047" s="13"/>
      <c r="BA1047" s="13"/>
      <c r="BB1047" s="13"/>
      <c r="BC1047" s="13"/>
      <c r="BD1047" s="13"/>
      <c r="BE1047" s="13"/>
      <c r="BF1047" s="13"/>
      <c r="BG1047" s="13"/>
      <c r="BH1047" s="13"/>
      <c r="BI1047" s="13"/>
      <c r="BJ1047" s="13"/>
      <c r="BK1047" s="13"/>
      <c r="BL1047" s="13"/>
      <c r="BM1047" s="13"/>
      <c r="BN1047" s="13"/>
      <c r="BO1047" s="13"/>
      <c r="BP1047" s="13"/>
      <c r="BQ1047" s="13"/>
      <c r="BR1047" s="13"/>
      <c r="BS1047" s="13"/>
      <c r="BT1047" s="13"/>
      <c r="BU1047" s="13"/>
      <c r="BV1047" s="13"/>
      <c r="BW1047" s="13"/>
      <c r="BX1047" s="13"/>
      <c r="BY1047" s="13"/>
      <c r="BZ1047" s="13"/>
      <c r="CA1047" s="13">
        <v>8</v>
      </c>
      <c r="CB1047" s="13">
        <v>4</v>
      </c>
      <c r="CC1047" s="13">
        <v>0</v>
      </c>
      <c r="CD1047" s="13">
        <v>0</v>
      </c>
      <c r="CE1047" s="13">
        <v>5</v>
      </c>
      <c r="CF1047" s="13">
        <v>6</v>
      </c>
      <c r="CG1047" s="13">
        <v>11</v>
      </c>
      <c r="CH1047" s="13">
        <v>3</v>
      </c>
      <c r="CI1047" s="13">
        <v>15</v>
      </c>
      <c r="CJ1047" s="13">
        <v>25</v>
      </c>
      <c r="CK1047" s="13">
        <v>21</v>
      </c>
      <c r="CL1047" s="13">
        <v>60</v>
      </c>
      <c r="CM1047" s="13">
        <v>61</v>
      </c>
      <c r="CN1047" s="13">
        <v>67</v>
      </c>
      <c r="CO1047" s="13">
        <v>270</v>
      </c>
      <c r="CP1047" s="13">
        <v>267</v>
      </c>
      <c r="CQ1047" s="13">
        <v>238</v>
      </c>
      <c r="CR1047" s="13">
        <v>8</v>
      </c>
      <c r="CS1047" s="13"/>
      <c r="CT1047" s="13"/>
      <c r="CU1047" s="13"/>
    </row>
    <row r="1048" spans="2:99" x14ac:dyDescent="0.2">
      <c r="B1048" s="14">
        <v>3.3796296296296297E-2</v>
      </c>
      <c r="C1048" s="13">
        <v>37</v>
      </c>
      <c r="D1048" s="13"/>
      <c r="E1048" s="13"/>
      <c r="F1048" s="13"/>
      <c r="G1048" s="13"/>
      <c r="H1048" s="13"/>
      <c r="I1048" s="13"/>
      <c r="J1048" s="13"/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3"/>
      <c r="AB1048" s="13"/>
      <c r="AC1048" s="13"/>
      <c r="AD1048" s="13"/>
      <c r="AE1048" s="13"/>
      <c r="AF1048" s="13"/>
      <c r="AG1048" s="13"/>
      <c r="AH1048" s="13"/>
      <c r="AI1048" s="13"/>
      <c r="AJ1048" s="13"/>
      <c r="AK1048" s="13"/>
      <c r="AL1048" s="13"/>
      <c r="AM1048" s="13"/>
      <c r="AN1048" s="13"/>
      <c r="AO1048" s="13"/>
      <c r="AP1048" s="13"/>
      <c r="AQ1048" s="13"/>
      <c r="AR1048" s="13"/>
      <c r="AS1048" s="13"/>
      <c r="AT1048" s="13"/>
      <c r="AU1048" s="13"/>
      <c r="AV1048" s="13"/>
      <c r="AW1048" s="13"/>
      <c r="AX1048" s="13"/>
      <c r="AY1048" s="13"/>
      <c r="AZ1048" s="13"/>
      <c r="BA1048" s="13"/>
      <c r="BB1048" s="13"/>
      <c r="BC1048" s="13"/>
      <c r="BD1048" s="13"/>
      <c r="BE1048" s="13"/>
      <c r="BF1048" s="13"/>
      <c r="BG1048" s="13"/>
      <c r="BH1048" s="13"/>
      <c r="BI1048" s="13"/>
      <c r="BJ1048" s="13"/>
      <c r="BK1048" s="13"/>
      <c r="BL1048" s="13"/>
      <c r="BM1048" s="13"/>
      <c r="BN1048" s="13"/>
      <c r="BO1048" s="13"/>
      <c r="BP1048" s="13"/>
      <c r="BQ1048" s="13"/>
      <c r="BR1048" s="13"/>
      <c r="BS1048" s="13"/>
      <c r="BT1048" s="13"/>
      <c r="BU1048" s="13"/>
      <c r="BV1048" s="13"/>
      <c r="BW1048" s="13"/>
      <c r="BX1048" s="13"/>
      <c r="BY1048" s="13"/>
      <c r="BZ1048" s="13"/>
      <c r="CA1048" s="13">
        <v>12</v>
      </c>
      <c r="CB1048" s="13">
        <v>5</v>
      </c>
      <c r="CC1048" s="13">
        <v>0</v>
      </c>
      <c r="CD1048" s="13">
        <v>0</v>
      </c>
      <c r="CE1048" s="13">
        <v>0</v>
      </c>
      <c r="CF1048" s="13">
        <v>24</v>
      </c>
      <c r="CG1048" s="13">
        <v>0</v>
      </c>
      <c r="CH1048" s="13">
        <v>22</v>
      </c>
      <c r="CI1048" s="13">
        <v>31</v>
      </c>
      <c r="CJ1048" s="13">
        <v>29</v>
      </c>
      <c r="CK1048" s="13">
        <v>32</v>
      </c>
      <c r="CL1048" s="13">
        <v>74</v>
      </c>
      <c r="CM1048" s="13">
        <v>78</v>
      </c>
      <c r="CN1048" s="13">
        <v>72</v>
      </c>
      <c r="CO1048" s="13">
        <v>296</v>
      </c>
      <c r="CP1048" s="13">
        <v>286</v>
      </c>
      <c r="CQ1048" s="13">
        <v>252</v>
      </c>
      <c r="CR1048" s="13">
        <v>0</v>
      </c>
      <c r="CS1048" s="13"/>
      <c r="CT1048" s="13"/>
      <c r="CU1048" s="13"/>
    </row>
    <row r="1049" spans="2:99" x14ac:dyDescent="0.2">
      <c r="B1049" s="14">
        <v>3.4837962962962959E-2</v>
      </c>
      <c r="C1049" s="13">
        <v>37</v>
      </c>
      <c r="D1049" s="13"/>
      <c r="E1049" s="13"/>
      <c r="F1049" s="13"/>
      <c r="G1049" s="13"/>
      <c r="H1049" s="13"/>
      <c r="I1049" s="13"/>
      <c r="J1049" s="13"/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3"/>
      <c r="AB1049" s="13"/>
      <c r="AC1049" s="13"/>
      <c r="AD1049" s="13"/>
      <c r="AE1049" s="13"/>
      <c r="AF1049" s="13"/>
      <c r="AG1049" s="13"/>
      <c r="AH1049" s="13"/>
      <c r="AI1049" s="13"/>
      <c r="AJ1049" s="13"/>
      <c r="AK1049" s="13"/>
      <c r="AL1049" s="13"/>
      <c r="AM1049" s="13"/>
      <c r="AN1049" s="13"/>
      <c r="AO1049" s="13"/>
      <c r="AP1049" s="13"/>
      <c r="AQ1049" s="13"/>
      <c r="AR1049" s="13"/>
      <c r="AS1049" s="13"/>
      <c r="AT1049" s="13"/>
      <c r="AU1049" s="13"/>
      <c r="AV1049" s="13"/>
      <c r="AW1049" s="13"/>
      <c r="AX1049" s="13"/>
      <c r="AY1049" s="13"/>
      <c r="AZ1049" s="13"/>
      <c r="BA1049" s="13"/>
      <c r="BB1049" s="13"/>
      <c r="BC1049" s="13"/>
      <c r="BD1049" s="13"/>
      <c r="BE1049" s="13"/>
      <c r="BF1049" s="13"/>
      <c r="BG1049" s="13"/>
      <c r="BH1049" s="13"/>
      <c r="BI1049" s="13"/>
      <c r="BJ1049" s="13"/>
      <c r="BK1049" s="13"/>
      <c r="BL1049" s="13"/>
      <c r="BM1049" s="13"/>
      <c r="BN1049" s="13"/>
      <c r="BO1049" s="13"/>
      <c r="BP1049" s="13"/>
      <c r="BQ1049" s="13"/>
      <c r="BR1049" s="13"/>
      <c r="BS1049" s="13"/>
      <c r="BT1049" s="13"/>
      <c r="BU1049" s="13"/>
      <c r="BV1049" s="13"/>
      <c r="BW1049" s="13"/>
      <c r="BX1049" s="13"/>
      <c r="BY1049" s="13"/>
      <c r="BZ1049" s="13"/>
      <c r="CA1049" s="13">
        <v>1</v>
      </c>
      <c r="CB1049" s="13">
        <v>0</v>
      </c>
      <c r="CC1049" s="13">
        <v>3</v>
      </c>
      <c r="CD1049" s="13">
        <v>0</v>
      </c>
      <c r="CE1049" s="13">
        <v>13</v>
      </c>
      <c r="CF1049" s="13">
        <v>17</v>
      </c>
      <c r="CG1049" s="13">
        <v>7</v>
      </c>
      <c r="CH1049" s="13">
        <v>1</v>
      </c>
      <c r="CI1049" s="13">
        <v>38</v>
      </c>
      <c r="CJ1049" s="13">
        <v>36</v>
      </c>
      <c r="CK1049" s="13">
        <v>44</v>
      </c>
      <c r="CL1049" s="13">
        <v>74</v>
      </c>
      <c r="CM1049" s="13">
        <v>82</v>
      </c>
      <c r="CN1049" s="13">
        <v>79</v>
      </c>
      <c r="CO1049" s="13">
        <v>332</v>
      </c>
      <c r="CP1049" s="13">
        <v>318</v>
      </c>
      <c r="CQ1049" s="13">
        <v>273</v>
      </c>
      <c r="CR1049" s="13">
        <v>1</v>
      </c>
      <c r="CS1049" s="13"/>
      <c r="CT1049" s="13"/>
      <c r="CU1049" s="13"/>
    </row>
    <row r="1050" spans="2:99" x14ac:dyDescent="0.2">
      <c r="B1050" s="14">
        <v>3.5879629629629629E-2</v>
      </c>
      <c r="C1050" s="13">
        <v>37</v>
      </c>
      <c r="D1050" s="13"/>
      <c r="E1050" s="13"/>
      <c r="F1050" s="13"/>
      <c r="G1050" s="13"/>
      <c r="H1050" s="13"/>
      <c r="I1050" s="13"/>
      <c r="J1050" s="13"/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3"/>
      <c r="AB1050" s="13"/>
      <c r="AC1050" s="13"/>
      <c r="AD1050" s="13"/>
      <c r="AE1050" s="13"/>
      <c r="AF1050" s="13"/>
      <c r="AG1050" s="13"/>
      <c r="AH1050" s="13"/>
      <c r="AI1050" s="13"/>
      <c r="AJ1050" s="13"/>
      <c r="AK1050" s="13"/>
      <c r="AL1050" s="13"/>
      <c r="AM1050" s="13"/>
      <c r="AN1050" s="13"/>
      <c r="AO1050" s="13"/>
      <c r="AP1050" s="13"/>
      <c r="AQ1050" s="13"/>
      <c r="AR1050" s="13"/>
      <c r="AS1050" s="13"/>
      <c r="AT1050" s="13"/>
      <c r="AU1050" s="13"/>
      <c r="AV1050" s="13"/>
      <c r="AW1050" s="13"/>
      <c r="AX1050" s="13"/>
      <c r="AY1050" s="13"/>
      <c r="AZ1050" s="13"/>
      <c r="BA1050" s="13"/>
      <c r="BB1050" s="13"/>
      <c r="BC1050" s="13"/>
      <c r="BD1050" s="13"/>
      <c r="BE1050" s="13"/>
      <c r="BF1050" s="13"/>
      <c r="BG1050" s="13"/>
      <c r="BH1050" s="13"/>
      <c r="BI1050" s="13"/>
      <c r="BJ1050" s="13"/>
      <c r="BK1050" s="13"/>
      <c r="BL1050" s="13"/>
      <c r="BM1050" s="13"/>
      <c r="BN1050" s="13"/>
      <c r="BO1050" s="13"/>
      <c r="BP1050" s="13"/>
      <c r="BQ1050" s="13"/>
      <c r="BR1050" s="13"/>
      <c r="BS1050" s="13"/>
      <c r="BT1050" s="13"/>
      <c r="BU1050" s="13"/>
      <c r="BV1050" s="13"/>
      <c r="BW1050" s="13"/>
      <c r="BX1050" s="13"/>
      <c r="BY1050" s="13"/>
      <c r="BZ1050" s="13"/>
      <c r="CA1050" s="13">
        <v>2</v>
      </c>
      <c r="CB1050" s="13">
        <v>4</v>
      </c>
      <c r="CC1050" s="13">
        <v>15</v>
      </c>
      <c r="CD1050" s="13">
        <v>16</v>
      </c>
      <c r="CE1050" s="13">
        <v>10</v>
      </c>
      <c r="CF1050" s="13">
        <v>7</v>
      </c>
      <c r="CG1050" s="13">
        <v>10</v>
      </c>
      <c r="CH1050" s="13">
        <v>11</v>
      </c>
      <c r="CI1050" s="13">
        <v>26</v>
      </c>
      <c r="CJ1050" s="13">
        <v>40</v>
      </c>
      <c r="CK1050" s="13">
        <v>32</v>
      </c>
      <c r="CL1050" s="13">
        <v>83</v>
      </c>
      <c r="CM1050" s="13">
        <v>73</v>
      </c>
      <c r="CN1050" s="13">
        <v>59</v>
      </c>
      <c r="CO1050" s="13">
        <v>349</v>
      </c>
      <c r="CP1050" s="13">
        <v>326</v>
      </c>
      <c r="CQ1050" s="13">
        <v>301</v>
      </c>
      <c r="CR1050" s="13">
        <v>0</v>
      </c>
      <c r="CS1050" s="13"/>
      <c r="CT1050" s="13"/>
      <c r="CU1050" s="13"/>
    </row>
    <row r="1051" spans="2:99" x14ac:dyDescent="0.2">
      <c r="B1051" s="14">
        <v>3.6921296296296292E-2</v>
      </c>
      <c r="C1051" s="13">
        <v>37</v>
      </c>
      <c r="D1051" s="13"/>
      <c r="E1051" s="13"/>
      <c r="F1051" s="13"/>
      <c r="G1051" s="13"/>
      <c r="H1051" s="13"/>
      <c r="I1051" s="13"/>
      <c r="J1051" s="13"/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3"/>
      <c r="AB1051" s="13"/>
      <c r="AC1051" s="13"/>
      <c r="AD1051" s="13"/>
      <c r="AE1051" s="13"/>
      <c r="AF1051" s="13"/>
      <c r="AG1051" s="13"/>
      <c r="AH1051" s="13"/>
      <c r="AI1051" s="13"/>
      <c r="AJ1051" s="13"/>
      <c r="AK1051" s="13"/>
      <c r="AL1051" s="13"/>
      <c r="AM1051" s="13"/>
      <c r="AN1051" s="13"/>
      <c r="AO1051" s="13"/>
      <c r="AP1051" s="13"/>
      <c r="AQ1051" s="13"/>
      <c r="AR1051" s="13"/>
      <c r="AS1051" s="13"/>
      <c r="AT1051" s="13"/>
      <c r="AU1051" s="13"/>
      <c r="AV1051" s="13"/>
      <c r="AW1051" s="13"/>
      <c r="AX1051" s="13"/>
      <c r="AY1051" s="13"/>
      <c r="AZ1051" s="13"/>
      <c r="BA1051" s="13"/>
      <c r="BB1051" s="13"/>
      <c r="BC1051" s="13"/>
      <c r="BD1051" s="13"/>
      <c r="BE1051" s="13"/>
      <c r="BF1051" s="13"/>
      <c r="BG1051" s="13"/>
      <c r="BH1051" s="13"/>
      <c r="BI1051" s="13"/>
      <c r="BJ1051" s="13"/>
      <c r="BK1051" s="13"/>
      <c r="BL1051" s="13"/>
      <c r="BM1051" s="13"/>
      <c r="BN1051" s="13"/>
      <c r="BO1051" s="13"/>
      <c r="BP1051" s="13"/>
      <c r="BQ1051" s="13"/>
      <c r="BR1051" s="13"/>
      <c r="BS1051" s="13"/>
      <c r="BT1051" s="13"/>
      <c r="BU1051" s="13"/>
      <c r="BV1051" s="13"/>
      <c r="BW1051" s="13"/>
      <c r="BX1051" s="13"/>
      <c r="BY1051" s="13"/>
      <c r="BZ1051" s="13"/>
      <c r="CA1051" s="13">
        <v>1</v>
      </c>
      <c r="CB1051" s="13">
        <v>10</v>
      </c>
      <c r="CC1051" s="13">
        <v>8</v>
      </c>
      <c r="CD1051" s="13">
        <v>4</v>
      </c>
      <c r="CE1051" s="13">
        <v>13</v>
      </c>
      <c r="CF1051" s="13">
        <v>11</v>
      </c>
      <c r="CG1051" s="13">
        <v>21</v>
      </c>
      <c r="CH1051" s="13">
        <v>2</v>
      </c>
      <c r="CI1051" s="13">
        <v>16</v>
      </c>
      <c r="CJ1051" s="13">
        <v>35</v>
      </c>
      <c r="CK1051" s="13">
        <v>29</v>
      </c>
      <c r="CL1051" s="13">
        <v>73</v>
      </c>
      <c r="CM1051" s="13">
        <v>78</v>
      </c>
      <c r="CN1051" s="13">
        <v>89</v>
      </c>
      <c r="CO1051" s="13">
        <v>382</v>
      </c>
      <c r="CP1051" s="13">
        <v>366</v>
      </c>
      <c r="CQ1051" s="13">
        <v>325</v>
      </c>
      <c r="CR1051" s="13">
        <v>6</v>
      </c>
      <c r="CS1051" s="13"/>
      <c r="CT1051" s="13"/>
      <c r="CU1051" s="13"/>
    </row>
    <row r="1052" spans="2:99" x14ac:dyDescent="0.2">
      <c r="B1052" s="14">
        <v>3.7962962962962962E-2</v>
      </c>
      <c r="C1052" s="13">
        <v>36.9</v>
      </c>
      <c r="D1052" s="13"/>
      <c r="E1052" s="13"/>
      <c r="F1052" s="13"/>
      <c r="G1052" s="13"/>
      <c r="H1052" s="13"/>
      <c r="I1052" s="13"/>
      <c r="J1052" s="13"/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3"/>
      <c r="AB1052" s="13"/>
      <c r="AC1052" s="13"/>
      <c r="AD1052" s="13"/>
      <c r="AE1052" s="13"/>
      <c r="AF1052" s="13"/>
      <c r="AG1052" s="13"/>
      <c r="AH1052" s="13"/>
      <c r="AI1052" s="13"/>
      <c r="AJ1052" s="13"/>
      <c r="AK1052" s="13"/>
      <c r="AL1052" s="13"/>
      <c r="AM1052" s="13"/>
      <c r="AN1052" s="13"/>
      <c r="AO1052" s="13"/>
      <c r="AP1052" s="13"/>
      <c r="AQ1052" s="13"/>
      <c r="AR1052" s="13"/>
      <c r="AS1052" s="13"/>
      <c r="AT1052" s="13"/>
      <c r="AU1052" s="13"/>
      <c r="AV1052" s="13"/>
      <c r="AW1052" s="13"/>
      <c r="AX1052" s="13"/>
      <c r="AY1052" s="13"/>
      <c r="AZ1052" s="13"/>
      <c r="BA1052" s="13"/>
      <c r="BB1052" s="13"/>
      <c r="BC1052" s="13"/>
      <c r="BD1052" s="13"/>
      <c r="BE1052" s="13"/>
      <c r="BF1052" s="13"/>
      <c r="BG1052" s="13"/>
      <c r="BH1052" s="13"/>
      <c r="BI1052" s="13"/>
      <c r="BJ1052" s="13"/>
      <c r="BK1052" s="13"/>
      <c r="BL1052" s="13"/>
      <c r="BM1052" s="13"/>
      <c r="BN1052" s="13"/>
      <c r="BO1052" s="13"/>
      <c r="BP1052" s="13"/>
      <c r="BQ1052" s="13"/>
      <c r="BR1052" s="13"/>
      <c r="BS1052" s="13"/>
      <c r="BT1052" s="13"/>
      <c r="BU1052" s="13"/>
      <c r="BV1052" s="13"/>
      <c r="BW1052" s="13"/>
      <c r="BX1052" s="13"/>
      <c r="BY1052" s="13"/>
      <c r="BZ1052" s="13"/>
      <c r="CA1052" s="13">
        <v>0</v>
      </c>
      <c r="CB1052" s="13">
        <v>0</v>
      </c>
      <c r="CC1052" s="13">
        <v>6</v>
      </c>
      <c r="CD1052" s="13">
        <v>4</v>
      </c>
      <c r="CE1052" s="13">
        <v>3</v>
      </c>
      <c r="CF1052" s="13">
        <v>11</v>
      </c>
      <c r="CG1052" s="13">
        <v>19</v>
      </c>
      <c r="CH1052" s="13">
        <v>0</v>
      </c>
      <c r="CI1052" s="13">
        <v>31</v>
      </c>
      <c r="CJ1052" s="13">
        <v>38</v>
      </c>
      <c r="CK1052" s="13">
        <v>40</v>
      </c>
      <c r="CL1052" s="13">
        <v>75</v>
      </c>
      <c r="CM1052" s="13">
        <v>87</v>
      </c>
      <c r="CN1052" s="13">
        <v>85</v>
      </c>
      <c r="CO1052" s="13">
        <v>390</v>
      </c>
      <c r="CP1052" s="13">
        <v>388</v>
      </c>
      <c r="CQ1052" s="13">
        <v>345</v>
      </c>
      <c r="CR1052" s="13">
        <v>9</v>
      </c>
      <c r="CS1052" s="13"/>
      <c r="CT1052" s="13"/>
      <c r="CU1052" s="13"/>
    </row>
    <row r="1053" spans="2:99" x14ac:dyDescent="0.2">
      <c r="B1053" s="14">
        <v>3.9004629629629632E-2</v>
      </c>
      <c r="C1053" s="13">
        <v>37</v>
      </c>
      <c r="D1053" s="13"/>
      <c r="E1053" s="13"/>
      <c r="F1053" s="13"/>
      <c r="G1053" s="13"/>
      <c r="H1053" s="13"/>
      <c r="I1053" s="13"/>
      <c r="J1053" s="13"/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3"/>
      <c r="AB1053" s="13"/>
      <c r="AC1053" s="13"/>
      <c r="AD1053" s="13"/>
      <c r="AE1053" s="13"/>
      <c r="AF1053" s="13"/>
      <c r="AG1053" s="13"/>
      <c r="AH1053" s="13"/>
      <c r="AI1053" s="13"/>
      <c r="AJ1053" s="13"/>
      <c r="AK1053" s="13"/>
      <c r="AL1053" s="13"/>
      <c r="AM1053" s="13"/>
      <c r="AN1053" s="13"/>
      <c r="AO1053" s="13"/>
      <c r="AP1053" s="13"/>
      <c r="AQ1053" s="13"/>
      <c r="AR1053" s="13"/>
      <c r="AS1053" s="13"/>
      <c r="AT1053" s="13"/>
      <c r="AU1053" s="13"/>
      <c r="AV1053" s="13"/>
      <c r="AW1053" s="13"/>
      <c r="AX1053" s="13"/>
      <c r="AY1053" s="13"/>
      <c r="AZ1053" s="13"/>
      <c r="BA1053" s="13"/>
      <c r="BB1053" s="13"/>
      <c r="BC1053" s="13"/>
      <c r="BD1053" s="13"/>
      <c r="BE1053" s="13"/>
      <c r="BF1053" s="13"/>
      <c r="BG1053" s="13"/>
      <c r="BH1053" s="13"/>
      <c r="BI1053" s="13"/>
      <c r="BJ1053" s="13"/>
      <c r="BK1053" s="13"/>
      <c r="BL1053" s="13"/>
      <c r="BM1053" s="13"/>
      <c r="BN1053" s="13"/>
      <c r="BO1053" s="13"/>
      <c r="BP1053" s="13"/>
      <c r="BQ1053" s="13"/>
      <c r="BR1053" s="13"/>
      <c r="BS1053" s="13"/>
      <c r="BT1053" s="13"/>
      <c r="BU1053" s="13"/>
      <c r="BV1053" s="13"/>
      <c r="BW1053" s="13"/>
      <c r="BX1053" s="13"/>
      <c r="BY1053" s="13"/>
      <c r="BZ1053" s="13"/>
      <c r="CA1053" s="13">
        <v>6</v>
      </c>
      <c r="CB1053" s="13">
        <v>20</v>
      </c>
      <c r="CC1053" s="13">
        <v>0</v>
      </c>
      <c r="CD1053" s="13">
        <v>4</v>
      </c>
      <c r="CE1053" s="13">
        <v>10</v>
      </c>
      <c r="CF1053" s="13">
        <v>2</v>
      </c>
      <c r="CG1053" s="13">
        <v>0</v>
      </c>
      <c r="CH1053" s="13">
        <v>27</v>
      </c>
      <c r="CI1053" s="13">
        <v>34</v>
      </c>
      <c r="CJ1053" s="13">
        <v>34</v>
      </c>
      <c r="CK1053" s="13">
        <v>33</v>
      </c>
      <c r="CL1053" s="13">
        <v>90</v>
      </c>
      <c r="CM1053" s="13">
        <v>103</v>
      </c>
      <c r="CN1053" s="13">
        <v>87</v>
      </c>
      <c r="CO1053" s="13">
        <v>425</v>
      </c>
      <c r="CP1053" s="13">
        <v>401</v>
      </c>
      <c r="CQ1053" s="13">
        <v>362</v>
      </c>
      <c r="CR1053" s="13">
        <v>0</v>
      </c>
      <c r="CS1053" s="13"/>
      <c r="CT1053" s="13"/>
      <c r="CU1053" s="13"/>
    </row>
    <row r="1054" spans="2:99" x14ac:dyDescent="0.2">
      <c r="B1054" s="14">
        <v>4.0046296296296295E-2</v>
      </c>
      <c r="C1054" s="13">
        <v>37</v>
      </c>
      <c r="D1054" s="13"/>
      <c r="E1054" s="13"/>
      <c r="F1054" s="13"/>
      <c r="G1054" s="13"/>
      <c r="H1054" s="13"/>
      <c r="I1054" s="13"/>
      <c r="J1054" s="13"/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3"/>
      <c r="AB1054" s="13"/>
      <c r="AC1054" s="13"/>
      <c r="AD1054" s="13"/>
      <c r="AE1054" s="13"/>
      <c r="AF1054" s="13"/>
      <c r="AG1054" s="13"/>
      <c r="AH1054" s="13"/>
      <c r="AI1054" s="13"/>
      <c r="AJ1054" s="13"/>
      <c r="AK1054" s="13"/>
      <c r="AL1054" s="13"/>
      <c r="AM1054" s="13"/>
      <c r="AN1054" s="13"/>
      <c r="AO1054" s="13"/>
      <c r="AP1054" s="13"/>
      <c r="AQ1054" s="13"/>
      <c r="AR1054" s="13"/>
      <c r="AS1054" s="13"/>
      <c r="AT1054" s="13"/>
      <c r="AU1054" s="13"/>
      <c r="AV1054" s="13"/>
      <c r="AW1054" s="13"/>
      <c r="AX1054" s="13"/>
      <c r="AY1054" s="13"/>
      <c r="AZ1054" s="13"/>
      <c r="BA1054" s="13"/>
      <c r="BB1054" s="13"/>
      <c r="BC1054" s="13"/>
      <c r="BD1054" s="13"/>
      <c r="BE1054" s="13"/>
      <c r="BF1054" s="13"/>
      <c r="BG1054" s="13"/>
      <c r="BH1054" s="13"/>
      <c r="BI1054" s="13"/>
      <c r="BJ1054" s="13"/>
      <c r="BK1054" s="13"/>
      <c r="BL1054" s="13"/>
      <c r="BM1054" s="13"/>
      <c r="BN1054" s="13"/>
      <c r="BO1054" s="13"/>
      <c r="BP1054" s="13"/>
      <c r="BQ1054" s="13"/>
      <c r="BR1054" s="13"/>
      <c r="BS1054" s="13"/>
      <c r="BT1054" s="13"/>
      <c r="BU1054" s="13"/>
      <c r="BV1054" s="13"/>
      <c r="BW1054" s="13"/>
      <c r="BX1054" s="13"/>
      <c r="BY1054" s="13"/>
      <c r="BZ1054" s="13"/>
      <c r="CA1054" s="13">
        <v>0</v>
      </c>
      <c r="CB1054" s="13">
        <v>6</v>
      </c>
      <c r="CC1054" s="13">
        <v>4</v>
      </c>
      <c r="CD1054" s="13">
        <v>7</v>
      </c>
      <c r="CE1054" s="13">
        <v>7</v>
      </c>
      <c r="CF1054" s="13">
        <v>16</v>
      </c>
      <c r="CG1054" s="13">
        <v>7</v>
      </c>
      <c r="CH1054" s="13">
        <v>29</v>
      </c>
      <c r="CI1054" s="13">
        <v>23</v>
      </c>
      <c r="CJ1054" s="13">
        <v>41</v>
      </c>
      <c r="CK1054" s="13">
        <v>41</v>
      </c>
      <c r="CL1054" s="13">
        <v>108</v>
      </c>
      <c r="CM1054" s="13">
        <v>99</v>
      </c>
      <c r="CN1054" s="13">
        <v>92</v>
      </c>
      <c r="CO1054" s="13">
        <v>461</v>
      </c>
      <c r="CP1054" s="13">
        <v>423</v>
      </c>
      <c r="CQ1054" s="13">
        <v>395</v>
      </c>
      <c r="CR1054" s="13">
        <v>1</v>
      </c>
      <c r="CS1054" s="13"/>
      <c r="CT1054" s="13"/>
      <c r="CU1054" s="13"/>
    </row>
    <row r="1055" spans="2:99" x14ac:dyDescent="0.2">
      <c r="B1055" s="14">
        <v>4.1087962962962958E-2</v>
      </c>
      <c r="C1055" s="13">
        <v>37</v>
      </c>
      <c r="D1055" s="13"/>
      <c r="E1055" s="13"/>
      <c r="F1055" s="13"/>
      <c r="G1055" s="13"/>
      <c r="H1055" s="13"/>
      <c r="I1055" s="13"/>
      <c r="J1055" s="13"/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3"/>
      <c r="AB1055" s="13"/>
      <c r="AC1055" s="13"/>
      <c r="AD1055" s="13"/>
      <c r="AE1055" s="13"/>
      <c r="AF1055" s="13"/>
      <c r="AG1055" s="13"/>
      <c r="AH1055" s="13"/>
      <c r="AI1055" s="13"/>
      <c r="AJ1055" s="13"/>
      <c r="AK1055" s="13"/>
      <c r="AL1055" s="13"/>
      <c r="AM1055" s="13"/>
      <c r="AN1055" s="13"/>
      <c r="AO1055" s="13"/>
      <c r="AP1055" s="13"/>
      <c r="AQ1055" s="13"/>
      <c r="AR1055" s="13"/>
      <c r="AS1055" s="13"/>
      <c r="AT1055" s="13"/>
      <c r="AU1055" s="13"/>
      <c r="AV1055" s="13"/>
      <c r="AW1055" s="13"/>
      <c r="AX1055" s="13"/>
      <c r="AY1055" s="13"/>
      <c r="AZ1055" s="13"/>
      <c r="BA1055" s="13"/>
      <c r="BB1055" s="13"/>
      <c r="BC1055" s="13"/>
      <c r="BD1055" s="13"/>
      <c r="BE1055" s="13"/>
      <c r="BF1055" s="13"/>
      <c r="BG1055" s="13"/>
      <c r="BH1055" s="13"/>
      <c r="BI1055" s="13"/>
      <c r="BJ1055" s="13"/>
      <c r="BK1055" s="13"/>
      <c r="BL1055" s="13"/>
      <c r="BM1055" s="13"/>
      <c r="BN1055" s="13"/>
      <c r="BO1055" s="13"/>
      <c r="BP1055" s="13"/>
      <c r="BQ1055" s="13"/>
      <c r="BR1055" s="13"/>
      <c r="BS1055" s="13"/>
      <c r="BT1055" s="13"/>
      <c r="BU1055" s="13"/>
      <c r="BV1055" s="13"/>
      <c r="BW1055" s="13"/>
      <c r="BX1055" s="13"/>
      <c r="BY1055" s="13"/>
      <c r="BZ1055" s="13"/>
      <c r="CA1055" s="13">
        <v>3</v>
      </c>
      <c r="CB1055" s="13">
        <v>19</v>
      </c>
      <c r="CC1055" s="13">
        <v>8</v>
      </c>
      <c r="CD1055" s="13">
        <v>11</v>
      </c>
      <c r="CE1055" s="13">
        <v>0</v>
      </c>
      <c r="CF1055" s="13">
        <v>6</v>
      </c>
      <c r="CG1055" s="13">
        <v>23</v>
      </c>
      <c r="CH1055" s="13">
        <v>22</v>
      </c>
      <c r="CI1055" s="13">
        <v>53</v>
      </c>
      <c r="CJ1055" s="13">
        <v>42</v>
      </c>
      <c r="CK1055" s="13">
        <v>50</v>
      </c>
      <c r="CL1055" s="13">
        <v>93</v>
      </c>
      <c r="CM1055" s="13">
        <v>111</v>
      </c>
      <c r="CN1055" s="13">
        <v>116</v>
      </c>
      <c r="CO1055" s="13">
        <v>500</v>
      </c>
      <c r="CP1055" s="13">
        <v>464</v>
      </c>
      <c r="CQ1055" s="13">
        <v>413</v>
      </c>
      <c r="CR1055" s="13">
        <v>8</v>
      </c>
      <c r="CS1055" s="13"/>
      <c r="CT1055" s="13"/>
      <c r="CU1055" s="13"/>
    </row>
    <row r="1056" spans="2:99" x14ac:dyDescent="0.2">
      <c r="B1056" s="14">
        <v>4.2129629629629628E-2</v>
      </c>
      <c r="C1056" s="13">
        <v>37</v>
      </c>
      <c r="D1056" s="13"/>
      <c r="E1056" s="13"/>
      <c r="F1056" s="13"/>
      <c r="G1056" s="13"/>
      <c r="H1056" s="13"/>
      <c r="I1056" s="13"/>
      <c r="J1056" s="13"/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3"/>
      <c r="AB1056" s="13"/>
      <c r="AC1056" s="13"/>
      <c r="AD1056" s="13"/>
      <c r="AE1056" s="13"/>
      <c r="AF1056" s="13"/>
      <c r="AG1056" s="13"/>
      <c r="AH1056" s="13"/>
      <c r="AI1056" s="13"/>
      <c r="AJ1056" s="13"/>
      <c r="AK1056" s="13"/>
      <c r="AL1056" s="13"/>
      <c r="AM1056" s="13"/>
      <c r="AN1056" s="13"/>
      <c r="AO1056" s="13"/>
      <c r="AP1056" s="13"/>
      <c r="AQ1056" s="13"/>
      <c r="AR1056" s="13"/>
      <c r="AS1056" s="13"/>
      <c r="AT1056" s="13"/>
      <c r="AU1056" s="13"/>
      <c r="AV1056" s="13"/>
      <c r="AW1056" s="13"/>
      <c r="AX1056" s="13"/>
      <c r="AY1056" s="13"/>
      <c r="AZ1056" s="13"/>
      <c r="BA1056" s="13"/>
      <c r="BB1056" s="13"/>
      <c r="BC1056" s="13"/>
      <c r="BD1056" s="13"/>
      <c r="BE1056" s="13"/>
      <c r="BF1056" s="13"/>
      <c r="BG1056" s="13"/>
      <c r="BH1056" s="13"/>
      <c r="BI1056" s="13"/>
      <c r="BJ1056" s="13"/>
      <c r="BK1056" s="13"/>
      <c r="BL1056" s="13"/>
      <c r="BM1056" s="13"/>
      <c r="BN1056" s="13"/>
      <c r="BO1056" s="13"/>
      <c r="BP1056" s="13"/>
      <c r="BQ1056" s="13"/>
      <c r="BR1056" s="13"/>
      <c r="BS1056" s="13"/>
      <c r="BT1056" s="13"/>
      <c r="BU1056" s="13"/>
      <c r="BV1056" s="13"/>
      <c r="BW1056" s="13"/>
      <c r="BX1056" s="13"/>
      <c r="BY1056" s="13"/>
      <c r="BZ1056" s="13"/>
      <c r="CA1056" s="13">
        <v>0</v>
      </c>
      <c r="CB1056" s="13">
        <v>25</v>
      </c>
      <c r="CC1056" s="13">
        <v>6</v>
      </c>
      <c r="CD1056" s="13">
        <v>6</v>
      </c>
      <c r="CE1056" s="13">
        <v>0</v>
      </c>
      <c r="CF1056" s="13">
        <v>17</v>
      </c>
      <c r="CG1056" s="13">
        <v>21</v>
      </c>
      <c r="CH1056" s="13">
        <v>9</v>
      </c>
      <c r="CI1056" s="13">
        <v>41</v>
      </c>
      <c r="CJ1056" s="13">
        <v>35</v>
      </c>
      <c r="CK1056" s="13">
        <v>50</v>
      </c>
      <c r="CL1056" s="13">
        <v>102</v>
      </c>
      <c r="CM1056" s="13">
        <v>109</v>
      </c>
      <c r="CN1056" s="13">
        <v>124</v>
      </c>
      <c r="CO1056" s="13">
        <v>528</v>
      </c>
      <c r="CP1056" s="13">
        <v>486</v>
      </c>
      <c r="CQ1056" s="13">
        <v>439</v>
      </c>
      <c r="CR1056" s="13">
        <v>9</v>
      </c>
      <c r="CS1056" s="13"/>
      <c r="CT1056" s="13"/>
      <c r="CU1056" s="13"/>
    </row>
    <row r="1057" spans="2:99" x14ac:dyDescent="0.2">
      <c r="B1057" s="14">
        <v>4.3171296296296298E-2</v>
      </c>
      <c r="C1057" s="13">
        <v>37</v>
      </c>
      <c r="D1057" s="13"/>
      <c r="E1057" s="13"/>
      <c r="F1057" s="13"/>
      <c r="G1057" s="13"/>
      <c r="H1057" s="13"/>
      <c r="I1057" s="13"/>
      <c r="J1057" s="13"/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3"/>
      <c r="AB1057" s="13"/>
      <c r="AC1057" s="13"/>
      <c r="AD1057" s="13"/>
      <c r="AE1057" s="13"/>
      <c r="AF1057" s="13"/>
      <c r="AG1057" s="13"/>
      <c r="AH1057" s="13"/>
      <c r="AI1057" s="13"/>
      <c r="AJ1057" s="13"/>
      <c r="AK1057" s="13"/>
      <c r="AL1057" s="13"/>
      <c r="AM1057" s="13"/>
      <c r="AN1057" s="13"/>
      <c r="AO1057" s="13"/>
      <c r="AP1057" s="13"/>
      <c r="AQ1057" s="13"/>
      <c r="AR1057" s="13"/>
      <c r="AS1057" s="13"/>
      <c r="AT1057" s="13"/>
      <c r="AU1057" s="13"/>
      <c r="AV1057" s="13"/>
      <c r="AW1057" s="13"/>
      <c r="AX1057" s="13"/>
      <c r="AY1057" s="13"/>
      <c r="AZ1057" s="13"/>
      <c r="BA1057" s="13"/>
      <c r="BB1057" s="13"/>
      <c r="BC1057" s="13"/>
      <c r="BD1057" s="13"/>
      <c r="BE1057" s="13"/>
      <c r="BF1057" s="13"/>
      <c r="BG1057" s="13"/>
      <c r="BH1057" s="13"/>
      <c r="BI1057" s="13"/>
      <c r="BJ1057" s="13"/>
      <c r="BK1057" s="13"/>
      <c r="BL1057" s="13"/>
      <c r="BM1057" s="13"/>
      <c r="BN1057" s="13"/>
      <c r="BO1057" s="13"/>
      <c r="BP1057" s="13"/>
      <c r="BQ1057" s="13"/>
      <c r="BR1057" s="13"/>
      <c r="BS1057" s="13"/>
      <c r="BT1057" s="13"/>
      <c r="BU1057" s="13"/>
      <c r="BV1057" s="13"/>
      <c r="BW1057" s="13"/>
      <c r="BX1057" s="13"/>
      <c r="BY1057" s="13"/>
      <c r="BZ1057" s="13"/>
      <c r="CA1057" s="13">
        <v>0</v>
      </c>
      <c r="CB1057" s="13">
        <v>13</v>
      </c>
      <c r="CC1057" s="13">
        <v>12</v>
      </c>
      <c r="CD1057" s="13">
        <v>6</v>
      </c>
      <c r="CE1057" s="13">
        <v>1</v>
      </c>
      <c r="CF1057" s="13">
        <v>14</v>
      </c>
      <c r="CG1057" s="13">
        <v>9</v>
      </c>
      <c r="CH1057" s="13">
        <v>19</v>
      </c>
      <c r="CI1057" s="13">
        <v>53</v>
      </c>
      <c r="CJ1057" s="13">
        <v>37</v>
      </c>
      <c r="CK1057" s="13">
        <v>53</v>
      </c>
      <c r="CL1057" s="13">
        <v>130</v>
      </c>
      <c r="CM1057" s="13">
        <v>112</v>
      </c>
      <c r="CN1057" s="13">
        <v>127</v>
      </c>
      <c r="CO1057" s="13">
        <v>544</v>
      </c>
      <c r="CP1057" s="13">
        <v>509</v>
      </c>
      <c r="CQ1057" s="13">
        <v>459</v>
      </c>
      <c r="CR1057" s="13">
        <v>7</v>
      </c>
      <c r="CS1057" s="13"/>
      <c r="CT1057" s="13"/>
      <c r="CU1057" s="13"/>
    </row>
    <row r="1058" spans="2:99" x14ac:dyDescent="0.2">
      <c r="B1058" s="14">
        <v>4.4212962962962961E-2</v>
      </c>
      <c r="C1058" s="13">
        <v>37</v>
      </c>
      <c r="D1058" s="13"/>
      <c r="E1058" s="13"/>
      <c r="F1058" s="13"/>
      <c r="G1058" s="13"/>
      <c r="H1058" s="13"/>
      <c r="I1058" s="13"/>
      <c r="J1058" s="13"/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3"/>
      <c r="AB1058" s="13"/>
      <c r="AC1058" s="13"/>
      <c r="AD1058" s="13"/>
      <c r="AE1058" s="13"/>
      <c r="AF1058" s="13"/>
      <c r="AG1058" s="13"/>
      <c r="AH1058" s="13"/>
      <c r="AI1058" s="13"/>
      <c r="AJ1058" s="13"/>
      <c r="AK1058" s="13"/>
      <c r="AL1058" s="13"/>
      <c r="AM1058" s="13"/>
      <c r="AN1058" s="13"/>
      <c r="AO1058" s="13"/>
      <c r="AP1058" s="13"/>
      <c r="AQ1058" s="13"/>
      <c r="AR1058" s="13"/>
      <c r="AS1058" s="13"/>
      <c r="AT1058" s="13"/>
      <c r="AU1058" s="13"/>
      <c r="AV1058" s="13"/>
      <c r="AW1058" s="13"/>
      <c r="AX1058" s="13"/>
      <c r="AY1058" s="13"/>
      <c r="AZ1058" s="13"/>
      <c r="BA1058" s="13"/>
      <c r="BB1058" s="13"/>
      <c r="BC1058" s="13"/>
      <c r="BD1058" s="13"/>
      <c r="BE1058" s="13"/>
      <c r="BF1058" s="13"/>
      <c r="BG1058" s="13"/>
      <c r="BH1058" s="13"/>
      <c r="BI1058" s="13"/>
      <c r="BJ1058" s="13"/>
      <c r="BK1058" s="13"/>
      <c r="BL1058" s="13"/>
      <c r="BM1058" s="13"/>
      <c r="BN1058" s="13"/>
      <c r="BO1058" s="13"/>
      <c r="BP1058" s="13"/>
      <c r="BQ1058" s="13"/>
      <c r="BR1058" s="13"/>
      <c r="BS1058" s="13"/>
      <c r="BT1058" s="13"/>
      <c r="BU1058" s="13"/>
      <c r="BV1058" s="13"/>
      <c r="BW1058" s="13"/>
      <c r="BX1058" s="13"/>
      <c r="BY1058" s="13"/>
      <c r="BZ1058" s="13"/>
      <c r="CA1058" s="13">
        <v>6</v>
      </c>
      <c r="CB1058" s="13">
        <v>0</v>
      </c>
      <c r="CC1058" s="13">
        <v>7</v>
      </c>
      <c r="CD1058" s="13">
        <v>0</v>
      </c>
      <c r="CE1058" s="13">
        <v>9</v>
      </c>
      <c r="CF1058" s="13">
        <v>16</v>
      </c>
      <c r="CG1058" s="13">
        <v>10</v>
      </c>
      <c r="CH1058" s="13">
        <v>17</v>
      </c>
      <c r="CI1058" s="13">
        <v>35</v>
      </c>
      <c r="CJ1058" s="13">
        <v>53</v>
      </c>
      <c r="CK1058" s="13">
        <v>57</v>
      </c>
      <c r="CL1058" s="13">
        <v>110</v>
      </c>
      <c r="CM1058" s="13">
        <v>135</v>
      </c>
      <c r="CN1058" s="13">
        <v>133</v>
      </c>
      <c r="CO1058" s="13">
        <v>570</v>
      </c>
      <c r="CP1058" s="13">
        <v>522</v>
      </c>
      <c r="CQ1058" s="13">
        <v>484</v>
      </c>
      <c r="CR1058" s="13">
        <v>6</v>
      </c>
      <c r="CS1058" s="13"/>
      <c r="CT1058" s="13"/>
      <c r="CU1058" s="13"/>
    </row>
    <row r="1059" spans="2:99" x14ac:dyDescent="0.2">
      <c r="B1059" s="14">
        <v>4.5254629629629624E-2</v>
      </c>
      <c r="C1059" s="13">
        <v>37</v>
      </c>
      <c r="D1059" s="13"/>
      <c r="E1059" s="13"/>
      <c r="F1059" s="13"/>
      <c r="G1059" s="13"/>
      <c r="H1059" s="13"/>
      <c r="I1059" s="13"/>
      <c r="J1059" s="13"/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3"/>
      <c r="AB1059" s="13"/>
      <c r="AC1059" s="13"/>
      <c r="AD1059" s="13"/>
      <c r="AE1059" s="13"/>
      <c r="AF1059" s="13"/>
      <c r="AG1059" s="13"/>
      <c r="AH1059" s="13"/>
      <c r="AI1059" s="13"/>
      <c r="AJ1059" s="13"/>
      <c r="AK1059" s="13"/>
      <c r="AL1059" s="13"/>
      <c r="AM1059" s="13"/>
      <c r="AN1059" s="13"/>
      <c r="AO1059" s="13"/>
      <c r="AP1059" s="13"/>
      <c r="AQ1059" s="13"/>
      <c r="AR1059" s="13"/>
      <c r="AS1059" s="13"/>
      <c r="AT1059" s="13"/>
      <c r="AU1059" s="13"/>
      <c r="AV1059" s="13"/>
      <c r="AW1059" s="13"/>
      <c r="AX1059" s="13"/>
      <c r="AY1059" s="13"/>
      <c r="AZ1059" s="13"/>
      <c r="BA1059" s="13"/>
      <c r="BB1059" s="13"/>
      <c r="BC1059" s="13"/>
      <c r="BD1059" s="13"/>
      <c r="BE1059" s="13"/>
      <c r="BF1059" s="13"/>
      <c r="BG1059" s="13"/>
      <c r="BH1059" s="13"/>
      <c r="BI1059" s="13"/>
      <c r="BJ1059" s="13"/>
      <c r="BK1059" s="13"/>
      <c r="BL1059" s="13"/>
      <c r="BM1059" s="13"/>
      <c r="BN1059" s="13"/>
      <c r="BO1059" s="13"/>
      <c r="BP1059" s="13"/>
      <c r="BQ1059" s="13"/>
      <c r="BR1059" s="13"/>
      <c r="BS1059" s="13"/>
      <c r="BT1059" s="13"/>
      <c r="BU1059" s="13"/>
      <c r="BV1059" s="13"/>
      <c r="BW1059" s="13"/>
      <c r="BX1059" s="13"/>
      <c r="BY1059" s="13"/>
      <c r="BZ1059" s="13"/>
      <c r="CA1059" s="13">
        <v>0</v>
      </c>
      <c r="CB1059" s="13">
        <v>2</v>
      </c>
      <c r="CC1059" s="13">
        <v>22</v>
      </c>
      <c r="CD1059" s="13">
        <v>6</v>
      </c>
      <c r="CE1059" s="13">
        <v>15</v>
      </c>
      <c r="CF1059" s="13">
        <v>20</v>
      </c>
      <c r="CG1059" s="13">
        <v>22</v>
      </c>
      <c r="CH1059" s="13">
        <v>16</v>
      </c>
      <c r="CI1059" s="13">
        <v>49</v>
      </c>
      <c r="CJ1059" s="13">
        <v>61</v>
      </c>
      <c r="CK1059" s="13">
        <v>47</v>
      </c>
      <c r="CL1059" s="13">
        <v>126</v>
      </c>
      <c r="CM1059" s="13">
        <v>129</v>
      </c>
      <c r="CN1059" s="13">
        <v>140</v>
      </c>
      <c r="CO1059" s="13">
        <v>604</v>
      </c>
      <c r="CP1059" s="13">
        <v>563</v>
      </c>
      <c r="CQ1059" s="13">
        <v>505</v>
      </c>
      <c r="CR1059" s="13">
        <v>0</v>
      </c>
      <c r="CS1059" s="13"/>
      <c r="CT1059" s="13"/>
      <c r="CU1059" s="13"/>
    </row>
    <row r="1060" spans="2:99" x14ac:dyDescent="0.2">
      <c r="B1060" s="14">
        <v>4.6296296296296301E-2</v>
      </c>
      <c r="C1060" s="13">
        <v>37</v>
      </c>
      <c r="D1060" s="13"/>
      <c r="E1060" s="13"/>
      <c r="F1060" s="13"/>
      <c r="G1060" s="13"/>
      <c r="H1060" s="13"/>
      <c r="I1060" s="13"/>
      <c r="J1060" s="13"/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3"/>
      <c r="BK1060" s="13"/>
      <c r="BL1060" s="13"/>
      <c r="BM1060" s="13"/>
      <c r="BN1060" s="13"/>
      <c r="BO1060" s="13"/>
      <c r="BP1060" s="13"/>
      <c r="BQ1060" s="13"/>
      <c r="BR1060" s="13"/>
      <c r="BS1060" s="13"/>
      <c r="BT1060" s="13"/>
      <c r="BU1060" s="13"/>
      <c r="BV1060" s="13"/>
      <c r="BW1060" s="13"/>
      <c r="BX1060" s="13"/>
      <c r="BY1060" s="13"/>
      <c r="BZ1060" s="13"/>
      <c r="CA1060" s="13">
        <v>2</v>
      </c>
      <c r="CB1060" s="13">
        <v>9</v>
      </c>
      <c r="CC1060" s="13">
        <v>10</v>
      </c>
      <c r="CD1060" s="13">
        <v>2</v>
      </c>
      <c r="CE1060" s="13">
        <v>3</v>
      </c>
      <c r="CF1060" s="13">
        <v>21</v>
      </c>
      <c r="CG1060" s="13">
        <v>26</v>
      </c>
      <c r="CH1060" s="13">
        <v>12</v>
      </c>
      <c r="CI1060" s="13">
        <v>51</v>
      </c>
      <c r="CJ1060" s="13">
        <v>53</v>
      </c>
      <c r="CK1060" s="13">
        <v>62</v>
      </c>
      <c r="CL1060" s="13">
        <v>125</v>
      </c>
      <c r="CM1060" s="13">
        <v>157</v>
      </c>
      <c r="CN1060" s="13">
        <v>149</v>
      </c>
      <c r="CO1060" s="13">
        <v>626</v>
      </c>
      <c r="CP1060" s="13">
        <v>595</v>
      </c>
      <c r="CQ1060" s="13">
        <v>520</v>
      </c>
      <c r="CR1060" s="13">
        <v>4</v>
      </c>
      <c r="CS1060" s="13"/>
      <c r="CT1060" s="13"/>
      <c r="CU1060" s="13"/>
    </row>
    <row r="1061" spans="2:99" x14ac:dyDescent="0.2">
      <c r="B1061" s="14">
        <v>4.7337962962962964E-2</v>
      </c>
      <c r="C1061" s="13">
        <v>37</v>
      </c>
      <c r="D1061" s="13"/>
      <c r="E1061" s="13"/>
      <c r="F1061" s="13"/>
      <c r="G1061" s="13"/>
      <c r="H1061" s="13"/>
      <c r="I1061" s="13"/>
      <c r="J1061" s="13"/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3"/>
      <c r="AB1061" s="13"/>
      <c r="AC1061" s="13"/>
      <c r="AD1061" s="13"/>
      <c r="AE1061" s="13"/>
      <c r="AF1061" s="13"/>
      <c r="AG1061" s="13"/>
      <c r="AH1061" s="13"/>
      <c r="AI1061" s="13"/>
      <c r="AJ1061" s="13"/>
      <c r="AK1061" s="13"/>
      <c r="AL1061" s="13"/>
      <c r="AM1061" s="13"/>
      <c r="AN1061" s="13"/>
      <c r="AO1061" s="13"/>
      <c r="AP1061" s="13"/>
      <c r="AQ1061" s="13"/>
      <c r="AR1061" s="13"/>
      <c r="AS1061" s="13"/>
      <c r="AT1061" s="13"/>
      <c r="AU1061" s="13"/>
      <c r="AV1061" s="13"/>
      <c r="AW1061" s="13"/>
      <c r="AX1061" s="13"/>
      <c r="AY1061" s="13"/>
      <c r="AZ1061" s="13"/>
      <c r="BA1061" s="13"/>
      <c r="BB1061" s="13"/>
      <c r="BC1061" s="13"/>
      <c r="BD1061" s="13"/>
      <c r="BE1061" s="13"/>
      <c r="BF1061" s="13"/>
      <c r="BG1061" s="13"/>
      <c r="BH1061" s="13"/>
      <c r="BI1061" s="13"/>
      <c r="BJ1061" s="13"/>
      <c r="BK1061" s="13"/>
      <c r="BL1061" s="13"/>
      <c r="BM1061" s="13"/>
      <c r="BN1061" s="13"/>
      <c r="BO1061" s="13"/>
      <c r="BP1061" s="13"/>
      <c r="BQ1061" s="13"/>
      <c r="BR1061" s="13"/>
      <c r="BS1061" s="13"/>
      <c r="BT1061" s="13"/>
      <c r="BU1061" s="13"/>
      <c r="BV1061" s="13"/>
      <c r="BW1061" s="13"/>
      <c r="BX1061" s="13"/>
      <c r="BY1061" s="13"/>
      <c r="BZ1061" s="13"/>
      <c r="CA1061" s="13">
        <v>10</v>
      </c>
      <c r="CB1061" s="13">
        <v>6</v>
      </c>
      <c r="CC1061" s="13">
        <v>17</v>
      </c>
      <c r="CD1061" s="13">
        <v>1</v>
      </c>
      <c r="CE1061" s="13">
        <v>17</v>
      </c>
      <c r="CF1061" s="13">
        <v>12</v>
      </c>
      <c r="CG1061" s="13">
        <v>13</v>
      </c>
      <c r="CH1061" s="13">
        <v>19</v>
      </c>
      <c r="CI1061" s="13">
        <v>64</v>
      </c>
      <c r="CJ1061" s="13">
        <v>73</v>
      </c>
      <c r="CK1061" s="13">
        <v>54</v>
      </c>
      <c r="CL1061" s="13">
        <v>129</v>
      </c>
      <c r="CM1061" s="13">
        <v>156</v>
      </c>
      <c r="CN1061" s="13">
        <v>143</v>
      </c>
      <c r="CO1061" s="13">
        <v>664</v>
      </c>
      <c r="CP1061" s="13">
        <v>614</v>
      </c>
      <c r="CQ1061" s="13">
        <v>549</v>
      </c>
      <c r="CR1061" s="13">
        <v>2</v>
      </c>
      <c r="CS1061" s="13"/>
      <c r="CT1061" s="13"/>
      <c r="CU1061" s="13"/>
    </row>
    <row r="1062" spans="2:99" x14ac:dyDescent="0.2">
      <c r="B1062" s="14">
        <v>4.8379629629629627E-2</v>
      </c>
      <c r="C1062" s="13">
        <v>37</v>
      </c>
      <c r="D1062" s="13"/>
      <c r="E1062" s="13"/>
      <c r="F1062" s="13"/>
      <c r="G1062" s="13"/>
      <c r="H1062" s="13"/>
      <c r="I1062" s="13"/>
      <c r="J1062" s="13"/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3"/>
      <c r="AB1062" s="13"/>
      <c r="AC1062" s="13"/>
      <c r="AD1062" s="13"/>
      <c r="AE1062" s="13"/>
      <c r="AF1062" s="13"/>
      <c r="AG1062" s="13"/>
      <c r="AH1062" s="13"/>
      <c r="AI1062" s="13"/>
      <c r="AJ1062" s="13"/>
      <c r="AK1062" s="13"/>
      <c r="AL1062" s="13"/>
      <c r="AM1062" s="13"/>
      <c r="AN1062" s="13"/>
      <c r="AO1062" s="13"/>
      <c r="AP1062" s="13"/>
      <c r="AQ1062" s="13"/>
      <c r="AR1062" s="13"/>
      <c r="AS1062" s="13"/>
      <c r="AT1062" s="13"/>
      <c r="AU1062" s="13"/>
      <c r="AV1062" s="13"/>
      <c r="AW1062" s="13"/>
      <c r="AX1062" s="13"/>
      <c r="AY1062" s="13"/>
      <c r="AZ1062" s="13"/>
      <c r="BA1062" s="13"/>
      <c r="BB1062" s="13"/>
      <c r="BC1062" s="13"/>
      <c r="BD1062" s="13"/>
      <c r="BE1062" s="13"/>
      <c r="BF1062" s="13"/>
      <c r="BG1062" s="13"/>
      <c r="BH1062" s="13"/>
      <c r="BI1062" s="13"/>
      <c r="BJ1062" s="13"/>
      <c r="BK1062" s="13"/>
      <c r="BL1062" s="13"/>
      <c r="BM1062" s="13"/>
      <c r="BN1062" s="13"/>
      <c r="BO1062" s="13"/>
      <c r="BP1062" s="13"/>
      <c r="BQ1062" s="13"/>
      <c r="BR1062" s="13"/>
      <c r="BS1062" s="13"/>
      <c r="BT1062" s="13"/>
      <c r="BU1062" s="13"/>
      <c r="BV1062" s="13"/>
      <c r="BW1062" s="13"/>
      <c r="BX1062" s="13"/>
      <c r="BY1062" s="13"/>
      <c r="BZ1062" s="13"/>
      <c r="CA1062" s="13">
        <v>12</v>
      </c>
      <c r="CB1062" s="13">
        <v>9</v>
      </c>
      <c r="CC1062" s="13">
        <v>21</v>
      </c>
      <c r="CD1062" s="13">
        <v>10</v>
      </c>
      <c r="CE1062" s="13">
        <v>4</v>
      </c>
      <c r="CF1062" s="13">
        <v>24</v>
      </c>
      <c r="CG1062" s="13">
        <v>22</v>
      </c>
      <c r="CH1062" s="13">
        <v>13</v>
      </c>
      <c r="CI1062" s="13">
        <v>67</v>
      </c>
      <c r="CJ1062" s="13">
        <v>54</v>
      </c>
      <c r="CK1062" s="13">
        <v>54</v>
      </c>
      <c r="CL1062" s="13">
        <v>137</v>
      </c>
      <c r="CM1062" s="13">
        <v>153</v>
      </c>
      <c r="CN1062" s="13">
        <v>152</v>
      </c>
      <c r="CO1062" s="13">
        <v>678</v>
      </c>
      <c r="CP1062" s="13">
        <v>650</v>
      </c>
      <c r="CQ1062" s="13">
        <v>567</v>
      </c>
      <c r="CR1062" s="13">
        <v>3</v>
      </c>
      <c r="CS1062" s="13"/>
      <c r="CT1062" s="13"/>
      <c r="CU1062" s="13"/>
    </row>
    <row r="1063" spans="2:99" x14ac:dyDescent="0.2">
      <c r="B1063" s="14">
        <v>4.9421296296296297E-2</v>
      </c>
      <c r="C1063" s="13">
        <v>37</v>
      </c>
      <c r="D1063" s="13"/>
      <c r="E1063" s="13"/>
      <c r="F1063" s="13"/>
      <c r="G1063" s="13"/>
      <c r="H1063" s="13"/>
      <c r="I1063" s="13"/>
      <c r="J1063" s="13"/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3"/>
      <c r="AB1063" s="13"/>
      <c r="AC1063" s="13"/>
      <c r="AD1063" s="13"/>
      <c r="AE1063" s="13"/>
      <c r="AF1063" s="13"/>
      <c r="AG1063" s="13"/>
      <c r="AH1063" s="13"/>
      <c r="AI1063" s="13"/>
      <c r="AJ1063" s="13"/>
      <c r="AK1063" s="13"/>
      <c r="AL1063" s="13"/>
      <c r="AM1063" s="13"/>
      <c r="AN1063" s="13"/>
      <c r="AO1063" s="13"/>
      <c r="AP1063" s="13"/>
      <c r="AQ1063" s="13"/>
      <c r="AR1063" s="13"/>
      <c r="AS1063" s="13"/>
      <c r="AT1063" s="13"/>
      <c r="AU1063" s="13"/>
      <c r="AV1063" s="13"/>
      <c r="AW1063" s="13"/>
      <c r="AX1063" s="13"/>
      <c r="AY1063" s="13"/>
      <c r="AZ1063" s="13"/>
      <c r="BA1063" s="13"/>
      <c r="BB1063" s="13"/>
      <c r="BC1063" s="13"/>
      <c r="BD1063" s="13"/>
      <c r="BE1063" s="13"/>
      <c r="BF1063" s="13"/>
      <c r="BG1063" s="13"/>
      <c r="BH1063" s="13"/>
      <c r="BI1063" s="13"/>
      <c r="BJ1063" s="13"/>
      <c r="BK1063" s="13"/>
      <c r="BL1063" s="13"/>
      <c r="BM1063" s="13"/>
      <c r="BN1063" s="13"/>
      <c r="BO1063" s="13"/>
      <c r="BP1063" s="13"/>
      <c r="BQ1063" s="13"/>
      <c r="BR1063" s="13"/>
      <c r="BS1063" s="13"/>
      <c r="BT1063" s="13"/>
      <c r="BU1063" s="13"/>
      <c r="BV1063" s="13"/>
      <c r="BW1063" s="13"/>
      <c r="BX1063" s="13"/>
      <c r="BY1063" s="13"/>
      <c r="BZ1063" s="13"/>
      <c r="CA1063" s="13">
        <v>2</v>
      </c>
      <c r="CB1063" s="13">
        <v>3</v>
      </c>
      <c r="CC1063" s="13">
        <v>4</v>
      </c>
      <c r="CD1063" s="13">
        <v>11</v>
      </c>
      <c r="CE1063" s="13">
        <v>0</v>
      </c>
      <c r="CF1063" s="13">
        <v>23</v>
      </c>
      <c r="CG1063" s="13">
        <v>15</v>
      </c>
      <c r="CH1063" s="13">
        <v>19</v>
      </c>
      <c r="CI1063" s="13">
        <v>49</v>
      </c>
      <c r="CJ1063" s="13">
        <v>58</v>
      </c>
      <c r="CK1063" s="13">
        <v>58</v>
      </c>
      <c r="CL1063" s="13">
        <v>145</v>
      </c>
      <c r="CM1063" s="13">
        <v>167</v>
      </c>
      <c r="CN1063" s="13">
        <v>154</v>
      </c>
      <c r="CO1063" s="13">
        <v>701</v>
      </c>
      <c r="CP1063" s="13">
        <v>662</v>
      </c>
      <c r="CQ1063" s="13">
        <v>595</v>
      </c>
      <c r="CR1063" s="13">
        <v>2</v>
      </c>
      <c r="CS1063" s="13"/>
      <c r="CT1063" s="13"/>
      <c r="CU1063" s="13"/>
    </row>
    <row r="1064" spans="2:99" x14ac:dyDescent="0.2">
      <c r="B1064" s="14">
        <v>5.0462962962962959E-2</v>
      </c>
      <c r="C1064" s="13">
        <v>37</v>
      </c>
      <c r="D1064" s="13"/>
      <c r="E1064" s="13"/>
      <c r="F1064" s="13"/>
      <c r="G1064" s="13"/>
      <c r="H1064" s="13"/>
      <c r="I1064" s="13"/>
      <c r="J1064" s="13"/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3"/>
      <c r="AB1064" s="13"/>
      <c r="AC1064" s="13"/>
      <c r="AD1064" s="13"/>
      <c r="AE1064" s="13"/>
      <c r="AF1064" s="13"/>
      <c r="AG1064" s="13"/>
      <c r="AH1064" s="13"/>
      <c r="AI1064" s="13"/>
      <c r="AJ1064" s="13"/>
      <c r="AK1064" s="13"/>
      <c r="AL1064" s="13"/>
      <c r="AM1064" s="13"/>
      <c r="AN1064" s="13"/>
      <c r="AO1064" s="13"/>
      <c r="AP1064" s="13"/>
      <c r="AQ1064" s="13"/>
      <c r="AR1064" s="13"/>
      <c r="AS1064" s="13"/>
      <c r="AT1064" s="13"/>
      <c r="AU1064" s="13"/>
      <c r="AV1064" s="13"/>
      <c r="AW1064" s="13"/>
      <c r="AX1064" s="13"/>
      <c r="AY1064" s="13"/>
      <c r="AZ1064" s="13"/>
      <c r="BA1064" s="13"/>
      <c r="BB1064" s="13"/>
      <c r="BC1064" s="13"/>
      <c r="BD1064" s="13"/>
      <c r="BE1064" s="13"/>
      <c r="BF1064" s="13"/>
      <c r="BG1064" s="13"/>
      <c r="BH1064" s="13"/>
      <c r="BI1064" s="13"/>
      <c r="BJ1064" s="13"/>
      <c r="BK1064" s="13"/>
      <c r="BL1064" s="13"/>
      <c r="BM1064" s="13"/>
      <c r="BN1064" s="13"/>
      <c r="BO1064" s="13"/>
      <c r="BP1064" s="13"/>
      <c r="BQ1064" s="13"/>
      <c r="BR1064" s="13"/>
      <c r="BS1064" s="13"/>
      <c r="BT1064" s="13"/>
      <c r="BU1064" s="13"/>
      <c r="BV1064" s="13"/>
      <c r="BW1064" s="13"/>
      <c r="BX1064" s="13"/>
      <c r="BY1064" s="13"/>
      <c r="BZ1064" s="13"/>
      <c r="CA1064" s="13">
        <v>0</v>
      </c>
      <c r="CB1064" s="13">
        <v>23</v>
      </c>
      <c r="CC1064" s="13">
        <v>8</v>
      </c>
      <c r="CD1064" s="13">
        <v>0</v>
      </c>
      <c r="CE1064" s="13">
        <v>20</v>
      </c>
      <c r="CF1064" s="13">
        <v>12</v>
      </c>
      <c r="CG1064" s="13">
        <v>13</v>
      </c>
      <c r="CH1064" s="13">
        <v>11</v>
      </c>
      <c r="CI1064" s="13">
        <v>57</v>
      </c>
      <c r="CJ1064" s="13">
        <v>69</v>
      </c>
      <c r="CK1064" s="13">
        <v>54</v>
      </c>
      <c r="CL1064" s="13">
        <v>143</v>
      </c>
      <c r="CM1064" s="13">
        <v>177</v>
      </c>
      <c r="CN1064" s="13">
        <v>169</v>
      </c>
      <c r="CO1064" s="13">
        <v>720</v>
      </c>
      <c r="CP1064" s="13">
        <v>689</v>
      </c>
      <c r="CQ1064" s="13">
        <v>641</v>
      </c>
      <c r="CR1064" s="13">
        <v>17</v>
      </c>
      <c r="CS1064" s="13"/>
      <c r="CT1064" s="13"/>
      <c r="CU1064" s="13"/>
    </row>
    <row r="1065" spans="2:99" x14ac:dyDescent="0.2">
      <c r="B1065" s="14">
        <v>5.1504629629629629E-2</v>
      </c>
      <c r="C1065" s="13">
        <v>36.9</v>
      </c>
      <c r="D1065" s="13"/>
      <c r="E1065" s="13"/>
      <c r="F1065" s="13"/>
      <c r="G1065" s="13"/>
      <c r="H1065" s="13"/>
      <c r="I1065" s="13"/>
      <c r="J1065" s="13"/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3"/>
      <c r="AB1065" s="13"/>
      <c r="AC1065" s="13"/>
      <c r="AD1065" s="13"/>
      <c r="AE1065" s="13"/>
      <c r="AF1065" s="13"/>
      <c r="AG1065" s="13"/>
      <c r="AH1065" s="13"/>
      <c r="AI1065" s="13"/>
      <c r="AJ1065" s="13"/>
      <c r="AK1065" s="13"/>
      <c r="AL1065" s="13"/>
      <c r="AM1065" s="13"/>
      <c r="AN1065" s="13"/>
      <c r="AO1065" s="13"/>
      <c r="AP1065" s="13"/>
      <c r="AQ1065" s="13"/>
      <c r="AR1065" s="13"/>
      <c r="AS1065" s="13"/>
      <c r="AT1065" s="13"/>
      <c r="AU1065" s="13"/>
      <c r="AV1065" s="13"/>
      <c r="AW1065" s="13"/>
      <c r="AX1065" s="13"/>
      <c r="AY1065" s="13"/>
      <c r="AZ1065" s="13"/>
      <c r="BA1065" s="13"/>
      <c r="BB1065" s="13"/>
      <c r="BC1065" s="13"/>
      <c r="BD1065" s="13"/>
      <c r="BE1065" s="13"/>
      <c r="BF1065" s="13"/>
      <c r="BG1065" s="13"/>
      <c r="BH1065" s="13"/>
      <c r="BI1065" s="13"/>
      <c r="BJ1065" s="13"/>
      <c r="BK1065" s="13"/>
      <c r="BL1065" s="13"/>
      <c r="BM1065" s="13"/>
      <c r="BN1065" s="13"/>
      <c r="BO1065" s="13"/>
      <c r="BP1065" s="13"/>
      <c r="BQ1065" s="13"/>
      <c r="BR1065" s="13"/>
      <c r="BS1065" s="13"/>
      <c r="BT1065" s="13"/>
      <c r="BU1065" s="13"/>
      <c r="BV1065" s="13"/>
      <c r="BW1065" s="13"/>
      <c r="BX1065" s="13"/>
      <c r="BY1065" s="13"/>
      <c r="BZ1065" s="13"/>
      <c r="CA1065" s="13">
        <v>19</v>
      </c>
      <c r="CB1065" s="13">
        <v>5</v>
      </c>
      <c r="CC1065" s="13">
        <v>21</v>
      </c>
      <c r="CD1065" s="13">
        <v>0</v>
      </c>
      <c r="CE1065" s="13">
        <v>5</v>
      </c>
      <c r="CF1065" s="13">
        <v>21</v>
      </c>
      <c r="CG1065" s="13">
        <v>20</v>
      </c>
      <c r="CH1065" s="13">
        <v>8</v>
      </c>
      <c r="CI1065" s="13">
        <v>63</v>
      </c>
      <c r="CJ1065" s="13">
        <v>67</v>
      </c>
      <c r="CK1065" s="13">
        <v>68</v>
      </c>
      <c r="CL1065" s="13">
        <v>145</v>
      </c>
      <c r="CM1065" s="13">
        <v>176</v>
      </c>
      <c r="CN1065" s="13">
        <v>175</v>
      </c>
      <c r="CO1065" s="13">
        <v>763</v>
      </c>
      <c r="CP1065" s="13">
        <v>715</v>
      </c>
      <c r="CQ1065" s="13">
        <v>658</v>
      </c>
      <c r="CR1065" s="13">
        <v>0</v>
      </c>
      <c r="CS1065" s="13"/>
      <c r="CT1065" s="13"/>
      <c r="CU1065" s="13"/>
    </row>
    <row r="1066" spans="2:99" x14ac:dyDescent="0.2">
      <c r="B1066" s="14">
        <v>5.2546296296296292E-2</v>
      </c>
      <c r="C1066" s="13">
        <v>37</v>
      </c>
      <c r="D1066" s="13"/>
      <c r="E1066" s="13"/>
      <c r="F1066" s="13"/>
      <c r="G1066" s="13"/>
      <c r="H1066" s="13"/>
      <c r="I1066" s="13"/>
      <c r="J1066" s="13"/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  <c r="AA1066" s="13"/>
      <c r="AB1066" s="13"/>
      <c r="AC1066" s="13"/>
      <c r="AD1066" s="13"/>
      <c r="AE1066" s="13"/>
      <c r="AF1066" s="13"/>
      <c r="AG1066" s="13"/>
      <c r="AH1066" s="13"/>
      <c r="AI1066" s="13"/>
      <c r="AJ1066" s="13"/>
      <c r="AK1066" s="13"/>
      <c r="AL1066" s="13"/>
      <c r="AM1066" s="13"/>
      <c r="AN1066" s="13"/>
      <c r="AO1066" s="13"/>
      <c r="AP1066" s="13"/>
      <c r="AQ1066" s="13"/>
      <c r="AR1066" s="13"/>
      <c r="AS1066" s="13"/>
      <c r="AT1066" s="13"/>
      <c r="AU1066" s="13"/>
      <c r="AV1066" s="13"/>
      <c r="AW1066" s="13"/>
      <c r="AX1066" s="13"/>
      <c r="AY1066" s="13"/>
      <c r="AZ1066" s="13"/>
      <c r="BA1066" s="13"/>
      <c r="BB1066" s="13"/>
      <c r="BC1066" s="13"/>
      <c r="BD1066" s="13"/>
      <c r="BE1066" s="13"/>
      <c r="BF1066" s="13"/>
      <c r="BG1066" s="13"/>
      <c r="BH1066" s="13"/>
      <c r="BI1066" s="13"/>
      <c r="BJ1066" s="13"/>
      <c r="BK1066" s="13"/>
      <c r="BL1066" s="13"/>
      <c r="BM1066" s="13"/>
      <c r="BN1066" s="13"/>
      <c r="BO1066" s="13"/>
      <c r="BP1066" s="13"/>
      <c r="BQ1066" s="13"/>
      <c r="BR1066" s="13"/>
      <c r="BS1066" s="13"/>
      <c r="BT1066" s="13"/>
      <c r="BU1066" s="13"/>
      <c r="BV1066" s="13"/>
      <c r="BW1066" s="13"/>
      <c r="BX1066" s="13"/>
      <c r="BY1066" s="13"/>
      <c r="BZ1066" s="13"/>
      <c r="CA1066" s="13">
        <v>0</v>
      </c>
      <c r="CB1066" s="13">
        <v>8</v>
      </c>
      <c r="CC1066" s="13">
        <v>9</v>
      </c>
      <c r="CD1066" s="13">
        <v>2</v>
      </c>
      <c r="CE1066" s="13">
        <v>26</v>
      </c>
      <c r="CF1066" s="13">
        <v>13</v>
      </c>
      <c r="CG1066" s="13">
        <v>21</v>
      </c>
      <c r="CH1066" s="13">
        <v>13</v>
      </c>
      <c r="CI1066" s="13">
        <v>60</v>
      </c>
      <c r="CJ1066" s="13">
        <v>73</v>
      </c>
      <c r="CK1066" s="13">
        <v>73</v>
      </c>
      <c r="CL1066" s="13">
        <v>179</v>
      </c>
      <c r="CM1066" s="13">
        <v>179</v>
      </c>
      <c r="CN1066" s="13">
        <v>184</v>
      </c>
      <c r="CO1066" s="13">
        <v>771</v>
      </c>
      <c r="CP1066" s="13">
        <v>749</v>
      </c>
      <c r="CQ1066" s="13">
        <v>677</v>
      </c>
      <c r="CR1066" s="13">
        <v>4</v>
      </c>
      <c r="CS1066" s="13"/>
      <c r="CT1066" s="13"/>
      <c r="CU1066" s="13"/>
    </row>
    <row r="1067" spans="2:99" x14ac:dyDescent="0.2">
      <c r="B1067" s="14">
        <v>5.3587962962962969E-2</v>
      </c>
      <c r="C1067" s="13">
        <v>37</v>
      </c>
      <c r="D1067" s="13"/>
      <c r="E1067" s="13"/>
      <c r="F1067" s="13"/>
      <c r="G1067" s="13"/>
      <c r="H1067" s="13"/>
      <c r="I1067" s="13"/>
      <c r="J1067" s="13"/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  <c r="AA1067" s="13"/>
      <c r="AB1067" s="13"/>
      <c r="AC1067" s="13"/>
      <c r="AD1067" s="13"/>
      <c r="AE1067" s="13"/>
      <c r="AF1067" s="13"/>
      <c r="AG1067" s="13"/>
      <c r="AH1067" s="13"/>
      <c r="AI1067" s="13"/>
      <c r="AJ1067" s="13"/>
      <c r="AK1067" s="13"/>
      <c r="AL1067" s="13"/>
      <c r="AM1067" s="13"/>
      <c r="AN1067" s="13"/>
      <c r="AO1067" s="13"/>
      <c r="AP1067" s="13"/>
      <c r="AQ1067" s="13"/>
      <c r="AR1067" s="13"/>
      <c r="AS1067" s="13"/>
      <c r="AT1067" s="13"/>
      <c r="AU1067" s="13"/>
      <c r="AV1067" s="13"/>
      <c r="AW1067" s="13"/>
      <c r="AX1067" s="13"/>
      <c r="AY1067" s="13"/>
      <c r="AZ1067" s="13"/>
      <c r="BA1067" s="13"/>
      <c r="BB1067" s="13"/>
      <c r="BC1067" s="13"/>
      <c r="BD1067" s="13"/>
      <c r="BE1067" s="13"/>
      <c r="BF1067" s="13"/>
      <c r="BG1067" s="13"/>
      <c r="BH1067" s="13"/>
      <c r="BI1067" s="13"/>
      <c r="BJ1067" s="13"/>
      <c r="BK1067" s="13"/>
      <c r="BL1067" s="13"/>
      <c r="BM1067" s="13"/>
      <c r="BN1067" s="13"/>
      <c r="BO1067" s="13"/>
      <c r="BP1067" s="13"/>
      <c r="BQ1067" s="13"/>
      <c r="BR1067" s="13"/>
      <c r="BS1067" s="13"/>
      <c r="BT1067" s="13"/>
      <c r="BU1067" s="13"/>
      <c r="BV1067" s="13"/>
      <c r="BW1067" s="13"/>
      <c r="BX1067" s="13"/>
      <c r="BY1067" s="13"/>
      <c r="BZ1067" s="13"/>
      <c r="CA1067" s="13">
        <v>0</v>
      </c>
      <c r="CB1067" s="13">
        <v>11</v>
      </c>
      <c r="CC1067" s="13">
        <v>11</v>
      </c>
      <c r="CD1067" s="13">
        <v>1</v>
      </c>
      <c r="CE1067" s="13">
        <v>15</v>
      </c>
      <c r="CF1067" s="13">
        <v>24</v>
      </c>
      <c r="CG1067" s="13">
        <v>16</v>
      </c>
      <c r="CH1067" s="13">
        <v>12</v>
      </c>
      <c r="CI1067" s="13">
        <v>66</v>
      </c>
      <c r="CJ1067" s="13">
        <v>89</v>
      </c>
      <c r="CK1067" s="13">
        <v>69</v>
      </c>
      <c r="CL1067" s="13">
        <v>170</v>
      </c>
      <c r="CM1067" s="13">
        <v>183</v>
      </c>
      <c r="CN1067" s="13">
        <v>206</v>
      </c>
      <c r="CO1067" s="13">
        <v>803</v>
      </c>
      <c r="CP1067" s="13">
        <v>778</v>
      </c>
      <c r="CQ1067" s="13">
        <v>702</v>
      </c>
      <c r="CR1067" s="13">
        <v>10</v>
      </c>
      <c r="CS1067" s="13"/>
      <c r="CT1067" s="13"/>
      <c r="CU1067" s="13"/>
    </row>
    <row r="1068" spans="2:99" x14ac:dyDescent="0.2">
      <c r="B1068" s="14">
        <v>5.4629629629629632E-2</v>
      </c>
      <c r="C1068" s="13">
        <v>36.9</v>
      </c>
      <c r="D1068" s="13"/>
      <c r="E1068" s="13"/>
      <c r="F1068" s="13"/>
      <c r="G1068" s="13"/>
      <c r="H1068" s="13"/>
      <c r="I1068" s="13"/>
      <c r="J1068" s="13"/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  <c r="AA1068" s="13"/>
      <c r="AB1068" s="13"/>
      <c r="AC1068" s="13"/>
      <c r="AD1068" s="13"/>
      <c r="AE1068" s="13"/>
      <c r="AF1068" s="13"/>
      <c r="AG1068" s="13"/>
      <c r="AH1068" s="13"/>
      <c r="AI1068" s="13"/>
      <c r="AJ1068" s="13"/>
      <c r="AK1068" s="13"/>
      <c r="AL1068" s="13"/>
      <c r="AM1068" s="13"/>
      <c r="AN1068" s="13"/>
      <c r="AO1068" s="13"/>
      <c r="AP1068" s="13"/>
      <c r="AQ1068" s="13"/>
      <c r="AR1068" s="13"/>
      <c r="AS1068" s="13"/>
      <c r="AT1068" s="13"/>
      <c r="AU1068" s="13"/>
      <c r="AV1068" s="13"/>
      <c r="AW1068" s="13"/>
      <c r="AX1068" s="13"/>
      <c r="AY1068" s="13"/>
      <c r="AZ1068" s="13"/>
      <c r="BA1068" s="13"/>
      <c r="BB1068" s="13"/>
      <c r="BC1068" s="13"/>
      <c r="BD1068" s="13"/>
      <c r="BE1068" s="13"/>
      <c r="BF1068" s="13"/>
      <c r="BG1068" s="13"/>
      <c r="BH1068" s="13"/>
      <c r="BI1068" s="13"/>
      <c r="BJ1068" s="13"/>
      <c r="BK1068" s="13"/>
      <c r="BL1068" s="13"/>
      <c r="BM1068" s="13"/>
      <c r="BN1068" s="13"/>
      <c r="BO1068" s="13"/>
      <c r="BP1068" s="13"/>
      <c r="BQ1068" s="13"/>
      <c r="BR1068" s="13"/>
      <c r="BS1068" s="13"/>
      <c r="BT1068" s="13"/>
      <c r="BU1068" s="13"/>
      <c r="BV1068" s="13"/>
      <c r="BW1068" s="13"/>
      <c r="BX1068" s="13"/>
      <c r="BY1068" s="13"/>
      <c r="BZ1068" s="13"/>
      <c r="CA1068" s="13">
        <v>0</v>
      </c>
      <c r="CB1068" s="13">
        <v>8</v>
      </c>
      <c r="CC1068" s="13">
        <v>19</v>
      </c>
      <c r="CD1068" s="13">
        <v>7</v>
      </c>
      <c r="CE1068" s="13">
        <v>22</v>
      </c>
      <c r="CF1068" s="13">
        <v>25</v>
      </c>
      <c r="CG1068" s="13">
        <v>26</v>
      </c>
      <c r="CH1068" s="13">
        <v>18</v>
      </c>
      <c r="CI1068" s="13">
        <v>75</v>
      </c>
      <c r="CJ1068" s="13">
        <v>79</v>
      </c>
      <c r="CK1068" s="13">
        <v>69</v>
      </c>
      <c r="CL1068" s="13">
        <v>181</v>
      </c>
      <c r="CM1068" s="13">
        <v>207</v>
      </c>
      <c r="CN1068" s="13">
        <v>193</v>
      </c>
      <c r="CO1068" s="13">
        <v>829</v>
      </c>
      <c r="CP1068" s="13">
        <v>797</v>
      </c>
      <c r="CQ1068" s="13">
        <v>717</v>
      </c>
      <c r="CR1068" s="13">
        <v>4</v>
      </c>
      <c r="CS1068" s="13"/>
      <c r="CT1068" s="13"/>
      <c r="CU1068" s="13"/>
    </row>
    <row r="1069" spans="2:99" x14ac:dyDescent="0.2">
      <c r="B1069" s="14">
        <v>5.5671296296296302E-2</v>
      </c>
      <c r="C1069" s="13">
        <v>37</v>
      </c>
      <c r="D1069" s="13"/>
      <c r="E1069" s="13"/>
      <c r="F1069" s="13"/>
      <c r="G1069" s="13"/>
      <c r="H1069" s="13"/>
      <c r="I1069" s="13"/>
      <c r="J1069" s="13"/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  <c r="AA1069" s="13"/>
      <c r="AB1069" s="13"/>
      <c r="AC1069" s="13"/>
      <c r="AD1069" s="13"/>
      <c r="AE1069" s="13"/>
      <c r="AF1069" s="13"/>
      <c r="AG1069" s="13"/>
      <c r="AH1069" s="13"/>
      <c r="AI1069" s="13"/>
      <c r="AJ1069" s="13"/>
      <c r="AK1069" s="13"/>
      <c r="AL1069" s="13"/>
      <c r="AM1069" s="13"/>
      <c r="AN1069" s="13"/>
      <c r="AO1069" s="13"/>
      <c r="AP1069" s="13"/>
      <c r="AQ1069" s="13"/>
      <c r="AR1069" s="13"/>
      <c r="AS1069" s="13"/>
      <c r="AT1069" s="13"/>
      <c r="AU1069" s="13"/>
      <c r="AV1069" s="13"/>
      <c r="AW1069" s="13"/>
      <c r="AX1069" s="13"/>
      <c r="AY1069" s="13"/>
      <c r="AZ1069" s="13"/>
      <c r="BA1069" s="13"/>
      <c r="BB1069" s="13"/>
      <c r="BC1069" s="13"/>
      <c r="BD1069" s="13"/>
      <c r="BE1069" s="13"/>
      <c r="BF1069" s="13"/>
      <c r="BG1069" s="13"/>
      <c r="BH1069" s="13"/>
      <c r="BI1069" s="13"/>
      <c r="BJ1069" s="13"/>
      <c r="BK1069" s="13"/>
      <c r="BL1069" s="13"/>
      <c r="BM1069" s="13"/>
      <c r="BN1069" s="13"/>
      <c r="BO1069" s="13"/>
      <c r="BP1069" s="13"/>
      <c r="BQ1069" s="13"/>
      <c r="BR1069" s="13"/>
      <c r="BS1069" s="13"/>
      <c r="BT1069" s="13"/>
      <c r="BU1069" s="13"/>
      <c r="BV1069" s="13"/>
      <c r="BW1069" s="13"/>
      <c r="BX1069" s="13"/>
      <c r="BY1069" s="13"/>
      <c r="BZ1069" s="13"/>
      <c r="CA1069" s="13">
        <v>1</v>
      </c>
      <c r="CB1069" s="13">
        <v>13</v>
      </c>
      <c r="CC1069" s="13">
        <v>0</v>
      </c>
      <c r="CD1069" s="13">
        <v>1</v>
      </c>
      <c r="CE1069" s="13">
        <v>35</v>
      </c>
      <c r="CF1069" s="13">
        <v>18</v>
      </c>
      <c r="CG1069" s="13">
        <v>17</v>
      </c>
      <c r="CH1069" s="13">
        <v>12</v>
      </c>
      <c r="CI1069" s="13">
        <v>77</v>
      </c>
      <c r="CJ1069" s="13">
        <v>71</v>
      </c>
      <c r="CK1069" s="13">
        <v>70</v>
      </c>
      <c r="CL1069" s="13">
        <v>190</v>
      </c>
      <c r="CM1069" s="13">
        <v>217</v>
      </c>
      <c r="CN1069" s="13">
        <v>198</v>
      </c>
      <c r="CO1069" s="13">
        <v>850</v>
      </c>
      <c r="CP1069" s="13">
        <v>826</v>
      </c>
      <c r="CQ1069" s="13">
        <v>747</v>
      </c>
      <c r="CR1069" s="13">
        <v>0</v>
      </c>
      <c r="CS1069" s="13"/>
      <c r="CT1069" s="13"/>
      <c r="CU1069" s="13"/>
    </row>
    <row r="1070" spans="2:99" x14ac:dyDescent="0.2">
      <c r="B1070" s="14">
        <v>5.6712962962962965E-2</v>
      </c>
      <c r="C1070" s="13">
        <v>37</v>
      </c>
      <c r="D1070" s="13"/>
      <c r="E1070" s="13"/>
      <c r="F1070" s="13"/>
      <c r="G1070" s="13"/>
      <c r="H1070" s="13"/>
      <c r="I1070" s="13"/>
      <c r="J1070" s="13"/>
      <c r="K1070" s="13"/>
      <c r="L1070" s="13"/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  <c r="AA1070" s="13"/>
      <c r="AB1070" s="13"/>
      <c r="AC1070" s="13"/>
      <c r="AD1070" s="13"/>
      <c r="AE1070" s="13"/>
      <c r="AF1070" s="13"/>
      <c r="AG1070" s="13"/>
      <c r="AH1070" s="13"/>
      <c r="AI1070" s="13"/>
      <c r="AJ1070" s="13"/>
      <c r="AK1070" s="13"/>
      <c r="AL1070" s="13"/>
      <c r="AM1070" s="13"/>
      <c r="AN1070" s="13"/>
      <c r="AO1070" s="13"/>
      <c r="AP1070" s="13"/>
      <c r="AQ1070" s="13"/>
      <c r="AR1070" s="13"/>
      <c r="AS1070" s="13"/>
      <c r="AT1070" s="13"/>
      <c r="AU1070" s="13"/>
      <c r="AV1070" s="13"/>
      <c r="AW1070" s="13"/>
      <c r="AX1070" s="13"/>
      <c r="AY1070" s="13"/>
      <c r="AZ1070" s="13"/>
      <c r="BA1070" s="13"/>
      <c r="BB1070" s="13"/>
      <c r="BC1070" s="13"/>
      <c r="BD1070" s="13"/>
      <c r="BE1070" s="13"/>
      <c r="BF1070" s="13"/>
      <c r="BG1070" s="13"/>
      <c r="BH1070" s="13"/>
      <c r="BI1070" s="13"/>
      <c r="BJ1070" s="13"/>
      <c r="BK1070" s="13"/>
      <c r="BL1070" s="13"/>
      <c r="BM1070" s="13"/>
      <c r="BN1070" s="13"/>
      <c r="BO1070" s="13"/>
      <c r="BP1070" s="13"/>
      <c r="BQ1070" s="13"/>
      <c r="BR1070" s="13"/>
      <c r="BS1070" s="13"/>
      <c r="BT1070" s="13"/>
      <c r="BU1070" s="13"/>
      <c r="BV1070" s="13"/>
      <c r="BW1070" s="13"/>
      <c r="BX1070" s="13"/>
      <c r="BY1070" s="13"/>
      <c r="BZ1070" s="13"/>
      <c r="CA1070" s="13">
        <v>1</v>
      </c>
      <c r="CB1070" s="13">
        <v>6</v>
      </c>
      <c r="CC1070" s="13">
        <v>7</v>
      </c>
      <c r="CD1070" s="13">
        <v>0</v>
      </c>
      <c r="CE1070" s="13">
        <v>18</v>
      </c>
      <c r="CF1070" s="13">
        <v>21</v>
      </c>
      <c r="CG1070" s="13">
        <v>14</v>
      </c>
      <c r="CH1070" s="13">
        <v>19</v>
      </c>
      <c r="CI1070" s="13">
        <v>69</v>
      </c>
      <c r="CJ1070" s="13">
        <v>79</v>
      </c>
      <c r="CK1070" s="13">
        <v>81</v>
      </c>
      <c r="CL1070" s="13">
        <v>189</v>
      </c>
      <c r="CM1070" s="13">
        <v>214</v>
      </c>
      <c r="CN1070" s="13">
        <v>215</v>
      </c>
      <c r="CO1070" s="13">
        <v>882</v>
      </c>
      <c r="CP1070" s="13">
        <v>868</v>
      </c>
      <c r="CQ1070" s="13">
        <v>780</v>
      </c>
      <c r="CR1070" s="13">
        <v>2</v>
      </c>
      <c r="CS1070" s="13"/>
      <c r="CT1070" s="13"/>
      <c r="CU1070" s="13"/>
    </row>
    <row r="1071" spans="2:99" x14ac:dyDescent="0.2">
      <c r="B1071" s="14">
        <v>5.7754629629629628E-2</v>
      </c>
      <c r="C1071" s="13">
        <v>37</v>
      </c>
      <c r="D1071" s="13"/>
      <c r="E1071" s="13"/>
      <c r="F1071" s="13"/>
      <c r="G1071" s="13"/>
      <c r="H1071" s="13"/>
      <c r="I1071" s="13"/>
      <c r="J1071" s="13"/>
      <c r="K1071" s="13"/>
      <c r="L1071" s="13"/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  <c r="AA1071" s="13"/>
      <c r="AB1071" s="13"/>
      <c r="AC1071" s="13"/>
      <c r="AD1071" s="13"/>
      <c r="AE1071" s="13"/>
      <c r="AF1071" s="13"/>
      <c r="AG1071" s="13"/>
      <c r="AH1071" s="13"/>
      <c r="AI1071" s="13"/>
      <c r="AJ1071" s="13"/>
      <c r="AK1071" s="13"/>
      <c r="AL1071" s="13"/>
      <c r="AM1071" s="13"/>
      <c r="AN1071" s="13"/>
      <c r="AO1071" s="13"/>
      <c r="AP1071" s="13"/>
      <c r="AQ1071" s="13"/>
      <c r="AR1071" s="13"/>
      <c r="AS1071" s="13"/>
      <c r="AT1071" s="13"/>
      <c r="AU1071" s="13"/>
      <c r="AV1071" s="13"/>
      <c r="AW1071" s="13"/>
      <c r="AX1071" s="13"/>
      <c r="AY1071" s="13"/>
      <c r="AZ1071" s="13"/>
      <c r="BA1071" s="13"/>
      <c r="BB1071" s="13"/>
      <c r="BC1071" s="13"/>
      <c r="BD1071" s="13"/>
      <c r="BE1071" s="13"/>
      <c r="BF1071" s="13"/>
      <c r="BG1071" s="13"/>
      <c r="BH1071" s="13"/>
      <c r="BI1071" s="13"/>
      <c r="BJ1071" s="13"/>
      <c r="BK1071" s="13"/>
      <c r="BL1071" s="13"/>
      <c r="BM1071" s="13"/>
      <c r="BN1071" s="13"/>
      <c r="BO1071" s="13"/>
      <c r="BP1071" s="13"/>
      <c r="BQ1071" s="13"/>
      <c r="BR1071" s="13"/>
      <c r="BS1071" s="13"/>
      <c r="BT1071" s="13"/>
      <c r="BU1071" s="13"/>
      <c r="BV1071" s="13"/>
      <c r="BW1071" s="13"/>
      <c r="BX1071" s="13"/>
      <c r="BY1071" s="13"/>
      <c r="BZ1071" s="13"/>
      <c r="CA1071" s="13">
        <v>5</v>
      </c>
      <c r="CB1071" s="13">
        <v>17</v>
      </c>
      <c r="CC1071" s="13">
        <v>28</v>
      </c>
      <c r="CD1071" s="13">
        <v>4</v>
      </c>
      <c r="CE1071" s="13">
        <v>29</v>
      </c>
      <c r="CF1071" s="13">
        <v>27</v>
      </c>
      <c r="CG1071" s="13">
        <v>8</v>
      </c>
      <c r="CH1071" s="13">
        <v>10</v>
      </c>
      <c r="CI1071" s="13">
        <v>73</v>
      </c>
      <c r="CJ1071" s="13">
        <v>78</v>
      </c>
      <c r="CK1071" s="13">
        <v>75</v>
      </c>
      <c r="CL1071" s="13">
        <v>195</v>
      </c>
      <c r="CM1071" s="13">
        <v>218</v>
      </c>
      <c r="CN1071" s="13">
        <v>211</v>
      </c>
      <c r="CO1071" s="13">
        <v>887</v>
      </c>
      <c r="CP1071" s="13">
        <v>884</v>
      </c>
      <c r="CQ1071" s="13">
        <v>788</v>
      </c>
      <c r="CR1071" s="13">
        <v>3</v>
      </c>
      <c r="CS1071" s="13"/>
      <c r="CT1071" s="13"/>
      <c r="CU1071" s="13"/>
    </row>
    <row r="1072" spans="2:99" x14ac:dyDescent="0.2">
      <c r="B1072" s="14">
        <v>5.8796296296296298E-2</v>
      </c>
      <c r="C1072" s="13">
        <v>37</v>
      </c>
      <c r="D1072" s="13"/>
      <c r="E1072" s="13"/>
      <c r="F1072" s="13"/>
      <c r="G1072" s="13"/>
      <c r="H1072" s="13"/>
      <c r="I1072" s="13"/>
      <c r="J1072" s="13"/>
      <c r="K1072" s="13"/>
      <c r="L1072" s="13"/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  <c r="AA1072" s="13"/>
      <c r="AB1072" s="13"/>
      <c r="AC1072" s="13"/>
      <c r="AD1072" s="13"/>
      <c r="AE1072" s="13"/>
      <c r="AF1072" s="13"/>
      <c r="AG1072" s="13"/>
      <c r="AH1072" s="13"/>
      <c r="AI1072" s="13"/>
      <c r="AJ1072" s="13"/>
      <c r="AK1072" s="13"/>
      <c r="AL1072" s="13"/>
      <c r="AM1072" s="13"/>
      <c r="AN1072" s="13"/>
      <c r="AO1072" s="13"/>
      <c r="AP1072" s="13"/>
      <c r="AQ1072" s="13"/>
      <c r="AR1072" s="13"/>
      <c r="AS1072" s="13"/>
      <c r="AT1072" s="13"/>
      <c r="AU1072" s="13"/>
      <c r="AV1072" s="13"/>
      <c r="AW1072" s="13"/>
      <c r="AX1072" s="13"/>
      <c r="AY1072" s="13"/>
      <c r="AZ1072" s="13"/>
      <c r="BA1072" s="13"/>
      <c r="BB1072" s="13"/>
      <c r="BC1072" s="13"/>
      <c r="BD1072" s="13"/>
      <c r="BE1072" s="13"/>
      <c r="BF1072" s="13"/>
      <c r="BG1072" s="13"/>
      <c r="BH1072" s="13"/>
      <c r="BI1072" s="13"/>
      <c r="BJ1072" s="13"/>
      <c r="BK1072" s="13"/>
      <c r="BL1072" s="13"/>
      <c r="BM1072" s="13"/>
      <c r="BN1072" s="13"/>
      <c r="BO1072" s="13"/>
      <c r="BP1072" s="13"/>
      <c r="BQ1072" s="13"/>
      <c r="BR1072" s="13"/>
      <c r="BS1072" s="13"/>
      <c r="BT1072" s="13"/>
      <c r="BU1072" s="13"/>
      <c r="BV1072" s="13"/>
      <c r="BW1072" s="13"/>
      <c r="BX1072" s="13"/>
      <c r="BY1072" s="13"/>
      <c r="BZ1072" s="13"/>
      <c r="CA1072" s="13">
        <v>0</v>
      </c>
      <c r="CB1072" s="13">
        <v>4</v>
      </c>
      <c r="CC1072" s="13">
        <v>16</v>
      </c>
      <c r="CD1072" s="13">
        <v>3</v>
      </c>
      <c r="CE1072" s="13">
        <v>7</v>
      </c>
      <c r="CF1072" s="13">
        <v>16</v>
      </c>
      <c r="CG1072" s="13">
        <v>13</v>
      </c>
      <c r="CH1072" s="13">
        <v>12</v>
      </c>
      <c r="CI1072" s="13">
        <v>80</v>
      </c>
      <c r="CJ1072" s="13">
        <v>94</v>
      </c>
      <c r="CK1072" s="13">
        <v>83</v>
      </c>
      <c r="CL1072" s="13">
        <v>193</v>
      </c>
      <c r="CM1072" s="13">
        <v>229</v>
      </c>
      <c r="CN1072" s="13">
        <v>218</v>
      </c>
      <c r="CO1072" s="13">
        <v>910</v>
      </c>
      <c r="CP1072" s="13">
        <v>934</v>
      </c>
      <c r="CQ1072" s="13">
        <v>831</v>
      </c>
      <c r="CR1072" s="13">
        <v>1</v>
      </c>
      <c r="CS1072" s="13"/>
      <c r="CT1072" s="13"/>
      <c r="CU1072" s="13"/>
    </row>
    <row r="1073" spans="2:99" x14ac:dyDescent="0.2">
      <c r="B1073" s="14">
        <v>5.9837962962962961E-2</v>
      </c>
      <c r="C1073" s="13">
        <v>37</v>
      </c>
      <c r="D1073" s="13"/>
      <c r="E1073" s="13"/>
      <c r="F1073" s="13"/>
      <c r="G1073" s="13"/>
      <c r="H1073" s="13"/>
      <c r="I1073" s="13"/>
      <c r="J1073" s="13"/>
      <c r="K1073" s="13"/>
      <c r="L1073" s="13"/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  <c r="AA1073" s="13"/>
      <c r="AB1073" s="13"/>
      <c r="AC1073" s="13"/>
      <c r="AD1073" s="13"/>
      <c r="AE1073" s="13"/>
      <c r="AF1073" s="13"/>
      <c r="AG1073" s="13"/>
      <c r="AH1073" s="13"/>
      <c r="AI1073" s="13"/>
      <c r="AJ1073" s="13"/>
      <c r="AK1073" s="13"/>
      <c r="AL1073" s="13"/>
      <c r="AM1073" s="13"/>
      <c r="AN1073" s="13"/>
      <c r="AO1073" s="13"/>
      <c r="AP1073" s="13"/>
      <c r="AQ1073" s="13"/>
      <c r="AR1073" s="13"/>
      <c r="AS1073" s="13"/>
      <c r="AT1073" s="13"/>
      <c r="AU1073" s="13"/>
      <c r="AV1073" s="13"/>
      <c r="AW1073" s="13"/>
      <c r="AX1073" s="13"/>
      <c r="AY1073" s="13"/>
      <c r="AZ1073" s="13"/>
      <c r="BA1073" s="13"/>
      <c r="BB1073" s="13"/>
      <c r="BC1073" s="13"/>
      <c r="BD1073" s="13"/>
      <c r="BE1073" s="13"/>
      <c r="BF1073" s="13"/>
      <c r="BG1073" s="13"/>
      <c r="BH1073" s="13"/>
      <c r="BI1073" s="13"/>
      <c r="BJ1073" s="13"/>
      <c r="BK1073" s="13"/>
      <c r="BL1073" s="13"/>
      <c r="BM1073" s="13"/>
      <c r="BN1073" s="13"/>
      <c r="BO1073" s="13"/>
      <c r="BP1073" s="13"/>
      <c r="BQ1073" s="13"/>
      <c r="BR1073" s="13"/>
      <c r="BS1073" s="13"/>
      <c r="BT1073" s="13"/>
      <c r="BU1073" s="13"/>
      <c r="BV1073" s="13"/>
      <c r="BW1073" s="13"/>
      <c r="BX1073" s="13"/>
      <c r="BY1073" s="13"/>
      <c r="BZ1073" s="13"/>
      <c r="CA1073" s="13">
        <v>1</v>
      </c>
      <c r="CB1073" s="13">
        <v>6</v>
      </c>
      <c r="CC1073" s="13">
        <v>17</v>
      </c>
      <c r="CD1073" s="13">
        <v>0</v>
      </c>
      <c r="CE1073" s="13">
        <v>16</v>
      </c>
      <c r="CF1073" s="13">
        <v>14</v>
      </c>
      <c r="CG1073" s="13">
        <v>18</v>
      </c>
      <c r="CH1073" s="13">
        <v>33</v>
      </c>
      <c r="CI1073" s="13">
        <v>84</v>
      </c>
      <c r="CJ1073" s="13">
        <v>92</v>
      </c>
      <c r="CK1073" s="13">
        <v>82</v>
      </c>
      <c r="CL1073" s="13">
        <v>200</v>
      </c>
      <c r="CM1073" s="13">
        <v>231</v>
      </c>
      <c r="CN1073" s="13">
        <v>239</v>
      </c>
      <c r="CO1073" s="13">
        <v>941</v>
      </c>
      <c r="CP1073" s="13">
        <v>944</v>
      </c>
      <c r="CQ1073" s="13">
        <v>839</v>
      </c>
      <c r="CR1073" s="13">
        <v>12</v>
      </c>
      <c r="CS1073" s="13"/>
      <c r="CT1073" s="13"/>
      <c r="CU1073" s="13"/>
    </row>
    <row r="1074" spans="2:99" x14ac:dyDescent="0.2">
      <c r="B1074" s="14">
        <v>6.0879629629629638E-2</v>
      </c>
      <c r="C1074" s="13">
        <v>37</v>
      </c>
      <c r="D1074" s="13"/>
      <c r="E1074" s="13"/>
      <c r="F1074" s="13"/>
      <c r="G1074" s="13"/>
      <c r="H1074" s="13"/>
      <c r="I1074" s="13"/>
      <c r="J1074" s="13"/>
      <c r="K1074" s="13"/>
      <c r="L1074" s="13"/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  <c r="AA1074" s="13"/>
      <c r="AB1074" s="13"/>
      <c r="AC1074" s="13"/>
      <c r="AD1074" s="13"/>
      <c r="AE1074" s="13"/>
      <c r="AF1074" s="13"/>
      <c r="AG1074" s="13"/>
      <c r="AH1074" s="13"/>
      <c r="AI1074" s="13"/>
      <c r="AJ1074" s="13"/>
      <c r="AK1074" s="13"/>
      <c r="AL1074" s="13"/>
      <c r="AM1074" s="13"/>
      <c r="AN1074" s="13"/>
      <c r="AO1074" s="13"/>
      <c r="AP1074" s="13"/>
      <c r="AQ1074" s="13"/>
      <c r="AR1074" s="13"/>
      <c r="AS1074" s="13"/>
      <c r="AT1074" s="13"/>
      <c r="AU1074" s="13"/>
      <c r="AV1074" s="13"/>
      <c r="AW1074" s="13"/>
      <c r="AX1074" s="13"/>
      <c r="AY1074" s="13"/>
      <c r="AZ1074" s="13"/>
      <c r="BA1074" s="13"/>
      <c r="BB1074" s="13"/>
      <c r="BC1074" s="13"/>
      <c r="BD1074" s="13"/>
      <c r="BE1074" s="13"/>
      <c r="BF1074" s="13"/>
      <c r="BG1074" s="13"/>
      <c r="BH1074" s="13"/>
      <c r="BI1074" s="13"/>
      <c r="BJ1074" s="13"/>
      <c r="BK1074" s="13"/>
      <c r="BL1074" s="13"/>
      <c r="BM1074" s="13"/>
      <c r="BN1074" s="13"/>
      <c r="BO1074" s="13"/>
      <c r="BP1074" s="13"/>
      <c r="BQ1074" s="13"/>
      <c r="BR1074" s="13"/>
      <c r="BS1074" s="13"/>
      <c r="BT1074" s="13"/>
      <c r="BU1074" s="13"/>
      <c r="BV1074" s="13"/>
      <c r="BW1074" s="13"/>
      <c r="BX1074" s="13"/>
      <c r="BY1074" s="13"/>
      <c r="BZ1074" s="13"/>
      <c r="CA1074" s="13">
        <v>4</v>
      </c>
      <c r="CB1074" s="13">
        <v>14</v>
      </c>
      <c r="CC1074" s="13">
        <v>20</v>
      </c>
      <c r="CD1074" s="13">
        <v>6</v>
      </c>
      <c r="CE1074" s="13">
        <v>11</v>
      </c>
      <c r="CF1074" s="13">
        <v>21</v>
      </c>
      <c r="CG1074" s="13">
        <v>0</v>
      </c>
      <c r="CH1074" s="13">
        <v>24</v>
      </c>
      <c r="CI1074" s="13">
        <v>85</v>
      </c>
      <c r="CJ1074" s="13">
        <v>84</v>
      </c>
      <c r="CK1074" s="13">
        <v>90</v>
      </c>
      <c r="CL1074" s="13">
        <v>200</v>
      </c>
      <c r="CM1074" s="13">
        <v>219</v>
      </c>
      <c r="CN1074" s="13">
        <v>240</v>
      </c>
      <c r="CO1074" s="13">
        <v>970</v>
      </c>
      <c r="CP1074" s="13">
        <v>960</v>
      </c>
      <c r="CQ1074" s="13">
        <v>868</v>
      </c>
      <c r="CR1074" s="13">
        <v>0</v>
      </c>
      <c r="CS1074" s="13"/>
      <c r="CT1074" s="13"/>
      <c r="CU1074" s="13"/>
    </row>
    <row r="1075" spans="2:99" x14ac:dyDescent="0.2">
      <c r="B1075" s="14">
        <v>6.1921296296296301E-2</v>
      </c>
      <c r="C1075" s="13">
        <v>37</v>
      </c>
      <c r="D1075" s="13"/>
      <c r="E1075" s="13"/>
      <c r="F1075" s="13"/>
      <c r="G1075" s="13"/>
      <c r="H1075" s="13"/>
      <c r="I1075" s="13"/>
      <c r="J1075" s="13"/>
      <c r="K1075" s="13"/>
      <c r="L1075" s="13"/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  <c r="AA1075" s="13"/>
      <c r="AB1075" s="13"/>
      <c r="AC1075" s="13"/>
      <c r="AD1075" s="13"/>
      <c r="AE1075" s="13"/>
      <c r="AF1075" s="13"/>
      <c r="AG1075" s="13"/>
      <c r="AH1075" s="13"/>
      <c r="AI1075" s="13"/>
      <c r="AJ1075" s="13"/>
      <c r="AK1075" s="13"/>
      <c r="AL1075" s="13"/>
      <c r="AM1075" s="13"/>
      <c r="AN1075" s="13"/>
      <c r="AO1075" s="13"/>
      <c r="AP1075" s="13"/>
      <c r="AQ1075" s="13"/>
      <c r="AR1075" s="13"/>
      <c r="AS1075" s="13"/>
      <c r="AT1075" s="13"/>
      <c r="AU1075" s="13"/>
      <c r="AV1075" s="13"/>
      <c r="AW1075" s="13"/>
      <c r="AX1075" s="13"/>
      <c r="AY1075" s="13"/>
      <c r="AZ1075" s="13"/>
      <c r="BA1075" s="13"/>
      <c r="BB1075" s="13"/>
      <c r="BC1075" s="13"/>
      <c r="BD1075" s="13"/>
      <c r="BE1075" s="13"/>
      <c r="BF1075" s="13"/>
      <c r="BG1075" s="13"/>
      <c r="BH1075" s="13"/>
      <c r="BI1075" s="13"/>
      <c r="BJ1075" s="13"/>
      <c r="BK1075" s="13"/>
      <c r="BL1075" s="13"/>
      <c r="BM1075" s="13"/>
      <c r="BN1075" s="13"/>
      <c r="BO1075" s="13"/>
      <c r="BP1075" s="13"/>
      <c r="BQ1075" s="13"/>
      <c r="BR1075" s="13"/>
      <c r="BS1075" s="13"/>
      <c r="BT1075" s="13"/>
      <c r="BU1075" s="13"/>
      <c r="BV1075" s="13"/>
      <c r="BW1075" s="13"/>
      <c r="BX1075" s="13"/>
      <c r="BY1075" s="13"/>
      <c r="BZ1075" s="13"/>
      <c r="CA1075" s="13">
        <v>0</v>
      </c>
      <c r="CB1075" s="13">
        <v>6</v>
      </c>
      <c r="CC1075" s="13">
        <v>20</v>
      </c>
      <c r="CD1075" s="13">
        <v>2</v>
      </c>
      <c r="CE1075" s="13">
        <v>19</v>
      </c>
      <c r="CF1075" s="13">
        <v>24</v>
      </c>
      <c r="CG1075" s="13">
        <v>30</v>
      </c>
      <c r="CH1075" s="13">
        <v>26</v>
      </c>
      <c r="CI1075" s="13">
        <v>93</v>
      </c>
      <c r="CJ1075" s="13">
        <v>95</v>
      </c>
      <c r="CK1075" s="13">
        <v>84</v>
      </c>
      <c r="CL1075" s="13">
        <v>207</v>
      </c>
      <c r="CM1075" s="13">
        <v>235</v>
      </c>
      <c r="CN1075" s="13">
        <v>240</v>
      </c>
      <c r="CO1075" s="13">
        <v>987</v>
      </c>
      <c r="CP1075" s="13">
        <v>1000</v>
      </c>
      <c r="CQ1075" s="13">
        <v>899</v>
      </c>
      <c r="CR1075" s="13">
        <v>12</v>
      </c>
      <c r="CS1075" s="13"/>
      <c r="CT1075" s="13"/>
      <c r="CU1075" s="13"/>
    </row>
    <row r="1076" spans="2:99" x14ac:dyDescent="0.2">
      <c r="B1076" s="14">
        <v>6.2962962962962957E-2</v>
      </c>
      <c r="C1076" s="13">
        <v>37</v>
      </c>
      <c r="D1076" s="13"/>
      <c r="E1076" s="13"/>
      <c r="F1076" s="13"/>
      <c r="G1076" s="13"/>
      <c r="H1076" s="13"/>
      <c r="I1076" s="13"/>
      <c r="J1076" s="13"/>
      <c r="K1076" s="13"/>
      <c r="L1076" s="13"/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13"/>
      <c r="AB1076" s="13"/>
      <c r="AC1076" s="13"/>
      <c r="AD1076" s="13"/>
      <c r="AE1076" s="13"/>
      <c r="AF1076" s="13"/>
      <c r="AG1076" s="13"/>
      <c r="AH1076" s="13"/>
      <c r="AI1076" s="13"/>
      <c r="AJ1076" s="13"/>
      <c r="AK1076" s="13"/>
      <c r="AL1076" s="13"/>
      <c r="AM1076" s="13"/>
      <c r="AN1076" s="13"/>
      <c r="AO1076" s="13"/>
      <c r="AP1076" s="13"/>
      <c r="AQ1076" s="13"/>
      <c r="AR1076" s="13"/>
      <c r="AS1076" s="13"/>
      <c r="AT1076" s="13"/>
      <c r="AU1076" s="13"/>
      <c r="AV1076" s="13"/>
      <c r="AW1076" s="13"/>
      <c r="AX1076" s="13"/>
      <c r="AY1076" s="13"/>
      <c r="AZ1076" s="13"/>
      <c r="BA1076" s="13"/>
      <c r="BB1076" s="13"/>
      <c r="BC1076" s="13"/>
      <c r="BD1076" s="13"/>
      <c r="BE1076" s="13"/>
      <c r="BF1076" s="13"/>
      <c r="BG1076" s="13"/>
      <c r="BH1076" s="13"/>
      <c r="BI1076" s="13"/>
      <c r="BJ1076" s="13"/>
      <c r="BK1076" s="13"/>
      <c r="BL1076" s="13"/>
      <c r="BM1076" s="13"/>
      <c r="BN1076" s="13"/>
      <c r="BO1076" s="13"/>
      <c r="BP1076" s="13"/>
      <c r="BQ1076" s="13"/>
      <c r="BR1076" s="13"/>
      <c r="BS1076" s="13"/>
      <c r="BT1076" s="13"/>
      <c r="BU1076" s="13"/>
      <c r="BV1076" s="13"/>
      <c r="BW1076" s="13"/>
      <c r="BX1076" s="13"/>
      <c r="BY1076" s="13"/>
      <c r="BZ1076" s="13"/>
      <c r="CA1076" s="13">
        <v>5</v>
      </c>
      <c r="CB1076" s="13">
        <v>17</v>
      </c>
      <c r="CC1076" s="13">
        <v>20</v>
      </c>
      <c r="CD1076" s="13">
        <v>0</v>
      </c>
      <c r="CE1076" s="13">
        <v>18</v>
      </c>
      <c r="CF1076" s="13">
        <v>13</v>
      </c>
      <c r="CG1076" s="13">
        <v>20</v>
      </c>
      <c r="CH1076" s="13">
        <v>22</v>
      </c>
      <c r="CI1076" s="13">
        <v>82</v>
      </c>
      <c r="CJ1076" s="13">
        <v>87</v>
      </c>
      <c r="CK1076" s="13">
        <v>114</v>
      </c>
      <c r="CL1076" s="13">
        <v>235</v>
      </c>
      <c r="CM1076" s="13">
        <v>244</v>
      </c>
      <c r="CN1076" s="13">
        <v>239</v>
      </c>
      <c r="CO1076" s="13">
        <v>1002</v>
      </c>
      <c r="CP1076" s="13">
        <v>1020</v>
      </c>
      <c r="CQ1076" s="13">
        <v>930</v>
      </c>
      <c r="CR1076" s="13">
        <v>0</v>
      </c>
      <c r="CS1076" s="13"/>
      <c r="CT1076" s="13"/>
      <c r="CU1076" s="13"/>
    </row>
    <row r="1077" spans="2:99" x14ac:dyDescent="0.2">
      <c r="B1077" s="14">
        <v>6.400462962962962E-2</v>
      </c>
      <c r="C1077" s="13">
        <v>37</v>
      </c>
      <c r="D1077" s="13"/>
      <c r="E1077" s="13"/>
      <c r="F1077" s="13"/>
      <c r="G1077" s="13"/>
      <c r="H1077" s="13"/>
      <c r="I1077" s="13"/>
      <c r="J1077" s="13"/>
      <c r="K1077" s="13"/>
      <c r="L1077" s="13"/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13"/>
      <c r="AB1077" s="13"/>
      <c r="AC1077" s="13"/>
      <c r="AD1077" s="13"/>
      <c r="AE1077" s="13"/>
      <c r="AF1077" s="13"/>
      <c r="AG1077" s="13"/>
      <c r="AH1077" s="13"/>
      <c r="AI1077" s="13"/>
      <c r="AJ1077" s="13"/>
      <c r="AK1077" s="13"/>
      <c r="AL1077" s="13"/>
      <c r="AM1077" s="13"/>
      <c r="AN1077" s="13"/>
      <c r="AO1077" s="13"/>
      <c r="AP1077" s="13"/>
      <c r="AQ1077" s="13"/>
      <c r="AR1077" s="13"/>
      <c r="AS1077" s="13"/>
      <c r="AT1077" s="13"/>
      <c r="AU1077" s="13"/>
      <c r="AV1077" s="13"/>
      <c r="AW1077" s="13"/>
      <c r="AX1077" s="13"/>
      <c r="AY1077" s="13"/>
      <c r="AZ1077" s="13"/>
      <c r="BA1077" s="13"/>
      <c r="BB1077" s="13"/>
      <c r="BC1077" s="13"/>
      <c r="BD1077" s="13"/>
      <c r="BE1077" s="13"/>
      <c r="BF1077" s="13"/>
      <c r="BG1077" s="13"/>
      <c r="BH1077" s="13"/>
      <c r="BI1077" s="13"/>
      <c r="BJ1077" s="13"/>
      <c r="BK1077" s="13"/>
      <c r="BL1077" s="13"/>
      <c r="BM1077" s="13"/>
      <c r="BN1077" s="13"/>
      <c r="BO1077" s="13"/>
      <c r="BP1077" s="13"/>
      <c r="BQ1077" s="13"/>
      <c r="BR1077" s="13"/>
      <c r="BS1077" s="13"/>
      <c r="BT1077" s="13"/>
      <c r="BU1077" s="13"/>
      <c r="BV1077" s="13"/>
      <c r="BW1077" s="13"/>
      <c r="BX1077" s="13"/>
      <c r="BY1077" s="13"/>
      <c r="BZ1077" s="13"/>
      <c r="CA1077" s="13">
        <v>7</v>
      </c>
      <c r="CB1077" s="13">
        <v>23</v>
      </c>
      <c r="CC1077" s="13">
        <v>31</v>
      </c>
      <c r="CD1077" s="13">
        <v>0</v>
      </c>
      <c r="CE1077" s="13">
        <v>11</v>
      </c>
      <c r="CF1077" s="13">
        <v>32</v>
      </c>
      <c r="CG1077" s="13">
        <v>4</v>
      </c>
      <c r="CH1077" s="13">
        <v>33</v>
      </c>
      <c r="CI1077" s="13">
        <v>90</v>
      </c>
      <c r="CJ1077" s="13">
        <v>109</v>
      </c>
      <c r="CK1077" s="13">
        <v>88</v>
      </c>
      <c r="CL1077" s="13">
        <v>219</v>
      </c>
      <c r="CM1077" s="13">
        <v>258</v>
      </c>
      <c r="CN1077" s="13">
        <v>265</v>
      </c>
      <c r="CO1077" s="13">
        <v>1037</v>
      </c>
      <c r="CP1077" s="13">
        <v>1045</v>
      </c>
      <c r="CQ1077" s="13">
        <v>944</v>
      </c>
      <c r="CR1077" s="13">
        <v>0</v>
      </c>
      <c r="CS1077" s="13"/>
      <c r="CT1077" s="13"/>
      <c r="CU1077" s="13"/>
    </row>
    <row r="1078" spans="2:99" x14ac:dyDescent="0.2">
      <c r="B1078" s="14">
        <v>6.5046296296296297E-2</v>
      </c>
      <c r="C1078" s="13">
        <v>37</v>
      </c>
      <c r="D1078" s="13"/>
      <c r="E1078" s="13"/>
      <c r="F1078" s="13"/>
      <c r="G1078" s="13"/>
      <c r="H1078" s="13"/>
      <c r="I1078" s="13"/>
      <c r="J1078" s="13"/>
      <c r="K1078" s="13"/>
      <c r="L1078" s="13"/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3"/>
      <c r="AB1078" s="13"/>
      <c r="AC1078" s="13"/>
      <c r="AD1078" s="13"/>
      <c r="AE1078" s="13"/>
      <c r="AF1078" s="13"/>
      <c r="AG1078" s="13"/>
      <c r="AH1078" s="13"/>
      <c r="AI1078" s="13"/>
      <c r="AJ1078" s="13"/>
      <c r="AK1078" s="13"/>
      <c r="AL1078" s="13"/>
      <c r="AM1078" s="13"/>
      <c r="AN1078" s="13"/>
      <c r="AO1078" s="13"/>
      <c r="AP1078" s="13"/>
      <c r="AQ1078" s="13"/>
      <c r="AR1078" s="13"/>
      <c r="AS1078" s="13"/>
      <c r="AT1078" s="13"/>
      <c r="AU1078" s="13"/>
      <c r="AV1078" s="13"/>
      <c r="AW1078" s="13"/>
      <c r="AX1078" s="13"/>
      <c r="AY1078" s="13"/>
      <c r="AZ1078" s="13"/>
      <c r="BA1078" s="13"/>
      <c r="BB1078" s="13"/>
      <c r="BC1078" s="13"/>
      <c r="BD1078" s="13"/>
      <c r="BE1078" s="13"/>
      <c r="BF1078" s="13"/>
      <c r="BG1078" s="13"/>
      <c r="BH1078" s="13"/>
      <c r="BI1078" s="13"/>
      <c r="BJ1078" s="13"/>
      <c r="BK1078" s="13"/>
      <c r="BL1078" s="13"/>
      <c r="BM1078" s="13"/>
      <c r="BN1078" s="13"/>
      <c r="BO1078" s="13"/>
      <c r="BP1078" s="13"/>
      <c r="BQ1078" s="13"/>
      <c r="BR1078" s="13"/>
      <c r="BS1078" s="13"/>
      <c r="BT1078" s="13"/>
      <c r="BU1078" s="13"/>
      <c r="BV1078" s="13"/>
      <c r="BW1078" s="13"/>
      <c r="BX1078" s="13"/>
      <c r="BY1078" s="13"/>
      <c r="BZ1078" s="13"/>
      <c r="CA1078" s="13">
        <v>1</v>
      </c>
      <c r="CB1078" s="13">
        <v>7</v>
      </c>
      <c r="CC1078" s="13">
        <v>12</v>
      </c>
      <c r="CD1078" s="13">
        <v>0</v>
      </c>
      <c r="CE1078" s="13">
        <v>18</v>
      </c>
      <c r="CF1078" s="13">
        <v>41</v>
      </c>
      <c r="CG1078" s="13">
        <v>34</v>
      </c>
      <c r="CH1078" s="13">
        <v>19</v>
      </c>
      <c r="CI1078" s="13">
        <v>70</v>
      </c>
      <c r="CJ1078" s="13">
        <v>105</v>
      </c>
      <c r="CK1078" s="13">
        <v>98</v>
      </c>
      <c r="CL1078" s="13">
        <v>225</v>
      </c>
      <c r="CM1078" s="13">
        <v>256</v>
      </c>
      <c r="CN1078" s="13">
        <v>254</v>
      </c>
      <c r="CO1078" s="13">
        <v>1061</v>
      </c>
      <c r="CP1078" s="13">
        <v>1081</v>
      </c>
      <c r="CQ1078" s="13">
        <v>990</v>
      </c>
      <c r="CR1078" s="13">
        <v>0</v>
      </c>
      <c r="CS1078" s="13"/>
      <c r="CT1078" s="13"/>
      <c r="CU1078" s="13"/>
    </row>
    <row r="1079" spans="2:99" x14ac:dyDescent="0.2">
      <c r="B1079" s="14">
        <v>6.6087962962962959E-2</v>
      </c>
      <c r="C1079" s="13">
        <v>37</v>
      </c>
      <c r="D1079" s="13"/>
      <c r="E1079" s="13"/>
      <c r="F1079" s="13"/>
      <c r="G1079" s="13"/>
      <c r="H1079" s="13"/>
      <c r="I1079" s="13"/>
      <c r="J1079" s="13"/>
      <c r="K1079" s="13"/>
      <c r="L1079" s="13"/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  <c r="AA1079" s="13"/>
      <c r="AB1079" s="13"/>
      <c r="AC1079" s="13"/>
      <c r="AD1079" s="13"/>
      <c r="AE1079" s="13"/>
      <c r="AF1079" s="13"/>
      <c r="AG1079" s="13"/>
      <c r="AH1079" s="13"/>
      <c r="AI1079" s="13"/>
      <c r="AJ1079" s="13"/>
      <c r="AK1079" s="13"/>
      <c r="AL1079" s="13"/>
      <c r="AM1079" s="13"/>
      <c r="AN1079" s="13"/>
      <c r="AO1079" s="13"/>
      <c r="AP1079" s="13"/>
      <c r="AQ1079" s="13"/>
      <c r="AR1079" s="13"/>
      <c r="AS1079" s="13"/>
      <c r="AT1079" s="13"/>
      <c r="AU1079" s="13"/>
      <c r="AV1079" s="13"/>
      <c r="AW1079" s="13"/>
      <c r="AX1079" s="13"/>
      <c r="AY1079" s="13"/>
      <c r="AZ1079" s="13"/>
      <c r="BA1079" s="13"/>
      <c r="BB1079" s="13"/>
      <c r="BC1079" s="13"/>
      <c r="BD1079" s="13"/>
      <c r="BE1079" s="13"/>
      <c r="BF1079" s="13"/>
      <c r="BG1079" s="13"/>
      <c r="BH1079" s="13"/>
      <c r="BI1079" s="13"/>
      <c r="BJ1079" s="13"/>
      <c r="BK1079" s="13"/>
      <c r="BL1079" s="13"/>
      <c r="BM1079" s="13"/>
      <c r="BN1079" s="13"/>
      <c r="BO1079" s="13"/>
      <c r="BP1079" s="13"/>
      <c r="BQ1079" s="13"/>
      <c r="BR1079" s="13"/>
      <c r="BS1079" s="13"/>
      <c r="BT1079" s="13"/>
      <c r="BU1079" s="13"/>
      <c r="BV1079" s="13"/>
      <c r="BW1079" s="13"/>
      <c r="BX1079" s="13"/>
      <c r="BY1079" s="13"/>
      <c r="BZ1079" s="13"/>
      <c r="CA1079" s="13">
        <v>10</v>
      </c>
      <c r="CB1079" s="13">
        <v>21</v>
      </c>
      <c r="CC1079" s="13">
        <v>16</v>
      </c>
      <c r="CD1079" s="13">
        <v>3</v>
      </c>
      <c r="CE1079" s="13">
        <v>7</v>
      </c>
      <c r="CF1079" s="13">
        <v>28</v>
      </c>
      <c r="CG1079" s="13">
        <v>30</v>
      </c>
      <c r="CH1079" s="13">
        <v>22</v>
      </c>
      <c r="CI1079" s="13">
        <v>80</v>
      </c>
      <c r="CJ1079" s="13">
        <v>108</v>
      </c>
      <c r="CK1079" s="13">
        <v>99</v>
      </c>
      <c r="CL1079" s="13">
        <v>239</v>
      </c>
      <c r="CM1079" s="13">
        <v>252</v>
      </c>
      <c r="CN1079" s="13">
        <v>259</v>
      </c>
      <c r="CO1079" s="13">
        <v>1076</v>
      </c>
      <c r="CP1079" s="13">
        <v>1089</v>
      </c>
      <c r="CQ1079" s="13">
        <v>994</v>
      </c>
      <c r="CR1079" s="13">
        <v>13</v>
      </c>
      <c r="CS1079" s="13"/>
      <c r="CT1079" s="13"/>
      <c r="CU1079" s="13"/>
    </row>
    <row r="1080" spans="2:99" x14ac:dyDescent="0.2">
      <c r="B1080" s="14">
        <v>6.7129629629629636E-2</v>
      </c>
      <c r="C1080" s="13">
        <v>37</v>
      </c>
      <c r="D1080" s="13"/>
      <c r="E1080" s="13"/>
      <c r="F1080" s="13"/>
      <c r="G1080" s="13"/>
      <c r="H1080" s="13"/>
      <c r="I1080" s="13"/>
      <c r="J1080" s="13"/>
      <c r="K1080" s="13"/>
      <c r="L1080" s="13"/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  <c r="AA1080" s="13"/>
      <c r="AB1080" s="13"/>
      <c r="AC1080" s="13"/>
      <c r="AD1080" s="13"/>
      <c r="AE1080" s="13"/>
      <c r="AF1080" s="13"/>
      <c r="AG1080" s="13"/>
      <c r="AH1080" s="13"/>
      <c r="AI1080" s="13"/>
      <c r="AJ1080" s="13"/>
      <c r="AK1080" s="13"/>
      <c r="AL1080" s="13"/>
      <c r="AM1080" s="13"/>
      <c r="AN1080" s="13"/>
      <c r="AO1080" s="13"/>
      <c r="AP1080" s="13"/>
      <c r="AQ1080" s="13"/>
      <c r="AR1080" s="13"/>
      <c r="AS1080" s="13"/>
      <c r="AT1080" s="13"/>
      <c r="AU1080" s="13"/>
      <c r="AV1080" s="13"/>
      <c r="AW1080" s="13"/>
      <c r="AX1080" s="13"/>
      <c r="AY1080" s="13"/>
      <c r="AZ1080" s="13"/>
      <c r="BA1080" s="13"/>
      <c r="BB1080" s="13"/>
      <c r="BC1080" s="13"/>
      <c r="BD1080" s="13"/>
      <c r="BE1080" s="13"/>
      <c r="BF1080" s="13"/>
      <c r="BG1080" s="13"/>
      <c r="BH1080" s="13"/>
      <c r="BI1080" s="13"/>
      <c r="BJ1080" s="13"/>
      <c r="BK1080" s="13"/>
      <c r="BL1080" s="13"/>
      <c r="BM1080" s="13"/>
      <c r="BN1080" s="13"/>
      <c r="BO1080" s="13"/>
      <c r="BP1080" s="13"/>
      <c r="BQ1080" s="13"/>
      <c r="BR1080" s="13"/>
      <c r="BS1080" s="13"/>
      <c r="BT1080" s="13"/>
      <c r="BU1080" s="13"/>
      <c r="BV1080" s="13"/>
      <c r="BW1080" s="13"/>
      <c r="BX1080" s="13"/>
      <c r="BY1080" s="13"/>
      <c r="BZ1080" s="13"/>
      <c r="CA1080" s="13">
        <v>0</v>
      </c>
      <c r="CB1080" s="13">
        <v>10</v>
      </c>
      <c r="CC1080" s="13">
        <v>19</v>
      </c>
      <c r="CD1080" s="13">
        <v>14</v>
      </c>
      <c r="CE1080" s="13">
        <v>22</v>
      </c>
      <c r="CF1080" s="13">
        <v>25</v>
      </c>
      <c r="CG1080" s="13">
        <v>20</v>
      </c>
      <c r="CH1080" s="13">
        <v>40</v>
      </c>
      <c r="CI1080" s="13">
        <v>92</v>
      </c>
      <c r="CJ1080" s="13">
        <v>119</v>
      </c>
      <c r="CK1080" s="13">
        <v>93</v>
      </c>
      <c r="CL1080" s="13">
        <v>240</v>
      </c>
      <c r="CM1080" s="13">
        <v>252</v>
      </c>
      <c r="CN1080" s="13">
        <v>265</v>
      </c>
      <c r="CO1080" s="13">
        <v>1101</v>
      </c>
      <c r="CP1080" s="13">
        <v>1117</v>
      </c>
      <c r="CQ1080" s="13">
        <v>1018</v>
      </c>
      <c r="CR1080" s="13">
        <v>4</v>
      </c>
      <c r="CS1080" s="13"/>
      <c r="CT1080" s="13"/>
      <c r="CU1080" s="13"/>
    </row>
    <row r="1081" spans="2:99" x14ac:dyDescent="0.2">
      <c r="B1081" s="14">
        <v>6.8171296296296299E-2</v>
      </c>
      <c r="C1081" s="13">
        <v>37</v>
      </c>
      <c r="D1081" s="13"/>
      <c r="E1081" s="13"/>
      <c r="F1081" s="13"/>
      <c r="G1081" s="13"/>
      <c r="H1081" s="13"/>
      <c r="I1081" s="13"/>
      <c r="J1081" s="13"/>
      <c r="K1081" s="13"/>
      <c r="L1081" s="13"/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  <c r="AA1081" s="13"/>
      <c r="AB1081" s="13"/>
      <c r="AC1081" s="13"/>
      <c r="AD1081" s="13"/>
      <c r="AE1081" s="13"/>
      <c r="AF1081" s="13"/>
      <c r="AG1081" s="13"/>
      <c r="AH1081" s="13"/>
      <c r="AI1081" s="13"/>
      <c r="AJ1081" s="13"/>
      <c r="AK1081" s="13"/>
      <c r="AL1081" s="13"/>
      <c r="AM1081" s="13"/>
      <c r="AN1081" s="13"/>
      <c r="AO1081" s="13"/>
      <c r="AP1081" s="13"/>
      <c r="AQ1081" s="13"/>
      <c r="AR1081" s="13"/>
      <c r="AS1081" s="13"/>
      <c r="AT1081" s="13"/>
      <c r="AU1081" s="13"/>
      <c r="AV1081" s="13"/>
      <c r="AW1081" s="13"/>
      <c r="AX1081" s="13"/>
      <c r="AY1081" s="13"/>
      <c r="AZ1081" s="13"/>
      <c r="BA1081" s="13"/>
      <c r="BB1081" s="13"/>
      <c r="BC1081" s="13"/>
      <c r="BD1081" s="13"/>
      <c r="BE1081" s="13"/>
      <c r="BF1081" s="13"/>
      <c r="BG1081" s="13"/>
      <c r="BH1081" s="13"/>
      <c r="BI1081" s="13"/>
      <c r="BJ1081" s="13"/>
      <c r="BK1081" s="13"/>
      <c r="BL1081" s="13"/>
      <c r="BM1081" s="13"/>
      <c r="BN1081" s="13"/>
      <c r="BO1081" s="13"/>
      <c r="BP1081" s="13"/>
      <c r="BQ1081" s="13"/>
      <c r="BR1081" s="13"/>
      <c r="BS1081" s="13"/>
      <c r="BT1081" s="13"/>
      <c r="BU1081" s="13"/>
      <c r="BV1081" s="13"/>
      <c r="BW1081" s="13"/>
      <c r="BX1081" s="13"/>
      <c r="BY1081" s="13"/>
      <c r="BZ1081" s="13"/>
      <c r="CA1081" s="13">
        <v>1</v>
      </c>
      <c r="CB1081" s="13">
        <v>19</v>
      </c>
      <c r="CC1081" s="13">
        <v>19</v>
      </c>
      <c r="CD1081" s="13">
        <v>1</v>
      </c>
      <c r="CE1081" s="13">
        <v>4</v>
      </c>
      <c r="CF1081" s="13">
        <v>19</v>
      </c>
      <c r="CG1081" s="13">
        <v>14</v>
      </c>
      <c r="CH1081" s="13">
        <v>34</v>
      </c>
      <c r="CI1081" s="13">
        <v>78</v>
      </c>
      <c r="CJ1081" s="13">
        <v>111</v>
      </c>
      <c r="CK1081" s="13">
        <v>105</v>
      </c>
      <c r="CL1081" s="13">
        <v>245</v>
      </c>
      <c r="CM1081" s="13">
        <v>276</v>
      </c>
      <c r="CN1081" s="13">
        <v>276</v>
      </c>
      <c r="CO1081" s="13">
        <v>1121</v>
      </c>
      <c r="CP1081" s="13">
        <v>1137</v>
      </c>
      <c r="CQ1081" s="13">
        <v>1039</v>
      </c>
      <c r="CR1081" s="13">
        <v>3</v>
      </c>
      <c r="CS1081" s="13"/>
      <c r="CT1081" s="13"/>
      <c r="CU1081" s="13"/>
    </row>
    <row r="1082" spans="2:99" x14ac:dyDescent="0.2">
      <c r="B1082" s="14">
        <v>6.9212962962962962E-2</v>
      </c>
      <c r="C1082" s="13">
        <v>37</v>
      </c>
      <c r="D1082" s="13"/>
      <c r="E1082" s="13"/>
      <c r="F1082" s="13"/>
      <c r="G1082" s="13"/>
      <c r="H1082" s="13"/>
      <c r="I1082" s="13"/>
      <c r="J1082" s="13"/>
      <c r="K1082" s="13"/>
      <c r="L1082" s="13"/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  <c r="AA1082" s="13"/>
      <c r="AB1082" s="13"/>
      <c r="AC1082" s="13"/>
      <c r="AD1082" s="13"/>
      <c r="AE1082" s="13"/>
      <c r="AF1082" s="13"/>
      <c r="AG1082" s="13"/>
      <c r="AH1082" s="13"/>
      <c r="AI1082" s="13"/>
      <c r="AJ1082" s="13"/>
      <c r="AK1082" s="13"/>
      <c r="AL1082" s="13"/>
      <c r="AM1082" s="13"/>
      <c r="AN1082" s="13"/>
      <c r="AO1082" s="13"/>
      <c r="AP1082" s="13"/>
      <c r="AQ1082" s="13"/>
      <c r="AR1082" s="13"/>
      <c r="AS1082" s="13"/>
      <c r="AT1082" s="13"/>
      <c r="AU1082" s="13"/>
      <c r="AV1082" s="13"/>
      <c r="AW1082" s="13"/>
      <c r="AX1082" s="13"/>
      <c r="AY1082" s="13"/>
      <c r="AZ1082" s="13"/>
      <c r="BA1082" s="13"/>
      <c r="BB1082" s="13"/>
      <c r="BC1082" s="13"/>
      <c r="BD1082" s="13"/>
      <c r="BE1082" s="13"/>
      <c r="BF1082" s="13"/>
      <c r="BG1082" s="13"/>
      <c r="BH1082" s="13"/>
      <c r="BI1082" s="13"/>
      <c r="BJ1082" s="13"/>
      <c r="BK1082" s="13"/>
      <c r="BL1082" s="13"/>
      <c r="BM1082" s="13"/>
      <c r="BN1082" s="13"/>
      <c r="BO1082" s="13"/>
      <c r="BP1082" s="13"/>
      <c r="BQ1082" s="13"/>
      <c r="BR1082" s="13"/>
      <c r="BS1082" s="13"/>
      <c r="BT1082" s="13"/>
      <c r="BU1082" s="13"/>
      <c r="BV1082" s="13"/>
      <c r="BW1082" s="13"/>
      <c r="BX1082" s="13"/>
      <c r="BY1082" s="13"/>
      <c r="BZ1082" s="13"/>
      <c r="CA1082" s="13">
        <v>11</v>
      </c>
      <c r="CB1082" s="13">
        <v>6</v>
      </c>
      <c r="CC1082" s="13">
        <v>18</v>
      </c>
      <c r="CD1082" s="13">
        <v>0</v>
      </c>
      <c r="CE1082" s="13">
        <v>11</v>
      </c>
      <c r="CF1082" s="13">
        <v>25</v>
      </c>
      <c r="CG1082" s="13">
        <v>28</v>
      </c>
      <c r="CH1082" s="13">
        <v>35</v>
      </c>
      <c r="CI1082" s="13">
        <v>99</v>
      </c>
      <c r="CJ1082" s="13">
        <v>105</v>
      </c>
      <c r="CK1082" s="13">
        <v>90</v>
      </c>
      <c r="CL1082" s="13">
        <v>254</v>
      </c>
      <c r="CM1082" s="13">
        <v>264</v>
      </c>
      <c r="CN1082" s="13">
        <v>298</v>
      </c>
      <c r="CO1082" s="13">
        <v>1139</v>
      </c>
      <c r="CP1082" s="13">
        <v>1163</v>
      </c>
      <c r="CQ1082" s="13">
        <v>1080</v>
      </c>
      <c r="CR1082" s="13">
        <v>0</v>
      </c>
      <c r="CS1082" s="13"/>
      <c r="CT1082" s="13"/>
      <c r="CU1082" s="13"/>
    </row>
    <row r="1083" spans="2:99" x14ac:dyDescent="0.2">
      <c r="B1083" s="14">
        <v>7.0254629629629625E-2</v>
      </c>
      <c r="C1083" s="13">
        <v>37</v>
      </c>
      <c r="D1083" s="13"/>
      <c r="E1083" s="13"/>
      <c r="F1083" s="13"/>
      <c r="G1083" s="13"/>
      <c r="H1083" s="13"/>
      <c r="I1083" s="13"/>
      <c r="J1083" s="13"/>
      <c r="K1083" s="13"/>
      <c r="L1083" s="13"/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  <c r="AA1083" s="13"/>
      <c r="AB1083" s="13"/>
      <c r="AC1083" s="13"/>
      <c r="AD1083" s="13"/>
      <c r="AE1083" s="13"/>
      <c r="AF1083" s="13"/>
      <c r="AG1083" s="13"/>
      <c r="AH1083" s="13"/>
      <c r="AI1083" s="13"/>
      <c r="AJ1083" s="13"/>
      <c r="AK1083" s="13"/>
      <c r="AL1083" s="13"/>
      <c r="AM1083" s="13"/>
      <c r="AN1083" s="13"/>
      <c r="AO1083" s="13"/>
      <c r="AP1083" s="13"/>
      <c r="AQ1083" s="13"/>
      <c r="AR1083" s="13"/>
      <c r="AS1083" s="13"/>
      <c r="AT1083" s="13"/>
      <c r="AU1083" s="13"/>
      <c r="AV1083" s="13"/>
      <c r="AW1083" s="13"/>
      <c r="AX1083" s="13"/>
      <c r="AY1083" s="13"/>
      <c r="AZ1083" s="13"/>
      <c r="BA1083" s="13"/>
      <c r="BB1083" s="13"/>
      <c r="BC1083" s="13"/>
      <c r="BD1083" s="13"/>
      <c r="BE1083" s="13"/>
      <c r="BF1083" s="13"/>
      <c r="BG1083" s="13"/>
      <c r="BH1083" s="13"/>
      <c r="BI1083" s="13"/>
      <c r="BJ1083" s="13"/>
      <c r="BK1083" s="13"/>
      <c r="BL1083" s="13"/>
      <c r="BM1083" s="13"/>
      <c r="BN1083" s="13"/>
      <c r="BO1083" s="13"/>
      <c r="BP1083" s="13"/>
      <c r="BQ1083" s="13"/>
      <c r="BR1083" s="13"/>
      <c r="BS1083" s="13"/>
      <c r="BT1083" s="13"/>
      <c r="BU1083" s="13"/>
      <c r="BV1083" s="13"/>
      <c r="BW1083" s="13"/>
      <c r="BX1083" s="13"/>
      <c r="BY1083" s="13"/>
      <c r="BZ1083" s="13"/>
      <c r="CA1083" s="13">
        <v>5</v>
      </c>
      <c r="CB1083" s="13">
        <v>15</v>
      </c>
      <c r="CC1083" s="13">
        <v>12</v>
      </c>
      <c r="CD1083" s="13">
        <v>15</v>
      </c>
      <c r="CE1083" s="13">
        <v>8</v>
      </c>
      <c r="CF1083" s="13">
        <v>32</v>
      </c>
      <c r="CG1083" s="13">
        <v>20</v>
      </c>
      <c r="CH1083" s="13">
        <v>33</v>
      </c>
      <c r="CI1083" s="13">
        <v>105</v>
      </c>
      <c r="CJ1083" s="13">
        <v>105</v>
      </c>
      <c r="CK1083" s="13">
        <v>104</v>
      </c>
      <c r="CL1083" s="13">
        <v>264</v>
      </c>
      <c r="CM1083" s="13">
        <v>280</v>
      </c>
      <c r="CN1083" s="13">
        <v>282</v>
      </c>
      <c r="CO1083" s="13">
        <v>1151</v>
      </c>
      <c r="CP1083" s="13">
        <v>1188</v>
      </c>
      <c r="CQ1083" s="13">
        <v>1094</v>
      </c>
      <c r="CR1083" s="13">
        <v>4</v>
      </c>
      <c r="CS1083" s="13"/>
      <c r="CT1083" s="13"/>
      <c r="CU1083" s="13"/>
    </row>
    <row r="1084" spans="2:99" x14ac:dyDescent="0.2">
      <c r="B1084" s="14">
        <v>7.1296296296296288E-2</v>
      </c>
      <c r="C1084" s="13">
        <v>37</v>
      </c>
      <c r="D1084" s="13"/>
      <c r="E1084" s="13"/>
      <c r="F1084" s="13"/>
      <c r="G1084" s="13"/>
      <c r="H1084" s="13"/>
      <c r="I1084" s="13"/>
      <c r="J1084" s="13"/>
      <c r="K1084" s="13"/>
      <c r="L1084" s="13"/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  <c r="AA1084" s="13"/>
      <c r="AB1084" s="13"/>
      <c r="AC1084" s="13"/>
      <c r="AD1084" s="13"/>
      <c r="AE1084" s="13"/>
      <c r="AF1084" s="13"/>
      <c r="AG1084" s="13"/>
      <c r="AH1084" s="13"/>
      <c r="AI1084" s="13"/>
      <c r="AJ1084" s="13"/>
      <c r="AK1084" s="13"/>
      <c r="AL1084" s="13"/>
      <c r="AM1084" s="13"/>
      <c r="AN1084" s="13"/>
      <c r="AO1084" s="13"/>
      <c r="AP1084" s="13"/>
      <c r="AQ1084" s="13"/>
      <c r="AR1084" s="13"/>
      <c r="AS1084" s="13"/>
      <c r="AT1084" s="13"/>
      <c r="AU1084" s="13"/>
      <c r="AV1084" s="13"/>
      <c r="AW1084" s="13"/>
      <c r="AX1084" s="13"/>
      <c r="AY1084" s="13"/>
      <c r="AZ1084" s="13"/>
      <c r="BA1084" s="13"/>
      <c r="BB1084" s="13"/>
      <c r="BC1084" s="13"/>
      <c r="BD1084" s="13"/>
      <c r="BE1084" s="13"/>
      <c r="BF1084" s="13"/>
      <c r="BG1084" s="13"/>
      <c r="BH1084" s="13"/>
      <c r="BI1084" s="13"/>
      <c r="BJ1084" s="13"/>
      <c r="BK1084" s="13"/>
      <c r="BL1084" s="13"/>
      <c r="BM1084" s="13"/>
      <c r="BN1084" s="13"/>
      <c r="BO1084" s="13"/>
      <c r="BP1084" s="13"/>
      <c r="BQ1084" s="13"/>
      <c r="BR1084" s="13"/>
      <c r="BS1084" s="13"/>
      <c r="BT1084" s="13"/>
      <c r="BU1084" s="13"/>
      <c r="BV1084" s="13"/>
      <c r="BW1084" s="13"/>
      <c r="BX1084" s="13"/>
      <c r="BY1084" s="13"/>
      <c r="BZ1084" s="13"/>
      <c r="CA1084" s="13">
        <v>0</v>
      </c>
      <c r="CB1084" s="13">
        <v>16</v>
      </c>
      <c r="CC1084" s="13">
        <v>16</v>
      </c>
      <c r="CD1084" s="13">
        <v>3</v>
      </c>
      <c r="CE1084" s="13">
        <v>17</v>
      </c>
      <c r="CF1084" s="13">
        <v>34</v>
      </c>
      <c r="CG1084" s="13">
        <v>31</v>
      </c>
      <c r="CH1084" s="13">
        <v>25</v>
      </c>
      <c r="CI1084" s="13">
        <v>92</v>
      </c>
      <c r="CJ1084" s="13">
        <v>110</v>
      </c>
      <c r="CK1084" s="13">
        <v>98</v>
      </c>
      <c r="CL1084" s="13">
        <v>256</v>
      </c>
      <c r="CM1084" s="13">
        <v>290</v>
      </c>
      <c r="CN1084" s="13">
        <v>304</v>
      </c>
      <c r="CO1084" s="13">
        <v>1214</v>
      </c>
      <c r="CP1084" s="13">
        <v>1229</v>
      </c>
      <c r="CQ1084" s="13">
        <v>1114</v>
      </c>
      <c r="CR1084" s="13">
        <v>13</v>
      </c>
      <c r="CS1084" s="13"/>
      <c r="CT1084" s="13"/>
      <c r="CU1084" s="13"/>
    </row>
    <row r="1085" spans="2:99" x14ac:dyDescent="0.2">
      <c r="B1085" s="14">
        <v>7.2337962962962965E-2</v>
      </c>
      <c r="C1085" s="13">
        <v>37</v>
      </c>
      <c r="D1085" s="13"/>
      <c r="E1085" s="13"/>
      <c r="F1085" s="13"/>
      <c r="G1085" s="13"/>
      <c r="H1085" s="13"/>
      <c r="I1085" s="13"/>
      <c r="J1085" s="13"/>
      <c r="K1085" s="13"/>
      <c r="L1085" s="13"/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  <c r="AA1085" s="13"/>
      <c r="AB1085" s="13"/>
      <c r="AC1085" s="13"/>
      <c r="AD1085" s="13"/>
      <c r="AE1085" s="13"/>
      <c r="AF1085" s="13"/>
      <c r="AG1085" s="13"/>
      <c r="AH1085" s="13"/>
      <c r="AI1085" s="13"/>
      <c r="AJ1085" s="13"/>
      <c r="AK1085" s="13"/>
      <c r="AL1085" s="13"/>
      <c r="AM1085" s="13"/>
      <c r="AN1085" s="13"/>
      <c r="AO1085" s="13"/>
      <c r="AP1085" s="13"/>
      <c r="AQ1085" s="13"/>
      <c r="AR1085" s="13"/>
      <c r="AS1085" s="13"/>
      <c r="AT1085" s="13"/>
      <c r="AU1085" s="13"/>
      <c r="AV1085" s="13"/>
      <c r="AW1085" s="13"/>
      <c r="AX1085" s="13"/>
      <c r="AY1085" s="13"/>
      <c r="AZ1085" s="13"/>
      <c r="BA1085" s="13"/>
      <c r="BB1085" s="13"/>
      <c r="BC1085" s="13"/>
      <c r="BD1085" s="13"/>
      <c r="BE1085" s="13"/>
      <c r="BF1085" s="13"/>
      <c r="BG1085" s="13"/>
      <c r="BH1085" s="13"/>
      <c r="BI1085" s="13"/>
      <c r="BJ1085" s="13"/>
      <c r="BK1085" s="13"/>
      <c r="BL1085" s="13"/>
      <c r="BM1085" s="13"/>
      <c r="BN1085" s="13"/>
      <c r="BO1085" s="13"/>
      <c r="BP1085" s="13"/>
      <c r="BQ1085" s="13"/>
      <c r="BR1085" s="13"/>
      <c r="BS1085" s="13"/>
      <c r="BT1085" s="13"/>
      <c r="BU1085" s="13"/>
      <c r="BV1085" s="13"/>
      <c r="BW1085" s="13"/>
      <c r="BX1085" s="13"/>
      <c r="BY1085" s="13"/>
      <c r="BZ1085" s="13"/>
      <c r="CA1085" s="13">
        <v>5</v>
      </c>
      <c r="CB1085" s="13">
        <v>15</v>
      </c>
      <c r="CC1085" s="13">
        <v>15</v>
      </c>
      <c r="CD1085" s="13">
        <v>0</v>
      </c>
      <c r="CE1085" s="13">
        <v>24</v>
      </c>
      <c r="CF1085" s="13">
        <v>28</v>
      </c>
      <c r="CG1085" s="13">
        <v>38</v>
      </c>
      <c r="CH1085" s="13">
        <v>17</v>
      </c>
      <c r="CI1085" s="13">
        <v>94</v>
      </c>
      <c r="CJ1085" s="13">
        <v>118</v>
      </c>
      <c r="CK1085" s="13">
        <v>115</v>
      </c>
      <c r="CL1085" s="13">
        <v>256</v>
      </c>
      <c r="CM1085" s="13">
        <v>282</v>
      </c>
      <c r="CN1085" s="13">
        <v>294</v>
      </c>
      <c r="CO1085" s="13">
        <v>1198</v>
      </c>
      <c r="CP1085" s="13">
        <v>1234</v>
      </c>
      <c r="CQ1085" s="13">
        <v>1157</v>
      </c>
      <c r="CR1085" s="13">
        <v>0</v>
      </c>
      <c r="CS1085" s="13"/>
      <c r="CT1085" s="13"/>
      <c r="CU1085" s="13"/>
    </row>
    <row r="1086" spans="2:99" x14ac:dyDescent="0.2">
      <c r="B1086" s="14">
        <v>7.3379629629629628E-2</v>
      </c>
      <c r="C1086" s="13">
        <v>37</v>
      </c>
      <c r="D1086" s="13"/>
      <c r="E1086" s="13"/>
      <c r="F1086" s="13"/>
      <c r="G1086" s="13"/>
      <c r="H1086" s="13"/>
      <c r="I1086" s="13"/>
      <c r="J1086" s="13"/>
      <c r="K1086" s="13"/>
      <c r="L1086" s="13"/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  <c r="AA1086" s="13"/>
      <c r="AB1086" s="13"/>
      <c r="AC1086" s="13"/>
      <c r="AD1086" s="13"/>
      <c r="AE1086" s="13"/>
      <c r="AF1086" s="13"/>
      <c r="AG1086" s="13"/>
      <c r="AH1086" s="13"/>
      <c r="AI1086" s="13"/>
      <c r="AJ1086" s="13"/>
      <c r="AK1086" s="13"/>
      <c r="AL1086" s="13"/>
      <c r="AM1086" s="13"/>
      <c r="AN1086" s="13"/>
      <c r="AO1086" s="13"/>
      <c r="AP1086" s="13"/>
      <c r="AQ1086" s="13"/>
      <c r="AR1086" s="13"/>
      <c r="AS1086" s="13"/>
      <c r="AT1086" s="13"/>
      <c r="AU1086" s="13"/>
      <c r="AV1086" s="13"/>
      <c r="AW1086" s="13"/>
      <c r="AX1086" s="13"/>
      <c r="AY1086" s="13"/>
      <c r="AZ1086" s="13"/>
      <c r="BA1086" s="13"/>
      <c r="BB1086" s="13"/>
      <c r="BC1086" s="13"/>
      <c r="BD1086" s="13"/>
      <c r="BE1086" s="13"/>
      <c r="BF1086" s="13"/>
      <c r="BG1086" s="13"/>
      <c r="BH1086" s="13"/>
      <c r="BI1086" s="13"/>
      <c r="BJ1086" s="13"/>
      <c r="BK1086" s="13"/>
      <c r="BL1086" s="13"/>
      <c r="BM1086" s="13"/>
      <c r="BN1086" s="13"/>
      <c r="BO1086" s="13"/>
      <c r="BP1086" s="13"/>
      <c r="BQ1086" s="13"/>
      <c r="BR1086" s="13"/>
      <c r="BS1086" s="13"/>
      <c r="BT1086" s="13"/>
      <c r="BU1086" s="13"/>
      <c r="BV1086" s="13"/>
      <c r="BW1086" s="13"/>
      <c r="BX1086" s="13"/>
      <c r="BY1086" s="13"/>
      <c r="BZ1086" s="13"/>
      <c r="CA1086" s="13">
        <v>2</v>
      </c>
      <c r="CB1086" s="13">
        <v>27</v>
      </c>
      <c r="CC1086" s="13">
        <v>1</v>
      </c>
      <c r="CD1086" s="13">
        <v>11</v>
      </c>
      <c r="CE1086" s="13">
        <v>7</v>
      </c>
      <c r="CF1086" s="13">
        <v>15</v>
      </c>
      <c r="CG1086" s="13">
        <v>31</v>
      </c>
      <c r="CH1086" s="13">
        <v>33</v>
      </c>
      <c r="CI1086" s="13">
        <v>97</v>
      </c>
      <c r="CJ1086" s="13">
        <v>115</v>
      </c>
      <c r="CK1086" s="13">
        <v>114</v>
      </c>
      <c r="CL1086" s="13">
        <v>265</v>
      </c>
      <c r="CM1086" s="13">
        <v>290</v>
      </c>
      <c r="CN1086" s="13">
        <v>297</v>
      </c>
      <c r="CO1086" s="13">
        <v>1220</v>
      </c>
      <c r="CP1086" s="13">
        <v>1263</v>
      </c>
      <c r="CQ1086" s="13">
        <v>1160</v>
      </c>
      <c r="CR1086" s="13">
        <v>0</v>
      </c>
      <c r="CS1086" s="13"/>
      <c r="CT1086" s="13"/>
      <c r="CU1086" s="13"/>
    </row>
    <row r="1087" spans="2:99" x14ac:dyDescent="0.2">
      <c r="B1087" s="14">
        <v>7.4421296296296291E-2</v>
      </c>
      <c r="C1087" s="13">
        <v>37</v>
      </c>
      <c r="D1087" s="13"/>
      <c r="E1087" s="13"/>
      <c r="F1087" s="13"/>
      <c r="G1087" s="13"/>
      <c r="H1087" s="13"/>
      <c r="I1087" s="13"/>
      <c r="J1087" s="13"/>
      <c r="K1087" s="13"/>
      <c r="L1087" s="13"/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  <c r="AA1087" s="13"/>
      <c r="AB1087" s="13"/>
      <c r="AC1087" s="13"/>
      <c r="AD1087" s="13"/>
      <c r="AE1087" s="13"/>
      <c r="AF1087" s="13"/>
      <c r="AG1087" s="13"/>
      <c r="AH1087" s="13"/>
      <c r="AI1087" s="13"/>
      <c r="AJ1087" s="13"/>
      <c r="AK1087" s="13"/>
      <c r="AL1087" s="13"/>
      <c r="AM1087" s="13"/>
      <c r="AN1087" s="13"/>
      <c r="AO1087" s="13"/>
      <c r="AP1087" s="13"/>
      <c r="AQ1087" s="13"/>
      <c r="AR1087" s="13"/>
      <c r="AS1087" s="13"/>
      <c r="AT1087" s="13"/>
      <c r="AU1087" s="13"/>
      <c r="AV1087" s="13"/>
      <c r="AW1087" s="13"/>
      <c r="AX1087" s="13"/>
      <c r="AY1087" s="13"/>
      <c r="AZ1087" s="13"/>
      <c r="BA1087" s="13"/>
      <c r="BB1087" s="13"/>
      <c r="BC1087" s="13"/>
      <c r="BD1087" s="13"/>
      <c r="BE1087" s="13"/>
      <c r="BF1087" s="13"/>
      <c r="BG1087" s="13"/>
      <c r="BH1087" s="13"/>
      <c r="BI1087" s="13"/>
      <c r="BJ1087" s="13"/>
      <c r="BK1087" s="13"/>
      <c r="BL1087" s="13"/>
      <c r="BM1087" s="13"/>
      <c r="BN1087" s="13"/>
      <c r="BO1087" s="13"/>
      <c r="BP1087" s="13"/>
      <c r="BQ1087" s="13"/>
      <c r="BR1087" s="13"/>
      <c r="BS1087" s="13"/>
      <c r="BT1087" s="13"/>
      <c r="BU1087" s="13"/>
      <c r="BV1087" s="13"/>
      <c r="BW1087" s="13"/>
      <c r="BX1087" s="13"/>
      <c r="BY1087" s="13"/>
      <c r="BZ1087" s="13"/>
      <c r="CA1087" s="13">
        <v>0</v>
      </c>
      <c r="CB1087" s="13">
        <v>8</v>
      </c>
      <c r="CC1087" s="13">
        <v>25</v>
      </c>
      <c r="CD1087" s="13">
        <v>12</v>
      </c>
      <c r="CE1087" s="13">
        <v>21</v>
      </c>
      <c r="CF1087" s="13">
        <v>31</v>
      </c>
      <c r="CG1087" s="13">
        <v>33</v>
      </c>
      <c r="CH1087" s="13">
        <v>38</v>
      </c>
      <c r="CI1087" s="13">
        <v>105</v>
      </c>
      <c r="CJ1087" s="13">
        <v>115</v>
      </c>
      <c r="CK1087" s="13">
        <v>118</v>
      </c>
      <c r="CL1087" s="13">
        <v>288</v>
      </c>
      <c r="CM1087" s="13">
        <v>308</v>
      </c>
      <c r="CN1087" s="13">
        <v>309</v>
      </c>
      <c r="CO1087" s="13">
        <v>1249</v>
      </c>
      <c r="CP1087" s="13">
        <v>1299</v>
      </c>
      <c r="CQ1087" s="13">
        <v>1187</v>
      </c>
      <c r="CR1087" s="13">
        <v>0</v>
      </c>
      <c r="CS1087" s="13"/>
      <c r="CT1087" s="13"/>
      <c r="CU1087" s="13"/>
    </row>
    <row r="1088" spans="2:99" x14ac:dyDescent="0.2">
      <c r="B1088" s="14">
        <v>7.5462962962962968E-2</v>
      </c>
      <c r="C1088" s="13">
        <v>37</v>
      </c>
      <c r="D1088" s="13"/>
      <c r="E1088" s="13"/>
      <c r="F1088" s="13"/>
      <c r="G1088" s="13"/>
      <c r="H1088" s="13"/>
      <c r="I1088" s="13"/>
      <c r="J1088" s="13"/>
      <c r="K1088" s="13"/>
      <c r="L1088" s="13"/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  <c r="AA1088" s="13"/>
      <c r="AB1088" s="13"/>
      <c r="AC1088" s="13"/>
      <c r="AD1088" s="13"/>
      <c r="AE1088" s="13"/>
      <c r="AF1088" s="13"/>
      <c r="AG1088" s="13"/>
      <c r="AH1088" s="13"/>
      <c r="AI1088" s="13"/>
      <c r="AJ1088" s="13"/>
      <c r="AK1088" s="13"/>
      <c r="AL1088" s="13"/>
      <c r="AM1088" s="13"/>
      <c r="AN1088" s="13"/>
      <c r="AO1088" s="13"/>
      <c r="AP1088" s="13"/>
      <c r="AQ1088" s="13"/>
      <c r="AR1088" s="13"/>
      <c r="AS1088" s="13"/>
      <c r="AT1088" s="13"/>
      <c r="AU1088" s="13"/>
      <c r="AV1088" s="13"/>
      <c r="AW1088" s="13"/>
      <c r="AX1088" s="13"/>
      <c r="AY1088" s="13"/>
      <c r="AZ1088" s="13"/>
      <c r="BA1088" s="13"/>
      <c r="BB1088" s="13"/>
      <c r="BC1088" s="13"/>
      <c r="BD1088" s="13"/>
      <c r="BE1088" s="13"/>
      <c r="BF1088" s="13"/>
      <c r="BG1088" s="13"/>
      <c r="BH1088" s="13"/>
      <c r="BI1088" s="13"/>
      <c r="BJ1088" s="13"/>
      <c r="BK1088" s="13"/>
      <c r="BL1088" s="13"/>
      <c r="BM1088" s="13"/>
      <c r="BN1088" s="13"/>
      <c r="BO1088" s="13"/>
      <c r="BP1088" s="13"/>
      <c r="BQ1088" s="13"/>
      <c r="BR1088" s="13"/>
      <c r="BS1088" s="13"/>
      <c r="BT1088" s="13"/>
      <c r="BU1088" s="13"/>
      <c r="BV1088" s="13"/>
      <c r="BW1088" s="13"/>
      <c r="BX1088" s="13"/>
      <c r="BY1088" s="13"/>
      <c r="BZ1088" s="13"/>
      <c r="CA1088" s="13">
        <v>9</v>
      </c>
      <c r="CB1088" s="13">
        <v>11</v>
      </c>
      <c r="CC1088" s="13">
        <v>31</v>
      </c>
      <c r="CD1088" s="13">
        <v>13</v>
      </c>
      <c r="CE1088" s="13">
        <v>29</v>
      </c>
      <c r="CF1088" s="13">
        <v>24</v>
      </c>
      <c r="CG1088" s="13">
        <v>30</v>
      </c>
      <c r="CH1088" s="13">
        <v>41</v>
      </c>
      <c r="CI1088" s="13">
        <v>114</v>
      </c>
      <c r="CJ1088" s="13">
        <v>122</v>
      </c>
      <c r="CK1088" s="13">
        <v>103</v>
      </c>
      <c r="CL1088" s="13">
        <v>276</v>
      </c>
      <c r="CM1088" s="13">
        <v>312</v>
      </c>
      <c r="CN1088" s="13">
        <v>324</v>
      </c>
      <c r="CO1088" s="13">
        <v>1272</v>
      </c>
      <c r="CP1088" s="13">
        <v>1298</v>
      </c>
      <c r="CQ1088" s="13">
        <v>1220</v>
      </c>
      <c r="CR1088" s="13">
        <v>2</v>
      </c>
      <c r="CS1088" s="13"/>
      <c r="CT1088" s="13"/>
      <c r="CU1088" s="13"/>
    </row>
    <row r="1089" spans="2:99" x14ac:dyDescent="0.2">
      <c r="B1089" s="14">
        <v>7.6504629629629631E-2</v>
      </c>
      <c r="C1089" s="13">
        <v>37</v>
      </c>
      <c r="D1089" s="13"/>
      <c r="E1089" s="13"/>
      <c r="F1089" s="13"/>
      <c r="G1089" s="13"/>
      <c r="H1089" s="13"/>
      <c r="I1089" s="13"/>
      <c r="J1089" s="13"/>
      <c r="K1089" s="13"/>
      <c r="L1089" s="13"/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  <c r="AA1089" s="13"/>
      <c r="AB1089" s="13"/>
      <c r="AC1089" s="13"/>
      <c r="AD1089" s="13"/>
      <c r="AE1089" s="13"/>
      <c r="AF1089" s="13"/>
      <c r="AG1089" s="13"/>
      <c r="AH1089" s="13"/>
      <c r="AI1089" s="13"/>
      <c r="AJ1089" s="13"/>
      <c r="AK1089" s="13"/>
      <c r="AL1089" s="13"/>
      <c r="AM1089" s="13"/>
      <c r="AN1089" s="13"/>
      <c r="AO1089" s="13"/>
      <c r="AP1089" s="13"/>
      <c r="AQ1089" s="13"/>
      <c r="AR1089" s="13"/>
      <c r="AS1089" s="13"/>
      <c r="AT1089" s="13"/>
      <c r="AU1089" s="13"/>
      <c r="AV1089" s="13"/>
      <c r="AW1089" s="13"/>
      <c r="AX1089" s="13"/>
      <c r="AY1089" s="13"/>
      <c r="AZ1089" s="13"/>
      <c r="BA1089" s="13"/>
      <c r="BB1089" s="13"/>
      <c r="BC1089" s="13"/>
      <c r="BD1089" s="13"/>
      <c r="BE1089" s="13"/>
      <c r="BF1089" s="13"/>
      <c r="BG1089" s="13"/>
      <c r="BH1089" s="13"/>
      <c r="BI1089" s="13"/>
      <c r="BJ1089" s="13"/>
      <c r="BK1089" s="13"/>
      <c r="BL1089" s="13"/>
      <c r="BM1089" s="13"/>
      <c r="BN1089" s="13"/>
      <c r="BO1089" s="13"/>
      <c r="BP1089" s="13"/>
      <c r="BQ1089" s="13"/>
      <c r="BR1089" s="13"/>
      <c r="BS1089" s="13"/>
      <c r="BT1089" s="13"/>
      <c r="BU1089" s="13"/>
      <c r="BV1089" s="13"/>
      <c r="BW1089" s="13"/>
      <c r="BX1089" s="13"/>
      <c r="BY1089" s="13"/>
      <c r="BZ1089" s="13"/>
      <c r="CA1089" s="13">
        <v>5</v>
      </c>
      <c r="CB1089" s="13">
        <v>22</v>
      </c>
      <c r="CC1089" s="13">
        <v>20</v>
      </c>
      <c r="CD1089" s="13">
        <v>0</v>
      </c>
      <c r="CE1089" s="13">
        <v>31</v>
      </c>
      <c r="CF1089" s="13">
        <v>34</v>
      </c>
      <c r="CG1089" s="13">
        <v>41</v>
      </c>
      <c r="CH1089" s="13">
        <v>24</v>
      </c>
      <c r="CI1089" s="13">
        <v>110</v>
      </c>
      <c r="CJ1089" s="13">
        <v>130</v>
      </c>
      <c r="CK1089" s="13">
        <v>117</v>
      </c>
      <c r="CL1089" s="13">
        <v>287</v>
      </c>
      <c r="CM1089" s="13">
        <v>302</v>
      </c>
      <c r="CN1089" s="13">
        <v>310</v>
      </c>
      <c r="CO1089" s="13">
        <v>1294</v>
      </c>
      <c r="CP1089" s="13">
        <v>1341</v>
      </c>
      <c r="CQ1089" s="13">
        <v>1231</v>
      </c>
      <c r="CR1089" s="13">
        <v>0</v>
      </c>
      <c r="CS1089" s="13"/>
      <c r="CT1089" s="13"/>
      <c r="CU1089" s="13"/>
    </row>
    <row r="1090" spans="2:99" x14ac:dyDescent="0.2">
      <c r="B1090" s="14">
        <v>7.7546296296296294E-2</v>
      </c>
      <c r="C1090" s="13">
        <v>37</v>
      </c>
      <c r="D1090" s="13"/>
      <c r="E1090" s="13"/>
      <c r="F1090" s="13"/>
      <c r="G1090" s="13"/>
      <c r="H1090" s="13"/>
      <c r="I1090" s="13"/>
      <c r="J1090" s="13"/>
      <c r="K1090" s="13"/>
      <c r="L1090" s="13"/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  <c r="AA1090" s="13"/>
      <c r="AB1090" s="13"/>
      <c r="AC1090" s="13"/>
      <c r="AD1090" s="13"/>
      <c r="AE1090" s="13"/>
      <c r="AF1090" s="13"/>
      <c r="AG1090" s="13"/>
      <c r="AH1090" s="13"/>
      <c r="AI1090" s="13"/>
      <c r="AJ1090" s="13"/>
      <c r="AK1090" s="13"/>
      <c r="AL1090" s="13"/>
      <c r="AM1090" s="13"/>
      <c r="AN1090" s="13"/>
      <c r="AO1090" s="13"/>
      <c r="AP1090" s="13"/>
      <c r="AQ1090" s="13"/>
      <c r="AR1090" s="13"/>
      <c r="AS1090" s="13"/>
      <c r="AT1090" s="13"/>
      <c r="AU1090" s="13"/>
      <c r="AV1090" s="13"/>
      <c r="AW1090" s="13"/>
      <c r="AX1090" s="13"/>
      <c r="AY1090" s="13"/>
      <c r="AZ1090" s="13"/>
      <c r="BA1090" s="13"/>
      <c r="BB1090" s="13"/>
      <c r="BC1090" s="13"/>
      <c r="BD1090" s="13"/>
      <c r="BE1090" s="13"/>
      <c r="BF1090" s="13"/>
      <c r="BG1090" s="13"/>
      <c r="BH1090" s="13"/>
      <c r="BI1090" s="13"/>
      <c r="BJ1090" s="13"/>
      <c r="BK1090" s="13"/>
      <c r="BL1090" s="13"/>
      <c r="BM1090" s="13"/>
      <c r="BN1090" s="13"/>
      <c r="BO1090" s="13"/>
      <c r="BP1090" s="13"/>
      <c r="BQ1090" s="13"/>
      <c r="BR1090" s="13"/>
      <c r="BS1090" s="13"/>
      <c r="BT1090" s="13"/>
      <c r="BU1090" s="13"/>
      <c r="BV1090" s="13"/>
      <c r="BW1090" s="13"/>
      <c r="BX1090" s="13"/>
      <c r="BY1090" s="13"/>
      <c r="BZ1090" s="13"/>
      <c r="CA1090" s="13">
        <v>0</v>
      </c>
      <c r="CB1090" s="13">
        <v>12</v>
      </c>
      <c r="CC1090" s="13">
        <v>8</v>
      </c>
      <c r="CD1090" s="13">
        <v>1</v>
      </c>
      <c r="CE1090" s="13">
        <v>11</v>
      </c>
      <c r="CF1090" s="13">
        <v>33</v>
      </c>
      <c r="CG1090" s="13">
        <v>18</v>
      </c>
      <c r="CH1090" s="13">
        <v>23</v>
      </c>
      <c r="CI1090" s="13">
        <v>117</v>
      </c>
      <c r="CJ1090" s="13">
        <v>113</v>
      </c>
      <c r="CK1090" s="13">
        <v>125</v>
      </c>
      <c r="CL1090" s="13">
        <v>282</v>
      </c>
      <c r="CM1090" s="13">
        <v>315</v>
      </c>
      <c r="CN1090" s="13">
        <v>313</v>
      </c>
      <c r="CO1090" s="13">
        <v>1278</v>
      </c>
      <c r="CP1090" s="13">
        <v>1358</v>
      </c>
      <c r="CQ1090" s="13">
        <v>1254</v>
      </c>
      <c r="CR1090" s="13">
        <v>6</v>
      </c>
      <c r="CS1090" s="13"/>
      <c r="CT1090" s="13"/>
      <c r="CU1090" s="13"/>
    </row>
    <row r="1091" spans="2:99" x14ac:dyDescent="0.2">
      <c r="B1091" s="14">
        <v>7.8587962962962957E-2</v>
      </c>
      <c r="C1091" s="13">
        <v>37</v>
      </c>
      <c r="D1091" s="13"/>
      <c r="E1091" s="13"/>
      <c r="F1091" s="13"/>
      <c r="G1091" s="13"/>
      <c r="H1091" s="13"/>
      <c r="I1091" s="13"/>
      <c r="J1091" s="13"/>
      <c r="K1091" s="13"/>
      <c r="L1091" s="13"/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  <c r="AA1091" s="13"/>
      <c r="AB1091" s="13"/>
      <c r="AC1091" s="13"/>
      <c r="AD1091" s="13"/>
      <c r="AE1091" s="13"/>
      <c r="AF1091" s="13"/>
      <c r="AG1091" s="13"/>
      <c r="AH1091" s="13"/>
      <c r="AI1091" s="13"/>
      <c r="AJ1091" s="13"/>
      <c r="AK1091" s="13"/>
      <c r="AL1091" s="13"/>
      <c r="AM1091" s="13"/>
      <c r="AN1091" s="13"/>
      <c r="AO1091" s="13"/>
      <c r="AP1091" s="13"/>
      <c r="AQ1091" s="13"/>
      <c r="AR1091" s="13"/>
      <c r="AS1091" s="13"/>
      <c r="AT1091" s="13"/>
      <c r="AU1091" s="13"/>
      <c r="AV1091" s="13"/>
      <c r="AW1091" s="13"/>
      <c r="AX1091" s="13"/>
      <c r="AY1091" s="13"/>
      <c r="AZ1091" s="13"/>
      <c r="BA1091" s="13"/>
      <c r="BB1091" s="13"/>
      <c r="BC1091" s="13"/>
      <c r="BD1091" s="13"/>
      <c r="BE1091" s="13"/>
      <c r="BF1091" s="13"/>
      <c r="BG1091" s="13"/>
      <c r="BH1091" s="13"/>
      <c r="BI1091" s="13"/>
      <c r="BJ1091" s="13"/>
      <c r="BK1091" s="13"/>
      <c r="BL1091" s="13"/>
      <c r="BM1091" s="13"/>
      <c r="BN1091" s="13"/>
      <c r="BO1091" s="13"/>
      <c r="BP1091" s="13"/>
      <c r="BQ1091" s="13"/>
      <c r="BR1091" s="13"/>
      <c r="BS1091" s="13"/>
      <c r="BT1091" s="13"/>
      <c r="BU1091" s="13"/>
      <c r="BV1091" s="13"/>
      <c r="BW1091" s="13"/>
      <c r="BX1091" s="13"/>
      <c r="BY1091" s="13"/>
      <c r="BZ1091" s="13"/>
      <c r="CA1091" s="13">
        <v>14</v>
      </c>
      <c r="CB1091" s="13">
        <v>2</v>
      </c>
      <c r="CC1091" s="13">
        <v>12</v>
      </c>
      <c r="CD1091" s="13">
        <v>4</v>
      </c>
      <c r="CE1091" s="13">
        <v>9</v>
      </c>
      <c r="CF1091" s="13">
        <v>41</v>
      </c>
      <c r="CG1091" s="13">
        <v>30</v>
      </c>
      <c r="CH1091" s="13">
        <v>37</v>
      </c>
      <c r="CI1091" s="13">
        <v>105</v>
      </c>
      <c r="CJ1091" s="13">
        <v>118</v>
      </c>
      <c r="CK1091" s="13">
        <v>118</v>
      </c>
      <c r="CL1091" s="13">
        <v>292</v>
      </c>
      <c r="CM1091" s="13">
        <v>317</v>
      </c>
      <c r="CN1091" s="13">
        <v>337</v>
      </c>
      <c r="CO1091" s="13">
        <v>1301</v>
      </c>
      <c r="CP1091" s="13">
        <v>1372</v>
      </c>
      <c r="CQ1091" s="13">
        <v>1295</v>
      </c>
      <c r="CR1091" s="13">
        <v>10</v>
      </c>
      <c r="CS1091" s="13"/>
      <c r="CT1091" s="13"/>
      <c r="CU1091" s="13"/>
    </row>
    <row r="1092" spans="2:99" x14ac:dyDescent="0.2">
      <c r="B1092" s="14">
        <v>7.962962962962962E-2</v>
      </c>
      <c r="C1092" s="13">
        <v>37</v>
      </c>
      <c r="D1092" s="13"/>
      <c r="E1092" s="13"/>
      <c r="F1092" s="13"/>
      <c r="G1092" s="13"/>
      <c r="H1092" s="13"/>
      <c r="I1092" s="13"/>
      <c r="J1092" s="13"/>
      <c r="K1092" s="13"/>
      <c r="L1092" s="13"/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  <c r="AA1092" s="13"/>
      <c r="AB1092" s="13"/>
      <c r="AC1092" s="13"/>
      <c r="AD1092" s="13"/>
      <c r="AE1092" s="13"/>
      <c r="AF1092" s="13"/>
      <c r="AG1092" s="13"/>
      <c r="AH1092" s="13"/>
      <c r="AI1092" s="13"/>
      <c r="AJ1092" s="13"/>
      <c r="AK1092" s="13"/>
      <c r="AL1092" s="13"/>
      <c r="AM1092" s="13"/>
      <c r="AN1092" s="13"/>
      <c r="AO1092" s="13"/>
      <c r="AP1092" s="13"/>
      <c r="AQ1092" s="13"/>
      <c r="AR1092" s="13"/>
      <c r="AS1092" s="13"/>
      <c r="AT1092" s="13"/>
      <c r="AU1092" s="13"/>
      <c r="AV1092" s="13"/>
      <c r="AW1092" s="13"/>
      <c r="AX1092" s="13"/>
      <c r="AY1092" s="13"/>
      <c r="AZ1092" s="13"/>
      <c r="BA1092" s="13"/>
      <c r="BB1092" s="13"/>
      <c r="BC1092" s="13"/>
      <c r="BD1092" s="13"/>
      <c r="BE1092" s="13"/>
      <c r="BF1092" s="13"/>
      <c r="BG1092" s="13"/>
      <c r="BH1092" s="13"/>
      <c r="BI1092" s="13"/>
      <c r="BJ1092" s="13"/>
      <c r="BK1092" s="13"/>
      <c r="BL1092" s="13"/>
      <c r="BM1092" s="13"/>
      <c r="BN1092" s="13"/>
      <c r="BO1092" s="13"/>
      <c r="BP1092" s="13"/>
      <c r="BQ1092" s="13"/>
      <c r="BR1092" s="13"/>
      <c r="BS1092" s="13"/>
      <c r="BT1092" s="13"/>
      <c r="BU1092" s="13"/>
      <c r="BV1092" s="13"/>
      <c r="BW1092" s="13"/>
      <c r="BX1092" s="13"/>
      <c r="BY1092" s="13"/>
      <c r="BZ1092" s="13"/>
      <c r="CA1092" s="13">
        <v>0</v>
      </c>
      <c r="CB1092" s="13">
        <v>12</v>
      </c>
      <c r="CC1092" s="13">
        <v>14</v>
      </c>
      <c r="CD1092" s="13">
        <v>14</v>
      </c>
      <c r="CE1092" s="13">
        <v>26</v>
      </c>
      <c r="CF1092" s="13">
        <v>17</v>
      </c>
      <c r="CG1092" s="13">
        <v>42</v>
      </c>
      <c r="CH1092" s="13">
        <v>43</v>
      </c>
      <c r="CI1092" s="13">
        <v>119</v>
      </c>
      <c r="CJ1092" s="13">
        <v>144</v>
      </c>
      <c r="CK1092" s="13">
        <v>130</v>
      </c>
      <c r="CL1092" s="13">
        <v>297</v>
      </c>
      <c r="CM1092" s="13">
        <v>318</v>
      </c>
      <c r="CN1092" s="13">
        <v>324</v>
      </c>
      <c r="CO1092" s="13">
        <v>1343</v>
      </c>
      <c r="CP1092" s="13">
        <v>1389</v>
      </c>
      <c r="CQ1092" s="13">
        <v>1330</v>
      </c>
      <c r="CR1092" s="13">
        <v>5</v>
      </c>
      <c r="CS1092" s="13"/>
      <c r="CT1092" s="13"/>
      <c r="CU1092" s="13"/>
    </row>
    <row r="1093" spans="2:99" x14ac:dyDescent="0.2">
      <c r="B1093" s="14">
        <v>8.0671296296296297E-2</v>
      </c>
      <c r="C1093" s="13">
        <v>37</v>
      </c>
      <c r="D1093" s="13"/>
      <c r="E1093" s="13"/>
      <c r="F1093" s="13"/>
      <c r="G1093" s="13"/>
      <c r="H1093" s="13"/>
      <c r="I1093" s="13"/>
      <c r="J1093" s="13"/>
      <c r="K1093" s="13"/>
      <c r="L1093" s="13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3"/>
      <c r="BK1093" s="13"/>
      <c r="BL1093" s="13"/>
      <c r="BM1093" s="13"/>
      <c r="BN1093" s="13"/>
      <c r="BO1093" s="13"/>
      <c r="BP1093" s="13"/>
      <c r="BQ1093" s="13"/>
      <c r="BR1093" s="13"/>
      <c r="BS1093" s="13"/>
      <c r="BT1093" s="13"/>
      <c r="BU1093" s="13"/>
      <c r="BV1093" s="13"/>
      <c r="BW1093" s="13"/>
      <c r="BX1093" s="13"/>
      <c r="BY1093" s="13"/>
      <c r="BZ1093" s="13"/>
      <c r="CA1093" s="13">
        <v>8</v>
      </c>
      <c r="CB1093" s="13">
        <v>15</v>
      </c>
      <c r="CC1093" s="13">
        <v>19</v>
      </c>
      <c r="CD1093" s="13">
        <v>7</v>
      </c>
      <c r="CE1093" s="13">
        <v>1</v>
      </c>
      <c r="CF1093" s="13">
        <v>19</v>
      </c>
      <c r="CG1093" s="13">
        <v>35</v>
      </c>
      <c r="CH1093" s="13">
        <v>25</v>
      </c>
      <c r="CI1093" s="13">
        <v>112</v>
      </c>
      <c r="CJ1093" s="13">
        <v>114</v>
      </c>
      <c r="CK1093" s="13">
        <v>123</v>
      </c>
      <c r="CL1093" s="13">
        <v>301</v>
      </c>
      <c r="CM1093" s="13">
        <v>340</v>
      </c>
      <c r="CN1093" s="13">
        <v>330</v>
      </c>
      <c r="CO1093" s="13">
        <v>1344</v>
      </c>
      <c r="CP1093" s="13">
        <v>1419</v>
      </c>
      <c r="CQ1093" s="13">
        <v>1338</v>
      </c>
      <c r="CR1093" s="13">
        <v>11</v>
      </c>
      <c r="CS1093" s="13"/>
      <c r="CT1093" s="13"/>
      <c r="CU1093" s="13"/>
    </row>
    <row r="1094" spans="2:99" x14ac:dyDescent="0.2">
      <c r="B1094" s="14">
        <v>8.1712962962962959E-2</v>
      </c>
      <c r="C1094" s="13">
        <v>37</v>
      </c>
      <c r="D1094" s="13"/>
      <c r="E1094" s="13"/>
      <c r="F1094" s="13"/>
      <c r="G1094" s="13"/>
      <c r="H1094" s="13"/>
      <c r="I1094" s="13"/>
      <c r="J1094" s="13"/>
      <c r="K1094" s="13"/>
      <c r="L1094" s="13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3"/>
      <c r="BK1094" s="13"/>
      <c r="BL1094" s="13"/>
      <c r="BM1094" s="13"/>
      <c r="BN1094" s="13"/>
      <c r="BO1094" s="13"/>
      <c r="BP1094" s="13"/>
      <c r="BQ1094" s="13"/>
      <c r="BR1094" s="13"/>
      <c r="BS1094" s="13"/>
      <c r="BT1094" s="13"/>
      <c r="BU1094" s="13"/>
      <c r="BV1094" s="13"/>
      <c r="BW1094" s="13"/>
      <c r="BX1094" s="13"/>
      <c r="BY1094" s="13"/>
      <c r="BZ1094" s="13"/>
      <c r="CA1094" s="13">
        <v>5</v>
      </c>
      <c r="CB1094" s="13">
        <v>22</v>
      </c>
      <c r="CC1094" s="13">
        <v>21</v>
      </c>
      <c r="CD1094" s="13">
        <v>6</v>
      </c>
      <c r="CE1094" s="13">
        <v>26</v>
      </c>
      <c r="CF1094" s="13">
        <v>27</v>
      </c>
      <c r="CG1094" s="13">
        <v>32</v>
      </c>
      <c r="CH1094" s="13">
        <v>23</v>
      </c>
      <c r="CI1094" s="13">
        <v>130</v>
      </c>
      <c r="CJ1094" s="13">
        <v>123</v>
      </c>
      <c r="CK1094" s="13">
        <v>146</v>
      </c>
      <c r="CL1094" s="13">
        <v>318</v>
      </c>
      <c r="CM1094" s="13">
        <v>340</v>
      </c>
      <c r="CN1094" s="13">
        <v>341</v>
      </c>
      <c r="CO1094" s="13">
        <v>1383</v>
      </c>
      <c r="CP1094" s="13">
        <v>1448</v>
      </c>
      <c r="CQ1094" s="13">
        <v>1358</v>
      </c>
      <c r="CR1094" s="13">
        <v>0</v>
      </c>
      <c r="CS1094" s="13"/>
      <c r="CT1094" s="13"/>
      <c r="CU1094" s="13"/>
    </row>
    <row r="1095" spans="2:99" x14ac:dyDescent="0.2">
      <c r="B1095" s="14">
        <v>8.2754629629629636E-2</v>
      </c>
      <c r="C1095" s="13">
        <v>37</v>
      </c>
      <c r="D1095" s="13"/>
      <c r="E1095" s="13"/>
      <c r="F1095" s="13"/>
      <c r="G1095" s="13"/>
      <c r="H1095" s="13"/>
      <c r="I1095" s="13"/>
      <c r="J1095" s="13"/>
      <c r="K1095" s="13"/>
      <c r="L1095" s="13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3"/>
      <c r="BK1095" s="13"/>
      <c r="BL1095" s="13"/>
      <c r="BM1095" s="13"/>
      <c r="BN1095" s="13"/>
      <c r="BO1095" s="13"/>
      <c r="BP1095" s="13"/>
      <c r="BQ1095" s="13"/>
      <c r="BR1095" s="13"/>
      <c r="BS1095" s="13"/>
      <c r="BT1095" s="13"/>
      <c r="BU1095" s="13"/>
      <c r="BV1095" s="13"/>
      <c r="BW1095" s="13"/>
      <c r="BX1095" s="13"/>
      <c r="BY1095" s="13"/>
      <c r="BZ1095" s="13"/>
      <c r="CA1095" s="13">
        <v>0</v>
      </c>
      <c r="CB1095" s="13">
        <v>18</v>
      </c>
      <c r="CC1095" s="13">
        <v>25</v>
      </c>
      <c r="CD1095" s="13">
        <v>7</v>
      </c>
      <c r="CE1095" s="13">
        <v>26</v>
      </c>
      <c r="CF1095" s="13">
        <v>30</v>
      </c>
      <c r="CG1095" s="13">
        <v>36</v>
      </c>
      <c r="CH1095" s="13">
        <v>35</v>
      </c>
      <c r="CI1095" s="13">
        <v>112</v>
      </c>
      <c r="CJ1095" s="13">
        <v>126</v>
      </c>
      <c r="CK1095" s="13">
        <v>128</v>
      </c>
      <c r="CL1095" s="13">
        <v>315</v>
      </c>
      <c r="CM1095" s="13">
        <v>345</v>
      </c>
      <c r="CN1095" s="13">
        <v>356</v>
      </c>
      <c r="CO1095" s="13">
        <v>1394</v>
      </c>
      <c r="CP1095" s="13">
        <v>1450</v>
      </c>
      <c r="CQ1095" s="13">
        <v>1400</v>
      </c>
      <c r="CR1095" s="13">
        <v>5</v>
      </c>
      <c r="CS1095" s="13"/>
      <c r="CT1095" s="13"/>
      <c r="CU1095" s="13"/>
    </row>
    <row r="1096" spans="2:99" x14ac:dyDescent="0.2">
      <c r="B1096" s="14">
        <v>8.3796296296296299E-2</v>
      </c>
      <c r="C1096" s="13">
        <v>37</v>
      </c>
      <c r="D1096" s="13"/>
      <c r="E1096" s="13"/>
      <c r="F1096" s="13"/>
      <c r="G1096" s="13"/>
      <c r="H1096" s="13"/>
      <c r="I1096" s="13"/>
      <c r="J1096" s="13"/>
      <c r="K1096" s="13"/>
      <c r="L1096" s="13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3"/>
      <c r="BK1096" s="13"/>
      <c r="BL1096" s="13"/>
      <c r="BM1096" s="13"/>
      <c r="BN1096" s="13"/>
      <c r="BO1096" s="13"/>
      <c r="BP1096" s="13"/>
      <c r="BQ1096" s="13"/>
      <c r="BR1096" s="13"/>
      <c r="BS1096" s="13"/>
      <c r="BT1096" s="13"/>
      <c r="BU1096" s="13"/>
      <c r="BV1096" s="13"/>
      <c r="BW1096" s="13"/>
      <c r="BX1096" s="13"/>
      <c r="BY1096" s="13"/>
      <c r="BZ1096" s="13"/>
      <c r="CA1096" s="13">
        <v>2</v>
      </c>
      <c r="CB1096" s="13">
        <v>22</v>
      </c>
      <c r="CC1096" s="13">
        <v>24</v>
      </c>
      <c r="CD1096" s="13">
        <v>0</v>
      </c>
      <c r="CE1096" s="13">
        <v>27</v>
      </c>
      <c r="CF1096" s="13">
        <v>34</v>
      </c>
      <c r="CG1096" s="13">
        <v>47</v>
      </c>
      <c r="CH1096" s="13">
        <v>37</v>
      </c>
      <c r="CI1096" s="13">
        <v>118</v>
      </c>
      <c r="CJ1096" s="13">
        <v>138</v>
      </c>
      <c r="CK1096" s="13">
        <v>122</v>
      </c>
      <c r="CL1096" s="13">
        <v>331</v>
      </c>
      <c r="CM1096" s="13">
        <v>334</v>
      </c>
      <c r="CN1096" s="13">
        <v>353</v>
      </c>
      <c r="CO1096" s="13">
        <v>1429</v>
      </c>
      <c r="CP1096" s="13">
        <v>1483</v>
      </c>
      <c r="CQ1096" s="13">
        <v>1407</v>
      </c>
      <c r="CR1096" s="13">
        <v>8</v>
      </c>
      <c r="CS1096" s="13"/>
      <c r="CT1096" s="13"/>
      <c r="CU1096" s="13"/>
    </row>
    <row r="1097" spans="2:99" x14ac:dyDescent="0.2">
      <c r="B1097" s="14">
        <v>8.4837962962962962E-2</v>
      </c>
      <c r="C1097" s="13">
        <v>37</v>
      </c>
      <c r="D1097" s="13"/>
      <c r="E1097" s="13"/>
      <c r="F1097" s="13"/>
      <c r="G1097" s="13"/>
      <c r="H1097" s="13"/>
      <c r="I1097" s="13"/>
      <c r="J1097" s="13"/>
      <c r="K1097" s="13"/>
      <c r="L1097" s="13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3"/>
      <c r="BK1097" s="13"/>
      <c r="BL1097" s="13"/>
      <c r="BM1097" s="13"/>
      <c r="BN1097" s="13"/>
      <c r="BO1097" s="13"/>
      <c r="BP1097" s="13"/>
      <c r="BQ1097" s="13"/>
      <c r="BR1097" s="13"/>
      <c r="BS1097" s="13"/>
      <c r="BT1097" s="13"/>
      <c r="BU1097" s="13"/>
      <c r="BV1097" s="13"/>
      <c r="BW1097" s="13"/>
      <c r="BX1097" s="13"/>
      <c r="BY1097" s="13"/>
      <c r="BZ1097" s="13"/>
      <c r="CA1097" s="13">
        <v>0</v>
      </c>
      <c r="CB1097" s="13">
        <v>19</v>
      </c>
      <c r="CC1097" s="13">
        <v>15</v>
      </c>
      <c r="CD1097" s="13">
        <v>5</v>
      </c>
      <c r="CE1097" s="13">
        <v>13</v>
      </c>
      <c r="CF1097" s="13">
        <v>28</v>
      </c>
      <c r="CG1097" s="13">
        <v>27</v>
      </c>
      <c r="CH1097" s="13">
        <v>39</v>
      </c>
      <c r="CI1097" s="13">
        <v>123</v>
      </c>
      <c r="CJ1097" s="13">
        <v>144</v>
      </c>
      <c r="CK1097" s="13">
        <v>132</v>
      </c>
      <c r="CL1097" s="13">
        <v>326</v>
      </c>
      <c r="CM1097" s="13">
        <v>337</v>
      </c>
      <c r="CN1097" s="13">
        <v>357</v>
      </c>
      <c r="CO1097" s="13">
        <v>1424</v>
      </c>
      <c r="CP1097" s="13">
        <v>1493</v>
      </c>
      <c r="CQ1097" s="13">
        <v>1419</v>
      </c>
      <c r="CR1097" s="13">
        <v>1</v>
      </c>
      <c r="CS1097" s="13"/>
      <c r="CT1097" s="13"/>
      <c r="CU1097" s="13"/>
    </row>
    <row r="1098" spans="2:99" x14ac:dyDescent="0.2">
      <c r="B1098" s="14">
        <v>8.5879629629629625E-2</v>
      </c>
      <c r="C1098" s="13">
        <v>37</v>
      </c>
      <c r="D1098" s="13"/>
      <c r="E1098" s="13"/>
      <c r="F1098" s="13"/>
      <c r="G1098" s="13"/>
      <c r="H1098" s="13"/>
      <c r="I1098" s="13"/>
      <c r="J1098" s="13"/>
      <c r="K1098" s="13"/>
      <c r="L1098" s="13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3"/>
      <c r="BK1098" s="13"/>
      <c r="BL1098" s="13"/>
      <c r="BM1098" s="13"/>
      <c r="BN1098" s="13"/>
      <c r="BO1098" s="13"/>
      <c r="BP1098" s="13"/>
      <c r="BQ1098" s="13"/>
      <c r="BR1098" s="13"/>
      <c r="BS1098" s="13"/>
      <c r="BT1098" s="13"/>
      <c r="BU1098" s="13"/>
      <c r="BV1098" s="13"/>
      <c r="BW1098" s="13"/>
      <c r="BX1098" s="13"/>
      <c r="BY1098" s="13"/>
      <c r="BZ1098" s="13"/>
      <c r="CA1098" s="13">
        <v>12</v>
      </c>
      <c r="CB1098" s="13">
        <v>17</v>
      </c>
      <c r="CC1098" s="13">
        <v>15</v>
      </c>
      <c r="CD1098" s="13">
        <v>0</v>
      </c>
      <c r="CE1098" s="13">
        <v>17</v>
      </c>
      <c r="CF1098" s="13">
        <v>31</v>
      </c>
      <c r="CG1098" s="13">
        <v>40</v>
      </c>
      <c r="CH1098" s="13">
        <v>47</v>
      </c>
      <c r="CI1098" s="13">
        <v>126</v>
      </c>
      <c r="CJ1098" s="13">
        <v>149</v>
      </c>
      <c r="CK1098" s="13">
        <v>124</v>
      </c>
      <c r="CL1098" s="13">
        <v>320</v>
      </c>
      <c r="CM1098" s="13">
        <v>344</v>
      </c>
      <c r="CN1098" s="13">
        <v>362</v>
      </c>
      <c r="CO1098" s="13">
        <v>1464</v>
      </c>
      <c r="CP1098" s="13">
        <v>1511</v>
      </c>
      <c r="CQ1098" s="13">
        <v>1448</v>
      </c>
      <c r="CR1098" s="13">
        <v>5</v>
      </c>
      <c r="CS1098" s="13"/>
      <c r="CT1098" s="13"/>
      <c r="CU1098" s="13"/>
    </row>
    <row r="1099" spans="2:99" x14ac:dyDescent="0.2">
      <c r="B1099" s="14">
        <v>8.6921296296296302E-2</v>
      </c>
      <c r="C1099" s="13">
        <v>37</v>
      </c>
      <c r="D1099" s="13"/>
      <c r="E1099" s="13"/>
      <c r="F1099" s="13"/>
      <c r="G1099" s="13"/>
      <c r="H1099" s="13"/>
      <c r="I1099" s="13"/>
      <c r="J1099" s="13"/>
      <c r="K1099" s="13"/>
      <c r="L1099" s="13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3"/>
      <c r="BK1099" s="13"/>
      <c r="BL1099" s="13"/>
      <c r="BM1099" s="13"/>
      <c r="BN1099" s="13"/>
      <c r="BO1099" s="13"/>
      <c r="BP1099" s="13"/>
      <c r="BQ1099" s="13"/>
      <c r="BR1099" s="13"/>
      <c r="BS1099" s="13"/>
      <c r="BT1099" s="13"/>
      <c r="BU1099" s="13"/>
      <c r="BV1099" s="13"/>
      <c r="BW1099" s="13"/>
      <c r="BX1099" s="13"/>
      <c r="BY1099" s="13"/>
      <c r="BZ1099" s="13"/>
      <c r="CA1099" s="13">
        <v>13</v>
      </c>
      <c r="CB1099" s="13">
        <v>17</v>
      </c>
      <c r="CC1099" s="13">
        <v>13</v>
      </c>
      <c r="CD1099" s="13">
        <v>0</v>
      </c>
      <c r="CE1099" s="13">
        <v>20</v>
      </c>
      <c r="CF1099" s="13">
        <v>38</v>
      </c>
      <c r="CG1099" s="13">
        <v>28</v>
      </c>
      <c r="CH1099" s="13">
        <v>45</v>
      </c>
      <c r="CI1099" s="13">
        <v>116</v>
      </c>
      <c r="CJ1099" s="13">
        <v>144</v>
      </c>
      <c r="CK1099" s="13">
        <v>139</v>
      </c>
      <c r="CL1099" s="13">
        <v>330</v>
      </c>
      <c r="CM1099" s="13">
        <v>343</v>
      </c>
      <c r="CN1099" s="13">
        <v>366</v>
      </c>
      <c r="CO1099" s="13">
        <v>1461</v>
      </c>
      <c r="CP1099" s="13">
        <v>1552</v>
      </c>
      <c r="CQ1099" s="13">
        <v>1468</v>
      </c>
      <c r="CR1099" s="13">
        <v>2</v>
      </c>
      <c r="CS1099" s="13"/>
      <c r="CT1099" s="13"/>
      <c r="CU1099" s="13"/>
    </row>
    <row r="1100" spans="2:99" x14ac:dyDescent="0.2">
      <c r="B1100" s="14">
        <v>8.7962962962962965E-2</v>
      </c>
      <c r="C1100" s="13">
        <v>37</v>
      </c>
      <c r="D1100" s="13"/>
      <c r="E1100" s="13"/>
      <c r="F1100" s="13"/>
      <c r="G1100" s="13"/>
      <c r="H1100" s="13"/>
      <c r="I1100" s="13"/>
      <c r="J1100" s="13"/>
      <c r="K1100" s="13"/>
      <c r="L1100" s="13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3"/>
      <c r="BK1100" s="13"/>
      <c r="BL1100" s="13"/>
      <c r="BM1100" s="13"/>
      <c r="BN1100" s="13"/>
      <c r="BO1100" s="13"/>
      <c r="BP1100" s="13"/>
      <c r="BQ1100" s="13"/>
      <c r="BR1100" s="13"/>
      <c r="BS1100" s="13"/>
      <c r="BT1100" s="13"/>
      <c r="BU1100" s="13"/>
      <c r="BV1100" s="13"/>
      <c r="BW1100" s="13"/>
      <c r="BX1100" s="13"/>
      <c r="BY1100" s="13"/>
      <c r="BZ1100" s="13"/>
      <c r="CA1100" s="13">
        <v>7</v>
      </c>
      <c r="CB1100" s="13">
        <v>18</v>
      </c>
      <c r="CC1100" s="13">
        <v>20</v>
      </c>
      <c r="CD1100" s="13">
        <v>0</v>
      </c>
      <c r="CE1100" s="13">
        <v>29</v>
      </c>
      <c r="CF1100" s="13">
        <v>37</v>
      </c>
      <c r="CG1100" s="13">
        <v>34</v>
      </c>
      <c r="CH1100" s="13">
        <v>26</v>
      </c>
      <c r="CI1100" s="13">
        <v>137</v>
      </c>
      <c r="CJ1100" s="13">
        <v>138</v>
      </c>
      <c r="CK1100" s="13">
        <v>139</v>
      </c>
      <c r="CL1100" s="13">
        <v>326</v>
      </c>
      <c r="CM1100" s="13">
        <v>359</v>
      </c>
      <c r="CN1100" s="13">
        <v>369</v>
      </c>
      <c r="CO1100" s="13">
        <v>1481</v>
      </c>
      <c r="CP1100" s="13">
        <v>1565</v>
      </c>
      <c r="CQ1100" s="13">
        <v>1506</v>
      </c>
      <c r="CR1100" s="13">
        <v>7</v>
      </c>
      <c r="CS1100" s="13"/>
      <c r="CT1100" s="13"/>
      <c r="CU1100" s="13"/>
    </row>
    <row r="1101" spans="2:99" x14ac:dyDescent="0.2">
      <c r="B1101" s="14">
        <v>8.9004629629629628E-2</v>
      </c>
      <c r="C1101" s="13">
        <v>37</v>
      </c>
      <c r="D1101" s="13"/>
      <c r="E1101" s="13"/>
      <c r="F1101" s="13"/>
      <c r="G1101" s="13"/>
      <c r="H1101" s="13"/>
      <c r="I1101" s="13"/>
      <c r="J1101" s="13"/>
      <c r="K1101" s="13"/>
      <c r="L1101" s="13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3"/>
      <c r="BK1101" s="13"/>
      <c r="BL1101" s="13"/>
      <c r="BM1101" s="13"/>
      <c r="BN1101" s="13"/>
      <c r="BO1101" s="13"/>
      <c r="BP1101" s="13"/>
      <c r="BQ1101" s="13"/>
      <c r="BR1101" s="13"/>
      <c r="BS1101" s="13"/>
      <c r="BT1101" s="13"/>
      <c r="BU1101" s="13"/>
      <c r="BV1101" s="13"/>
      <c r="BW1101" s="13"/>
      <c r="BX1101" s="13"/>
      <c r="BY1101" s="13"/>
      <c r="BZ1101" s="13"/>
      <c r="CA1101" s="13">
        <v>11</v>
      </c>
      <c r="CB1101" s="13">
        <v>18</v>
      </c>
      <c r="CC1101" s="13">
        <v>16</v>
      </c>
      <c r="CD1101" s="13">
        <v>0</v>
      </c>
      <c r="CE1101" s="13">
        <v>12</v>
      </c>
      <c r="CF1101" s="13">
        <v>30</v>
      </c>
      <c r="CG1101" s="13">
        <v>29</v>
      </c>
      <c r="CH1101" s="13">
        <v>40</v>
      </c>
      <c r="CI1101" s="13">
        <v>123</v>
      </c>
      <c r="CJ1101" s="13">
        <v>139</v>
      </c>
      <c r="CK1101" s="13">
        <v>142</v>
      </c>
      <c r="CL1101" s="13">
        <v>342</v>
      </c>
      <c r="CM1101" s="13">
        <v>356</v>
      </c>
      <c r="CN1101" s="13">
        <v>378</v>
      </c>
      <c r="CO1101" s="13">
        <v>1506</v>
      </c>
      <c r="CP1101" s="13">
        <v>1579</v>
      </c>
      <c r="CQ1101" s="13">
        <v>1512</v>
      </c>
      <c r="CR1101" s="13">
        <v>0</v>
      </c>
      <c r="CS1101" s="13"/>
      <c r="CT1101" s="13"/>
      <c r="CU1101" s="13"/>
    </row>
    <row r="1102" spans="2:99" x14ac:dyDescent="0.2">
      <c r="B1102" s="14">
        <v>9.0046296296296291E-2</v>
      </c>
      <c r="C1102" s="13">
        <v>37</v>
      </c>
      <c r="D1102" s="13"/>
      <c r="E1102" s="13"/>
      <c r="F1102" s="13"/>
      <c r="G1102" s="13"/>
      <c r="H1102" s="13"/>
      <c r="I1102" s="13"/>
      <c r="J1102" s="13"/>
      <c r="K1102" s="13"/>
      <c r="L1102" s="13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3"/>
      <c r="BK1102" s="13"/>
      <c r="BL1102" s="13"/>
      <c r="BM1102" s="13"/>
      <c r="BN1102" s="13"/>
      <c r="BO1102" s="13"/>
      <c r="BP1102" s="13"/>
      <c r="BQ1102" s="13"/>
      <c r="BR1102" s="13"/>
      <c r="BS1102" s="13"/>
      <c r="BT1102" s="13"/>
      <c r="BU1102" s="13"/>
      <c r="BV1102" s="13"/>
      <c r="BW1102" s="13"/>
      <c r="BX1102" s="13"/>
      <c r="BY1102" s="13"/>
      <c r="BZ1102" s="13"/>
      <c r="CA1102" s="13">
        <v>12</v>
      </c>
      <c r="CB1102" s="13">
        <v>29</v>
      </c>
      <c r="CC1102" s="13">
        <v>14</v>
      </c>
      <c r="CD1102" s="13">
        <v>0</v>
      </c>
      <c r="CE1102" s="13">
        <v>16</v>
      </c>
      <c r="CF1102" s="13">
        <v>26</v>
      </c>
      <c r="CG1102" s="13">
        <v>40</v>
      </c>
      <c r="CH1102" s="13">
        <v>28</v>
      </c>
      <c r="CI1102" s="13">
        <v>122</v>
      </c>
      <c r="CJ1102" s="13">
        <v>153</v>
      </c>
      <c r="CK1102" s="13">
        <v>136</v>
      </c>
      <c r="CL1102" s="13">
        <v>332</v>
      </c>
      <c r="CM1102" s="13">
        <v>372</v>
      </c>
      <c r="CN1102" s="13">
        <v>385</v>
      </c>
      <c r="CO1102" s="13">
        <v>1501</v>
      </c>
      <c r="CP1102" s="13">
        <v>1597</v>
      </c>
      <c r="CQ1102" s="13">
        <v>1551</v>
      </c>
      <c r="CR1102" s="13">
        <v>4</v>
      </c>
      <c r="CS1102" s="13"/>
      <c r="CT1102" s="13"/>
      <c r="CU1102" s="13"/>
    </row>
    <row r="1103" spans="2:99" x14ac:dyDescent="0.2">
      <c r="B1103" s="14">
        <v>9.1087962962962954E-2</v>
      </c>
      <c r="C1103" s="13">
        <v>37</v>
      </c>
      <c r="D1103" s="13"/>
      <c r="E1103" s="13"/>
      <c r="F1103" s="13"/>
      <c r="G1103" s="13"/>
      <c r="H1103" s="13"/>
      <c r="I1103" s="13"/>
      <c r="J1103" s="13"/>
      <c r="K1103" s="13"/>
      <c r="L1103" s="13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3"/>
      <c r="BK1103" s="13"/>
      <c r="BL1103" s="13"/>
      <c r="BM1103" s="13"/>
      <c r="BN1103" s="13"/>
      <c r="BO1103" s="13"/>
      <c r="BP1103" s="13"/>
      <c r="BQ1103" s="13"/>
      <c r="BR1103" s="13"/>
      <c r="BS1103" s="13"/>
      <c r="BT1103" s="13"/>
      <c r="BU1103" s="13"/>
      <c r="BV1103" s="13"/>
      <c r="BW1103" s="13"/>
      <c r="BX1103" s="13"/>
      <c r="BY1103" s="13"/>
      <c r="BZ1103" s="13"/>
      <c r="CA1103" s="13">
        <v>9</v>
      </c>
      <c r="CB1103" s="13">
        <v>23</v>
      </c>
      <c r="CC1103" s="13">
        <v>14</v>
      </c>
      <c r="CD1103" s="13">
        <v>3</v>
      </c>
      <c r="CE1103" s="13">
        <v>17</v>
      </c>
      <c r="CF1103" s="13">
        <v>38</v>
      </c>
      <c r="CG1103" s="13">
        <v>33</v>
      </c>
      <c r="CH1103" s="13">
        <v>47</v>
      </c>
      <c r="CI1103" s="13">
        <v>136</v>
      </c>
      <c r="CJ1103" s="13">
        <v>137</v>
      </c>
      <c r="CK1103" s="13">
        <v>147</v>
      </c>
      <c r="CL1103" s="13">
        <v>356</v>
      </c>
      <c r="CM1103" s="13">
        <v>359</v>
      </c>
      <c r="CN1103" s="13">
        <v>386</v>
      </c>
      <c r="CO1103" s="13">
        <v>1526</v>
      </c>
      <c r="CP1103" s="13">
        <v>1630</v>
      </c>
      <c r="CQ1103" s="13">
        <v>1575</v>
      </c>
      <c r="CR1103" s="13">
        <v>5</v>
      </c>
      <c r="CS1103" s="13"/>
      <c r="CT1103" s="13"/>
      <c r="CU1103" s="13"/>
    </row>
    <row r="1104" spans="2:99" x14ac:dyDescent="0.2">
      <c r="B1104" s="14">
        <v>9.2129629629629631E-2</v>
      </c>
      <c r="C1104" s="13">
        <v>37</v>
      </c>
      <c r="D1104" s="13"/>
      <c r="E1104" s="13"/>
      <c r="F1104" s="13"/>
      <c r="G1104" s="13"/>
      <c r="H1104" s="13"/>
      <c r="I1104" s="13"/>
      <c r="J1104" s="13"/>
      <c r="K1104" s="13"/>
      <c r="L1104" s="13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3"/>
      <c r="BK1104" s="13"/>
      <c r="BL1104" s="13"/>
      <c r="BM1104" s="13"/>
      <c r="BN1104" s="13"/>
      <c r="BO1104" s="13"/>
      <c r="BP1104" s="13"/>
      <c r="BQ1104" s="13"/>
      <c r="BR1104" s="13"/>
      <c r="BS1104" s="13"/>
      <c r="BT1104" s="13"/>
      <c r="BU1104" s="13"/>
      <c r="BV1104" s="13"/>
      <c r="BW1104" s="13"/>
      <c r="BX1104" s="13"/>
      <c r="BY1104" s="13"/>
      <c r="BZ1104" s="13"/>
      <c r="CA1104" s="13">
        <v>8</v>
      </c>
      <c r="CB1104" s="13">
        <v>26</v>
      </c>
      <c r="CC1104" s="13">
        <v>6</v>
      </c>
      <c r="CD1104" s="13">
        <v>3</v>
      </c>
      <c r="CE1104" s="13">
        <v>28</v>
      </c>
      <c r="CF1104" s="13">
        <v>39</v>
      </c>
      <c r="CG1104" s="13">
        <v>43</v>
      </c>
      <c r="CH1104" s="13">
        <v>41</v>
      </c>
      <c r="CI1104" s="13">
        <v>128</v>
      </c>
      <c r="CJ1104" s="13">
        <v>146</v>
      </c>
      <c r="CK1104" s="13">
        <v>141</v>
      </c>
      <c r="CL1104" s="13">
        <v>357</v>
      </c>
      <c r="CM1104" s="13">
        <v>372</v>
      </c>
      <c r="CN1104" s="13">
        <v>376</v>
      </c>
      <c r="CO1104" s="13">
        <v>1555</v>
      </c>
      <c r="CP1104" s="13">
        <v>1641</v>
      </c>
      <c r="CQ1104" s="13">
        <v>1588</v>
      </c>
      <c r="CR1104" s="13">
        <v>10</v>
      </c>
      <c r="CS1104" s="13"/>
      <c r="CT1104" s="13"/>
      <c r="CU1104" s="13"/>
    </row>
    <row r="1105" spans="2:99" x14ac:dyDescent="0.2">
      <c r="B1105" s="14">
        <v>9.3171296296296294E-2</v>
      </c>
      <c r="C1105" s="13">
        <v>37</v>
      </c>
      <c r="D1105" s="13"/>
      <c r="E1105" s="13"/>
      <c r="F1105" s="13"/>
      <c r="G1105" s="13"/>
      <c r="H1105" s="13"/>
      <c r="I1105" s="13"/>
      <c r="J1105" s="13"/>
      <c r="K1105" s="13"/>
      <c r="L1105" s="13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3"/>
      <c r="BK1105" s="13"/>
      <c r="BL1105" s="13"/>
      <c r="BM1105" s="13"/>
      <c r="BN1105" s="13"/>
      <c r="BO1105" s="13"/>
      <c r="BP1105" s="13"/>
      <c r="BQ1105" s="13"/>
      <c r="BR1105" s="13"/>
      <c r="BS1105" s="13"/>
      <c r="BT1105" s="13"/>
      <c r="BU1105" s="13"/>
      <c r="BV1105" s="13"/>
      <c r="BW1105" s="13"/>
      <c r="BX1105" s="13"/>
      <c r="BY1105" s="13"/>
      <c r="BZ1105" s="13"/>
      <c r="CA1105" s="13">
        <v>3</v>
      </c>
      <c r="CB1105" s="13">
        <v>22</v>
      </c>
      <c r="CC1105" s="13">
        <v>18</v>
      </c>
      <c r="CD1105" s="13">
        <v>0</v>
      </c>
      <c r="CE1105" s="13">
        <v>23</v>
      </c>
      <c r="CF1105" s="13">
        <v>46</v>
      </c>
      <c r="CG1105" s="13">
        <v>37</v>
      </c>
      <c r="CH1105" s="13">
        <v>43</v>
      </c>
      <c r="CI1105" s="13">
        <v>125</v>
      </c>
      <c r="CJ1105" s="13">
        <v>132</v>
      </c>
      <c r="CK1105" s="13">
        <v>161</v>
      </c>
      <c r="CL1105" s="13">
        <v>355</v>
      </c>
      <c r="CM1105" s="13">
        <v>388</v>
      </c>
      <c r="CN1105" s="13">
        <v>388</v>
      </c>
      <c r="CO1105" s="13">
        <v>1537</v>
      </c>
      <c r="CP1105" s="13">
        <v>1645</v>
      </c>
      <c r="CQ1105" s="13">
        <v>1591</v>
      </c>
      <c r="CR1105" s="13">
        <v>11</v>
      </c>
      <c r="CS1105" s="13"/>
      <c r="CT1105" s="13"/>
      <c r="CU1105" s="13"/>
    </row>
    <row r="1106" spans="2:99" x14ac:dyDescent="0.2">
      <c r="B1106" s="14">
        <v>9.4212962962962957E-2</v>
      </c>
      <c r="C1106" s="13">
        <v>37</v>
      </c>
      <c r="D1106" s="13"/>
      <c r="E1106" s="13"/>
      <c r="F1106" s="13"/>
      <c r="G1106" s="13"/>
      <c r="H1106" s="13"/>
      <c r="I1106" s="13"/>
      <c r="J1106" s="13"/>
      <c r="K1106" s="13"/>
      <c r="L1106" s="13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3"/>
      <c r="BK1106" s="13"/>
      <c r="BL1106" s="13"/>
      <c r="BM1106" s="13"/>
      <c r="BN1106" s="13"/>
      <c r="BO1106" s="13"/>
      <c r="BP1106" s="13"/>
      <c r="BQ1106" s="13"/>
      <c r="BR1106" s="13"/>
      <c r="BS1106" s="13"/>
      <c r="BT1106" s="13"/>
      <c r="BU1106" s="13"/>
      <c r="BV1106" s="13"/>
      <c r="BW1106" s="13"/>
      <c r="BX1106" s="13"/>
      <c r="BY1106" s="13"/>
      <c r="BZ1106" s="13"/>
      <c r="CA1106" s="13">
        <v>0</v>
      </c>
      <c r="CB1106" s="13">
        <v>23</v>
      </c>
      <c r="CC1106" s="13">
        <v>11</v>
      </c>
      <c r="CD1106" s="13">
        <v>5</v>
      </c>
      <c r="CE1106" s="13">
        <v>22</v>
      </c>
      <c r="CF1106" s="13">
        <v>33</v>
      </c>
      <c r="CG1106" s="13">
        <v>33</v>
      </c>
      <c r="CH1106" s="13">
        <v>53</v>
      </c>
      <c r="CI1106" s="13">
        <v>124</v>
      </c>
      <c r="CJ1106" s="13">
        <v>143</v>
      </c>
      <c r="CK1106" s="13">
        <v>149</v>
      </c>
      <c r="CL1106" s="13">
        <v>364</v>
      </c>
      <c r="CM1106" s="13">
        <v>383</v>
      </c>
      <c r="CN1106" s="13">
        <v>412</v>
      </c>
      <c r="CO1106" s="13">
        <v>1557</v>
      </c>
      <c r="CP1106" s="13">
        <v>1664</v>
      </c>
      <c r="CQ1106" s="13">
        <v>1627</v>
      </c>
      <c r="CR1106" s="13">
        <v>2</v>
      </c>
      <c r="CS1106" s="13"/>
      <c r="CT1106" s="13"/>
      <c r="CU1106" s="13"/>
    </row>
    <row r="1107" spans="2:99" x14ac:dyDescent="0.2">
      <c r="B1107" s="14">
        <v>9.525462962962962E-2</v>
      </c>
      <c r="C1107" s="13">
        <v>37</v>
      </c>
      <c r="D1107" s="13"/>
      <c r="E1107" s="13"/>
      <c r="F1107" s="13"/>
      <c r="G1107" s="13"/>
      <c r="H1107" s="13"/>
      <c r="I1107" s="13"/>
      <c r="J1107" s="13"/>
      <c r="K1107" s="13"/>
      <c r="L1107" s="13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3"/>
      <c r="BK1107" s="13"/>
      <c r="BL1107" s="13"/>
      <c r="BM1107" s="13"/>
      <c r="BN1107" s="13"/>
      <c r="BO1107" s="13"/>
      <c r="BP1107" s="13"/>
      <c r="BQ1107" s="13"/>
      <c r="BR1107" s="13"/>
      <c r="BS1107" s="13"/>
      <c r="BT1107" s="13"/>
      <c r="BU1107" s="13"/>
      <c r="BV1107" s="13"/>
      <c r="BW1107" s="13"/>
      <c r="BX1107" s="13"/>
      <c r="BY1107" s="13"/>
      <c r="BZ1107" s="13"/>
      <c r="CA1107" s="13">
        <v>3</v>
      </c>
      <c r="CB1107" s="13">
        <v>15</v>
      </c>
      <c r="CC1107" s="13">
        <v>21</v>
      </c>
      <c r="CD1107" s="13">
        <v>3</v>
      </c>
      <c r="CE1107" s="13">
        <v>18</v>
      </c>
      <c r="CF1107" s="13">
        <v>39</v>
      </c>
      <c r="CG1107" s="13">
        <v>34</v>
      </c>
      <c r="CH1107" s="13">
        <v>43</v>
      </c>
      <c r="CI1107" s="13">
        <v>140</v>
      </c>
      <c r="CJ1107" s="13">
        <v>149</v>
      </c>
      <c r="CK1107" s="13">
        <v>148</v>
      </c>
      <c r="CL1107" s="13">
        <v>351</v>
      </c>
      <c r="CM1107" s="13">
        <v>392</v>
      </c>
      <c r="CN1107" s="13">
        <v>408</v>
      </c>
      <c r="CO1107" s="13">
        <v>1593</v>
      </c>
      <c r="CP1107" s="13">
        <v>1674</v>
      </c>
      <c r="CQ1107" s="13">
        <v>1626</v>
      </c>
      <c r="CR1107" s="13">
        <v>0</v>
      </c>
      <c r="CS1107" s="13"/>
      <c r="CT1107" s="13"/>
      <c r="CU1107" s="13"/>
    </row>
    <row r="1108" spans="2:99" x14ac:dyDescent="0.2">
      <c r="B1108" s="14">
        <v>9.6296296296296283E-2</v>
      </c>
      <c r="C1108" s="13">
        <v>37</v>
      </c>
      <c r="D1108" s="13"/>
      <c r="E1108" s="13"/>
      <c r="F1108" s="13"/>
      <c r="G1108" s="13"/>
      <c r="H1108" s="13"/>
      <c r="I1108" s="13"/>
      <c r="J1108" s="13"/>
      <c r="K1108" s="13"/>
      <c r="L1108" s="13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3"/>
      <c r="BK1108" s="13"/>
      <c r="BL1108" s="13"/>
      <c r="BM1108" s="13"/>
      <c r="BN1108" s="13"/>
      <c r="BO1108" s="13"/>
      <c r="BP1108" s="13"/>
      <c r="BQ1108" s="13"/>
      <c r="BR1108" s="13"/>
      <c r="BS1108" s="13"/>
      <c r="BT1108" s="13"/>
      <c r="BU1108" s="13"/>
      <c r="BV1108" s="13"/>
      <c r="BW1108" s="13"/>
      <c r="BX1108" s="13"/>
      <c r="BY1108" s="13"/>
      <c r="BZ1108" s="13"/>
      <c r="CA1108" s="13">
        <v>12</v>
      </c>
      <c r="CB1108" s="13">
        <v>23</v>
      </c>
      <c r="CC1108" s="13">
        <v>25</v>
      </c>
      <c r="CD1108" s="13">
        <v>7</v>
      </c>
      <c r="CE1108" s="13">
        <v>18</v>
      </c>
      <c r="CF1108" s="13">
        <v>25</v>
      </c>
      <c r="CG1108" s="13">
        <v>48</v>
      </c>
      <c r="CH1108" s="13">
        <v>44</v>
      </c>
      <c r="CI1108" s="13">
        <v>154</v>
      </c>
      <c r="CJ1108" s="13">
        <v>160</v>
      </c>
      <c r="CK1108" s="13">
        <v>157</v>
      </c>
      <c r="CL1108" s="13">
        <v>374</v>
      </c>
      <c r="CM1108" s="13">
        <v>387</v>
      </c>
      <c r="CN1108" s="13">
        <v>399</v>
      </c>
      <c r="CO1108" s="13">
        <v>1624</v>
      </c>
      <c r="CP1108" s="13">
        <v>1721</v>
      </c>
      <c r="CQ1108" s="13">
        <v>1666</v>
      </c>
      <c r="CR1108" s="13">
        <v>0</v>
      </c>
      <c r="CS1108" s="13"/>
      <c r="CT1108" s="13"/>
      <c r="CU1108" s="13"/>
    </row>
    <row r="1109" spans="2:99" x14ac:dyDescent="0.2">
      <c r="B1109" s="14">
        <v>9.7337962962962973E-2</v>
      </c>
      <c r="C1109" s="13">
        <v>37</v>
      </c>
      <c r="D1109" s="13"/>
      <c r="E1109" s="13"/>
      <c r="F1109" s="13"/>
      <c r="G1109" s="13"/>
      <c r="H1109" s="13"/>
      <c r="I1109" s="13"/>
      <c r="J1109" s="13"/>
      <c r="K1109" s="13"/>
      <c r="L1109" s="13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3"/>
      <c r="BK1109" s="13"/>
      <c r="BL1109" s="13"/>
      <c r="BM1109" s="13"/>
      <c r="BN1109" s="13"/>
      <c r="BO1109" s="13"/>
      <c r="BP1109" s="13"/>
      <c r="BQ1109" s="13"/>
      <c r="BR1109" s="13"/>
      <c r="BS1109" s="13"/>
      <c r="BT1109" s="13"/>
      <c r="BU1109" s="13"/>
      <c r="BV1109" s="13"/>
      <c r="BW1109" s="13"/>
      <c r="BX1109" s="13"/>
      <c r="BY1109" s="13"/>
      <c r="BZ1109" s="13"/>
      <c r="CA1109" s="13">
        <v>2</v>
      </c>
      <c r="CB1109" s="13">
        <v>6</v>
      </c>
      <c r="CC1109" s="13">
        <v>27</v>
      </c>
      <c r="CD1109" s="13">
        <v>3</v>
      </c>
      <c r="CE1109" s="13">
        <v>20</v>
      </c>
      <c r="CF1109" s="13">
        <v>27</v>
      </c>
      <c r="CG1109" s="13">
        <v>37</v>
      </c>
      <c r="CH1109" s="13">
        <v>41</v>
      </c>
      <c r="CI1109" s="13">
        <v>150</v>
      </c>
      <c r="CJ1109" s="13">
        <v>149</v>
      </c>
      <c r="CK1109" s="13">
        <v>144</v>
      </c>
      <c r="CL1109" s="13">
        <v>373</v>
      </c>
      <c r="CM1109" s="13">
        <v>397</v>
      </c>
      <c r="CN1109" s="13">
        <v>415</v>
      </c>
      <c r="CO1109" s="13">
        <v>1594</v>
      </c>
      <c r="CP1109" s="13">
        <v>1708</v>
      </c>
      <c r="CQ1109" s="13">
        <v>1680</v>
      </c>
      <c r="CR1109" s="13">
        <v>2</v>
      </c>
      <c r="CS1109" s="13"/>
      <c r="CT1109" s="13"/>
      <c r="CU1109" s="13"/>
    </row>
    <row r="1110" spans="2:99" x14ac:dyDescent="0.2">
      <c r="B1110" s="14">
        <v>9.8379629629629636E-2</v>
      </c>
      <c r="C1110" s="13">
        <v>37</v>
      </c>
      <c r="D1110" s="13"/>
      <c r="E1110" s="13"/>
      <c r="F1110" s="13"/>
      <c r="G1110" s="13"/>
      <c r="H1110" s="13"/>
      <c r="I1110" s="13"/>
      <c r="J1110" s="13"/>
      <c r="K1110" s="13"/>
      <c r="L1110" s="13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3"/>
      <c r="BK1110" s="13"/>
      <c r="BL1110" s="13"/>
      <c r="BM1110" s="13"/>
      <c r="BN1110" s="13"/>
      <c r="BO1110" s="13"/>
      <c r="BP1110" s="13"/>
      <c r="BQ1110" s="13"/>
      <c r="BR1110" s="13"/>
      <c r="BS1110" s="13"/>
      <c r="BT1110" s="13"/>
      <c r="BU1110" s="13"/>
      <c r="BV1110" s="13"/>
      <c r="BW1110" s="13"/>
      <c r="BX1110" s="13"/>
      <c r="BY1110" s="13"/>
      <c r="BZ1110" s="13"/>
      <c r="CA1110" s="13">
        <v>15</v>
      </c>
      <c r="CB1110" s="13">
        <v>27</v>
      </c>
      <c r="CC1110" s="13">
        <v>18</v>
      </c>
      <c r="CD1110" s="13">
        <v>4</v>
      </c>
      <c r="CE1110" s="13">
        <v>24</v>
      </c>
      <c r="CF1110" s="13">
        <v>42</v>
      </c>
      <c r="CG1110" s="13">
        <v>36</v>
      </c>
      <c r="CH1110" s="13">
        <v>39</v>
      </c>
      <c r="CI1110" s="13">
        <v>140</v>
      </c>
      <c r="CJ1110" s="13">
        <v>156</v>
      </c>
      <c r="CK1110" s="13">
        <v>152</v>
      </c>
      <c r="CL1110" s="13">
        <v>388</v>
      </c>
      <c r="CM1110" s="13">
        <v>402</v>
      </c>
      <c r="CN1110" s="13">
        <v>417</v>
      </c>
      <c r="CO1110" s="13">
        <v>1626</v>
      </c>
      <c r="CP1110" s="13">
        <v>1758</v>
      </c>
      <c r="CQ1110" s="13">
        <v>1718</v>
      </c>
      <c r="CR1110" s="13">
        <v>0</v>
      </c>
      <c r="CS1110" s="13"/>
      <c r="CT1110" s="13"/>
      <c r="CU1110" s="13"/>
    </row>
    <row r="1111" spans="2:99" x14ac:dyDescent="0.2">
      <c r="B1111" s="14">
        <v>9.9421296296296299E-2</v>
      </c>
      <c r="C1111" s="13">
        <v>37</v>
      </c>
      <c r="D1111" s="13"/>
      <c r="E1111" s="13"/>
      <c r="F1111" s="13"/>
      <c r="G1111" s="13"/>
      <c r="H1111" s="13"/>
      <c r="I1111" s="13"/>
      <c r="J1111" s="13"/>
      <c r="K1111" s="13"/>
      <c r="L1111" s="13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3"/>
      <c r="BK1111" s="13"/>
      <c r="BL1111" s="13"/>
      <c r="BM1111" s="13"/>
      <c r="BN1111" s="13"/>
      <c r="BO1111" s="13"/>
      <c r="BP1111" s="13"/>
      <c r="BQ1111" s="13"/>
      <c r="BR1111" s="13"/>
      <c r="BS1111" s="13"/>
      <c r="BT1111" s="13"/>
      <c r="BU1111" s="13"/>
      <c r="BV1111" s="13"/>
      <c r="BW1111" s="13"/>
      <c r="BX1111" s="13"/>
      <c r="BY1111" s="13"/>
      <c r="BZ1111" s="13"/>
      <c r="CA1111" s="13">
        <v>3</v>
      </c>
      <c r="CB1111" s="13">
        <v>14</v>
      </c>
      <c r="CC1111" s="13">
        <v>13</v>
      </c>
      <c r="CD1111" s="13">
        <v>14</v>
      </c>
      <c r="CE1111" s="13">
        <v>27</v>
      </c>
      <c r="CF1111" s="13">
        <v>36</v>
      </c>
      <c r="CG1111" s="13">
        <v>35</v>
      </c>
      <c r="CH1111" s="13">
        <v>34</v>
      </c>
      <c r="CI1111" s="13">
        <v>156</v>
      </c>
      <c r="CJ1111" s="13">
        <v>148</v>
      </c>
      <c r="CK1111" s="13">
        <v>143</v>
      </c>
      <c r="CL1111" s="13">
        <v>372</v>
      </c>
      <c r="CM1111" s="13">
        <v>393</v>
      </c>
      <c r="CN1111" s="13">
        <v>407</v>
      </c>
      <c r="CO1111" s="13">
        <v>1637</v>
      </c>
      <c r="CP1111" s="13">
        <v>1755</v>
      </c>
      <c r="CQ1111" s="13">
        <v>1740</v>
      </c>
      <c r="CR1111" s="13">
        <v>0</v>
      </c>
      <c r="CS1111" s="13"/>
      <c r="CT1111" s="13"/>
      <c r="CU1111" s="13"/>
    </row>
    <row r="1112" spans="2:99" x14ac:dyDescent="0.2">
      <c r="B1112" s="14">
        <v>0.10046296296296296</v>
      </c>
      <c r="C1112" s="13">
        <v>37</v>
      </c>
      <c r="D1112" s="13"/>
      <c r="E1112" s="13"/>
      <c r="F1112" s="13"/>
      <c r="G1112" s="13"/>
      <c r="H1112" s="13"/>
      <c r="I1112" s="13"/>
      <c r="J1112" s="13"/>
      <c r="K1112" s="13"/>
      <c r="L1112" s="13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3"/>
      <c r="BK1112" s="13"/>
      <c r="BL1112" s="13"/>
      <c r="BM1112" s="13"/>
      <c r="BN1112" s="13"/>
      <c r="BO1112" s="13"/>
      <c r="BP1112" s="13"/>
      <c r="BQ1112" s="13"/>
      <c r="BR1112" s="13"/>
      <c r="BS1112" s="13"/>
      <c r="BT1112" s="13"/>
      <c r="BU1112" s="13"/>
      <c r="BV1112" s="13"/>
      <c r="BW1112" s="13"/>
      <c r="BX1112" s="13"/>
      <c r="BY1112" s="13"/>
      <c r="BZ1112" s="13"/>
      <c r="CA1112" s="13">
        <v>5</v>
      </c>
      <c r="CB1112" s="13">
        <v>28</v>
      </c>
      <c r="CC1112" s="13">
        <v>24</v>
      </c>
      <c r="CD1112" s="13">
        <v>0</v>
      </c>
      <c r="CE1112" s="13">
        <v>31</v>
      </c>
      <c r="CF1112" s="13">
        <v>38</v>
      </c>
      <c r="CG1112" s="13">
        <v>33</v>
      </c>
      <c r="CH1112" s="13">
        <v>41</v>
      </c>
      <c r="CI1112" s="13">
        <v>150</v>
      </c>
      <c r="CJ1112" s="13">
        <v>174</v>
      </c>
      <c r="CK1112" s="13">
        <v>140</v>
      </c>
      <c r="CL1112" s="13">
        <v>388</v>
      </c>
      <c r="CM1112" s="13">
        <v>401</v>
      </c>
      <c r="CN1112" s="13">
        <v>422</v>
      </c>
      <c r="CO1112" s="13">
        <v>1662</v>
      </c>
      <c r="CP1112" s="13">
        <v>1781</v>
      </c>
      <c r="CQ1112" s="13">
        <v>1750</v>
      </c>
      <c r="CR1112" s="13">
        <v>2</v>
      </c>
      <c r="CS1112" s="13"/>
      <c r="CT1112" s="13"/>
      <c r="CU1112" s="13"/>
    </row>
    <row r="1113" spans="2:99" x14ac:dyDescent="0.2">
      <c r="B1113" s="14">
        <v>0.10150462962962963</v>
      </c>
      <c r="C1113" s="13">
        <v>37</v>
      </c>
      <c r="D1113" s="13"/>
      <c r="E1113" s="13"/>
      <c r="F1113" s="13"/>
      <c r="G1113" s="13"/>
      <c r="H1113" s="13"/>
      <c r="I1113" s="13"/>
      <c r="J1113" s="13"/>
      <c r="K1113" s="13"/>
      <c r="L1113" s="13"/>
      <c r="M1113" s="13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  <c r="AA1113" s="13"/>
      <c r="AB1113" s="13"/>
      <c r="AC1113" s="13"/>
      <c r="AD1113" s="13"/>
      <c r="AE1113" s="13"/>
      <c r="AF1113" s="13"/>
      <c r="AG1113" s="13"/>
      <c r="AH1113" s="13"/>
      <c r="AI1113" s="13"/>
      <c r="AJ1113" s="13"/>
      <c r="AK1113" s="13"/>
      <c r="AL1113" s="13"/>
      <c r="AM1113" s="13"/>
      <c r="AN1113" s="13"/>
      <c r="AO1113" s="13"/>
      <c r="AP1113" s="13"/>
      <c r="AQ1113" s="13"/>
      <c r="AR1113" s="13"/>
      <c r="AS1113" s="13"/>
      <c r="AT1113" s="13"/>
      <c r="AU1113" s="13"/>
      <c r="AV1113" s="13"/>
      <c r="AW1113" s="13"/>
      <c r="AX1113" s="13"/>
      <c r="AY1113" s="13"/>
      <c r="AZ1113" s="13"/>
      <c r="BA1113" s="13"/>
      <c r="BB1113" s="13"/>
      <c r="BC1113" s="13"/>
      <c r="BD1113" s="13"/>
      <c r="BE1113" s="13"/>
      <c r="BF1113" s="13"/>
      <c r="BG1113" s="13"/>
      <c r="BH1113" s="13"/>
      <c r="BI1113" s="13"/>
      <c r="BJ1113" s="13"/>
      <c r="BK1113" s="13"/>
      <c r="BL1113" s="13"/>
      <c r="BM1113" s="13"/>
      <c r="BN1113" s="13"/>
      <c r="BO1113" s="13"/>
      <c r="BP1113" s="13"/>
      <c r="BQ1113" s="13"/>
      <c r="BR1113" s="13"/>
      <c r="BS1113" s="13"/>
      <c r="BT1113" s="13"/>
      <c r="BU1113" s="13"/>
      <c r="BV1113" s="13"/>
      <c r="BW1113" s="13"/>
      <c r="BX1113" s="13"/>
      <c r="BY1113" s="13"/>
      <c r="BZ1113" s="13"/>
      <c r="CA1113" s="13">
        <v>5</v>
      </c>
      <c r="CB1113" s="13">
        <v>28</v>
      </c>
      <c r="CC1113" s="13">
        <v>38</v>
      </c>
      <c r="CD1113" s="13">
        <v>5</v>
      </c>
      <c r="CE1113" s="13">
        <v>16</v>
      </c>
      <c r="CF1113" s="13">
        <v>44</v>
      </c>
      <c r="CG1113" s="13">
        <v>35</v>
      </c>
      <c r="CH1113" s="13">
        <v>37</v>
      </c>
      <c r="CI1113" s="13">
        <v>159</v>
      </c>
      <c r="CJ1113" s="13">
        <v>165</v>
      </c>
      <c r="CK1113" s="13">
        <v>173</v>
      </c>
      <c r="CL1113" s="13">
        <v>381</v>
      </c>
      <c r="CM1113" s="13">
        <v>416</v>
      </c>
      <c r="CN1113" s="13">
        <v>426</v>
      </c>
      <c r="CO1113" s="13">
        <v>1677</v>
      </c>
      <c r="CP1113" s="13">
        <v>1810</v>
      </c>
      <c r="CQ1113" s="13">
        <v>1760</v>
      </c>
      <c r="CR1113" s="13">
        <v>0</v>
      </c>
      <c r="CS1113" s="13"/>
      <c r="CT1113" s="13"/>
      <c r="CU1113" s="13"/>
    </row>
    <row r="1114" spans="2:99" x14ac:dyDescent="0.2">
      <c r="B1114" s="14">
        <v>0.1025462962962963</v>
      </c>
      <c r="C1114" s="13">
        <v>37</v>
      </c>
      <c r="D1114" s="13"/>
      <c r="E1114" s="13"/>
      <c r="F1114" s="13"/>
      <c r="G1114" s="13"/>
      <c r="H1114" s="13"/>
      <c r="I1114" s="13"/>
      <c r="J1114" s="13"/>
      <c r="K1114" s="13"/>
      <c r="L1114" s="13"/>
      <c r="M1114" s="13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  <c r="AA1114" s="13"/>
      <c r="AB1114" s="13"/>
      <c r="AC1114" s="13"/>
      <c r="AD1114" s="13"/>
      <c r="AE1114" s="13"/>
      <c r="AF1114" s="13"/>
      <c r="AG1114" s="13"/>
      <c r="AH1114" s="13"/>
      <c r="AI1114" s="13"/>
      <c r="AJ1114" s="13"/>
      <c r="AK1114" s="13"/>
      <c r="AL1114" s="13"/>
      <c r="AM1114" s="13"/>
      <c r="AN1114" s="13"/>
      <c r="AO1114" s="13"/>
      <c r="AP1114" s="13"/>
      <c r="AQ1114" s="13"/>
      <c r="AR1114" s="13"/>
      <c r="AS1114" s="13"/>
      <c r="AT1114" s="13"/>
      <c r="AU1114" s="13"/>
      <c r="AV1114" s="13"/>
      <c r="AW1114" s="13"/>
      <c r="AX1114" s="13"/>
      <c r="AY1114" s="13"/>
      <c r="AZ1114" s="13"/>
      <c r="BA1114" s="13"/>
      <c r="BB1114" s="13"/>
      <c r="BC1114" s="13"/>
      <c r="BD1114" s="13"/>
      <c r="BE1114" s="13"/>
      <c r="BF1114" s="13"/>
      <c r="BG1114" s="13"/>
      <c r="BH1114" s="13"/>
      <c r="BI1114" s="13"/>
      <c r="BJ1114" s="13"/>
      <c r="BK1114" s="13"/>
      <c r="BL1114" s="13"/>
      <c r="BM1114" s="13"/>
      <c r="BN1114" s="13"/>
      <c r="BO1114" s="13"/>
      <c r="BP1114" s="13"/>
      <c r="BQ1114" s="13"/>
      <c r="BR1114" s="13"/>
      <c r="BS1114" s="13"/>
      <c r="BT1114" s="13"/>
      <c r="BU1114" s="13"/>
      <c r="BV1114" s="13"/>
      <c r="BW1114" s="13"/>
      <c r="BX1114" s="13"/>
      <c r="BY1114" s="13"/>
      <c r="BZ1114" s="13"/>
      <c r="CA1114" s="13">
        <v>0</v>
      </c>
      <c r="CB1114" s="13">
        <v>22</v>
      </c>
      <c r="CC1114" s="13">
        <v>30</v>
      </c>
      <c r="CD1114" s="13">
        <v>0</v>
      </c>
      <c r="CE1114" s="13">
        <v>35</v>
      </c>
      <c r="CF1114" s="13">
        <v>38</v>
      </c>
      <c r="CG1114" s="13">
        <v>31</v>
      </c>
      <c r="CH1114" s="13">
        <v>40</v>
      </c>
      <c r="CI1114" s="13">
        <v>155</v>
      </c>
      <c r="CJ1114" s="13">
        <v>157</v>
      </c>
      <c r="CK1114" s="13">
        <v>158</v>
      </c>
      <c r="CL1114" s="13">
        <v>391</v>
      </c>
      <c r="CM1114" s="13">
        <v>408</v>
      </c>
      <c r="CN1114" s="13">
        <v>422</v>
      </c>
      <c r="CO1114" s="13">
        <v>1680</v>
      </c>
      <c r="CP1114" s="13">
        <v>1816</v>
      </c>
      <c r="CQ1114" s="13">
        <v>1798</v>
      </c>
      <c r="CR1114" s="13">
        <v>3</v>
      </c>
      <c r="CS1114" s="13"/>
      <c r="CT1114" s="13"/>
      <c r="CU1114" s="13"/>
    </row>
    <row r="1115" spans="2:99" x14ac:dyDescent="0.2">
      <c r="B1115" s="14">
        <v>0.10358796296296297</v>
      </c>
      <c r="C1115" s="13">
        <v>37</v>
      </c>
      <c r="D1115" s="13"/>
      <c r="E1115" s="13"/>
      <c r="F1115" s="13"/>
      <c r="G1115" s="13"/>
      <c r="H1115" s="13"/>
      <c r="I1115" s="13"/>
      <c r="J1115" s="13"/>
      <c r="K1115" s="13"/>
      <c r="L1115" s="13"/>
      <c r="M1115" s="13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  <c r="AA1115" s="13"/>
      <c r="AB1115" s="13"/>
      <c r="AC1115" s="13"/>
      <c r="AD1115" s="13"/>
      <c r="AE1115" s="13"/>
      <c r="AF1115" s="13"/>
      <c r="AG1115" s="13"/>
      <c r="AH1115" s="13"/>
      <c r="AI1115" s="13"/>
      <c r="AJ1115" s="13"/>
      <c r="AK1115" s="13"/>
      <c r="AL1115" s="13"/>
      <c r="AM1115" s="13"/>
      <c r="AN1115" s="13"/>
      <c r="AO1115" s="13"/>
      <c r="AP1115" s="13"/>
      <c r="AQ1115" s="13"/>
      <c r="AR1115" s="13"/>
      <c r="AS1115" s="13"/>
      <c r="AT1115" s="13"/>
      <c r="AU1115" s="13"/>
      <c r="AV1115" s="13"/>
      <c r="AW1115" s="13"/>
      <c r="AX1115" s="13"/>
      <c r="AY1115" s="13"/>
      <c r="AZ1115" s="13"/>
      <c r="BA1115" s="13"/>
      <c r="BB1115" s="13"/>
      <c r="BC1115" s="13"/>
      <c r="BD1115" s="13"/>
      <c r="BE1115" s="13"/>
      <c r="BF1115" s="13"/>
      <c r="BG1115" s="13"/>
      <c r="BH1115" s="13"/>
      <c r="BI1115" s="13"/>
      <c r="BJ1115" s="13"/>
      <c r="BK1115" s="13"/>
      <c r="BL1115" s="13"/>
      <c r="BM1115" s="13"/>
      <c r="BN1115" s="13"/>
      <c r="BO1115" s="13"/>
      <c r="BP1115" s="13"/>
      <c r="BQ1115" s="13"/>
      <c r="BR1115" s="13"/>
      <c r="BS1115" s="13"/>
      <c r="BT1115" s="13"/>
      <c r="BU1115" s="13"/>
      <c r="BV1115" s="13"/>
      <c r="BW1115" s="13"/>
      <c r="BX1115" s="13"/>
      <c r="BY1115" s="13"/>
      <c r="BZ1115" s="13"/>
      <c r="CA1115" s="13">
        <v>0</v>
      </c>
      <c r="CB1115" s="13">
        <v>20</v>
      </c>
      <c r="CC1115" s="13">
        <v>23</v>
      </c>
      <c r="CD1115" s="13">
        <v>1</v>
      </c>
      <c r="CE1115" s="13">
        <v>21</v>
      </c>
      <c r="CF1115" s="13">
        <v>48</v>
      </c>
      <c r="CG1115" s="13">
        <v>48</v>
      </c>
      <c r="CH1115" s="13">
        <v>49</v>
      </c>
      <c r="CI1115" s="13">
        <v>145</v>
      </c>
      <c r="CJ1115" s="13">
        <v>159</v>
      </c>
      <c r="CK1115" s="13">
        <v>161</v>
      </c>
      <c r="CL1115" s="13">
        <v>399</v>
      </c>
      <c r="CM1115" s="13">
        <v>417</v>
      </c>
      <c r="CN1115" s="13">
        <v>434</v>
      </c>
      <c r="CO1115" s="13">
        <v>1693</v>
      </c>
      <c r="CP1115" s="13">
        <v>1834</v>
      </c>
      <c r="CQ1115" s="13">
        <v>1804</v>
      </c>
      <c r="CR1115" s="13">
        <v>0</v>
      </c>
      <c r="CS1115" s="13"/>
      <c r="CT1115" s="13"/>
      <c r="CU1115" s="13"/>
    </row>
    <row r="1116" spans="2:99" x14ac:dyDescent="0.2">
      <c r="B1116" s="14">
        <v>0.10462962962962963</v>
      </c>
      <c r="C1116" s="13">
        <v>37</v>
      </c>
      <c r="D1116" s="13"/>
      <c r="E1116" s="13"/>
      <c r="F1116" s="13"/>
      <c r="G1116" s="13"/>
      <c r="H1116" s="13"/>
      <c r="I1116" s="13"/>
      <c r="J1116" s="13"/>
      <c r="K1116" s="13"/>
      <c r="L1116" s="13"/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  <c r="AA1116" s="13"/>
      <c r="AB1116" s="13"/>
      <c r="AC1116" s="13"/>
      <c r="AD1116" s="13"/>
      <c r="AE1116" s="13"/>
      <c r="AF1116" s="13"/>
      <c r="AG1116" s="13"/>
      <c r="AH1116" s="13"/>
      <c r="AI1116" s="13"/>
      <c r="AJ1116" s="13"/>
      <c r="AK1116" s="13"/>
      <c r="AL1116" s="13"/>
      <c r="AM1116" s="13"/>
      <c r="AN1116" s="13"/>
      <c r="AO1116" s="13"/>
      <c r="AP1116" s="13"/>
      <c r="AQ1116" s="13"/>
      <c r="AR1116" s="13"/>
      <c r="AS1116" s="13"/>
      <c r="AT1116" s="13"/>
      <c r="AU1116" s="13"/>
      <c r="AV1116" s="13"/>
      <c r="AW1116" s="13"/>
      <c r="AX1116" s="13"/>
      <c r="AY1116" s="13"/>
      <c r="AZ1116" s="13"/>
      <c r="BA1116" s="13"/>
      <c r="BB1116" s="13"/>
      <c r="BC1116" s="13"/>
      <c r="BD1116" s="13"/>
      <c r="BE1116" s="13"/>
      <c r="BF1116" s="13"/>
      <c r="BG1116" s="13"/>
      <c r="BH1116" s="13"/>
      <c r="BI1116" s="13"/>
      <c r="BJ1116" s="13"/>
      <c r="BK1116" s="13"/>
      <c r="BL1116" s="13"/>
      <c r="BM1116" s="13"/>
      <c r="BN1116" s="13"/>
      <c r="BO1116" s="13"/>
      <c r="BP1116" s="13"/>
      <c r="BQ1116" s="13"/>
      <c r="BR1116" s="13"/>
      <c r="BS1116" s="13"/>
      <c r="BT1116" s="13"/>
      <c r="BU1116" s="13"/>
      <c r="BV1116" s="13"/>
      <c r="BW1116" s="13"/>
      <c r="BX1116" s="13"/>
      <c r="BY1116" s="13"/>
      <c r="BZ1116" s="13"/>
      <c r="CA1116" s="13">
        <v>2</v>
      </c>
      <c r="CB1116" s="13">
        <v>22</v>
      </c>
      <c r="CC1116" s="13">
        <v>16</v>
      </c>
      <c r="CD1116" s="13">
        <v>0</v>
      </c>
      <c r="CE1116" s="13">
        <v>21</v>
      </c>
      <c r="CF1116" s="13">
        <v>53</v>
      </c>
      <c r="CG1116" s="13">
        <v>19</v>
      </c>
      <c r="CH1116" s="13">
        <v>50</v>
      </c>
      <c r="CI1116" s="13">
        <v>151</v>
      </c>
      <c r="CJ1116" s="13">
        <v>165</v>
      </c>
      <c r="CK1116" s="13">
        <v>169</v>
      </c>
      <c r="CL1116" s="13">
        <v>393</v>
      </c>
      <c r="CM1116" s="13">
        <v>407</v>
      </c>
      <c r="CN1116" s="13">
        <v>440</v>
      </c>
      <c r="CO1116" s="13">
        <v>1722</v>
      </c>
      <c r="CP1116" s="13">
        <v>1841</v>
      </c>
      <c r="CQ1116" s="13">
        <v>1817</v>
      </c>
      <c r="CR1116" s="13">
        <v>2</v>
      </c>
      <c r="CS1116" s="13"/>
      <c r="CT1116" s="13"/>
      <c r="CU1116" s="13"/>
    </row>
    <row r="1117" spans="2:99" x14ac:dyDescent="0.2">
      <c r="B1117" s="14">
        <v>0.10567129629629629</v>
      </c>
      <c r="C1117" s="13">
        <v>37</v>
      </c>
      <c r="D1117" s="13"/>
      <c r="E1117" s="13"/>
      <c r="F1117" s="13"/>
      <c r="G1117" s="13"/>
      <c r="H1117" s="13"/>
      <c r="I1117" s="13"/>
      <c r="J1117" s="13"/>
      <c r="K1117" s="13"/>
      <c r="L1117" s="13"/>
      <c r="M1117" s="13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  <c r="AA1117" s="13"/>
      <c r="AB1117" s="13"/>
      <c r="AC1117" s="13"/>
      <c r="AD1117" s="13"/>
      <c r="AE1117" s="13"/>
      <c r="AF1117" s="13"/>
      <c r="AG1117" s="13"/>
      <c r="AH1117" s="13"/>
      <c r="AI1117" s="13"/>
      <c r="AJ1117" s="13"/>
      <c r="AK1117" s="13"/>
      <c r="AL1117" s="13"/>
      <c r="AM1117" s="13"/>
      <c r="AN1117" s="13"/>
      <c r="AO1117" s="13"/>
      <c r="AP1117" s="13"/>
      <c r="AQ1117" s="13"/>
      <c r="AR1117" s="13"/>
      <c r="AS1117" s="13"/>
      <c r="AT1117" s="13"/>
      <c r="AU1117" s="13"/>
      <c r="AV1117" s="13"/>
      <c r="AW1117" s="13"/>
      <c r="AX1117" s="13"/>
      <c r="AY1117" s="13"/>
      <c r="AZ1117" s="13"/>
      <c r="BA1117" s="13"/>
      <c r="BB1117" s="13"/>
      <c r="BC1117" s="13"/>
      <c r="BD1117" s="13"/>
      <c r="BE1117" s="13"/>
      <c r="BF1117" s="13"/>
      <c r="BG1117" s="13"/>
      <c r="BH1117" s="13"/>
      <c r="BI1117" s="13"/>
      <c r="BJ1117" s="13"/>
      <c r="BK1117" s="13"/>
      <c r="BL1117" s="13"/>
      <c r="BM1117" s="13"/>
      <c r="BN1117" s="13"/>
      <c r="BO1117" s="13"/>
      <c r="BP1117" s="13"/>
      <c r="BQ1117" s="13"/>
      <c r="BR1117" s="13"/>
      <c r="BS1117" s="13"/>
      <c r="BT1117" s="13"/>
      <c r="BU1117" s="13"/>
      <c r="BV1117" s="13"/>
      <c r="BW1117" s="13"/>
      <c r="BX1117" s="13"/>
      <c r="BY1117" s="13"/>
      <c r="BZ1117" s="13"/>
      <c r="CA1117" s="13">
        <v>0</v>
      </c>
      <c r="CB1117" s="13">
        <v>21</v>
      </c>
      <c r="CC1117" s="13">
        <v>31</v>
      </c>
      <c r="CD1117" s="13">
        <v>0</v>
      </c>
      <c r="CE1117" s="13">
        <v>17</v>
      </c>
      <c r="CF1117" s="13">
        <v>47</v>
      </c>
      <c r="CG1117" s="13">
        <v>38</v>
      </c>
      <c r="CH1117" s="13">
        <v>35</v>
      </c>
      <c r="CI1117" s="13">
        <v>152</v>
      </c>
      <c r="CJ1117" s="13">
        <v>154</v>
      </c>
      <c r="CK1117" s="13">
        <v>166</v>
      </c>
      <c r="CL1117" s="13">
        <v>406</v>
      </c>
      <c r="CM1117" s="13">
        <v>425</v>
      </c>
      <c r="CN1117" s="13">
        <v>432</v>
      </c>
      <c r="CO1117" s="13">
        <v>1722</v>
      </c>
      <c r="CP1117" s="13">
        <v>1856</v>
      </c>
      <c r="CQ1117" s="13">
        <v>1846</v>
      </c>
      <c r="CR1117" s="13">
        <v>0</v>
      </c>
      <c r="CS1117" s="13"/>
      <c r="CT1117" s="13"/>
      <c r="CU1117" s="13"/>
    </row>
    <row r="1118" spans="2:99" x14ac:dyDescent="0.2">
      <c r="B1118" s="14">
        <v>0.10671296296296295</v>
      </c>
      <c r="C1118" s="13">
        <v>37</v>
      </c>
      <c r="D1118" s="13"/>
      <c r="E1118" s="13"/>
      <c r="F1118" s="13"/>
      <c r="G1118" s="13"/>
      <c r="H1118" s="13"/>
      <c r="I1118" s="13"/>
      <c r="J1118" s="13"/>
      <c r="K1118" s="13"/>
      <c r="L1118" s="13"/>
      <c r="M1118" s="13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  <c r="AA1118" s="13"/>
      <c r="AB1118" s="13"/>
      <c r="AC1118" s="13"/>
      <c r="AD1118" s="13"/>
      <c r="AE1118" s="13"/>
      <c r="AF1118" s="13"/>
      <c r="AG1118" s="13"/>
      <c r="AH1118" s="13"/>
      <c r="AI1118" s="13"/>
      <c r="AJ1118" s="13"/>
      <c r="AK1118" s="13"/>
      <c r="AL1118" s="13"/>
      <c r="AM1118" s="13"/>
      <c r="AN1118" s="13"/>
      <c r="AO1118" s="13"/>
      <c r="AP1118" s="13"/>
      <c r="AQ1118" s="13"/>
      <c r="AR1118" s="13"/>
      <c r="AS1118" s="13"/>
      <c r="AT1118" s="13"/>
      <c r="AU1118" s="13"/>
      <c r="AV1118" s="13"/>
      <c r="AW1118" s="13"/>
      <c r="AX1118" s="13"/>
      <c r="AY1118" s="13"/>
      <c r="AZ1118" s="13"/>
      <c r="BA1118" s="13"/>
      <c r="BB1118" s="13"/>
      <c r="BC1118" s="13"/>
      <c r="BD1118" s="13"/>
      <c r="BE1118" s="13"/>
      <c r="BF1118" s="13"/>
      <c r="BG1118" s="13"/>
      <c r="BH1118" s="13"/>
      <c r="BI1118" s="13"/>
      <c r="BJ1118" s="13"/>
      <c r="BK1118" s="13"/>
      <c r="BL1118" s="13"/>
      <c r="BM1118" s="13"/>
      <c r="BN1118" s="13"/>
      <c r="BO1118" s="13"/>
      <c r="BP1118" s="13"/>
      <c r="BQ1118" s="13"/>
      <c r="BR1118" s="13"/>
      <c r="BS1118" s="13"/>
      <c r="BT1118" s="13"/>
      <c r="BU1118" s="13"/>
      <c r="BV1118" s="13"/>
      <c r="BW1118" s="13"/>
      <c r="BX1118" s="13"/>
      <c r="BY1118" s="13"/>
      <c r="BZ1118" s="13"/>
      <c r="CA1118" s="13">
        <v>4</v>
      </c>
      <c r="CB1118" s="13">
        <v>19</v>
      </c>
      <c r="CC1118" s="13">
        <v>20</v>
      </c>
      <c r="CD1118" s="13">
        <v>12</v>
      </c>
      <c r="CE1118" s="13">
        <v>28</v>
      </c>
      <c r="CF1118" s="13">
        <v>42</v>
      </c>
      <c r="CG1118" s="13">
        <v>27</v>
      </c>
      <c r="CH1118" s="13">
        <v>45</v>
      </c>
      <c r="CI1118" s="13">
        <v>150</v>
      </c>
      <c r="CJ1118" s="13">
        <v>181</v>
      </c>
      <c r="CK1118" s="13">
        <v>161</v>
      </c>
      <c r="CL1118" s="13">
        <v>407</v>
      </c>
      <c r="CM1118" s="13">
        <v>419</v>
      </c>
      <c r="CN1118" s="13">
        <v>456</v>
      </c>
      <c r="CO1118" s="13">
        <v>1719</v>
      </c>
      <c r="CP1118" s="13">
        <v>1872</v>
      </c>
      <c r="CQ1118" s="13">
        <v>1866</v>
      </c>
      <c r="CR1118" s="13">
        <v>0</v>
      </c>
      <c r="CS1118" s="13"/>
      <c r="CT1118" s="13"/>
      <c r="CU1118" s="13"/>
    </row>
    <row r="1119" spans="2:99" x14ac:dyDescent="0.2">
      <c r="B1119" s="14">
        <v>0.10775462962962963</v>
      </c>
      <c r="C1119" s="13">
        <v>37</v>
      </c>
      <c r="D1119" s="13"/>
      <c r="E1119" s="13"/>
      <c r="F1119" s="13"/>
      <c r="G1119" s="13"/>
      <c r="H1119" s="13"/>
      <c r="I1119" s="13"/>
      <c r="J1119" s="13"/>
      <c r="K1119" s="13"/>
      <c r="L1119" s="13"/>
      <c r="M1119" s="13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  <c r="AA1119" s="13"/>
      <c r="AB1119" s="13"/>
      <c r="AC1119" s="13"/>
      <c r="AD1119" s="13"/>
      <c r="AE1119" s="13"/>
      <c r="AF1119" s="13"/>
      <c r="AG1119" s="13"/>
      <c r="AH1119" s="13"/>
      <c r="AI1119" s="13"/>
      <c r="AJ1119" s="13"/>
      <c r="AK1119" s="13"/>
      <c r="AL1119" s="13"/>
      <c r="AM1119" s="13"/>
      <c r="AN1119" s="13"/>
      <c r="AO1119" s="13"/>
      <c r="AP1119" s="13"/>
      <c r="AQ1119" s="13"/>
      <c r="AR1119" s="13"/>
      <c r="AS1119" s="13"/>
      <c r="AT1119" s="13"/>
      <c r="AU1119" s="13"/>
      <c r="AV1119" s="13"/>
      <c r="AW1119" s="13"/>
      <c r="AX1119" s="13"/>
      <c r="AY1119" s="13"/>
      <c r="AZ1119" s="13"/>
      <c r="BA1119" s="13"/>
      <c r="BB1119" s="13"/>
      <c r="BC1119" s="13"/>
      <c r="BD1119" s="13"/>
      <c r="BE1119" s="13"/>
      <c r="BF1119" s="13"/>
      <c r="BG1119" s="13"/>
      <c r="BH1119" s="13"/>
      <c r="BI1119" s="13"/>
      <c r="BJ1119" s="13"/>
      <c r="BK1119" s="13"/>
      <c r="BL1119" s="13"/>
      <c r="BM1119" s="13"/>
      <c r="BN1119" s="13"/>
      <c r="BO1119" s="13"/>
      <c r="BP1119" s="13"/>
      <c r="BQ1119" s="13"/>
      <c r="BR1119" s="13"/>
      <c r="BS1119" s="13"/>
      <c r="BT1119" s="13"/>
      <c r="BU1119" s="13"/>
      <c r="BV1119" s="13"/>
      <c r="BW1119" s="13"/>
      <c r="BX1119" s="13"/>
      <c r="BY1119" s="13"/>
      <c r="BZ1119" s="13"/>
      <c r="CA1119" s="13">
        <v>15</v>
      </c>
      <c r="CB1119" s="13">
        <v>21</v>
      </c>
      <c r="CC1119" s="13">
        <v>21</v>
      </c>
      <c r="CD1119" s="13">
        <v>0</v>
      </c>
      <c r="CE1119" s="13">
        <v>22</v>
      </c>
      <c r="CF1119" s="13">
        <v>57</v>
      </c>
      <c r="CG1119" s="13">
        <v>40</v>
      </c>
      <c r="CH1119" s="13">
        <v>20</v>
      </c>
      <c r="CI1119" s="13">
        <v>154</v>
      </c>
      <c r="CJ1119" s="13">
        <v>184</v>
      </c>
      <c r="CK1119" s="13">
        <v>164</v>
      </c>
      <c r="CL1119" s="13">
        <v>423</v>
      </c>
      <c r="CM1119" s="13">
        <v>433</v>
      </c>
      <c r="CN1119" s="13">
        <v>442</v>
      </c>
      <c r="CO1119" s="13">
        <v>1757</v>
      </c>
      <c r="CP1119" s="13">
        <v>1887</v>
      </c>
      <c r="CQ1119" s="13">
        <v>1887</v>
      </c>
      <c r="CR1119" s="13">
        <v>12</v>
      </c>
      <c r="CS1119" s="13"/>
      <c r="CT1119" s="13"/>
      <c r="CU1119" s="13"/>
    </row>
    <row r="1120" spans="2:99" x14ac:dyDescent="0.2">
      <c r="B1120" s="14">
        <v>0.10879629629629629</v>
      </c>
      <c r="C1120" s="13">
        <v>37</v>
      </c>
      <c r="D1120" s="13"/>
      <c r="E1120" s="13"/>
      <c r="F1120" s="13"/>
      <c r="G1120" s="13"/>
      <c r="H1120" s="13"/>
      <c r="I1120" s="13"/>
      <c r="J1120" s="13"/>
      <c r="K1120" s="13"/>
      <c r="L1120" s="13"/>
      <c r="M1120" s="13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  <c r="AA1120" s="13"/>
      <c r="AB1120" s="13"/>
      <c r="AC1120" s="13"/>
      <c r="AD1120" s="13"/>
      <c r="AE1120" s="13"/>
      <c r="AF1120" s="13"/>
      <c r="AG1120" s="13"/>
      <c r="AH1120" s="13"/>
      <c r="AI1120" s="13"/>
      <c r="AJ1120" s="13"/>
      <c r="AK1120" s="13"/>
      <c r="AL1120" s="13"/>
      <c r="AM1120" s="13"/>
      <c r="AN1120" s="13"/>
      <c r="AO1120" s="13"/>
      <c r="AP1120" s="13"/>
      <c r="AQ1120" s="13"/>
      <c r="AR1120" s="13"/>
      <c r="AS1120" s="13"/>
      <c r="AT1120" s="13"/>
      <c r="AU1120" s="13"/>
      <c r="AV1120" s="13"/>
      <c r="AW1120" s="13"/>
      <c r="AX1120" s="13"/>
      <c r="AY1120" s="13"/>
      <c r="AZ1120" s="13"/>
      <c r="BA1120" s="13"/>
      <c r="BB1120" s="13"/>
      <c r="BC1120" s="13"/>
      <c r="BD1120" s="13"/>
      <c r="BE1120" s="13"/>
      <c r="BF1120" s="13"/>
      <c r="BG1120" s="13"/>
      <c r="BH1120" s="13"/>
      <c r="BI1120" s="13"/>
      <c r="BJ1120" s="13"/>
      <c r="BK1120" s="13"/>
      <c r="BL1120" s="13"/>
      <c r="BM1120" s="13"/>
      <c r="BN1120" s="13"/>
      <c r="BO1120" s="13"/>
      <c r="BP1120" s="13"/>
      <c r="BQ1120" s="13"/>
      <c r="BR1120" s="13"/>
      <c r="BS1120" s="13"/>
      <c r="BT1120" s="13"/>
      <c r="BU1120" s="13"/>
      <c r="BV1120" s="13"/>
      <c r="BW1120" s="13"/>
      <c r="BX1120" s="13"/>
      <c r="BY1120" s="13"/>
      <c r="BZ1120" s="13"/>
      <c r="CA1120" s="13">
        <v>0</v>
      </c>
      <c r="CB1120" s="13">
        <v>20</v>
      </c>
      <c r="CC1120" s="13">
        <v>19</v>
      </c>
      <c r="CD1120" s="13">
        <v>0</v>
      </c>
      <c r="CE1120" s="13">
        <v>14</v>
      </c>
      <c r="CF1120" s="13">
        <v>35</v>
      </c>
      <c r="CG1120" s="13">
        <v>41</v>
      </c>
      <c r="CH1120" s="13">
        <v>49</v>
      </c>
      <c r="CI1120" s="13">
        <v>161</v>
      </c>
      <c r="CJ1120" s="13">
        <v>177</v>
      </c>
      <c r="CK1120" s="13">
        <v>165</v>
      </c>
      <c r="CL1120" s="13">
        <v>408</v>
      </c>
      <c r="CM1120" s="13">
        <v>439</v>
      </c>
      <c r="CN1120" s="13">
        <v>451</v>
      </c>
      <c r="CO1120" s="13">
        <v>1760</v>
      </c>
      <c r="CP1120" s="13">
        <v>1886</v>
      </c>
      <c r="CQ1120" s="13">
        <v>1897</v>
      </c>
      <c r="CR1120" s="13">
        <v>0</v>
      </c>
      <c r="CS1120" s="13"/>
      <c r="CT1120" s="13"/>
      <c r="CU1120" s="13"/>
    </row>
    <row r="1121" spans="2:99" x14ac:dyDescent="0.2">
      <c r="B1121" s="14">
        <v>0.10983796296296296</v>
      </c>
      <c r="C1121" s="13">
        <v>37</v>
      </c>
      <c r="D1121" s="13"/>
      <c r="E1121" s="13"/>
      <c r="F1121" s="13"/>
      <c r="G1121" s="13"/>
      <c r="H1121" s="13"/>
      <c r="I1121" s="13"/>
      <c r="J1121" s="13"/>
      <c r="K1121" s="13"/>
      <c r="L1121" s="13"/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  <c r="AA1121" s="13"/>
      <c r="AB1121" s="13"/>
      <c r="AC1121" s="13"/>
      <c r="AD1121" s="13"/>
      <c r="AE1121" s="13"/>
      <c r="AF1121" s="13"/>
      <c r="AG1121" s="13"/>
      <c r="AH1121" s="13"/>
      <c r="AI1121" s="13"/>
      <c r="AJ1121" s="13"/>
      <c r="AK1121" s="13"/>
      <c r="AL1121" s="13"/>
      <c r="AM1121" s="13"/>
      <c r="AN1121" s="13"/>
      <c r="AO1121" s="13"/>
      <c r="AP1121" s="13"/>
      <c r="AQ1121" s="13"/>
      <c r="AR1121" s="13"/>
      <c r="AS1121" s="13"/>
      <c r="AT1121" s="13"/>
      <c r="AU1121" s="13"/>
      <c r="AV1121" s="13"/>
      <c r="AW1121" s="13"/>
      <c r="AX1121" s="13"/>
      <c r="AY1121" s="13"/>
      <c r="AZ1121" s="13"/>
      <c r="BA1121" s="13"/>
      <c r="BB1121" s="13"/>
      <c r="BC1121" s="13"/>
      <c r="BD1121" s="13"/>
      <c r="BE1121" s="13"/>
      <c r="BF1121" s="13"/>
      <c r="BG1121" s="13"/>
      <c r="BH1121" s="13"/>
      <c r="BI1121" s="13"/>
      <c r="BJ1121" s="13"/>
      <c r="BK1121" s="13"/>
      <c r="BL1121" s="13"/>
      <c r="BM1121" s="13"/>
      <c r="BN1121" s="13"/>
      <c r="BO1121" s="13"/>
      <c r="BP1121" s="13"/>
      <c r="BQ1121" s="13"/>
      <c r="BR1121" s="13"/>
      <c r="BS1121" s="13"/>
      <c r="BT1121" s="13"/>
      <c r="BU1121" s="13"/>
      <c r="BV1121" s="13"/>
      <c r="BW1121" s="13"/>
      <c r="BX1121" s="13"/>
      <c r="BY1121" s="13"/>
      <c r="BZ1121" s="13"/>
      <c r="CA1121" s="13">
        <v>1</v>
      </c>
      <c r="CB1121" s="13">
        <v>31</v>
      </c>
      <c r="CC1121" s="13">
        <v>12</v>
      </c>
      <c r="CD1121" s="13">
        <v>15</v>
      </c>
      <c r="CE1121" s="13">
        <v>17</v>
      </c>
      <c r="CF1121" s="13">
        <v>40</v>
      </c>
      <c r="CG1121" s="13">
        <v>43</v>
      </c>
      <c r="CH1121" s="13">
        <v>36</v>
      </c>
      <c r="CI1121" s="13">
        <v>160</v>
      </c>
      <c r="CJ1121" s="13">
        <v>174</v>
      </c>
      <c r="CK1121" s="13">
        <v>181</v>
      </c>
      <c r="CL1121" s="13">
        <v>423</v>
      </c>
      <c r="CM1121" s="13">
        <v>445</v>
      </c>
      <c r="CN1121" s="13">
        <v>448</v>
      </c>
      <c r="CO1121" s="13">
        <v>1793</v>
      </c>
      <c r="CP1121" s="13">
        <v>1927</v>
      </c>
      <c r="CQ1121" s="13">
        <v>1890</v>
      </c>
      <c r="CR1121" s="13">
        <v>0</v>
      </c>
      <c r="CS1121" s="13"/>
      <c r="CT1121" s="13"/>
      <c r="CU1121" s="13"/>
    </row>
    <row r="1122" spans="2:99" x14ac:dyDescent="0.2">
      <c r="B1122" s="14">
        <v>0.11087962962962962</v>
      </c>
      <c r="C1122" s="13">
        <v>37</v>
      </c>
      <c r="D1122" s="13"/>
      <c r="E1122" s="13"/>
      <c r="F1122" s="13"/>
      <c r="G1122" s="13"/>
      <c r="H1122" s="13"/>
      <c r="I1122" s="13"/>
      <c r="J1122" s="13"/>
      <c r="K1122" s="13"/>
      <c r="L1122" s="13"/>
      <c r="M1122" s="13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  <c r="AA1122" s="13"/>
      <c r="AB1122" s="13"/>
      <c r="AC1122" s="13"/>
      <c r="AD1122" s="13"/>
      <c r="AE1122" s="13"/>
      <c r="AF1122" s="13"/>
      <c r="AG1122" s="13"/>
      <c r="AH1122" s="13"/>
      <c r="AI1122" s="13"/>
      <c r="AJ1122" s="13"/>
      <c r="AK1122" s="13"/>
      <c r="AL1122" s="13"/>
      <c r="AM1122" s="13"/>
      <c r="AN1122" s="13"/>
      <c r="AO1122" s="13"/>
      <c r="AP1122" s="13"/>
      <c r="AQ1122" s="13"/>
      <c r="AR1122" s="13"/>
      <c r="AS1122" s="13"/>
      <c r="AT1122" s="13"/>
      <c r="AU1122" s="13"/>
      <c r="AV1122" s="13"/>
      <c r="AW1122" s="13"/>
      <c r="AX1122" s="13"/>
      <c r="AY1122" s="13"/>
      <c r="AZ1122" s="13"/>
      <c r="BA1122" s="13"/>
      <c r="BB1122" s="13"/>
      <c r="BC1122" s="13"/>
      <c r="BD1122" s="13"/>
      <c r="BE1122" s="13"/>
      <c r="BF1122" s="13"/>
      <c r="BG1122" s="13"/>
      <c r="BH1122" s="13"/>
      <c r="BI1122" s="13"/>
      <c r="BJ1122" s="13"/>
      <c r="BK1122" s="13"/>
      <c r="BL1122" s="13"/>
      <c r="BM1122" s="13"/>
      <c r="BN1122" s="13"/>
      <c r="BO1122" s="13"/>
      <c r="BP1122" s="13"/>
      <c r="BQ1122" s="13"/>
      <c r="BR1122" s="13"/>
      <c r="BS1122" s="13"/>
      <c r="BT1122" s="13"/>
      <c r="BU1122" s="13"/>
      <c r="BV1122" s="13"/>
      <c r="BW1122" s="13"/>
      <c r="BX1122" s="13"/>
      <c r="BY1122" s="13"/>
      <c r="BZ1122" s="13"/>
      <c r="CA1122" s="13">
        <v>3</v>
      </c>
      <c r="CB1122" s="13">
        <v>28</v>
      </c>
      <c r="CC1122" s="13">
        <v>24</v>
      </c>
      <c r="CD1122" s="13">
        <v>1</v>
      </c>
      <c r="CE1122" s="13">
        <v>24</v>
      </c>
      <c r="CF1122" s="13">
        <v>44</v>
      </c>
      <c r="CG1122" s="13">
        <v>32</v>
      </c>
      <c r="CH1122" s="13">
        <v>48</v>
      </c>
      <c r="CI1122" s="13">
        <v>171</v>
      </c>
      <c r="CJ1122" s="13">
        <v>177</v>
      </c>
      <c r="CK1122" s="13">
        <v>171</v>
      </c>
      <c r="CL1122" s="13">
        <v>422</v>
      </c>
      <c r="CM1122" s="13">
        <v>429</v>
      </c>
      <c r="CN1122" s="13">
        <v>466</v>
      </c>
      <c r="CO1122" s="13">
        <v>1775</v>
      </c>
      <c r="CP1122" s="13">
        <v>1934</v>
      </c>
      <c r="CQ1122" s="13">
        <v>1949</v>
      </c>
      <c r="CR1122" s="13">
        <v>1</v>
      </c>
      <c r="CS1122" s="13"/>
      <c r="CT1122" s="13"/>
      <c r="CU1122" s="13"/>
    </row>
    <row r="1123" spans="2:99" x14ac:dyDescent="0.2">
      <c r="B1123" s="14">
        <v>0.11192129629629628</v>
      </c>
      <c r="C1123" s="13">
        <v>37</v>
      </c>
      <c r="D1123" s="13"/>
      <c r="E1123" s="13"/>
      <c r="F1123" s="13"/>
      <c r="G1123" s="13"/>
      <c r="H1123" s="13"/>
      <c r="I1123" s="13"/>
      <c r="J1123" s="13"/>
      <c r="K1123" s="13"/>
      <c r="L1123" s="13"/>
      <c r="M1123" s="13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  <c r="AA1123" s="13"/>
      <c r="AB1123" s="13"/>
      <c r="AC1123" s="13"/>
      <c r="AD1123" s="13"/>
      <c r="AE1123" s="13"/>
      <c r="AF1123" s="13"/>
      <c r="AG1123" s="13"/>
      <c r="AH1123" s="13"/>
      <c r="AI1123" s="13"/>
      <c r="AJ1123" s="13"/>
      <c r="AK1123" s="13"/>
      <c r="AL1123" s="13"/>
      <c r="AM1123" s="13"/>
      <c r="AN1123" s="13"/>
      <c r="AO1123" s="13"/>
      <c r="AP1123" s="13"/>
      <c r="AQ1123" s="13"/>
      <c r="AR1123" s="13"/>
      <c r="AS1123" s="13"/>
      <c r="AT1123" s="13"/>
      <c r="AU1123" s="13"/>
      <c r="AV1123" s="13"/>
      <c r="AW1123" s="13"/>
      <c r="AX1123" s="13"/>
      <c r="AY1123" s="13"/>
      <c r="AZ1123" s="13"/>
      <c r="BA1123" s="13"/>
      <c r="BB1123" s="13"/>
      <c r="BC1123" s="13"/>
      <c r="BD1123" s="13"/>
      <c r="BE1123" s="13"/>
      <c r="BF1123" s="13"/>
      <c r="BG1123" s="13"/>
      <c r="BH1123" s="13"/>
      <c r="BI1123" s="13"/>
      <c r="BJ1123" s="13"/>
      <c r="BK1123" s="13"/>
      <c r="BL1123" s="13"/>
      <c r="BM1123" s="13"/>
      <c r="BN1123" s="13"/>
      <c r="BO1123" s="13"/>
      <c r="BP1123" s="13"/>
      <c r="BQ1123" s="13"/>
      <c r="BR1123" s="13"/>
      <c r="BS1123" s="13"/>
      <c r="BT1123" s="13"/>
      <c r="BU1123" s="13"/>
      <c r="BV1123" s="13"/>
      <c r="BW1123" s="13"/>
      <c r="BX1123" s="13"/>
      <c r="BY1123" s="13"/>
      <c r="BZ1123" s="13"/>
      <c r="CA1123" s="13">
        <v>0</v>
      </c>
      <c r="CB1123" s="13">
        <v>22</v>
      </c>
      <c r="CC1123" s="13">
        <v>34</v>
      </c>
      <c r="CD1123" s="13">
        <v>10</v>
      </c>
      <c r="CE1123" s="13">
        <v>14</v>
      </c>
      <c r="CF1123" s="13">
        <v>42</v>
      </c>
      <c r="CG1123" s="13">
        <v>62</v>
      </c>
      <c r="CH1123" s="13">
        <v>34</v>
      </c>
      <c r="CI1123" s="13">
        <v>161</v>
      </c>
      <c r="CJ1123" s="13">
        <v>187</v>
      </c>
      <c r="CK1123" s="13">
        <v>176</v>
      </c>
      <c r="CL1123" s="13">
        <v>415</v>
      </c>
      <c r="CM1123" s="13">
        <v>443</v>
      </c>
      <c r="CN1123" s="13">
        <v>458</v>
      </c>
      <c r="CO1123" s="13">
        <v>1787</v>
      </c>
      <c r="CP1123" s="13">
        <v>1964</v>
      </c>
      <c r="CQ1123" s="13">
        <v>1969</v>
      </c>
      <c r="CR1123" s="13">
        <v>0</v>
      </c>
      <c r="CS1123" s="13"/>
      <c r="CT1123" s="13"/>
      <c r="CU1123" s="13"/>
    </row>
    <row r="1124" spans="2:99" x14ac:dyDescent="0.2">
      <c r="B1124" s="14">
        <v>0.11296296296296297</v>
      </c>
      <c r="C1124" s="13">
        <v>37</v>
      </c>
      <c r="D1124" s="13"/>
      <c r="E1124" s="13"/>
      <c r="F1124" s="13"/>
      <c r="G1124" s="13"/>
      <c r="H1124" s="13"/>
      <c r="I1124" s="13"/>
      <c r="J1124" s="13"/>
      <c r="K1124" s="13"/>
      <c r="L1124" s="13"/>
      <c r="M1124" s="13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  <c r="AA1124" s="13"/>
      <c r="AB1124" s="13"/>
      <c r="AC1124" s="13"/>
      <c r="AD1124" s="13"/>
      <c r="AE1124" s="13"/>
      <c r="AF1124" s="13"/>
      <c r="AG1124" s="13"/>
      <c r="AH1124" s="13"/>
      <c r="AI1124" s="13"/>
      <c r="AJ1124" s="13"/>
      <c r="AK1124" s="13"/>
      <c r="AL1124" s="13"/>
      <c r="AM1124" s="13"/>
      <c r="AN1124" s="13"/>
      <c r="AO1124" s="13"/>
      <c r="AP1124" s="13"/>
      <c r="AQ1124" s="13"/>
      <c r="AR1124" s="13"/>
      <c r="AS1124" s="13"/>
      <c r="AT1124" s="13"/>
      <c r="AU1124" s="13"/>
      <c r="AV1124" s="13"/>
      <c r="AW1124" s="13"/>
      <c r="AX1124" s="13"/>
      <c r="AY1124" s="13"/>
      <c r="AZ1124" s="13"/>
      <c r="BA1124" s="13"/>
      <c r="BB1124" s="13"/>
      <c r="BC1124" s="13"/>
      <c r="BD1124" s="13"/>
      <c r="BE1124" s="13"/>
      <c r="BF1124" s="13"/>
      <c r="BG1124" s="13"/>
      <c r="BH1124" s="13"/>
      <c r="BI1124" s="13"/>
      <c r="BJ1124" s="13"/>
      <c r="BK1124" s="13"/>
      <c r="BL1124" s="13"/>
      <c r="BM1124" s="13"/>
      <c r="BN1124" s="13"/>
      <c r="BO1124" s="13"/>
      <c r="BP1124" s="13"/>
      <c r="BQ1124" s="13"/>
      <c r="BR1124" s="13"/>
      <c r="BS1124" s="13"/>
      <c r="BT1124" s="13"/>
      <c r="BU1124" s="13"/>
      <c r="BV1124" s="13"/>
      <c r="BW1124" s="13"/>
      <c r="BX1124" s="13"/>
      <c r="BY1124" s="13"/>
      <c r="BZ1124" s="13"/>
      <c r="CA1124" s="13">
        <v>0</v>
      </c>
      <c r="CB1124" s="13">
        <v>25</v>
      </c>
      <c r="CC1124" s="13">
        <v>33</v>
      </c>
      <c r="CD1124" s="13">
        <v>18</v>
      </c>
      <c r="CE1124" s="13">
        <v>22</v>
      </c>
      <c r="CF1124" s="13">
        <v>41</v>
      </c>
      <c r="CG1124" s="13">
        <v>49</v>
      </c>
      <c r="CH1124" s="13">
        <v>45</v>
      </c>
      <c r="CI1124" s="13">
        <v>159</v>
      </c>
      <c r="CJ1124" s="13">
        <v>184</v>
      </c>
      <c r="CK1124" s="13">
        <v>178</v>
      </c>
      <c r="CL1124" s="13">
        <v>422</v>
      </c>
      <c r="CM1124" s="13">
        <v>446</v>
      </c>
      <c r="CN1124" s="13">
        <v>478</v>
      </c>
      <c r="CO1124" s="13">
        <v>1803</v>
      </c>
      <c r="CP1124" s="13">
        <v>1974</v>
      </c>
      <c r="CQ1124" s="13">
        <v>2008</v>
      </c>
      <c r="CR1124" s="13">
        <v>6</v>
      </c>
      <c r="CS1124" s="13"/>
      <c r="CT1124" s="13"/>
      <c r="CU1124" s="13"/>
    </row>
    <row r="1125" spans="2:99" x14ac:dyDescent="0.2">
      <c r="B1125" s="14">
        <v>0.11400462962962964</v>
      </c>
      <c r="C1125" s="13">
        <v>37</v>
      </c>
      <c r="D1125" s="13"/>
      <c r="E1125" s="13"/>
      <c r="F1125" s="13"/>
      <c r="G1125" s="13"/>
      <c r="H1125" s="13"/>
      <c r="I1125" s="13"/>
      <c r="J1125" s="13"/>
      <c r="K1125" s="13"/>
      <c r="L1125" s="13"/>
      <c r="M1125" s="13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  <c r="AA1125" s="13"/>
      <c r="AB1125" s="13"/>
      <c r="AC1125" s="13"/>
      <c r="AD1125" s="13"/>
      <c r="AE1125" s="13"/>
      <c r="AF1125" s="13"/>
      <c r="AG1125" s="13"/>
      <c r="AH1125" s="13"/>
      <c r="AI1125" s="13"/>
      <c r="AJ1125" s="13"/>
      <c r="AK1125" s="13"/>
      <c r="AL1125" s="13"/>
      <c r="AM1125" s="13"/>
      <c r="AN1125" s="13"/>
      <c r="AO1125" s="13"/>
      <c r="AP1125" s="13"/>
      <c r="AQ1125" s="13"/>
      <c r="AR1125" s="13"/>
      <c r="AS1125" s="13"/>
      <c r="AT1125" s="13"/>
      <c r="AU1125" s="13"/>
      <c r="AV1125" s="13"/>
      <c r="AW1125" s="13"/>
      <c r="AX1125" s="13"/>
      <c r="AY1125" s="13"/>
      <c r="AZ1125" s="13"/>
      <c r="BA1125" s="13"/>
      <c r="BB1125" s="13"/>
      <c r="BC1125" s="13"/>
      <c r="BD1125" s="13"/>
      <c r="BE1125" s="13"/>
      <c r="BF1125" s="13"/>
      <c r="BG1125" s="13"/>
      <c r="BH1125" s="13"/>
      <c r="BI1125" s="13"/>
      <c r="BJ1125" s="13"/>
      <c r="BK1125" s="13"/>
      <c r="BL1125" s="13"/>
      <c r="BM1125" s="13"/>
      <c r="BN1125" s="13"/>
      <c r="BO1125" s="13"/>
      <c r="BP1125" s="13"/>
      <c r="BQ1125" s="13"/>
      <c r="BR1125" s="13"/>
      <c r="BS1125" s="13"/>
      <c r="BT1125" s="13"/>
      <c r="BU1125" s="13"/>
      <c r="BV1125" s="13"/>
      <c r="BW1125" s="13"/>
      <c r="BX1125" s="13"/>
      <c r="BY1125" s="13"/>
      <c r="BZ1125" s="13"/>
      <c r="CA1125" s="13">
        <v>0</v>
      </c>
      <c r="CB1125" s="13">
        <v>23</v>
      </c>
      <c r="CC1125" s="13">
        <v>18</v>
      </c>
      <c r="CD1125" s="13">
        <v>0</v>
      </c>
      <c r="CE1125" s="13">
        <v>22</v>
      </c>
      <c r="CF1125" s="13">
        <v>33</v>
      </c>
      <c r="CG1125" s="13">
        <v>49</v>
      </c>
      <c r="CH1125" s="13">
        <v>39</v>
      </c>
      <c r="CI1125" s="13">
        <v>162</v>
      </c>
      <c r="CJ1125" s="13">
        <v>191</v>
      </c>
      <c r="CK1125" s="13">
        <v>179</v>
      </c>
      <c r="CL1125" s="13">
        <v>422</v>
      </c>
      <c r="CM1125" s="13">
        <v>457</v>
      </c>
      <c r="CN1125" s="13">
        <v>478</v>
      </c>
      <c r="CO1125" s="13">
        <v>1825</v>
      </c>
      <c r="CP1125" s="13">
        <v>1965</v>
      </c>
      <c r="CQ1125" s="13">
        <v>2008</v>
      </c>
      <c r="CR1125" s="13">
        <v>0</v>
      </c>
      <c r="CS1125" s="13"/>
      <c r="CT1125" s="13"/>
      <c r="CU1125" s="13"/>
    </row>
    <row r="1126" spans="2:99" x14ac:dyDescent="0.2">
      <c r="B1126" s="14">
        <v>0.1150462962962963</v>
      </c>
      <c r="C1126" s="13">
        <v>37</v>
      </c>
      <c r="D1126" s="13"/>
      <c r="E1126" s="13"/>
      <c r="F1126" s="13"/>
      <c r="G1126" s="13"/>
      <c r="H1126" s="13"/>
      <c r="I1126" s="13"/>
      <c r="J1126" s="13"/>
      <c r="K1126" s="13"/>
      <c r="L1126" s="13"/>
      <c r="M1126" s="13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  <c r="AA1126" s="13"/>
      <c r="AB1126" s="13"/>
      <c r="AC1126" s="13"/>
      <c r="AD1126" s="13"/>
      <c r="AE1126" s="13"/>
      <c r="AF1126" s="13"/>
      <c r="AG1126" s="13"/>
      <c r="AH1126" s="13"/>
      <c r="AI1126" s="13"/>
      <c r="AJ1126" s="13"/>
      <c r="AK1126" s="13"/>
      <c r="AL1126" s="13"/>
      <c r="AM1126" s="13"/>
      <c r="AN1126" s="13"/>
      <c r="AO1126" s="13"/>
      <c r="AP1126" s="13"/>
      <c r="AQ1126" s="13"/>
      <c r="AR1126" s="13"/>
      <c r="AS1126" s="13"/>
      <c r="AT1126" s="13"/>
      <c r="AU1126" s="13"/>
      <c r="AV1126" s="13"/>
      <c r="AW1126" s="13"/>
      <c r="AX1126" s="13"/>
      <c r="AY1126" s="13"/>
      <c r="AZ1126" s="13"/>
      <c r="BA1126" s="13"/>
      <c r="BB1126" s="13"/>
      <c r="BC1126" s="13"/>
      <c r="BD1126" s="13"/>
      <c r="BE1126" s="13"/>
      <c r="BF1126" s="13"/>
      <c r="BG1126" s="13"/>
      <c r="BH1126" s="13"/>
      <c r="BI1126" s="13"/>
      <c r="BJ1126" s="13"/>
      <c r="BK1126" s="13"/>
      <c r="BL1126" s="13"/>
      <c r="BM1126" s="13"/>
      <c r="BN1126" s="13"/>
      <c r="BO1126" s="13"/>
      <c r="BP1126" s="13"/>
      <c r="BQ1126" s="13"/>
      <c r="BR1126" s="13"/>
      <c r="BS1126" s="13"/>
      <c r="BT1126" s="13"/>
      <c r="BU1126" s="13"/>
      <c r="BV1126" s="13"/>
      <c r="BW1126" s="13"/>
      <c r="BX1126" s="13"/>
      <c r="BY1126" s="13"/>
      <c r="BZ1126" s="13"/>
      <c r="CA1126" s="13">
        <v>0</v>
      </c>
      <c r="CB1126" s="13">
        <v>27</v>
      </c>
      <c r="CC1126" s="13">
        <v>18</v>
      </c>
      <c r="CD1126" s="13">
        <v>0</v>
      </c>
      <c r="CE1126" s="13">
        <v>16</v>
      </c>
      <c r="CF1126" s="13">
        <v>38</v>
      </c>
      <c r="CG1126" s="13">
        <v>49</v>
      </c>
      <c r="CH1126" s="13">
        <v>39</v>
      </c>
      <c r="CI1126" s="13">
        <v>161</v>
      </c>
      <c r="CJ1126" s="13">
        <v>168</v>
      </c>
      <c r="CK1126" s="13">
        <v>171</v>
      </c>
      <c r="CL1126" s="13">
        <v>440</v>
      </c>
      <c r="CM1126" s="13">
        <v>449</v>
      </c>
      <c r="CN1126" s="13">
        <v>467</v>
      </c>
      <c r="CO1126" s="13">
        <v>1818</v>
      </c>
      <c r="CP1126" s="13">
        <v>1996</v>
      </c>
      <c r="CQ1126" s="13">
        <v>1987</v>
      </c>
      <c r="CR1126" s="13">
        <v>1</v>
      </c>
      <c r="CS1126" s="13"/>
      <c r="CT1126" s="13"/>
      <c r="CU1126" s="13"/>
    </row>
    <row r="1127" spans="2:99" x14ac:dyDescent="0.2">
      <c r="B1127" s="14">
        <v>0.11608796296296296</v>
      </c>
      <c r="C1127" s="13">
        <v>37</v>
      </c>
      <c r="D1127" s="13"/>
      <c r="E1127" s="13"/>
      <c r="F1127" s="13"/>
      <c r="G1127" s="13"/>
      <c r="H1127" s="13"/>
      <c r="I1127" s="13"/>
      <c r="J1127" s="13"/>
      <c r="K1127" s="13"/>
      <c r="L1127" s="13"/>
      <c r="M1127" s="13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  <c r="AA1127" s="13"/>
      <c r="AB1127" s="13"/>
      <c r="AC1127" s="13"/>
      <c r="AD1127" s="13"/>
      <c r="AE1127" s="13"/>
      <c r="AF1127" s="13"/>
      <c r="AG1127" s="13"/>
      <c r="AH1127" s="13"/>
      <c r="AI1127" s="13"/>
      <c r="AJ1127" s="13"/>
      <c r="AK1127" s="13"/>
      <c r="AL1127" s="13"/>
      <c r="AM1127" s="13"/>
      <c r="AN1127" s="13"/>
      <c r="AO1127" s="13"/>
      <c r="AP1127" s="13"/>
      <c r="AQ1127" s="13"/>
      <c r="AR1127" s="13"/>
      <c r="AS1127" s="13"/>
      <c r="AT1127" s="13"/>
      <c r="AU1127" s="13"/>
      <c r="AV1127" s="13"/>
      <c r="AW1127" s="13"/>
      <c r="AX1127" s="13"/>
      <c r="AY1127" s="13"/>
      <c r="AZ1127" s="13"/>
      <c r="BA1127" s="13"/>
      <c r="BB1127" s="13"/>
      <c r="BC1127" s="13"/>
      <c r="BD1127" s="13"/>
      <c r="BE1127" s="13"/>
      <c r="BF1127" s="13"/>
      <c r="BG1127" s="13"/>
      <c r="BH1127" s="13"/>
      <c r="BI1127" s="13"/>
      <c r="BJ1127" s="13"/>
      <c r="BK1127" s="13"/>
      <c r="BL1127" s="13"/>
      <c r="BM1127" s="13"/>
      <c r="BN1127" s="13"/>
      <c r="BO1127" s="13"/>
      <c r="BP1127" s="13"/>
      <c r="BQ1127" s="13"/>
      <c r="BR1127" s="13"/>
      <c r="BS1127" s="13"/>
      <c r="BT1127" s="13"/>
      <c r="BU1127" s="13"/>
      <c r="BV1127" s="13"/>
      <c r="BW1127" s="13"/>
      <c r="BX1127" s="13"/>
      <c r="BY1127" s="13"/>
      <c r="BZ1127" s="13"/>
      <c r="CA1127" s="13">
        <v>0</v>
      </c>
      <c r="CB1127" s="13">
        <v>31</v>
      </c>
      <c r="CC1127" s="13">
        <v>15</v>
      </c>
      <c r="CD1127" s="13">
        <v>6</v>
      </c>
      <c r="CE1127" s="13">
        <v>17</v>
      </c>
      <c r="CF1127" s="13">
        <v>40</v>
      </c>
      <c r="CG1127" s="13">
        <v>43</v>
      </c>
      <c r="CH1127" s="13">
        <v>52</v>
      </c>
      <c r="CI1127" s="13">
        <v>159</v>
      </c>
      <c r="CJ1127" s="13">
        <v>176</v>
      </c>
      <c r="CK1127" s="13">
        <v>170</v>
      </c>
      <c r="CL1127" s="13">
        <v>432</v>
      </c>
      <c r="CM1127" s="13">
        <v>449</v>
      </c>
      <c r="CN1127" s="13">
        <v>463</v>
      </c>
      <c r="CO1127" s="13">
        <v>1845</v>
      </c>
      <c r="CP1127" s="13">
        <v>1998</v>
      </c>
      <c r="CQ1127" s="13">
        <v>2030</v>
      </c>
      <c r="CR1127" s="13">
        <v>0</v>
      </c>
      <c r="CS1127" s="13"/>
      <c r="CT1127" s="13"/>
      <c r="CU1127" s="13"/>
    </row>
    <row r="1128" spans="2:99" x14ac:dyDescent="0.2">
      <c r="B1128" s="14">
        <v>0.11712962962962963</v>
      </c>
      <c r="C1128" s="13">
        <v>37</v>
      </c>
      <c r="D1128" s="13"/>
      <c r="E1128" s="13"/>
      <c r="F1128" s="13"/>
      <c r="G1128" s="13"/>
      <c r="H1128" s="13"/>
      <c r="I1128" s="13"/>
      <c r="J1128" s="13"/>
      <c r="K1128" s="13"/>
      <c r="L1128" s="13"/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  <c r="AA1128" s="13"/>
      <c r="AB1128" s="13"/>
      <c r="AC1128" s="13"/>
      <c r="AD1128" s="13"/>
      <c r="AE1128" s="13"/>
      <c r="AF1128" s="13"/>
      <c r="AG1128" s="13"/>
      <c r="AH1128" s="13"/>
      <c r="AI1128" s="13"/>
      <c r="AJ1128" s="13"/>
      <c r="AK1128" s="13"/>
      <c r="AL1128" s="13"/>
      <c r="AM1128" s="13"/>
      <c r="AN1128" s="13"/>
      <c r="AO1128" s="13"/>
      <c r="AP1128" s="13"/>
      <c r="AQ1128" s="13"/>
      <c r="AR1128" s="13"/>
      <c r="AS1128" s="13"/>
      <c r="AT1128" s="13"/>
      <c r="AU1128" s="13"/>
      <c r="AV1128" s="13"/>
      <c r="AW1128" s="13"/>
      <c r="AX1128" s="13"/>
      <c r="AY1128" s="13"/>
      <c r="AZ1128" s="13"/>
      <c r="BA1128" s="13"/>
      <c r="BB1128" s="13"/>
      <c r="BC1128" s="13"/>
      <c r="BD1128" s="13"/>
      <c r="BE1128" s="13"/>
      <c r="BF1128" s="13"/>
      <c r="BG1128" s="13"/>
      <c r="BH1128" s="13"/>
      <c r="BI1128" s="13"/>
      <c r="BJ1128" s="13"/>
      <c r="BK1128" s="13"/>
      <c r="BL1128" s="13"/>
      <c r="BM1128" s="13"/>
      <c r="BN1128" s="13"/>
      <c r="BO1128" s="13"/>
      <c r="BP1128" s="13"/>
      <c r="BQ1128" s="13"/>
      <c r="BR1128" s="13"/>
      <c r="BS1128" s="13"/>
      <c r="BT1128" s="13"/>
      <c r="BU1128" s="13"/>
      <c r="BV1128" s="13"/>
      <c r="BW1128" s="13"/>
      <c r="BX1128" s="13"/>
      <c r="BY1128" s="13"/>
      <c r="BZ1128" s="13"/>
      <c r="CA1128" s="13">
        <v>18</v>
      </c>
      <c r="CB1128" s="13">
        <v>19</v>
      </c>
      <c r="CC1128" s="13">
        <v>24</v>
      </c>
      <c r="CD1128" s="13">
        <v>5</v>
      </c>
      <c r="CE1128" s="13">
        <v>20</v>
      </c>
      <c r="CF1128" s="13">
        <v>45</v>
      </c>
      <c r="CG1128" s="13">
        <v>46</v>
      </c>
      <c r="CH1128" s="13">
        <v>36</v>
      </c>
      <c r="CI1128" s="13">
        <v>166</v>
      </c>
      <c r="CJ1128" s="13">
        <v>178</v>
      </c>
      <c r="CK1128" s="13">
        <v>193</v>
      </c>
      <c r="CL1128" s="13">
        <v>433</v>
      </c>
      <c r="CM1128" s="13">
        <v>454</v>
      </c>
      <c r="CN1128" s="13">
        <v>476</v>
      </c>
      <c r="CO1128" s="13">
        <v>1859</v>
      </c>
      <c r="CP1128" s="13">
        <v>2041</v>
      </c>
      <c r="CQ1128" s="13">
        <v>2021</v>
      </c>
      <c r="CR1128" s="13">
        <v>3</v>
      </c>
      <c r="CS1128" s="13"/>
      <c r="CT1128" s="13"/>
      <c r="CU1128" s="13"/>
    </row>
    <row r="1129" spans="2:99" x14ac:dyDescent="0.2">
      <c r="B1129" s="14">
        <v>0.1181712962962963</v>
      </c>
      <c r="C1129" s="13">
        <v>36.9</v>
      </c>
      <c r="D1129" s="13"/>
      <c r="E1129" s="13"/>
      <c r="F1129" s="13"/>
      <c r="G1129" s="13"/>
      <c r="H1129" s="13"/>
      <c r="I1129" s="13"/>
      <c r="J1129" s="13"/>
      <c r="K1129" s="13"/>
      <c r="L1129" s="13"/>
      <c r="M1129" s="13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  <c r="AA1129" s="13"/>
      <c r="AB1129" s="13"/>
      <c r="AC1129" s="13"/>
      <c r="AD1129" s="13"/>
      <c r="AE1129" s="13"/>
      <c r="AF1129" s="13"/>
      <c r="AG1129" s="13"/>
      <c r="AH1129" s="13"/>
      <c r="AI1129" s="13"/>
      <c r="AJ1129" s="13"/>
      <c r="AK1129" s="13"/>
      <c r="AL1129" s="13"/>
      <c r="AM1129" s="13"/>
      <c r="AN1129" s="13"/>
      <c r="AO1129" s="13"/>
      <c r="AP1129" s="13"/>
      <c r="AQ1129" s="13"/>
      <c r="AR1129" s="13"/>
      <c r="AS1129" s="13"/>
      <c r="AT1129" s="13"/>
      <c r="AU1129" s="13"/>
      <c r="AV1129" s="13"/>
      <c r="AW1129" s="13"/>
      <c r="AX1129" s="13"/>
      <c r="AY1129" s="13"/>
      <c r="AZ1129" s="13"/>
      <c r="BA1129" s="13"/>
      <c r="BB1129" s="13"/>
      <c r="BC1129" s="13"/>
      <c r="BD1129" s="13"/>
      <c r="BE1129" s="13"/>
      <c r="BF1129" s="13"/>
      <c r="BG1129" s="13"/>
      <c r="BH1129" s="13"/>
      <c r="BI1129" s="13"/>
      <c r="BJ1129" s="13"/>
      <c r="BK1129" s="13"/>
      <c r="BL1129" s="13"/>
      <c r="BM1129" s="13"/>
      <c r="BN1129" s="13"/>
      <c r="BO1129" s="13"/>
      <c r="BP1129" s="13"/>
      <c r="BQ1129" s="13"/>
      <c r="BR1129" s="13"/>
      <c r="BS1129" s="13"/>
      <c r="BT1129" s="13"/>
      <c r="BU1129" s="13"/>
      <c r="BV1129" s="13"/>
      <c r="BW1129" s="13"/>
      <c r="BX1129" s="13"/>
      <c r="BY1129" s="13"/>
      <c r="BZ1129" s="13"/>
      <c r="CA1129" s="13">
        <v>11</v>
      </c>
      <c r="CB1129" s="13">
        <v>23</v>
      </c>
      <c r="CC1129" s="13">
        <v>18</v>
      </c>
      <c r="CD1129" s="13">
        <v>0</v>
      </c>
      <c r="CE1129" s="13">
        <v>26</v>
      </c>
      <c r="CF1129" s="13">
        <v>54</v>
      </c>
      <c r="CG1129" s="13">
        <v>65</v>
      </c>
      <c r="CH1129" s="13">
        <v>47</v>
      </c>
      <c r="CI1129" s="13">
        <v>151</v>
      </c>
      <c r="CJ1129" s="13">
        <v>175</v>
      </c>
      <c r="CK1129" s="13">
        <v>190</v>
      </c>
      <c r="CL1129" s="13">
        <v>441</v>
      </c>
      <c r="CM1129" s="13">
        <v>452</v>
      </c>
      <c r="CN1129" s="13">
        <v>487</v>
      </c>
      <c r="CO1129" s="13">
        <v>1855</v>
      </c>
      <c r="CP1129" s="13">
        <v>2022</v>
      </c>
      <c r="CQ1129" s="13">
        <v>2058</v>
      </c>
      <c r="CR1129" s="13">
        <v>6</v>
      </c>
      <c r="CS1129" s="13"/>
      <c r="CT1129" s="13"/>
      <c r="CU1129" s="13"/>
    </row>
    <row r="1130" spans="2:99" x14ac:dyDescent="0.2">
      <c r="B1130" s="14">
        <v>0.11921296296296297</v>
      </c>
      <c r="C1130" s="13">
        <v>37</v>
      </c>
      <c r="D1130" s="13"/>
      <c r="E1130" s="13"/>
      <c r="F1130" s="13"/>
      <c r="G1130" s="13"/>
      <c r="H1130" s="13"/>
      <c r="I1130" s="13"/>
      <c r="J1130" s="13"/>
      <c r="K1130" s="13"/>
      <c r="L1130" s="13"/>
      <c r="M1130" s="13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  <c r="AA1130" s="13"/>
      <c r="AB1130" s="13"/>
      <c r="AC1130" s="13"/>
      <c r="AD1130" s="13"/>
      <c r="AE1130" s="13"/>
      <c r="AF1130" s="13"/>
      <c r="AG1130" s="13"/>
      <c r="AH1130" s="13"/>
      <c r="AI1130" s="13"/>
      <c r="AJ1130" s="13"/>
      <c r="AK1130" s="13"/>
      <c r="AL1130" s="13"/>
      <c r="AM1130" s="13"/>
      <c r="AN1130" s="13"/>
      <c r="AO1130" s="13"/>
      <c r="AP1130" s="13"/>
      <c r="AQ1130" s="13"/>
      <c r="AR1130" s="13"/>
      <c r="AS1130" s="13"/>
      <c r="AT1130" s="13"/>
      <c r="AU1130" s="13"/>
      <c r="AV1130" s="13"/>
      <c r="AW1130" s="13"/>
      <c r="AX1130" s="13"/>
      <c r="AY1130" s="13"/>
      <c r="AZ1130" s="13"/>
      <c r="BA1130" s="13"/>
      <c r="BB1130" s="13"/>
      <c r="BC1130" s="13"/>
      <c r="BD1130" s="13"/>
      <c r="BE1130" s="13"/>
      <c r="BF1130" s="13"/>
      <c r="BG1130" s="13"/>
      <c r="BH1130" s="13"/>
      <c r="BI1130" s="13"/>
      <c r="BJ1130" s="13"/>
      <c r="BK1130" s="13"/>
      <c r="BL1130" s="13"/>
      <c r="BM1130" s="13"/>
      <c r="BN1130" s="13"/>
      <c r="BO1130" s="13"/>
      <c r="BP1130" s="13"/>
      <c r="BQ1130" s="13"/>
      <c r="BR1130" s="13"/>
      <c r="BS1130" s="13"/>
      <c r="BT1130" s="13"/>
      <c r="BU1130" s="13"/>
      <c r="BV1130" s="13"/>
      <c r="BW1130" s="13"/>
      <c r="BX1130" s="13"/>
      <c r="BY1130" s="13"/>
      <c r="BZ1130" s="13"/>
      <c r="CA1130" s="13">
        <v>5</v>
      </c>
      <c r="CB1130" s="13">
        <v>26</v>
      </c>
      <c r="CC1130" s="13">
        <v>21</v>
      </c>
      <c r="CD1130" s="13">
        <v>0</v>
      </c>
      <c r="CE1130" s="13">
        <v>23</v>
      </c>
      <c r="CF1130" s="13">
        <v>40</v>
      </c>
      <c r="CG1130" s="13">
        <v>44</v>
      </c>
      <c r="CH1130" s="13">
        <v>27</v>
      </c>
      <c r="CI1130" s="13">
        <v>180</v>
      </c>
      <c r="CJ1130" s="13">
        <v>193</v>
      </c>
      <c r="CK1130" s="13">
        <v>194</v>
      </c>
      <c r="CL1130" s="13">
        <v>435</v>
      </c>
      <c r="CM1130" s="13">
        <v>461</v>
      </c>
      <c r="CN1130" s="13">
        <v>481</v>
      </c>
      <c r="CO1130" s="13">
        <v>1859</v>
      </c>
      <c r="CP1130" s="13">
        <v>2029</v>
      </c>
      <c r="CQ1130" s="13">
        <v>2076</v>
      </c>
      <c r="CR1130" s="13">
        <v>0</v>
      </c>
      <c r="CS1130" s="13"/>
      <c r="CT1130" s="13"/>
      <c r="CU1130" s="13"/>
    </row>
    <row r="1131" spans="2:99" x14ac:dyDescent="0.2">
      <c r="B1131" s="14">
        <v>0.12025462962962963</v>
      </c>
      <c r="C1131" s="13">
        <v>37</v>
      </c>
      <c r="D1131" s="13"/>
      <c r="E1131" s="13"/>
      <c r="F1131" s="13"/>
      <c r="G1131" s="13"/>
      <c r="H1131" s="13"/>
      <c r="I1131" s="13"/>
      <c r="J1131" s="13"/>
      <c r="K1131" s="13"/>
      <c r="L1131" s="13"/>
      <c r="M1131" s="13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  <c r="AA1131" s="13"/>
      <c r="AB1131" s="13"/>
      <c r="AC1131" s="13"/>
      <c r="AD1131" s="13"/>
      <c r="AE1131" s="13"/>
      <c r="AF1131" s="13"/>
      <c r="AG1131" s="13"/>
      <c r="AH1131" s="13"/>
      <c r="AI1131" s="13"/>
      <c r="AJ1131" s="13"/>
      <c r="AK1131" s="13"/>
      <c r="AL1131" s="13"/>
      <c r="AM1131" s="13"/>
      <c r="AN1131" s="13"/>
      <c r="AO1131" s="13"/>
      <c r="AP1131" s="13"/>
      <c r="AQ1131" s="13"/>
      <c r="AR1131" s="13"/>
      <c r="AS1131" s="13"/>
      <c r="AT1131" s="13"/>
      <c r="AU1131" s="13"/>
      <c r="AV1131" s="13"/>
      <c r="AW1131" s="13"/>
      <c r="AX1131" s="13"/>
      <c r="AY1131" s="13"/>
      <c r="AZ1131" s="13"/>
      <c r="BA1131" s="13"/>
      <c r="BB1131" s="13"/>
      <c r="BC1131" s="13"/>
      <c r="BD1131" s="13"/>
      <c r="BE1131" s="13"/>
      <c r="BF1131" s="13"/>
      <c r="BG1131" s="13"/>
      <c r="BH1131" s="13"/>
      <c r="BI1131" s="13"/>
      <c r="BJ1131" s="13"/>
      <c r="BK1131" s="13"/>
      <c r="BL1131" s="13"/>
      <c r="BM1131" s="13"/>
      <c r="BN1131" s="13"/>
      <c r="BO1131" s="13"/>
      <c r="BP1131" s="13"/>
      <c r="BQ1131" s="13"/>
      <c r="BR1131" s="13"/>
      <c r="BS1131" s="13"/>
      <c r="BT1131" s="13"/>
      <c r="BU1131" s="13"/>
      <c r="BV1131" s="13"/>
      <c r="BW1131" s="13"/>
      <c r="BX1131" s="13"/>
      <c r="BY1131" s="13"/>
      <c r="BZ1131" s="13"/>
      <c r="CA1131" s="13">
        <v>0</v>
      </c>
      <c r="CB1131" s="13">
        <v>18</v>
      </c>
      <c r="CC1131" s="13">
        <v>29</v>
      </c>
      <c r="CD1131" s="13">
        <v>3</v>
      </c>
      <c r="CE1131" s="13">
        <v>38</v>
      </c>
      <c r="CF1131" s="13">
        <v>48</v>
      </c>
      <c r="CG1131" s="13">
        <v>64</v>
      </c>
      <c r="CH1131" s="13">
        <v>41</v>
      </c>
      <c r="CI1131" s="13">
        <v>167</v>
      </c>
      <c r="CJ1131" s="13">
        <v>194</v>
      </c>
      <c r="CK1131" s="13">
        <v>190</v>
      </c>
      <c r="CL1131" s="13">
        <v>439</v>
      </c>
      <c r="CM1131" s="13">
        <v>462</v>
      </c>
      <c r="CN1131" s="13">
        <v>484</v>
      </c>
      <c r="CO1131" s="13">
        <v>1897</v>
      </c>
      <c r="CP1131" s="13">
        <v>2061</v>
      </c>
      <c r="CQ1131" s="13">
        <v>2096</v>
      </c>
      <c r="CR1131" s="13">
        <v>3</v>
      </c>
      <c r="CS1131" s="13"/>
      <c r="CT1131" s="13"/>
      <c r="CU1131" s="13"/>
    </row>
    <row r="1132" spans="2:99" x14ac:dyDescent="0.2">
      <c r="B1132" s="14">
        <v>0.12129629629629629</v>
      </c>
      <c r="C1132" s="13">
        <v>36.9</v>
      </c>
      <c r="D1132" s="13"/>
      <c r="E1132" s="13"/>
      <c r="F1132" s="13"/>
      <c r="G1132" s="13"/>
      <c r="H1132" s="13"/>
      <c r="I1132" s="13"/>
      <c r="J1132" s="13"/>
      <c r="K1132" s="13"/>
      <c r="L1132" s="13"/>
      <c r="M1132" s="13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  <c r="AA1132" s="13"/>
      <c r="AB1132" s="13"/>
      <c r="AC1132" s="13"/>
      <c r="AD1132" s="13"/>
      <c r="AE1132" s="13"/>
      <c r="AF1132" s="13"/>
      <c r="AG1132" s="13"/>
      <c r="AH1132" s="13"/>
      <c r="AI1132" s="13"/>
      <c r="AJ1132" s="13"/>
      <c r="AK1132" s="13"/>
      <c r="AL1132" s="13"/>
      <c r="AM1132" s="13"/>
      <c r="AN1132" s="13"/>
      <c r="AO1132" s="13"/>
      <c r="AP1132" s="13"/>
      <c r="AQ1132" s="13"/>
      <c r="AR1132" s="13"/>
      <c r="AS1132" s="13"/>
      <c r="AT1132" s="13"/>
      <c r="AU1132" s="13"/>
      <c r="AV1132" s="13"/>
      <c r="AW1132" s="13"/>
      <c r="AX1132" s="13"/>
      <c r="AY1132" s="13"/>
      <c r="AZ1132" s="13"/>
      <c r="BA1132" s="13"/>
      <c r="BB1132" s="13"/>
      <c r="BC1132" s="13"/>
      <c r="BD1132" s="13"/>
      <c r="BE1132" s="13"/>
      <c r="BF1132" s="13"/>
      <c r="BG1132" s="13"/>
      <c r="BH1132" s="13"/>
      <c r="BI1132" s="13"/>
      <c r="BJ1132" s="13"/>
      <c r="BK1132" s="13"/>
      <c r="BL1132" s="13"/>
      <c r="BM1132" s="13"/>
      <c r="BN1132" s="13"/>
      <c r="BO1132" s="13"/>
      <c r="BP1132" s="13"/>
      <c r="BQ1132" s="13"/>
      <c r="BR1132" s="13"/>
      <c r="BS1132" s="13"/>
      <c r="BT1132" s="13"/>
      <c r="BU1132" s="13"/>
      <c r="BV1132" s="13"/>
      <c r="BW1132" s="13"/>
      <c r="BX1132" s="13"/>
      <c r="BY1132" s="13"/>
      <c r="BZ1132" s="13"/>
      <c r="CA1132" s="13">
        <v>8</v>
      </c>
      <c r="CB1132" s="13">
        <v>14</v>
      </c>
      <c r="CC1132" s="13">
        <v>31</v>
      </c>
      <c r="CD1132" s="13">
        <v>6</v>
      </c>
      <c r="CE1132" s="13">
        <v>14</v>
      </c>
      <c r="CF1132" s="13">
        <v>44</v>
      </c>
      <c r="CG1132" s="13">
        <v>47</v>
      </c>
      <c r="CH1132" s="13">
        <v>53</v>
      </c>
      <c r="CI1132" s="13">
        <v>188</v>
      </c>
      <c r="CJ1132" s="13">
        <v>181</v>
      </c>
      <c r="CK1132" s="13">
        <v>191</v>
      </c>
      <c r="CL1132" s="13">
        <v>450</v>
      </c>
      <c r="CM1132" s="13">
        <v>472</v>
      </c>
      <c r="CN1132" s="13">
        <v>482</v>
      </c>
      <c r="CO1132" s="13">
        <v>1879</v>
      </c>
      <c r="CP1132" s="13">
        <v>2060</v>
      </c>
      <c r="CQ1132" s="13">
        <v>2107</v>
      </c>
      <c r="CR1132" s="13">
        <v>7</v>
      </c>
      <c r="CS1132" s="13"/>
      <c r="CT1132" s="13"/>
      <c r="CU1132" s="13"/>
    </row>
    <row r="1133" spans="2:99" x14ac:dyDescent="0.2">
      <c r="B1133" s="14">
        <v>0.12233796296296295</v>
      </c>
      <c r="C1133" s="13">
        <v>37</v>
      </c>
      <c r="D1133" s="13"/>
      <c r="E1133" s="13"/>
      <c r="F1133" s="13"/>
      <c r="G1133" s="13"/>
      <c r="H1133" s="13"/>
      <c r="I1133" s="13"/>
      <c r="J1133" s="13"/>
      <c r="K1133" s="13"/>
      <c r="L1133" s="13"/>
      <c r="M1133" s="13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  <c r="AA1133" s="13"/>
      <c r="AB1133" s="13"/>
      <c r="AC1133" s="13"/>
      <c r="AD1133" s="13"/>
      <c r="AE1133" s="13"/>
      <c r="AF1133" s="13"/>
      <c r="AG1133" s="13"/>
      <c r="AH1133" s="13"/>
      <c r="AI1133" s="13"/>
      <c r="AJ1133" s="13"/>
      <c r="AK1133" s="13"/>
      <c r="AL1133" s="13"/>
      <c r="AM1133" s="13"/>
      <c r="AN1133" s="13"/>
      <c r="AO1133" s="13"/>
      <c r="AP1133" s="13"/>
      <c r="AQ1133" s="13"/>
      <c r="AR1133" s="13"/>
      <c r="AS1133" s="13"/>
      <c r="AT1133" s="13"/>
      <c r="AU1133" s="13"/>
      <c r="AV1133" s="13"/>
      <c r="AW1133" s="13"/>
      <c r="AX1133" s="13"/>
      <c r="AY1133" s="13"/>
      <c r="AZ1133" s="13"/>
      <c r="BA1133" s="13"/>
      <c r="BB1133" s="13"/>
      <c r="BC1133" s="13"/>
      <c r="BD1133" s="13"/>
      <c r="BE1133" s="13"/>
      <c r="BF1133" s="13"/>
      <c r="BG1133" s="13"/>
      <c r="BH1133" s="13"/>
      <c r="BI1133" s="13"/>
      <c r="BJ1133" s="13"/>
      <c r="BK1133" s="13"/>
      <c r="BL1133" s="13"/>
      <c r="BM1133" s="13"/>
      <c r="BN1133" s="13"/>
      <c r="BO1133" s="13"/>
      <c r="BP1133" s="13"/>
      <c r="BQ1133" s="13"/>
      <c r="BR1133" s="13"/>
      <c r="BS1133" s="13"/>
      <c r="BT1133" s="13"/>
      <c r="BU1133" s="13"/>
      <c r="BV1133" s="13"/>
      <c r="BW1133" s="13"/>
      <c r="BX1133" s="13"/>
      <c r="BY1133" s="13"/>
      <c r="BZ1133" s="13"/>
      <c r="CA1133" s="13">
        <v>0</v>
      </c>
      <c r="CB1133" s="13">
        <v>26</v>
      </c>
      <c r="CC1133" s="13">
        <v>27</v>
      </c>
      <c r="CD1133" s="13">
        <v>0</v>
      </c>
      <c r="CE1133" s="13">
        <v>18</v>
      </c>
      <c r="CF1133" s="13">
        <v>40</v>
      </c>
      <c r="CG1133" s="13">
        <v>43</v>
      </c>
      <c r="CH1133" s="13">
        <v>60</v>
      </c>
      <c r="CI1133" s="13">
        <v>178</v>
      </c>
      <c r="CJ1133" s="13">
        <v>203</v>
      </c>
      <c r="CK1133" s="13">
        <v>193</v>
      </c>
      <c r="CL1133" s="13">
        <v>452</v>
      </c>
      <c r="CM1133" s="13">
        <v>467</v>
      </c>
      <c r="CN1133" s="13">
        <v>490</v>
      </c>
      <c r="CO1133" s="13">
        <v>1907</v>
      </c>
      <c r="CP1133" s="13">
        <v>2079</v>
      </c>
      <c r="CQ1133" s="13">
        <v>2117</v>
      </c>
      <c r="CR1133" s="13">
        <v>6</v>
      </c>
      <c r="CS1133" s="13"/>
      <c r="CT1133" s="13"/>
      <c r="CU1133" s="13"/>
    </row>
    <row r="1134" spans="2:99" x14ac:dyDescent="0.2">
      <c r="B1134" s="14">
        <v>0.12337962962962963</v>
      </c>
      <c r="C1134" s="13">
        <v>37</v>
      </c>
      <c r="D1134" s="13"/>
      <c r="E1134" s="13"/>
      <c r="F1134" s="13"/>
      <c r="G1134" s="13"/>
      <c r="H1134" s="13"/>
      <c r="I1134" s="13"/>
      <c r="J1134" s="13"/>
      <c r="K1134" s="13"/>
      <c r="L1134" s="13"/>
      <c r="M1134" s="13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  <c r="AA1134" s="13"/>
      <c r="AB1134" s="13"/>
      <c r="AC1134" s="13"/>
      <c r="AD1134" s="13"/>
      <c r="AE1134" s="13"/>
      <c r="AF1134" s="13"/>
      <c r="AG1134" s="13"/>
      <c r="AH1134" s="13"/>
      <c r="AI1134" s="13"/>
      <c r="AJ1134" s="13"/>
      <c r="AK1134" s="13"/>
      <c r="AL1134" s="13"/>
      <c r="AM1134" s="13"/>
      <c r="AN1134" s="13"/>
      <c r="AO1134" s="13"/>
      <c r="AP1134" s="13"/>
      <c r="AQ1134" s="13"/>
      <c r="AR1134" s="13"/>
      <c r="AS1134" s="13"/>
      <c r="AT1134" s="13"/>
      <c r="AU1134" s="13"/>
      <c r="AV1134" s="13"/>
      <c r="AW1134" s="13"/>
      <c r="AX1134" s="13"/>
      <c r="AY1134" s="13"/>
      <c r="AZ1134" s="13"/>
      <c r="BA1134" s="13"/>
      <c r="BB1134" s="13"/>
      <c r="BC1134" s="13"/>
      <c r="BD1134" s="13"/>
      <c r="BE1134" s="13"/>
      <c r="BF1134" s="13"/>
      <c r="BG1134" s="13"/>
      <c r="BH1134" s="13"/>
      <c r="BI1134" s="13"/>
      <c r="BJ1134" s="13"/>
      <c r="BK1134" s="13"/>
      <c r="BL1134" s="13"/>
      <c r="BM1134" s="13"/>
      <c r="BN1134" s="13"/>
      <c r="BO1134" s="13"/>
      <c r="BP1134" s="13"/>
      <c r="BQ1134" s="13"/>
      <c r="BR1134" s="13"/>
      <c r="BS1134" s="13"/>
      <c r="BT1134" s="13"/>
      <c r="BU1134" s="13"/>
      <c r="BV1134" s="13"/>
      <c r="BW1134" s="13"/>
      <c r="BX1134" s="13"/>
      <c r="BY1134" s="13"/>
      <c r="BZ1134" s="13"/>
      <c r="CA1134" s="13">
        <v>17</v>
      </c>
      <c r="CB1134" s="13">
        <v>18</v>
      </c>
      <c r="CC1134" s="13">
        <v>27</v>
      </c>
      <c r="CD1134" s="13">
        <v>22</v>
      </c>
      <c r="CE1134" s="13">
        <v>10</v>
      </c>
      <c r="CF1134" s="13">
        <v>44</v>
      </c>
      <c r="CG1134" s="13">
        <v>43</v>
      </c>
      <c r="CH1134" s="13">
        <v>45</v>
      </c>
      <c r="CI1134" s="13">
        <v>160</v>
      </c>
      <c r="CJ1134" s="13">
        <v>186</v>
      </c>
      <c r="CK1134" s="13">
        <v>185</v>
      </c>
      <c r="CL1134" s="13">
        <v>450</v>
      </c>
      <c r="CM1134" s="13">
        <v>490</v>
      </c>
      <c r="CN1134" s="13">
        <v>491</v>
      </c>
      <c r="CO1134" s="13">
        <v>1918</v>
      </c>
      <c r="CP1134" s="13">
        <v>2094</v>
      </c>
      <c r="CQ1134" s="13">
        <v>2136</v>
      </c>
      <c r="CR1134" s="13">
        <v>2</v>
      </c>
      <c r="CS1134" s="13"/>
      <c r="CT1134" s="13"/>
      <c r="CU1134" s="13"/>
    </row>
    <row r="1135" spans="2:99" x14ac:dyDescent="0.2">
      <c r="B1135" s="14">
        <v>0.12442129629629629</v>
      </c>
      <c r="C1135" s="13">
        <v>37</v>
      </c>
      <c r="D1135" s="13"/>
      <c r="E1135" s="13"/>
      <c r="F1135" s="13"/>
      <c r="G1135" s="13"/>
      <c r="H1135" s="13"/>
      <c r="I1135" s="13"/>
      <c r="J1135" s="13"/>
      <c r="K1135" s="13"/>
      <c r="L1135" s="13"/>
      <c r="M1135" s="13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  <c r="AA1135" s="13"/>
      <c r="AB1135" s="13"/>
      <c r="AC1135" s="13"/>
      <c r="AD1135" s="13"/>
      <c r="AE1135" s="13"/>
      <c r="AF1135" s="13"/>
      <c r="AG1135" s="13"/>
      <c r="AH1135" s="13"/>
      <c r="AI1135" s="13"/>
      <c r="AJ1135" s="13"/>
      <c r="AK1135" s="13"/>
      <c r="AL1135" s="13"/>
      <c r="AM1135" s="13"/>
      <c r="AN1135" s="13"/>
      <c r="AO1135" s="13"/>
      <c r="AP1135" s="13"/>
      <c r="AQ1135" s="13"/>
      <c r="AR1135" s="13"/>
      <c r="AS1135" s="13"/>
      <c r="AT1135" s="13"/>
      <c r="AU1135" s="13"/>
      <c r="AV1135" s="13"/>
      <c r="AW1135" s="13"/>
      <c r="AX1135" s="13"/>
      <c r="AY1135" s="13"/>
      <c r="AZ1135" s="13"/>
      <c r="BA1135" s="13"/>
      <c r="BB1135" s="13"/>
      <c r="BC1135" s="13"/>
      <c r="BD1135" s="13"/>
      <c r="BE1135" s="13"/>
      <c r="BF1135" s="13"/>
      <c r="BG1135" s="13"/>
      <c r="BH1135" s="13"/>
      <c r="BI1135" s="13"/>
      <c r="BJ1135" s="13"/>
      <c r="BK1135" s="13"/>
      <c r="BL1135" s="13"/>
      <c r="BM1135" s="13"/>
      <c r="BN1135" s="13"/>
      <c r="BO1135" s="13"/>
      <c r="BP1135" s="13"/>
      <c r="BQ1135" s="13"/>
      <c r="BR1135" s="13"/>
      <c r="BS1135" s="13"/>
      <c r="BT1135" s="13"/>
      <c r="BU1135" s="13"/>
      <c r="BV1135" s="13"/>
      <c r="BW1135" s="13"/>
      <c r="BX1135" s="13"/>
      <c r="BY1135" s="13"/>
      <c r="BZ1135" s="13"/>
      <c r="CA1135" s="13">
        <v>0</v>
      </c>
      <c r="CB1135" s="13">
        <v>21</v>
      </c>
      <c r="CC1135" s="13">
        <v>26</v>
      </c>
      <c r="CD1135" s="13">
        <v>8</v>
      </c>
      <c r="CE1135" s="13">
        <v>28</v>
      </c>
      <c r="CF1135" s="13">
        <v>51</v>
      </c>
      <c r="CG1135" s="13">
        <v>54</v>
      </c>
      <c r="CH1135" s="13">
        <v>37</v>
      </c>
      <c r="CI1135" s="13">
        <v>169</v>
      </c>
      <c r="CJ1135" s="13">
        <v>194</v>
      </c>
      <c r="CK1135" s="13">
        <v>199</v>
      </c>
      <c r="CL1135" s="13">
        <v>460</v>
      </c>
      <c r="CM1135" s="13">
        <v>481</v>
      </c>
      <c r="CN1135" s="13">
        <v>507</v>
      </c>
      <c r="CO1135" s="13">
        <v>1936</v>
      </c>
      <c r="CP1135" s="13">
        <v>2112</v>
      </c>
      <c r="CQ1135" s="13">
        <v>2131</v>
      </c>
      <c r="CR1135" s="13">
        <v>7</v>
      </c>
      <c r="CS1135" s="13"/>
      <c r="CT1135" s="13"/>
      <c r="CU1135" s="13"/>
    </row>
    <row r="1136" spans="2:99" ht="12" customHeight="1" x14ac:dyDescent="0.2">
      <c r="B1136" s="14">
        <v>0.12546296296296297</v>
      </c>
      <c r="C1136" s="13">
        <v>36.9</v>
      </c>
      <c r="D1136" s="13"/>
      <c r="E1136" s="13"/>
      <c r="F1136" s="13"/>
      <c r="G1136" s="13"/>
      <c r="H1136" s="13"/>
      <c r="I1136" s="13"/>
      <c r="J1136" s="13"/>
      <c r="K1136" s="13"/>
      <c r="L1136" s="13"/>
      <c r="M1136" s="13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  <c r="AA1136" s="13"/>
      <c r="AB1136" s="13"/>
      <c r="AC1136" s="13"/>
      <c r="AD1136" s="13"/>
      <c r="AE1136" s="13"/>
      <c r="AF1136" s="13"/>
      <c r="AG1136" s="13"/>
      <c r="AH1136" s="13"/>
      <c r="AI1136" s="13"/>
      <c r="AJ1136" s="13"/>
      <c r="AK1136" s="13"/>
      <c r="AL1136" s="13"/>
      <c r="AM1136" s="13"/>
      <c r="AN1136" s="13"/>
      <c r="AO1136" s="13"/>
      <c r="AP1136" s="13"/>
      <c r="AQ1136" s="13"/>
      <c r="AR1136" s="13"/>
      <c r="AS1136" s="13"/>
      <c r="AT1136" s="13"/>
      <c r="AU1136" s="13"/>
      <c r="AV1136" s="13"/>
      <c r="AW1136" s="13"/>
      <c r="AX1136" s="13"/>
      <c r="AY1136" s="13"/>
      <c r="AZ1136" s="13"/>
      <c r="BA1136" s="13"/>
      <c r="BB1136" s="13"/>
      <c r="BC1136" s="13"/>
      <c r="BD1136" s="13"/>
      <c r="BE1136" s="13"/>
      <c r="BF1136" s="13"/>
      <c r="BG1136" s="13"/>
      <c r="BH1136" s="13"/>
      <c r="BI1136" s="13"/>
      <c r="BJ1136" s="13"/>
      <c r="BK1136" s="13"/>
      <c r="BL1136" s="13"/>
      <c r="BM1136" s="13"/>
      <c r="BN1136" s="13"/>
      <c r="BO1136" s="13"/>
      <c r="BP1136" s="13"/>
      <c r="BQ1136" s="13"/>
      <c r="BR1136" s="13"/>
      <c r="BS1136" s="13"/>
      <c r="BT1136" s="13"/>
      <c r="BU1136" s="13"/>
      <c r="BV1136" s="13"/>
      <c r="BW1136" s="13"/>
      <c r="BX1136" s="13"/>
      <c r="BY1136" s="13"/>
      <c r="BZ1136" s="13"/>
      <c r="CA1136" s="13">
        <v>19</v>
      </c>
      <c r="CB1136" s="13">
        <v>18</v>
      </c>
      <c r="CC1136" s="13">
        <v>38</v>
      </c>
      <c r="CD1136" s="13">
        <v>0</v>
      </c>
      <c r="CE1136" s="13">
        <v>16</v>
      </c>
      <c r="CF1136" s="13">
        <v>39</v>
      </c>
      <c r="CG1136" s="13">
        <v>42</v>
      </c>
      <c r="CH1136" s="13">
        <v>42</v>
      </c>
      <c r="CI1136" s="13">
        <v>178</v>
      </c>
      <c r="CJ1136" s="13">
        <v>190</v>
      </c>
      <c r="CK1136" s="13">
        <v>188</v>
      </c>
      <c r="CL1136" s="13">
        <v>465</v>
      </c>
      <c r="CM1136" s="13">
        <v>486</v>
      </c>
      <c r="CN1136" s="13">
        <v>502</v>
      </c>
      <c r="CO1136" s="13">
        <v>1951</v>
      </c>
      <c r="CP1136" s="13">
        <v>2141</v>
      </c>
      <c r="CQ1136" s="13">
        <v>2173</v>
      </c>
      <c r="CR1136" s="13">
        <v>6</v>
      </c>
      <c r="CS1136" s="13"/>
      <c r="CT1136" s="13"/>
      <c r="CU1136" s="13"/>
    </row>
    <row r="1137" spans="2:99" x14ac:dyDescent="0.2">
      <c r="B1137" s="14">
        <v>0.12650462962962963</v>
      </c>
      <c r="C1137" s="13">
        <v>37</v>
      </c>
      <c r="D1137" s="13"/>
      <c r="E1137" s="13"/>
      <c r="F1137" s="13"/>
      <c r="G1137" s="13"/>
      <c r="H1137" s="13"/>
      <c r="I1137" s="13"/>
      <c r="J1137" s="13"/>
      <c r="K1137" s="13"/>
      <c r="L1137" s="13"/>
      <c r="M1137" s="13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  <c r="AA1137" s="13"/>
      <c r="AB1137" s="13"/>
      <c r="AC1137" s="13"/>
      <c r="AD1137" s="13"/>
      <c r="AE1137" s="13"/>
      <c r="AF1137" s="13"/>
      <c r="AG1137" s="13"/>
      <c r="AH1137" s="13"/>
      <c r="AI1137" s="13"/>
      <c r="AJ1137" s="13"/>
      <c r="AK1137" s="13"/>
      <c r="AL1137" s="13"/>
      <c r="AM1137" s="13"/>
      <c r="AN1137" s="13"/>
      <c r="AO1137" s="13"/>
      <c r="AP1137" s="13"/>
      <c r="AQ1137" s="13"/>
      <c r="AR1137" s="13"/>
      <c r="AS1137" s="13"/>
      <c r="AT1137" s="13"/>
      <c r="AU1137" s="13"/>
      <c r="AV1137" s="13"/>
      <c r="AW1137" s="13"/>
      <c r="AX1137" s="13"/>
      <c r="AY1137" s="13"/>
      <c r="AZ1137" s="13"/>
      <c r="BA1137" s="13"/>
      <c r="BB1137" s="13"/>
      <c r="BC1137" s="13"/>
      <c r="BD1137" s="13"/>
      <c r="BE1137" s="13"/>
      <c r="BF1137" s="13"/>
      <c r="BG1137" s="13"/>
      <c r="BH1137" s="13"/>
      <c r="BI1137" s="13"/>
      <c r="BJ1137" s="13"/>
      <c r="BK1137" s="13"/>
      <c r="BL1137" s="13"/>
      <c r="BM1137" s="13"/>
      <c r="BN1137" s="13"/>
      <c r="BO1137" s="13"/>
      <c r="BP1137" s="13"/>
      <c r="BQ1137" s="13"/>
      <c r="BR1137" s="13"/>
      <c r="BS1137" s="13"/>
      <c r="BT1137" s="13"/>
      <c r="BU1137" s="13"/>
      <c r="BV1137" s="13"/>
      <c r="BW1137" s="13"/>
      <c r="BX1137" s="13"/>
      <c r="BY1137" s="13"/>
      <c r="BZ1137" s="13"/>
      <c r="CA1137" s="13">
        <v>4</v>
      </c>
      <c r="CB1137" s="13">
        <v>26</v>
      </c>
      <c r="CC1137" s="13">
        <v>16</v>
      </c>
      <c r="CD1137" s="13">
        <v>8</v>
      </c>
      <c r="CE1137" s="13">
        <v>29</v>
      </c>
      <c r="CF1137" s="13">
        <v>59</v>
      </c>
      <c r="CG1137" s="13">
        <v>45</v>
      </c>
      <c r="CH1137" s="13">
        <v>45</v>
      </c>
      <c r="CI1137" s="13">
        <v>177</v>
      </c>
      <c r="CJ1137" s="13">
        <v>197</v>
      </c>
      <c r="CK1137" s="13">
        <v>194</v>
      </c>
      <c r="CL1137" s="13">
        <v>458</v>
      </c>
      <c r="CM1137" s="13">
        <v>487</v>
      </c>
      <c r="CN1137" s="13">
        <v>495</v>
      </c>
      <c r="CO1137" s="13">
        <v>1955</v>
      </c>
      <c r="CP1137" s="13">
        <v>2135</v>
      </c>
      <c r="CQ1137" s="13">
        <v>2178</v>
      </c>
      <c r="CR1137" s="13">
        <v>9</v>
      </c>
      <c r="CS1137" s="13"/>
      <c r="CT1137" s="13"/>
      <c r="CU1137" s="13"/>
    </row>
    <row r="1138" spans="2:99" x14ac:dyDescent="0.2">
      <c r="B1138" s="14">
        <v>0.1275462962962963</v>
      </c>
      <c r="C1138" s="13">
        <v>37</v>
      </c>
      <c r="D1138" s="13"/>
      <c r="E1138" s="13"/>
      <c r="F1138" s="13"/>
      <c r="G1138" s="13"/>
      <c r="H1138" s="13"/>
      <c r="I1138" s="13"/>
      <c r="J1138" s="13"/>
      <c r="K1138" s="13"/>
      <c r="L1138" s="13"/>
      <c r="M1138" s="13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  <c r="AA1138" s="13"/>
      <c r="AB1138" s="13"/>
      <c r="AC1138" s="13"/>
      <c r="AD1138" s="13"/>
      <c r="AE1138" s="13"/>
      <c r="AF1138" s="13"/>
      <c r="AG1138" s="13"/>
      <c r="AH1138" s="13"/>
      <c r="AI1138" s="13"/>
      <c r="AJ1138" s="13"/>
      <c r="AK1138" s="13"/>
      <c r="AL1138" s="13"/>
      <c r="AM1138" s="13"/>
      <c r="AN1138" s="13"/>
      <c r="AO1138" s="13"/>
      <c r="AP1138" s="13"/>
      <c r="AQ1138" s="13"/>
      <c r="AR1138" s="13"/>
      <c r="AS1138" s="13"/>
      <c r="AT1138" s="13"/>
      <c r="AU1138" s="13"/>
      <c r="AV1138" s="13"/>
      <c r="AW1138" s="13"/>
      <c r="AX1138" s="13"/>
      <c r="AY1138" s="13"/>
      <c r="AZ1138" s="13"/>
      <c r="BA1138" s="13"/>
      <c r="BB1138" s="13"/>
      <c r="BC1138" s="13"/>
      <c r="BD1138" s="13"/>
      <c r="BE1138" s="13"/>
      <c r="BF1138" s="13"/>
      <c r="BG1138" s="13"/>
      <c r="BH1138" s="13"/>
      <c r="BI1138" s="13"/>
      <c r="BJ1138" s="13"/>
      <c r="BK1138" s="13"/>
      <c r="BL1138" s="13"/>
      <c r="BM1138" s="13"/>
      <c r="BN1138" s="13"/>
      <c r="BO1138" s="13"/>
      <c r="BP1138" s="13"/>
      <c r="BQ1138" s="13"/>
      <c r="BR1138" s="13"/>
      <c r="BS1138" s="13"/>
      <c r="BT1138" s="13"/>
      <c r="BU1138" s="13"/>
      <c r="BV1138" s="13"/>
      <c r="BW1138" s="13"/>
      <c r="BX1138" s="13"/>
      <c r="BY1138" s="13"/>
      <c r="BZ1138" s="13"/>
      <c r="CA1138" s="13">
        <v>0</v>
      </c>
      <c r="CB1138" s="13">
        <v>24</v>
      </c>
      <c r="CC1138" s="13">
        <v>29</v>
      </c>
      <c r="CD1138" s="13">
        <v>6</v>
      </c>
      <c r="CE1138" s="13">
        <v>23</v>
      </c>
      <c r="CF1138" s="13">
        <v>53</v>
      </c>
      <c r="CG1138" s="13">
        <v>35</v>
      </c>
      <c r="CH1138" s="13">
        <v>45</v>
      </c>
      <c r="CI1138" s="13">
        <v>170</v>
      </c>
      <c r="CJ1138" s="13">
        <v>196</v>
      </c>
      <c r="CK1138" s="13">
        <v>194</v>
      </c>
      <c r="CL1138" s="13">
        <v>469</v>
      </c>
      <c r="CM1138" s="13">
        <v>483</v>
      </c>
      <c r="CN1138" s="13">
        <v>509</v>
      </c>
      <c r="CO1138" s="13">
        <v>1933</v>
      </c>
      <c r="CP1138" s="13">
        <v>2133</v>
      </c>
      <c r="CQ1138" s="13">
        <v>2190</v>
      </c>
      <c r="CR1138" s="13">
        <v>0</v>
      </c>
      <c r="CS1138" s="13"/>
      <c r="CT1138" s="13"/>
      <c r="CU1138" s="13"/>
    </row>
    <row r="1139" spans="2:99" x14ac:dyDescent="0.2">
      <c r="B1139" s="14">
        <v>0.12858796296296296</v>
      </c>
      <c r="C1139" s="13">
        <v>36.9</v>
      </c>
      <c r="D1139" s="13"/>
      <c r="E1139" s="13"/>
      <c r="F1139" s="13"/>
      <c r="G1139" s="13"/>
      <c r="H1139" s="13"/>
      <c r="I1139" s="13"/>
      <c r="J1139" s="13"/>
      <c r="K1139" s="13"/>
      <c r="L1139" s="13"/>
      <c r="M1139" s="13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  <c r="AA1139" s="13"/>
      <c r="AB1139" s="13"/>
      <c r="AC1139" s="13"/>
      <c r="AD1139" s="13"/>
      <c r="AE1139" s="13"/>
      <c r="AF1139" s="13"/>
      <c r="AG1139" s="13"/>
      <c r="AH1139" s="13"/>
      <c r="AI1139" s="13"/>
      <c r="AJ1139" s="13"/>
      <c r="AK1139" s="13"/>
      <c r="AL1139" s="13"/>
      <c r="AM1139" s="13"/>
      <c r="AN1139" s="13"/>
      <c r="AO1139" s="13"/>
      <c r="AP1139" s="13"/>
      <c r="AQ1139" s="13"/>
      <c r="AR1139" s="13"/>
      <c r="AS1139" s="13"/>
      <c r="AT1139" s="13"/>
      <c r="AU1139" s="13"/>
      <c r="AV1139" s="13"/>
      <c r="AW1139" s="13"/>
      <c r="AX1139" s="13"/>
      <c r="AY1139" s="13"/>
      <c r="AZ1139" s="13"/>
      <c r="BA1139" s="13"/>
      <c r="BB1139" s="13"/>
      <c r="BC1139" s="13"/>
      <c r="BD1139" s="13"/>
      <c r="BE1139" s="13"/>
      <c r="BF1139" s="13"/>
      <c r="BG1139" s="13"/>
      <c r="BH1139" s="13"/>
      <c r="BI1139" s="13"/>
      <c r="BJ1139" s="13"/>
      <c r="BK1139" s="13"/>
      <c r="BL1139" s="13"/>
      <c r="BM1139" s="13"/>
      <c r="BN1139" s="13"/>
      <c r="BO1139" s="13"/>
      <c r="BP1139" s="13"/>
      <c r="BQ1139" s="13"/>
      <c r="BR1139" s="13"/>
      <c r="BS1139" s="13"/>
      <c r="BT1139" s="13"/>
      <c r="BU1139" s="13"/>
      <c r="BV1139" s="13"/>
      <c r="BW1139" s="13"/>
      <c r="BX1139" s="13"/>
      <c r="BY1139" s="13"/>
      <c r="BZ1139" s="13"/>
      <c r="CA1139" s="13">
        <v>1</v>
      </c>
      <c r="CB1139" s="13">
        <v>26</v>
      </c>
      <c r="CC1139" s="13">
        <v>18</v>
      </c>
      <c r="CD1139" s="13">
        <v>0</v>
      </c>
      <c r="CE1139" s="13">
        <v>29</v>
      </c>
      <c r="CF1139" s="13">
        <v>50</v>
      </c>
      <c r="CG1139" s="13">
        <v>49</v>
      </c>
      <c r="CH1139" s="13">
        <v>44</v>
      </c>
      <c r="CI1139" s="13">
        <v>171</v>
      </c>
      <c r="CJ1139" s="13">
        <v>188</v>
      </c>
      <c r="CK1139" s="13">
        <v>192</v>
      </c>
      <c r="CL1139" s="13">
        <v>468</v>
      </c>
      <c r="CM1139" s="13">
        <v>482</v>
      </c>
      <c r="CN1139" s="13">
        <v>512</v>
      </c>
      <c r="CO1139" s="13">
        <v>1948</v>
      </c>
      <c r="CP1139" s="13">
        <v>2174</v>
      </c>
      <c r="CQ1139" s="13">
        <v>2235</v>
      </c>
      <c r="CR1139" s="13">
        <v>7</v>
      </c>
      <c r="CS1139" s="13"/>
      <c r="CT1139" s="13"/>
      <c r="CU1139" s="13"/>
    </row>
    <row r="1140" spans="2:99" x14ac:dyDescent="0.2">
      <c r="B1140" s="14">
        <v>0.12962962962962962</v>
      </c>
      <c r="C1140" s="13">
        <v>37</v>
      </c>
      <c r="D1140" s="13"/>
      <c r="E1140" s="13"/>
      <c r="F1140" s="13"/>
      <c r="G1140" s="13"/>
      <c r="H1140" s="13"/>
      <c r="I1140" s="13"/>
      <c r="J1140" s="13"/>
      <c r="K1140" s="13"/>
      <c r="L1140" s="13"/>
      <c r="M1140" s="13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  <c r="AA1140" s="13"/>
      <c r="AB1140" s="13"/>
      <c r="AC1140" s="13"/>
      <c r="AD1140" s="13"/>
      <c r="AE1140" s="13"/>
      <c r="AF1140" s="13"/>
      <c r="AG1140" s="13"/>
      <c r="AH1140" s="13"/>
      <c r="AI1140" s="13"/>
      <c r="AJ1140" s="13"/>
      <c r="AK1140" s="13"/>
      <c r="AL1140" s="13"/>
      <c r="AM1140" s="13"/>
      <c r="AN1140" s="13"/>
      <c r="AO1140" s="13"/>
      <c r="AP1140" s="13"/>
      <c r="AQ1140" s="13"/>
      <c r="AR1140" s="13"/>
      <c r="AS1140" s="13"/>
      <c r="AT1140" s="13"/>
      <c r="AU1140" s="13"/>
      <c r="AV1140" s="13"/>
      <c r="AW1140" s="13"/>
      <c r="AX1140" s="13"/>
      <c r="AY1140" s="13"/>
      <c r="AZ1140" s="13"/>
      <c r="BA1140" s="13"/>
      <c r="BB1140" s="13"/>
      <c r="BC1140" s="13"/>
      <c r="BD1140" s="13"/>
      <c r="BE1140" s="13"/>
      <c r="BF1140" s="13"/>
      <c r="BG1140" s="13"/>
      <c r="BH1140" s="13"/>
      <c r="BI1140" s="13"/>
      <c r="BJ1140" s="13"/>
      <c r="BK1140" s="13"/>
      <c r="BL1140" s="13"/>
      <c r="BM1140" s="13"/>
      <c r="BN1140" s="13"/>
      <c r="BO1140" s="13"/>
      <c r="BP1140" s="13"/>
      <c r="BQ1140" s="13"/>
      <c r="BR1140" s="13"/>
      <c r="BS1140" s="13"/>
      <c r="BT1140" s="13"/>
      <c r="BU1140" s="13"/>
      <c r="BV1140" s="13"/>
      <c r="BW1140" s="13"/>
      <c r="BX1140" s="13"/>
      <c r="BY1140" s="13"/>
      <c r="BZ1140" s="13"/>
      <c r="CA1140" s="13">
        <v>0</v>
      </c>
      <c r="CB1140" s="13">
        <v>20</v>
      </c>
      <c r="CC1140" s="13">
        <v>29</v>
      </c>
      <c r="CD1140" s="13">
        <v>11</v>
      </c>
      <c r="CE1140" s="13">
        <v>31</v>
      </c>
      <c r="CF1140" s="13">
        <v>43</v>
      </c>
      <c r="CG1140" s="13">
        <v>59</v>
      </c>
      <c r="CH1140" s="13">
        <v>55</v>
      </c>
      <c r="CI1140" s="13">
        <v>176</v>
      </c>
      <c r="CJ1140" s="13">
        <v>197</v>
      </c>
      <c r="CK1140" s="13">
        <v>196</v>
      </c>
      <c r="CL1140" s="13">
        <v>459</v>
      </c>
      <c r="CM1140" s="13">
        <v>490</v>
      </c>
      <c r="CN1140" s="13">
        <v>513</v>
      </c>
      <c r="CO1140" s="13">
        <v>1952</v>
      </c>
      <c r="CP1140" s="13">
        <v>2144</v>
      </c>
      <c r="CQ1140" s="13">
        <v>2211</v>
      </c>
      <c r="CR1140" s="13">
        <v>0</v>
      </c>
      <c r="CS1140" s="13"/>
      <c r="CT1140" s="13"/>
      <c r="CU1140" s="13"/>
    </row>
    <row r="1141" spans="2:99" x14ac:dyDescent="0.2">
      <c r="B1141" s="14">
        <v>0.13067129629629629</v>
      </c>
      <c r="C1141" s="13">
        <v>37</v>
      </c>
      <c r="D1141" s="13"/>
      <c r="E1141" s="13"/>
      <c r="F1141" s="13"/>
      <c r="G1141" s="13"/>
      <c r="H1141" s="13"/>
      <c r="I1141" s="13"/>
      <c r="J1141" s="13"/>
      <c r="K1141" s="13"/>
      <c r="L1141" s="13"/>
      <c r="M1141" s="13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  <c r="AA1141" s="13"/>
      <c r="AB1141" s="13"/>
      <c r="AC1141" s="13"/>
      <c r="AD1141" s="13"/>
      <c r="AE1141" s="13"/>
      <c r="AF1141" s="13"/>
      <c r="AG1141" s="13"/>
      <c r="AH1141" s="13"/>
      <c r="AI1141" s="13"/>
      <c r="AJ1141" s="13"/>
      <c r="AK1141" s="13"/>
      <c r="AL1141" s="13"/>
      <c r="AM1141" s="13"/>
      <c r="AN1141" s="13"/>
      <c r="AO1141" s="13"/>
      <c r="AP1141" s="13"/>
      <c r="AQ1141" s="13"/>
      <c r="AR1141" s="13"/>
      <c r="AS1141" s="13"/>
      <c r="AT1141" s="13"/>
      <c r="AU1141" s="13"/>
      <c r="AV1141" s="13"/>
      <c r="AW1141" s="13"/>
      <c r="AX1141" s="13"/>
      <c r="AY1141" s="13"/>
      <c r="AZ1141" s="13"/>
      <c r="BA1141" s="13"/>
      <c r="BB1141" s="13"/>
      <c r="BC1141" s="13"/>
      <c r="BD1141" s="13"/>
      <c r="BE1141" s="13"/>
      <c r="BF1141" s="13"/>
      <c r="BG1141" s="13"/>
      <c r="BH1141" s="13"/>
      <c r="BI1141" s="13"/>
      <c r="BJ1141" s="13"/>
      <c r="BK1141" s="13"/>
      <c r="BL1141" s="13"/>
      <c r="BM1141" s="13"/>
      <c r="BN1141" s="13"/>
      <c r="BO1141" s="13"/>
      <c r="BP1141" s="13"/>
      <c r="BQ1141" s="13"/>
      <c r="BR1141" s="13"/>
      <c r="BS1141" s="13"/>
      <c r="BT1141" s="13"/>
      <c r="BU1141" s="13"/>
      <c r="BV1141" s="13"/>
      <c r="BW1141" s="13"/>
      <c r="BX1141" s="13"/>
      <c r="BY1141" s="13"/>
      <c r="BZ1141" s="13"/>
      <c r="CA1141" s="13">
        <v>0</v>
      </c>
      <c r="CB1141" s="13">
        <v>26</v>
      </c>
      <c r="CC1141" s="13">
        <v>27</v>
      </c>
      <c r="CD1141" s="13">
        <v>8</v>
      </c>
      <c r="CE1141" s="13">
        <v>38</v>
      </c>
      <c r="CF1141" s="13">
        <v>60</v>
      </c>
      <c r="CG1141" s="13">
        <v>50</v>
      </c>
      <c r="CH1141" s="13">
        <v>42</v>
      </c>
      <c r="CI1141" s="13">
        <v>184</v>
      </c>
      <c r="CJ1141" s="13">
        <v>194</v>
      </c>
      <c r="CK1141" s="13">
        <v>200</v>
      </c>
      <c r="CL1141" s="13">
        <v>474</v>
      </c>
      <c r="CM1141" s="13">
        <v>494</v>
      </c>
      <c r="CN1141" s="13">
        <v>503</v>
      </c>
      <c r="CO1141" s="13">
        <v>1990</v>
      </c>
      <c r="CP1141" s="13">
        <v>2162</v>
      </c>
      <c r="CQ1141" s="13">
        <v>2239</v>
      </c>
      <c r="CR1141" s="13">
        <v>15</v>
      </c>
      <c r="CS1141" s="13"/>
      <c r="CT1141" s="13"/>
      <c r="CU1141" s="13"/>
    </row>
    <row r="1142" spans="2:99" x14ac:dyDescent="0.2">
      <c r="B1142" s="14">
        <v>0.13171296296296295</v>
      </c>
      <c r="C1142" s="13">
        <v>36.9</v>
      </c>
      <c r="D1142" s="13"/>
      <c r="E1142" s="13"/>
      <c r="F1142" s="13"/>
      <c r="G1142" s="13"/>
      <c r="H1142" s="13"/>
      <c r="I1142" s="13"/>
      <c r="J1142" s="13"/>
      <c r="K1142" s="13"/>
      <c r="L1142" s="13"/>
      <c r="M1142" s="13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  <c r="AA1142" s="13"/>
      <c r="AB1142" s="13"/>
      <c r="AC1142" s="13"/>
      <c r="AD1142" s="13"/>
      <c r="AE1142" s="13"/>
      <c r="AF1142" s="13"/>
      <c r="AG1142" s="13"/>
      <c r="AH1142" s="13"/>
      <c r="AI1142" s="13"/>
      <c r="AJ1142" s="13"/>
      <c r="AK1142" s="13"/>
      <c r="AL1142" s="13"/>
      <c r="AM1142" s="13"/>
      <c r="AN1142" s="13"/>
      <c r="AO1142" s="13"/>
      <c r="AP1142" s="13"/>
      <c r="AQ1142" s="13"/>
      <c r="AR1142" s="13"/>
      <c r="AS1142" s="13"/>
      <c r="AT1142" s="13"/>
      <c r="AU1142" s="13"/>
      <c r="AV1142" s="13"/>
      <c r="AW1142" s="13"/>
      <c r="AX1142" s="13"/>
      <c r="AY1142" s="13"/>
      <c r="AZ1142" s="13"/>
      <c r="BA1142" s="13"/>
      <c r="BB1142" s="13"/>
      <c r="BC1142" s="13"/>
      <c r="BD1142" s="13"/>
      <c r="BE1142" s="13"/>
      <c r="BF1142" s="13"/>
      <c r="BG1142" s="13"/>
      <c r="BH1142" s="13"/>
      <c r="BI1142" s="13"/>
      <c r="BJ1142" s="13"/>
      <c r="BK1142" s="13"/>
      <c r="BL1142" s="13"/>
      <c r="BM1142" s="13"/>
      <c r="BN1142" s="13"/>
      <c r="BO1142" s="13"/>
      <c r="BP1142" s="13"/>
      <c r="BQ1142" s="13"/>
      <c r="BR1142" s="13"/>
      <c r="BS1142" s="13"/>
      <c r="BT1142" s="13"/>
      <c r="BU1142" s="13"/>
      <c r="BV1142" s="13"/>
      <c r="BW1142" s="13"/>
      <c r="BX1142" s="13"/>
      <c r="BY1142" s="13"/>
      <c r="BZ1142" s="13"/>
      <c r="CA1142" s="13">
        <v>0</v>
      </c>
      <c r="CB1142" s="13">
        <v>22</v>
      </c>
      <c r="CC1142" s="13">
        <v>27</v>
      </c>
      <c r="CD1142" s="13">
        <v>0</v>
      </c>
      <c r="CE1142" s="13">
        <v>11</v>
      </c>
      <c r="CF1142" s="13">
        <v>56</v>
      </c>
      <c r="CG1142" s="13">
        <v>40</v>
      </c>
      <c r="CH1142" s="13">
        <v>40</v>
      </c>
      <c r="CI1142" s="13">
        <v>171</v>
      </c>
      <c r="CJ1142" s="13">
        <v>204</v>
      </c>
      <c r="CK1142" s="13">
        <v>192</v>
      </c>
      <c r="CL1142" s="13">
        <v>474</v>
      </c>
      <c r="CM1142" s="13">
        <v>479</v>
      </c>
      <c r="CN1142" s="13">
        <v>539</v>
      </c>
      <c r="CO1142" s="13">
        <v>1971</v>
      </c>
      <c r="CP1142" s="13">
        <v>2181</v>
      </c>
      <c r="CQ1142" s="13">
        <v>2237</v>
      </c>
      <c r="CR1142" s="13">
        <v>12</v>
      </c>
      <c r="CS1142" s="13"/>
      <c r="CT1142" s="13"/>
      <c r="CU1142" s="13"/>
    </row>
    <row r="1143" spans="2:99" x14ac:dyDescent="0.2">
      <c r="B1143" s="14">
        <v>0.13275462962962961</v>
      </c>
      <c r="C1143" s="13">
        <v>37</v>
      </c>
      <c r="D1143" s="13"/>
      <c r="E1143" s="13"/>
      <c r="F1143" s="13"/>
      <c r="G1143" s="13"/>
      <c r="H1143" s="13"/>
      <c r="I1143" s="13"/>
      <c r="J1143" s="13"/>
      <c r="K1143" s="13"/>
      <c r="L1143" s="13"/>
      <c r="M1143" s="13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  <c r="AA1143" s="13"/>
      <c r="AB1143" s="13"/>
      <c r="AC1143" s="13"/>
      <c r="AD1143" s="13"/>
      <c r="AE1143" s="13"/>
      <c r="AF1143" s="13"/>
      <c r="AG1143" s="13"/>
      <c r="AH1143" s="13"/>
      <c r="AI1143" s="13"/>
      <c r="AJ1143" s="13"/>
      <c r="AK1143" s="13"/>
      <c r="AL1143" s="13"/>
      <c r="AM1143" s="13"/>
      <c r="AN1143" s="13"/>
      <c r="AO1143" s="13"/>
      <c r="AP1143" s="13"/>
      <c r="AQ1143" s="13"/>
      <c r="AR1143" s="13"/>
      <c r="AS1143" s="13"/>
      <c r="AT1143" s="13"/>
      <c r="AU1143" s="13"/>
      <c r="AV1143" s="13"/>
      <c r="AW1143" s="13"/>
      <c r="AX1143" s="13"/>
      <c r="AY1143" s="13"/>
      <c r="AZ1143" s="13"/>
      <c r="BA1143" s="13"/>
      <c r="BB1143" s="13"/>
      <c r="BC1143" s="13"/>
      <c r="BD1143" s="13"/>
      <c r="BE1143" s="13"/>
      <c r="BF1143" s="13"/>
      <c r="BG1143" s="13"/>
      <c r="BH1143" s="13"/>
      <c r="BI1143" s="13"/>
      <c r="BJ1143" s="13"/>
      <c r="BK1143" s="13"/>
      <c r="BL1143" s="13"/>
      <c r="BM1143" s="13"/>
      <c r="BN1143" s="13"/>
      <c r="BO1143" s="13"/>
      <c r="BP1143" s="13"/>
      <c r="BQ1143" s="13"/>
      <c r="BR1143" s="13"/>
      <c r="BS1143" s="13"/>
      <c r="BT1143" s="13"/>
      <c r="BU1143" s="13"/>
      <c r="BV1143" s="13"/>
      <c r="BW1143" s="13"/>
      <c r="BX1143" s="13"/>
      <c r="BY1143" s="13"/>
      <c r="BZ1143" s="13"/>
      <c r="CA1143" s="13">
        <v>2</v>
      </c>
      <c r="CB1143" s="13">
        <v>12</v>
      </c>
      <c r="CC1143" s="13">
        <v>25</v>
      </c>
      <c r="CD1143" s="13">
        <v>4</v>
      </c>
      <c r="CE1143" s="13">
        <v>24</v>
      </c>
      <c r="CF1143" s="13">
        <v>50</v>
      </c>
      <c r="CG1143" s="13">
        <v>36</v>
      </c>
      <c r="CH1143" s="13">
        <v>43</v>
      </c>
      <c r="CI1143" s="13">
        <v>178</v>
      </c>
      <c r="CJ1143" s="13">
        <v>198</v>
      </c>
      <c r="CK1143" s="13">
        <v>201</v>
      </c>
      <c r="CL1143" s="13">
        <v>478</v>
      </c>
      <c r="CM1143" s="13">
        <v>490</v>
      </c>
      <c r="CN1143" s="13">
        <v>524</v>
      </c>
      <c r="CO1143" s="13">
        <v>1980</v>
      </c>
      <c r="CP1143" s="13">
        <v>2186</v>
      </c>
      <c r="CQ1143" s="13">
        <v>2238</v>
      </c>
      <c r="CR1143" s="13">
        <v>7</v>
      </c>
      <c r="CS1143" s="13"/>
      <c r="CT1143" s="13"/>
      <c r="CU1143" s="13"/>
    </row>
    <row r="1144" spans="2:99" x14ac:dyDescent="0.2">
      <c r="B1144" s="14">
        <v>0.1337962962962963</v>
      </c>
      <c r="C1144" s="13">
        <v>37</v>
      </c>
      <c r="D1144" s="13"/>
      <c r="E1144" s="13"/>
      <c r="F1144" s="13"/>
      <c r="G1144" s="13"/>
      <c r="H1144" s="13"/>
      <c r="I1144" s="13"/>
      <c r="J1144" s="13"/>
      <c r="K1144" s="13"/>
      <c r="L1144" s="13"/>
      <c r="M1144" s="13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  <c r="AA1144" s="13"/>
      <c r="AB1144" s="13"/>
      <c r="AC1144" s="13"/>
      <c r="AD1144" s="13"/>
      <c r="AE1144" s="13"/>
      <c r="AF1144" s="13"/>
      <c r="AG1144" s="13"/>
      <c r="AH1144" s="13"/>
      <c r="AI1144" s="13"/>
      <c r="AJ1144" s="13"/>
      <c r="AK1144" s="13"/>
      <c r="AL1144" s="13"/>
      <c r="AM1144" s="13"/>
      <c r="AN1144" s="13"/>
      <c r="AO1144" s="13"/>
      <c r="AP1144" s="13"/>
      <c r="AQ1144" s="13"/>
      <c r="AR1144" s="13"/>
      <c r="AS1144" s="13"/>
      <c r="AT1144" s="13"/>
      <c r="AU1144" s="13"/>
      <c r="AV1144" s="13"/>
      <c r="AW1144" s="13"/>
      <c r="AX1144" s="13"/>
      <c r="AY1144" s="13"/>
      <c r="AZ1144" s="13"/>
      <c r="BA1144" s="13"/>
      <c r="BB1144" s="13"/>
      <c r="BC1144" s="13"/>
      <c r="BD1144" s="13"/>
      <c r="BE1144" s="13"/>
      <c r="BF1144" s="13"/>
      <c r="BG1144" s="13"/>
      <c r="BH1144" s="13"/>
      <c r="BI1144" s="13"/>
      <c r="BJ1144" s="13"/>
      <c r="BK1144" s="13"/>
      <c r="BL1144" s="13"/>
      <c r="BM1144" s="13"/>
      <c r="BN1144" s="13"/>
      <c r="BO1144" s="13"/>
      <c r="BP1144" s="13"/>
      <c r="BQ1144" s="13"/>
      <c r="BR1144" s="13"/>
      <c r="BS1144" s="13"/>
      <c r="BT1144" s="13"/>
      <c r="BU1144" s="13"/>
      <c r="BV1144" s="13"/>
      <c r="BW1144" s="13"/>
      <c r="BX1144" s="13"/>
      <c r="BY1144" s="13"/>
      <c r="BZ1144" s="13"/>
      <c r="CA1144" s="13">
        <v>3</v>
      </c>
      <c r="CB1144" s="13">
        <v>30</v>
      </c>
      <c r="CC1144" s="13">
        <v>24</v>
      </c>
      <c r="CD1144" s="13">
        <v>19</v>
      </c>
      <c r="CE1144" s="13">
        <v>36</v>
      </c>
      <c r="CF1144" s="13">
        <v>62</v>
      </c>
      <c r="CG1144" s="13">
        <v>50</v>
      </c>
      <c r="CH1144" s="13">
        <v>41</v>
      </c>
      <c r="CI1144" s="13">
        <v>166</v>
      </c>
      <c r="CJ1144" s="13">
        <v>199</v>
      </c>
      <c r="CK1144" s="13">
        <v>201</v>
      </c>
      <c r="CL1144" s="13">
        <v>468</v>
      </c>
      <c r="CM1144" s="13">
        <v>503</v>
      </c>
      <c r="CN1144" s="13">
        <v>515</v>
      </c>
      <c r="CO1144" s="13">
        <v>2012</v>
      </c>
      <c r="CP1144" s="13">
        <v>2192</v>
      </c>
      <c r="CQ1144" s="13">
        <v>2266</v>
      </c>
      <c r="CR1144" s="13">
        <v>7</v>
      </c>
      <c r="CS1144" s="13"/>
      <c r="CT1144" s="13"/>
      <c r="CU1144" s="13"/>
    </row>
    <row r="1145" spans="2:99" x14ac:dyDescent="0.2">
      <c r="B1145" s="14">
        <v>0.13483796296296297</v>
      </c>
      <c r="C1145" s="13">
        <v>36.9</v>
      </c>
      <c r="D1145" s="13"/>
      <c r="E1145" s="13"/>
      <c r="F1145" s="13"/>
      <c r="G1145" s="13"/>
      <c r="H1145" s="13"/>
      <c r="I1145" s="13"/>
      <c r="J1145" s="13"/>
      <c r="K1145" s="13"/>
      <c r="L1145" s="13"/>
      <c r="M1145" s="13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  <c r="AA1145" s="13"/>
      <c r="AB1145" s="13"/>
      <c r="AC1145" s="13"/>
      <c r="AD1145" s="13"/>
      <c r="AE1145" s="13"/>
      <c r="AF1145" s="13"/>
      <c r="AG1145" s="13"/>
      <c r="AH1145" s="13"/>
      <c r="AI1145" s="13"/>
      <c r="AJ1145" s="13"/>
      <c r="AK1145" s="13"/>
      <c r="AL1145" s="13"/>
      <c r="AM1145" s="13"/>
      <c r="AN1145" s="13"/>
      <c r="AO1145" s="13"/>
      <c r="AP1145" s="13"/>
      <c r="AQ1145" s="13"/>
      <c r="AR1145" s="13"/>
      <c r="AS1145" s="13"/>
      <c r="AT1145" s="13"/>
      <c r="AU1145" s="13"/>
      <c r="AV1145" s="13"/>
      <c r="AW1145" s="13"/>
      <c r="AX1145" s="13"/>
      <c r="AY1145" s="13"/>
      <c r="AZ1145" s="13"/>
      <c r="BA1145" s="13"/>
      <c r="BB1145" s="13"/>
      <c r="BC1145" s="13"/>
      <c r="BD1145" s="13"/>
      <c r="BE1145" s="13"/>
      <c r="BF1145" s="13"/>
      <c r="BG1145" s="13"/>
      <c r="BH1145" s="13"/>
      <c r="BI1145" s="13"/>
      <c r="BJ1145" s="13"/>
      <c r="BK1145" s="13"/>
      <c r="BL1145" s="13"/>
      <c r="BM1145" s="13"/>
      <c r="BN1145" s="13"/>
      <c r="BO1145" s="13"/>
      <c r="BP1145" s="13"/>
      <c r="BQ1145" s="13"/>
      <c r="BR1145" s="13"/>
      <c r="BS1145" s="13"/>
      <c r="BT1145" s="13"/>
      <c r="BU1145" s="13"/>
      <c r="BV1145" s="13"/>
      <c r="BW1145" s="13"/>
      <c r="BX1145" s="13"/>
      <c r="BY1145" s="13"/>
      <c r="BZ1145" s="13"/>
      <c r="CA1145" s="13">
        <v>0</v>
      </c>
      <c r="CB1145" s="13">
        <v>21</v>
      </c>
      <c r="CC1145" s="13">
        <v>35</v>
      </c>
      <c r="CD1145" s="13">
        <v>0</v>
      </c>
      <c r="CE1145" s="13">
        <v>29</v>
      </c>
      <c r="CF1145" s="13">
        <v>43</v>
      </c>
      <c r="CG1145" s="13">
        <v>43</v>
      </c>
      <c r="CH1145" s="13">
        <v>48</v>
      </c>
      <c r="CI1145" s="13">
        <v>189</v>
      </c>
      <c r="CJ1145" s="13">
        <v>204</v>
      </c>
      <c r="CK1145" s="13">
        <v>202</v>
      </c>
      <c r="CL1145" s="13">
        <v>479</v>
      </c>
      <c r="CM1145" s="13">
        <v>506</v>
      </c>
      <c r="CN1145" s="13">
        <v>521</v>
      </c>
      <c r="CO1145" s="13">
        <v>2041</v>
      </c>
      <c r="CP1145" s="13">
        <v>2212</v>
      </c>
      <c r="CQ1145" s="13">
        <v>2264</v>
      </c>
      <c r="CR1145" s="13">
        <v>0</v>
      </c>
      <c r="CS1145" s="13"/>
      <c r="CT1145" s="13"/>
      <c r="CU1145" s="13"/>
    </row>
    <row r="1146" spans="2:99" x14ac:dyDescent="0.2">
      <c r="B1146" s="14">
        <v>0.13587962962962963</v>
      </c>
      <c r="C1146" s="13">
        <v>37</v>
      </c>
      <c r="D1146" s="13"/>
      <c r="E1146" s="13"/>
      <c r="F1146" s="13"/>
      <c r="G1146" s="13"/>
      <c r="H1146" s="13"/>
      <c r="I1146" s="13"/>
      <c r="J1146" s="13"/>
      <c r="K1146" s="13"/>
      <c r="L1146" s="13"/>
      <c r="M1146" s="13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  <c r="AA1146" s="13"/>
      <c r="AB1146" s="13"/>
      <c r="AC1146" s="13"/>
      <c r="AD1146" s="13"/>
      <c r="AE1146" s="13"/>
      <c r="AF1146" s="13"/>
      <c r="AG1146" s="13"/>
      <c r="AH1146" s="13"/>
      <c r="AI1146" s="13"/>
      <c r="AJ1146" s="13"/>
      <c r="AK1146" s="13"/>
      <c r="AL1146" s="13"/>
      <c r="AM1146" s="13"/>
      <c r="AN1146" s="13"/>
      <c r="AO1146" s="13"/>
      <c r="AP1146" s="13"/>
      <c r="AQ1146" s="13"/>
      <c r="AR1146" s="13"/>
      <c r="AS1146" s="13"/>
      <c r="AT1146" s="13"/>
      <c r="AU1146" s="13"/>
      <c r="AV1146" s="13"/>
      <c r="AW1146" s="13"/>
      <c r="AX1146" s="13"/>
      <c r="AY1146" s="13"/>
      <c r="AZ1146" s="13"/>
      <c r="BA1146" s="13"/>
      <c r="BB1146" s="13"/>
      <c r="BC1146" s="13"/>
      <c r="BD1146" s="13"/>
      <c r="BE1146" s="13"/>
      <c r="BF1146" s="13"/>
      <c r="BG1146" s="13"/>
      <c r="BH1146" s="13"/>
      <c r="BI1146" s="13"/>
      <c r="BJ1146" s="13"/>
      <c r="BK1146" s="13"/>
      <c r="BL1146" s="13"/>
      <c r="BM1146" s="13"/>
      <c r="BN1146" s="13"/>
      <c r="BO1146" s="13"/>
      <c r="BP1146" s="13"/>
      <c r="BQ1146" s="13"/>
      <c r="BR1146" s="13"/>
      <c r="BS1146" s="13"/>
      <c r="BT1146" s="13"/>
      <c r="BU1146" s="13"/>
      <c r="BV1146" s="13"/>
      <c r="BW1146" s="13"/>
      <c r="BX1146" s="13"/>
      <c r="BY1146" s="13"/>
      <c r="BZ1146" s="13"/>
      <c r="CA1146" s="13">
        <v>6</v>
      </c>
      <c r="CB1146" s="13">
        <v>25</v>
      </c>
      <c r="CC1146" s="13">
        <v>17</v>
      </c>
      <c r="CD1146" s="13">
        <v>4</v>
      </c>
      <c r="CE1146" s="13">
        <v>20</v>
      </c>
      <c r="CF1146" s="13">
        <v>48</v>
      </c>
      <c r="CG1146" s="13">
        <v>42</v>
      </c>
      <c r="CH1146" s="13">
        <v>62</v>
      </c>
      <c r="CI1146" s="13">
        <v>188</v>
      </c>
      <c r="CJ1146" s="13">
        <v>194</v>
      </c>
      <c r="CK1146" s="13">
        <v>200</v>
      </c>
      <c r="CL1146" s="13">
        <v>486</v>
      </c>
      <c r="CM1146" s="13">
        <v>499</v>
      </c>
      <c r="CN1146" s="13">
        <v>520</v>
      </c>
      <c r="CO1146" s="13">
        <v>2023</v>
      </c>
      <c r="CP1146" s="13">
        <v>2225</v>
      </c>
      <c r="CQ1146" s="13">
        <v>2286</v>
      </c>
      <c r="CR1146" s="13">
        <v>3</v>
      </c>
      <c r="CS1146" s="13"/>
      <c r="CT1146" s="13"/>
      <c r="CU1146" s="13"/>
    </row>
    <row r="1147" spans="2:99" x14ac:dyDescent="0.2">
      <c r="B1147" s="14">
        <v>0.13692129629629629</v>
      </c>
      <c r="C1147" s="13">
        <v>37</v>
      </c>
      <c r="D1147" s="13"/>
      <c r="E1147" s="13"/>
      <c r="F1147" s="13"/>
      <c r="G1147" s="13"/>
      <c r="H1147" s="13"/>
      <c r="I1147" s="13"/>
      <c r="J1147" s="13"/>
      <c r="K1147" s="13"/>
      <c r="L1147" s="13"/>
      <c r="M1147" s="13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  <c r="AA1147" s="13"/>
      <c r="AB1147" s="13"/>
      <c r="AC1147" s="13"/>
      <c r="AD1147" s="13"/>
      <c r="AE1147" s="13"/>
      <c r="AF1147" s="13"/>
      <c r="AG1147" s="13"/>
      <c r="AH1147" s="13"/>
      <c r="AI1147" s="13"/>
      <c r="AJ1147" s="13"/>
      <c r="AK1147" s="13"/>
      <c r="AL1147" s="13"/>
      <c r="AM1147" s="13"/>
      <c r="AN1147" s="13"/>
      <c r="AO1147" s="13"/>
      <c r="AP1147" s="13"/>
      <c r="AQ1147" s="13"/>
      <c r="AR1147" s="13"/>
      <c r="AS1147" s="13"/>
      <c r="AT1147" s="13"/>
      <c r="AU1147" s="13"/>
      <c r="AV1147" s="13"/>
      <c r="AW1147" s="13"/>
      <c r="AX1147" s="13"/>
      <c r="AY1147" s="13"/>
      <c r="AZ1147" s="13"/>
      <c r="BA1147" s="13"/>
      <c r="BB1147" s="13"/>
      <c r="BC1147" s="13"/>
      <c r="BD1147" s="13"/>
      <c r="BE1147" s="13"/>
      <c r="BF1147" s="13"/>
      <c r="BG1147" s="13"/>
      <c r="BH1147" s="13"/>
      <c r="BI1147" s="13"/>
      <c r="BJ1147" s="13"/>
      <c r="BK1147" s="13"/>
      <c r="BL1147" s="13"/>
      <c r="BM1147" s="13"/>
      <c r="BN1147" s="13"/>
      <c r="BO1147" s="13"/>
      <c r="BP1147" s="13"/>
      <c r="BQ1147" s="13"/>
      <c r="BR1147" s="13"/>
      <c r="BS1147" s="13"/>
      <c r="BT1147" s="13"/>
      <c r="BU1147" s="13"/>
      <c r="BV1147" s="13"/>
      <c r="BW1147" s="13"/>
      <c r="BX1147" s="13"/>
      <c r="BY1147" s="13"/>
      <c r="BZ1147" s="13"/>
      <c r="CA1147" s="13">
        <v>0</v>
      </c>
      <c r="CB1147" s="13">
        <v>36</v>
      </c>
      <c r="CC1147" s="13">
        <v>32</v>
      </c>
      <c r="CD1147" s="13">
        <v>4</v>
      </c>
      <c r="CE1147" s="13">
        <v>30</v>
      </c>
      <c r="CF1147" s="13">
        <v>56</v>
      </c>
      <c r="CG1147" s="13">
        <v>39</v>
      </c>
      <c r="CH1147" s="13">
        <v>56</v>
      </c>
      <c r="CI1147" s="13">
        <v>190</v>
      </c>
      <c r="CJ1147" s="13">
        <v>202</v>
      </c>
      <c r="CK1147" s="13">
        <v>215</v>
      </c>
      <c r="CL1147" s="13">
        <v>483</v>
      </c>
      <c r="CM1147" s="13">
        <v>504</v>
      </c>
      <c r="CN1147" s="13">
        <v>529</v>
      </c>
      <c r="CO1147" s="13">
        <v>2035</v>
      </c>
      <c r="CP1147" s="13">
        <v>2205</v>
      </c>
      <c r="CQ1147" s="13">
        <v>2286</v>
      </c>
      <c r="CR1147" s="13">
        <v>0</v>
      </c>
      <c r="CS1147" s="13"/>
      <c r="CT1147" s="13"/>
      <c r="CU1147" s="13"/>
    </row>
    <row r="1148" spans="2:99" x14ac:dyDescent="0.2">
      <c r="B1148" s="14">
        <v>0.13796296296296295</v>
      </c>
      <c r="C1148" s="13">
        <v>36.9</v>
      </c>
      <c r="D1148" s="13"/>
      <c r="E1148" s="13"/>
      <c r="F1148" s="13"/>
      <c r="G1148" s="13"/>
      <c r="H1148" s="13"/>
      <c r="I1148" s="13"/>
      <c r="J1148" s="13"/>
      <c r="K1148" s="13"/>
      <c r="L1148" s="13"/>
      <c r="M1148" s="13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  <c r="AA1148" s="13"/>
      <c r="AB1148" s="13"/>
      <c r="AC1148" s="13"/>
      <c r="AD1148" s="13"/>
      <c r="AE1148" s="13"/>
      <c r="AF1148" s="13"/>
      <c r="AG1148" s="13"/>
      <c r="AH1148" s="13"/>
      <c r="AI1148" s="13"/>
      <c r="AJ1148" s="13"/>
      <c r="AK1148" s="13"/>
      <c r="AL1148" s="13"/>
      <c r="AM1148" s="13"/>
      <c r="AN1148" s="13"/>
      <c r="AO1148" s="13"/>
      <c r="AP1148" s="13"/>
      <c r="AQ1148" s="13"/>
      <c r="AR1148" s="13"/>
      <c r="AS1148" s="13"/>
      <c r="AT1148" s="13"/>
      <c r="AU1148" s="13"/>
      <c r="AV1148" s="13"/>
      <c r="AW1148" s="13"/>
      <c r="AX1148" s="13"/>
      <c r="AY1148" s="13"/>
      <c r="AZ1148" s="13"/>
      <c r="BA1148" s="13"/>
      <c r="BB1148" s="13"/>
      <c r="BC1148" s="13"/>
      <c r="BD1148" s="13"/>
      <c r="BE1148" s="13"/>
      <c r="BF1148" s="13"/>
      <c r="BG1148" s="13"/>
      <c r="BH1148" s="13"/>
      <c r="BI1148" s="13"/>
      <c r="BJ1148" s="13"/>
      <c r="BK1148" s="13"/>
      <c r="BL1148" s="13"/>
      <c r="BM1148" s="13"/>
      <c r="BN1148" s="13"/>
      <c r="BO1148" s="13"/>
      <c r="BP1148" s="13"/>
      <c r="BQ1148" s="13"/>
      <c r="BR1148" s="13"/>
      <c r="BS1148" s="13"/>
      <c r="BT1148" s="13"/>
      <c r="BU1148" s="13"/>
      <c r="BV1148" s="13"/>
      <c r="BW1148" s="13"/>
      <c r="BX1148" s="13"/>
      <c r="BY1148" s="13"/>
      <c r="BZ1148" s="13"/>
      <c r="CA1148" s="13">
        <v>8</v>
      </c>
      <c r="CB1148" s="13">
        <v>19</v>
      </c>
      <c r="CC1148" s="13">
        <v>28</v>
      </c>
      <c r="CD1148" s="13">
        <v>0</v>
      </c>
      <c r="CE1148" s="13">
        <v>28</v>
      </c>
      <c r="CF1148" s="13">
        <v>53</v>
      </c>
      <c r="CG1148" s="13">
        <v>37</v>
      </c>
      <c r="CH1148" s="13">
        <v>50</v>
      </c>
      <c r="CI1148" s="13">
        <v>183</v>
      </c>
      <c r="CJ1148" s="13">
        <v>212</v>
      </c>
      <c r="CK1148" s="13">
        <v>199</v>
      </c>
      <c r="CL1148" s="13">
        <v>488</v>
      </c>
      <c r="CM1148" s="13">
        <v>500</v>
      </c>
      <c r="CN1148" s="13">
        <v>536</v>
      </c>
      <c r="CO1148" s="13">
        <v>2045</v>
      </c>
      <c r="CP1148" s="13">
        <v>2214</v>
      </c>
      <c r="CQ1148" s="13">
        <v>2302</v>
      </c>
      <c r="CR1148" s="13">
        <v>8</v>
      </c>
      <c r="CS1148" s="13"/>
      <c r="CT1148" s="13"/>
      <c r="CU1148" s="13"/>
    </row>
    <row r="1149" spans="2:99" x14ac:dyDescent="0.2">
      <c r="B1149" s="14">
        <v>0.13900462962962964</v>
      </c>
      <c r="C1149" s="13">
        <v>37</v>
      </c>
      <c r="D1149" s="13"/>
      <c r="E1149" s="13"/>
      <c r="F1149" s="13"/>
      <c r="G1149" s="13"/>
      <c r="H1149" s="13"/>
      <c r="I1149" s="13"/>
      <c r="J1149" s="13"/>
      <c r="K1149" s="13"/>
      <c r="L1149" s="13"/>
      <c r="M1149" s="13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  <c r="AA1149" s="13"/>
      <c r="AB1149" s="13"/>
      <c r="AC1149" s="13"/>
      <c r="AD1149" s="13"/>
      <c r="AE1149" s="13"/>
      <c r="AF1149" s="13"/>
      <c r="AG1149" s="13"/>
      <c r="AH1149" s="13"/>
      <c r="AI1149" s="13"/>
      <c r="AJ1149" s="13"/>
      <c r="AK1149" s="13"/>
      <c r="AL1149" s="13"/>
      <c r="AM1149" s="13"/>
      <c r="AN1149" s="13"/>
      <c r="AO1149" s="13"/>
      <c r="AP1149" s="13"/>
      <c r="AQ1149" s="13"/>
      <c r="AR1149" s="13"/>
      <c r="AS1149" s="13"/>
      <c r="AT1149" s="13"/>
      <c r="AU1149" s="13"/>
      <c r="AV1149" s="13"/>
      <c r="AW1149" s="13"/>
      <c r="AX1149" s="13"/>
      <c r="AY1149" s="13"/>
      <c r="AZ1149" s="13"/>
      <c r="BA1149" s="13"/>
      <c r="BB1149" s="13"/>
      <c r="BC1149" s="13"/>
      <c r="BD1149" s="13"/>
      <c r="BE1149" s="13"/>
      <c r="BF1149" s="13"/>
      <c r="BG1149" s="13"/>
      <c r="BH1149" s="13"/>
      <c r="BI1149" s="13"/>
      <c r="BJ1149" s="13"/>
      <c r="BK1149" s="13"/>
      <c r="BL1149" s="13"/>
      <c r="BM1149" s="13"/>
      <c r="BN1149" s="13"/>
      <c r="BO1149" s="13"/>
      <c r="BP1149" s="13"/>
      <c r="BQ1149" s="13"/>
      <c r="BR1149" s="13"/>
      <c r="BS1149" s="13"/>
      <c r="BT1149" s="13"/>
      <c r="BU1149" s="13"/>
      <c r="BV1149" s="13"/>
      <c r="BW1149" s="13"/>
      <c r="BX1149" s="13"/>
      <c r="BY1149" s="13"/>
      <c r="BZ1149" s="13"/>
      <c r="CA1149" s="13">
        <v>5</v>
      </c>
      <c r="CB1149" s="13">
        <v>20</v>
      </c>
      <c r="CC1149" s="13">
        <v>16</v>
      </c>
      <c r="CD1149" s="13">
        <v>0</v>
      </c>
      <c r="CE1149" s="13">
        <v>31</v>
      </c>
      <c r="CF1149" s="13">
        <v>52</v>
      </c>
      <c r="CG1149" s="13">
        <v>40</v>
      </c>
      <c r="CH1149" s="13">
        <v>49</v>
      </c>
      <c r="CI1149" s="13">
        <v>183</v>
      </c>
      <c r="CJ1149" s="13">
        <v>206</v>
      </c>
      <c r="CK1149" s="13">
        <v>200</v>
      </c>
      <c r="CL1149" s="13">
        <v>483</v>
      </c>
      <c r="CM1149" s="13">
        <v>506</v>
      </c>
      <c r="CN1149" s="13">
        <v>540</v>
      </c>
      <c r="CO1149" s="13">
        <v>2057</v>
      </c>
      <c r="CP1149" s="13">
        <v>2229</v>
      </c>
      <c r="CQ1149" s="13">
        <v>2310</v>
      </c>
      <c r="CR1149" s="13">
        <v>0</v>
      </c>
      <c r="CS1149" s="13"/>
      <c r="CT1149" s="13"/>
      <c r="CU1149" s="13"/>
    </row>
    <row r="1150" spans="2:99" x14ac:dyDescent="0.2">
      <c r="B1150" s="14">
        <v>0.14004629629629631</v>
      </c>
      <c r="C1150" s="13">
        <v>37</v>
      </c>
      <c r="D1150" s="13"/>
      <c r="E1150" s="13"/>
      <c r="F1150" s="13"/>
      <c r="G1150" s="13"/>
      <c r="H1150" s="13"/>
      <c r="I1150" s="13"/>
      <c r="J1150" s="13"/>
      <c r="K1150" s="13"/>
      <c r="L1150" s="13"/>
      <c r="M1150" s="13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  <c r="AA1150" s="13"/>
      <c r="AB1150" s="13"/>
      <c r="AC1150" s="13"/>
      <c r="AD1150" s="13"/>
      <c r="AE1150" s="13"/>
      <c r="AF1150" s="13"/>
      <c r="AG1150" s="13"/>
      <c r="AH1150" s="13"/>
      <c r="AI1150" s="13"/>
      <c r="AJ1150" s="13"/>
      <c r="AK1150" s="13"/>
      <c r="AL1150" s="13"/>
      <c r="AM1150" s="13"/>
      <c r="AN1150" s="13"/>
      <c r="AO1150" s="13"/>
      <c r="AP1150" s="13"/>
      <c r="AQ1150" s="13"/>
      <c r="AR1150" s="13"/>
      <c r="AS1150" s="13"/>
      <c r="AT1150" s="13"/>
      <c r="AU1150" s="13"/>
      <c r="AV1150" s="13"/>
      <c r="AW1150" s="13"/>
      <c r="AX1150" s="13"/>
      <c r="AY1150" s="13"/>
      <c r="AZ1150" s="13"/>
      <c r="BA1150" s="13"/>
      <c r="BB1150" s="13"/>
      <c r="BC1150" s="13"/>
      <c r="BD1150" s="13"/>
      <c r="BE1150" s="13"/>
      <c r="BF1150" s="13"/>
      <c r="BG1150" s="13"/>
      <c r="BH1150" s="13"/>
      <c r="BI1150" s="13"/>
      <c r="BJ1150" s="13"/>
      <c r="BK1150" s="13"/>
      <c r="BL1150" s="13"/>
      <c r="BM1150" s="13"/>
      <c r="BN1150" s="13"/>
      <c r="BO1150" s="13"/>
      <c r="BP1150" s="13"/>
      <c r="BQ1150" s="13"/>
      <c r="BR1150" s="13"/>
      <c r="BS1150" s="13"/>
      <c r="BT1150" s="13"/>
      <c r="BU1150" s="13"/>
      <c r="BV1150" s="13"/>
      <c r="BW1150" s="13"/>
      <c r="BX1150" s="13"/>
      <c r="BY1150" s="13"/>
      <c r="BZ1150" s="13"/>
      <c r="CA1150" s="13">
        <v>10</v>
      </c>
      <c r="CB1150" s="13">
        <v>20</v>
      </c>
      <c r="CC1150" s="13">
        <v>25</v>
      </c>
      <c r="CD1150" s="13">
        <v>4</v>
      </c>
      <c r="CE1150" s="13">
        <v>39</v>
      </c>
      <c r="CF1150" s="13">
        <v>41</v>
      </c>
      <c r="CG1150" s="13">
        <v>41</v>
      </c>
      <c r="CH1150" s="13">
        <v>30</v>
      </c>
      <c r="CI1150" s="13">
        <v>182</v>
      </c>
      <c r="CJ1150" s="13">
        <v>196</v>
      </c>
      <c r="CK1150" s="13">
        <v>205</v>
      </c>
      <c r="CL1150" s="13">
        <v>474</v>
      </c>
      <c r="CM1150" s="13">
        <v>504</v>
      </c>
      <c r="CN1150" s="13">
        <v>534</v>
      </c>
      <c r="CO1150" s="13">
        <v>2042</v>
      </c>
      <c r="CP1150" s="13">
        <v>2229</v>
      </c>
      <c r="CQ1150" s="13">
        <v>2337</v>
      </c>
      <c r="CR1150" s="13">
        <v>1</v>
      </c>
      <c r="CS1150" s="13"/>
      <c r="CT1150" s="13"/>
      <c r="CU1150" s="13"/>
    </row>
    <row r="1151" spans="2:99" x14ac:dyDescent="0.2">
      <c r="B1151" s="14">
        <v>0.14108796296296297</v>
      </c>
      <c r="C1151" s="13">
        <v>36.9</v>
      </c>
      <c r="D1151" s="13"/>
      <c r="E1151" s="13"/>
      <c r="F1151" s="13"/>
      <c r="G1151" s="13"/>
      <c r="H1151" s="13"/>
      <c r="I1151" s="13"/>
      <c r="J1151" s="13"/>
      <c r="K1151" s="13"/>
      <c r="L1151" s="13"/>
      <c r="M1151" s="13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  <c r="AA1151" s="13"/>
      <c r="AB1151" s="13"/>
      <c r="AC1151" s="13"/>
      <c r="AD1151" s="13"/>
      <c r="AE1151" s="13"/>
      <c r="AF1151" s="13"/>
      <c r="AG1151" s="13"/>
      <c r="AH1151" s="13"/>
      <c r="AI1151" s="13"/>
      <c r="AJ1151" s="13"/>
      <c r="AK1151" s="13"/>
      <c r="AL1151" s="13"/>
      <c r="AM1151" s="13"/>
      <c r="AN1151" s="13"/>
      <c r="AO1151" s="13"/>
      <c r="AP1151" s="13"/>
      <c r="AQ1151" s="13"/>
      <c r="AR1151" s="13"/>
      <c r="AS1151" s="13"/>
      <c r="AT1151" s="13"/>
      <c r="AU1151" s="13"/>
      <c r="AV1151" s="13"/>
      <c r="AW1151" s="13"/>
      <c r="AX1151" s="13"/>
      <c r="AY1151" s="13"/>
      <c r="AZ1151" s="13"/>
      <c r="BA1151" s="13"/>
      <c r="BB1151" s="13"/>
      <c r="BC1151" s="13"/>
      <c r="BD1151" s="13"/>
      <c r="BE1151" s="13"/>
      <c r="BF1151" s="13"/>
      <c r="BG1151" s="13"/>
      <c r="BH1151" s="13"/>
      <c r="BI1151" s="13"/>
      <c r="BJ1151" s="13"/>
      <c r="BK1151" s="13"/>
      <c r="BL1151" s="13"/>
      <c r="BM1151" s="13"/>
      <c r="BN1151" s="13"/>
      <c r="BO1151" s="13"/>
      <c r="BP1151" s="13"/>
      <c r="BQ1151" s="13"/>
      <c r="BR1151" s="13"/>
      <c r="BS1151" s="13"/>
      <c r="BT1151" s="13"/>
      <c r="BU1151" s="13"/>
      <c r="BV1151" s="13"/>
      <c r="BW1151" s="13"/>
      <c r="BX1151" s="13"/>
      <c r="BY1151" s="13"/>
      <c r="BZ1151" s="13"/>
      <c r="CA1151" s="13">
        <v>0</v>
      </c>
      <c r="CB1151" s="13">
        <v>32</v>
      </c>
      <c r="CC1151" s="13">
        <v>27</v>
      </c>
      <c r="CD1151" s="13">
        <v>5</v>
      </c>
      <c r="CE1151" s="13">
        <v>25</v>
      </c>
      <c r="CF1151" s="13">
        <v>50</v>
      </c>
      <c r="CG1151" s="13">
        <v>52</v>
      </c>
      <c r="CH1151" s="13">
        <v>45</v>
      </c>
      <c r="CI1151" s="13">
        <v>199</v>
      </c>
      <c r="CJ1151" s="13">
        <v>201</v>
      </c>
      <c r="CK1151" s="13">
        <v>209</v>
      </c>
      <c r="CL1151" s="13">
        <v>479</v>
      </c>
      <c r="CM1151" s="13">
        <v>505</v>
      </c>
      <c r="CN1151" s="13">
        <v>537</v>
      </c>
      <c r="CO1151" s="13">
        <v>2067</v>
      </c>
      <c r="CP1151" s="13">
        <v>2253</v>
      </c>
      <c r="CQ1151" s="13">
        <v>2339</v>
      </c>
      <c r="CR1151" s="13">
        <v>0</v>
      </c>
      <c r="CS1151" s="13"/>
      <c r="CT1151" s="13"/>
      <c r="CU1151" s="13"/>
    </row>
    <row r="1152" spans="2:99" x14ac:dyDescent="0.2">
      <c r="B1152" s="14">
        <v>0.14212962962962963</v>
      </c>
      <c r="C1152" s="13">
        <v>37</v>
      </c>
      <c r="D1152" s="13"/>
      <c r="E1152" s="13"/>
      <c r="F1152" s="13"/>
      <c r="G1152" s="13"/>
      <c r="H1152" s="13"/>
      <c r="I1152" s="13"/>
      <c r="J1152" s="13"/>
      <c r="K1152" s="13"/>
      <c r="L1152" s="13"/>
      <c r="M1152" s="13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  <c r="AA1152" s="13"/>
      <c r="AB1152" s="13"/>
      <c r="AC1152" s="13"/>
      <c r="AD1152" s="13"/>
      <c r="AE1152" s="13"/>
      <c r="AF1152" s="13"/>
      <c r="AG1152" s="13"/>
      <c r="AH1152" s="13"/>
      <c r="AI1152" s="13"/>
      <c r="AJ1152" s="13"/>
      <c r="AK1152" s="13"/>
      <c r="AL1152" s="13"/>
      <c r="AM1152" s="13"/>
      <c r="AN1152" s="13"/>
      <c r="AO1152" s="13"/>
      <c r="AP1152" s="13"/>
      <c r="AQ1152" s="13"/>
      <c r="AR1152" s="13"/>
      <c r="AS1152" s="13"/>
      <c r="AT1152" s="13"/>
      <c r="AU1152" s="13"/>
      <c r="AV1152" s="13"/>
      <c r="AW1152" s="13"/>
      <c r="AX1152" s="13"/>
      <c r="AY1152" s="13"/>
      <c r="AZ1152" s="13"/>
      <c r="BA1152" s="13"/>
      <c r="BB1152" s="13"/>
      <c r="BC1152" s="13"/>
      <c r="BD1152" s="13"/>
      <c r="BE1152" s="13"/>
      <c r="BF1152" s="13"/>
      <c r="BG1152" s="13"/>
      <c r="BH1152" s="13"/>
      <c r="BI1152" s="13"/>
      <c r="BJ1152" s="13"/>
      <c r="BK1152" s="13"/>
      <c r="BL1152" s="13"/>
      <c r="BM1152" s="13"/>
      <c r="BN1152" s="13"/>
      <c r="BO1152" s="13"/>
      <c r="BP1152" s="13"/>
      <c r="BQ1152" s="13"/>
      <c r="BR1152" s="13"/>
      <c r="BS1152" s="13"/>
      <c r="BT1152" s="13"/>
      <c r="BU1152" s="13"/>
      <c r="BV1152" s="13"/>
      <c r="BW1152" s="13"/>
      <c r="BX1152" s="13"/>
      <c r="BY1152" s="13"/>
      <c r="BZ1152" s="13"/>
      <c r="CA1152" s="13">
        <v>5</v>
      </c>
      <c r="CB1152" s="13">
        <v>1</v>
      </c>
      <c r="CC1152" s="13">
        <v>25</v>
      </c>
      <c r="CD1152" s="13">
        <v>6</v>
      </c>
      <c r="CE1152" s="13">
        <v>41</v>
      </c>
      <c r="CF1152" s="13">
        <v>41</v>
      </c>
      <c r="CG1152" s="13">
        <v>39</v>
      </c>
      <c r="CH1152" s="13">
        <v>53</v>
      </c>
      <c r="CI1152" s="13">
        <v>190</v>
      </c>
      <c r="CJ1152" s="13">
        <v>194</v>
      </c>
      <c r="CK1152" s="13">
        <v>195</v>
      </c>
      <c r="CL1152" s="13">
        <v>491</v>
      </c>
      <c r="CM1152" s="13">
        <v>517</v>
      </c>
      <c r="CN1152" s="13">
        <v>540</v>
      </c>
      <c r="CO1152" s="13">
        <v>2060</v>
      </c>
      <c r="CP1152" s="13">
        <v>2245</v>
      </c>
      <c r="CQ1152" s="13">
        <v>2370</v>
      </c>
      <c r="CR1152" s="13">
        <v>2</v>
      </c>
      <c r="CS1152" s="13"/>
      <c r="CT1152" s="13"/>
      <c r="CU1152" s="13"/>
    </row>
    <row r="1153" spans="2:99" x14ac:dyDescent="0.2">
      <c r="B1153" s="14">
        <v>0.1431712962962963</v>
      </c>
      <c r="C1153" s="13">
        <v>37</v>
      </c>
      <c r="D1153" s="13"/>
      <c r="E1153" s="13"/>
      <c r="F1153" s="13"/>
      <c r="G1153" s="13"/>
      <c r="H1153" s="13"/>
      <c r="I1153" s="13"/>
      <c r="J1153" s="13"/>
      <c r="K1153" s="13"/>
      <c r="L1153" s="13"/>
      <c r="M1153" s="13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  <c r="AA1153" s="13"/>
      <c r="AB1153" s="13"/>
      <c r="AC1153" s="13"/>
      <c r="AD1153" s="13"/>
      <c r="AE1153" s="13"/>
      <c r="AF1153" s="13"/>
      <c r="AG1153" s="13"/>
      <c r="AH1153" s="13"/>
      <c r="AI1153" s="13"/>
      <c r="AJ1153" s="13"/>
      <c r="AK1153" s="13"/>
      <c r="AL1153" s="13"/>
      <c r="AM1153" s="13"/>
      <c r="AN1153" s="13"/>
      <c r="AO1153" s="13"/>
      <c r="AP1153" s="13"/>
      <c r="AQ1153" s="13"/>
      <c r="AR1153" s="13"/>
      <c r="AS1153" s="13"/>
      <c r="AT1153" s="13"/>
      <c r="AU1153" s="13"/>
      <c r="AV1153" s="13"/>
      <c r="AW1153" s="13"/>
      <c r="AX1153" s="13"/>
      <c r="AY1153" s="13"/>
      <c r="AZ1153" s="13"/>
      <c r="BA1153" s="13"/>
      <c r="BB1153" s="13"/>
      <c r="BC1153" s="13"/>
      <c r="BD1153" s="13"/>
      <c r="BE1153" s="13"/>
      <c r="BF1153" s="13"/>
      <c r="BG1153" s="13"/>
      <c r="BH1153" s="13"/>
      <c r="BI1153" s="13"/>
      <c r="BJ1153" s="13"/>
      <c r="BK1153" s="13"/>
      <c r="BL1153" s="13"/>
      <c r="BM1153" s="13"/>
      <c r="BN1153" s="13"/>
      <c r="BO1153" s="13"/>
      <c r="BP1153" s="13"/>
      <c r="BQ1153" s="13"/>
      <c r="BR1153" s="13"/>
      <c r="BS1153" s="13"/>
      <c r="BT1153" s="13"/>
      <c r="BU1153" s="13"/>
      <c r="BV1153" s="13"/>
      <c r="BW1153" s="13"/>
      <c r="BX1153" s="13"/>
      <c r="BY1153" s="13"/>
      <c r="BZ1153" s="13"/>
      <c r="CA1153" s="13">
        <v>0</v>
      </c>
      <c r="CB1153" s="13">
        <v>29</v>
      </c>
      <c r="CC1153" s="13">
        <v>28</v>
      </c>
      <c r="CD1153" s="13">
        <v>9</v>
      </c>
      <c r="CE1153" s="13">
        <v>21</v>
      </c>
      <c r="CF1153" s="13">
        <v>61</v>
      </c>
      <c r="CG1153" s="13">
        <v>45</v>
      </c>
      <c r="CH1153" s="13">
        <v>65</v>
      </c>
      <c r="CI1153" s="13">
        <v>196</v>
      </c>
      <c r="CJ1153" s="13">
        <v>202</v>
      </c>
      <c r="CK1153" s="13">
        <v>208</v>
      </c>
      <c r="CL1153" s="13">
        <v>501</v>
      </c>
      <c r="CM1153" s="13">
        <v>510</v>
      </c>
      <c r="CN1153" s="13">
        <v>549</v>
      </c>
      <c r="CO1153" s="13">
        <v>2057</v>
      </c>
      <c r="CP1153" s="13">
        <v>2275</v>
      </c>
      <c r="CQ1153" s="13">
        <v>2383</v>
      </c>
      <c r="CR1153" s="13">
        <v>2</v>
      </c>
      <c r="CS1153" s="13"/>
      <c r="CT1153" s="13"/>
      <c r="CU1153" s="13"/>
    </row>
    <row r="1154" spans="2:99" x14ac:dyDescent="0.2">
      <c r="B1154" s="14">
        <v>0.14421296296296296</v>
      </c>
      <c r="C1154" s="13">
        <v>37</v>
      </c>
      <c r="D1154" s="13"/>
      <c r="E1154" s="13"/>
      <c r="F1154" s="13"/>
      <c r="G1154" s="13"/>
      <c r="H1154" s="13"/>
      <c r="I1154" s="13"/>
      <c r="J1154" s="13"/>
      <c r="K1154" s="13"/>
      <c r="L1154" s="13"/>
      <c r="M1154" s="13"/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  <c r="Z1154" s="13"/>
      <c r="AA1154" s="13"/>
      <c r="AB1154" s="13"/>
      <c r="AC1154" s="13"/>
      <c r="AD1154" s="13"/>
      <c r="AE1154" s="13"/>
      <c r="AF1154" s="13"/>
      <c r="AG1154" s="13"/>
      <c r="AH1154" s="13"/>
      <c r="AI1154" s="13"/>
      <c r="AJ1154" s="13"/>
      <c r="AK1154" s="13"/>
      <c r="AL1154" s="13"/>
      <c r="AM1154" s="13"/>
      <c r="AN1154" s="13"/>
      <c r="AO1154" s="13"/>
      <c r="AP1154" s="13"/>
      <c r="AQ1154" s="13"/>
      <c r="AR1154" s="13"/>
      <c r="AS1154" s="13"/>
      <c r="AT1154" s="13"/>
      <c r="AU1154" s="13"/>
      <c r="AV1154" s="13"/>
      <c r="AW1154" s="13"/>
      <c r="AX1154" s="13"/>
      <c r="AY1154" s="13"/>
      <c r="AZ1154" s="13"/>
      <c r="BA1154" s="13"/>
      <c r="BB1154" s="13"/>
      <c r="BC1154" s="13"/>
      <c r="BD1154" s="13"/>
      <c r="BE1154" s="13"/>
      <c r="BF1154" s="13"/>
      <c r="BG1154" s="13"/>
      <c r="BH1154" s="13"/>
      <c r="BI1154" s="13"/>
      <c r="BJ1154" s="13"/>
      <c r="BK1154" s="13"/>
      <c r="BL1154" s="13"/>
      <c r="BM1154" s="13"/>
      <c r="BN1154" s="13"/>
      <c r="BO1154" s="13"/>
      <c r="BP1154" s="13"/>
      <c r="BQ1154" s="13"/>
      <c r="BR1154" s="13"/>
      <c r="BS1154" s="13"/>
      <c r="BT1154" s="13"/>
      <c r="BU1154" s="13"/>
      <c r="BV1154" s="13"/>
      <c r="BW1154" s="13"/>
      <c r="BX1154" s="13"/>
      <c r="BY1154" s="13"/>
      <c r="BZ1154" s="13"/>
      <c r="CA1154" s="13">
        <v>15</v>
      </c>
      <c r="CB1154" s="13">
        <v>11</v>
      </c>
      <c r="CC1154" s="13">
        <v>24</v>
      </c>
      <c r="CD1154" s="13">
        <v>0</v>
      </c>
      <c r="CE1154" s="13">
        <v>27</v>
      </c>
      <c r="CF1154" s="13">
        <v>62</v>
      </c>
      <c r="CG1154" s="13">
        <v>48</v>
      </c>
      <c r="CH1154" s="13">
        <v>52</v>
      </c>
      <c r="CI1154" s="13">
        <v>187</v>
      </c>
      <c r="CJ1154" s="13">
        <v>210</v>
      </c>
      <c r="CK1154" s="13">
        <v>210</v>
      </c>
      <c r="CL1154" s="13">
        <v>497</v>
      </c>
      <c r="CM1154" s="13">
        <v>525</v>
      </c>
      <c r="CN1154" s="13">
        <v>535</v>
      </c>
      <c r="CO1154" s="13">
        <v>2079</v>
      </c>
      <c r="CP1154" s="13">
        <v>2267</v>
      </c>
      <c r="CQ1154" s="13">
        <v>2372</v>
      </c>
      <c r="CR1154" s="13">
        <v>12</v>
      </c>
      <c r="CS1154" s="13"/>
      <c r="CT1154" s="13"/>
      <c r="CU1154" s="13"/>
    </row>
    <row r="1155" spans="2:99" x14ac:dyDescent="0.2">
      <c r="B1155" s="14">
        <v>0.14525462962962962</v>
      </c>
      <c r="C1155" s="13">
        <v>36.9</v>
      </c>
      <c r="D1155" s="13"/>
      <c r="E1155" s="13"/>
      <c r="F1155" s="13"/>
      <c r="G1155" s="13"/>
      <c r="H1155" s="13"/>
      <c r="I1155" s="13"/>
      <c r="J1155" s="13"/>
      <c r="K1155" s="13"/>
      <c r="L1155" s="13"/>
      <c r="M1155" s="13"/>
      <c r="N1155" s="13"/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  <c r="AA1155" s="13"/>
      <c r="AB1155" s="13"/>
      <c r="AC1155" s="13"/>
      <c r="AD1155" s="13"/>
      <c r="AE1155" s="13"/>
      <c r="AF1155" s="13"/>
      <c r="AG1155" s="13"/>
      <c r="AH1155" s="13"/>
      <c r="AI1155" s="13"/>
      <c r="AJ1155" s="13"/>
      <c r="AK1155" s="13"/>
      <c r="AL1155" s="13"/>
      <c r="AM1155" s="13"/>
      <c r="AN1155" s="13"/>
      <c r="AO1155" s="13"/>
      <c r="AP1155" s="13"/>
      <c r="AQ1155" s="13"/>
      <c r="AR1155" s="13"/>
      <c r="AS1155" s="13"/>
      <c r="AT1155" s="13"/>
      <c r="AU1155" s="13"/>
      <c r="AV1155" s="13"/>
      <c r="AW1155" s="13"/>
      <c r="AX1155" s="13"/>
      <c r="AY1155" s="13"/>
      <c r="AZ1155" s="13"/>
      <c r="BA1155" s="13"/>
      <c r="BB1155" s="13"/>
      <c r="BC1155" s="13"/>
      <c r="BD1155" s="13"/>
      <c r="BE1155" s="13"/>
      <c r="BF1155" s="13"/>
      <c r="BG1155" s="13"/>
      <c r="BH1155" s="13"/>
      <c r="BI1155" s="13"/>
      <c r="BJ1155" s="13"/>
      <c r="BK1155" s="13"/>
      <c r="BL1155" s="13"/>
      <c r="BM1155" s="13"/>
      <c r="BN1155" s="13"/>
      <c r="BO1155" s="13"/>
      <c r="BP1155" s="13"/>
      <c r="BQ1155" s="13"/>
      <c r="BR1155" s="13"/>
      <c r="BS1155" s="13"/>
      <c r="BT1155" s="13"/>
      <c r="BU1155" s="13"/>
      <c r="BV1155" s="13"/>
      <c r="BW1155" s="13"/>
      <c r="BX1155" s="13"/>
      <c r="BY1155" s="13"/>
      <c r="BZ1155" s="13"/>
      <c r="CA1155" s="13">
        <v>9</v>
      </c>
      <c r="CB1155" s="13">
        <v>19</v>
      </c>
      <c r="CC1155" s="13">
        <v>35</v>
      </c>
      <c r="CD1155" s="13">
        <v>9</v>
      </c>
      <c r="CE1155" s="13">
        <v>34</v>
      </c>
      <c r="CF1155" s="13">
        <v>56</v>
      </c>
      <c r="CG1155" s="13">
        <v>58</v>
      </c>
      <c r="CH1155" s="13">
        <v>61</v>
      </c>
      <c r="CI1155" s="13">
        <v>190</v>
      </c>
      <c r="CJ1155" s="13">
        <v>208</v>
      </c>
      <c r="CK1155" s="13">
        <v>218</v>
      </c>
      <c r="CL1155" s="13">
        <v>496</v>
      </c>
      <c r="CM1155" s="13">
        <v>509</v>
      </c>
      <c r="CN1155" s="13">
        <v>523</v>
      </c>
      <c r="CO1155" s="13">
        <v>2077</v>
      </c>
      <c r="CP1155" s="13">
        <v>2275</v>
      </c>
      <c r="CQ1155" s="13">
        <v>2369</v>
      </c>
      <c r="CR1155" s="13">
        <v>5</v>
      </c>
      <c r="CS1155" s="13"/>
      <c r="CT1155" s="13"/>
      <c r="CU1155" s="13"/>
    </row>
    <row r="1156" spans="2:99" x14ac:dyDescent="0.2">
      <c r="B1156" s="14">
        <v>0.14629629629629629</v>
      </c>
      <c r="C1156" s="13">
        <v>37</v>
      </c>
      <c r="D1156" s="13"/>
      <c r="E1156" s="13"/>
      <c r="F1156" s="13"/>
      <c r="G1156" s="13"/>
      <c r="H1156" s="13"/>
      <c r="I1156" s="13"/>
      <c r="J1156" s="13"/>
      <c r="K1156" s="13"/>
      <c r="L1156" s="13"/>
      <c r="M1156" s="13"/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  <c r="Z1156" s="13"/>
      <c r="AA1156" s="13"/>
      <c r="AB1156" s="13"/>
      <c r="AC1156" s="13"/>
      <c r="AD1156" s="13"/>
      <c r="AE1156" s="13"/>
      <c r="AF1156" s="13"/>
      <c r="AG1156" s="13"/>
      <c r="AH1156" s="13"/>
      <c r="AI1156" s="13"/>
      <c r="AJ1156" s="13"/>
      <c r="AK1156" s="13"/>
      <c r="AL1156" s="13"/>
      <c r="AM1156" s="13"/>
      <c r="AN1156" s="13"/>
      <c r="AO1156" s="13"/>
      <c r="AP1156" s="13"/>
      <c r="AQ1156" s="13"/>
      <c r="AR1156" s="13"/>
      <c r="AS1156" s="13"/>
      <c r="AT1156" s="13"/>
      <c r="AU1156" s="13"/>
      <c r="AV1156" s="13"/>
      <c r="AW1156" s="13"/>
      <c r="AX1156" s="13"/>
      <c r="AY1156" s="13"/>
      <c r="AZ1156" s="13"/>
      <c r="BA1156" s="13"/>
      <c r="BB1156" s="13"/>
      <c r="BC1156" s="13"/>
      <c r="BD1156" s="13"/>
      <c r="BE1156" s="13"/>
      <c r="BF1156" s="13"/>
      <c r="BG1156" s="13"/>
      <c r="BH1156" s="13"/>
      <c r="BI1156" s="13"/>
      <c r="BJ1156" s="13"/>
      <c r="BK1156" s="13"/>
      <c r="BL1156" s="13"/>
      <c r="BM1156" s="13"/>
      <c r="BN1156" s="13"/>
      <c r="BO1156" s="13"/>
      <c r="BP1156" s="13"/>
      <c r="BQ1156" s="13"/>
      <c r="BR1156" s="13"/>
      <c r="BS1156" s="13"/>
      <c r="BT1156" s="13"/>
      <c r="BU1156" s="13"/>
      <c r="BV1156" s="13"/>
      <c r="BW1156" s="13"/>
      <c r="BX1156" s="13"/>
      <c r="BY1156" s="13"/>
      <c r="BZ1156" s="13"/>
      <c r="CA1156" s="13">
        <v>6</v>
      </c>
      <c r="CB1156" s="13">
        <v>22</v>
      </c>
      <c r="CC1156" s="13">
        <v>31</v>
      </c>
      <c r="CD1156" s="13">
        <v>0</v>
      </c>
      <c r="CE1156" s="13">
        <v>33</v>
      </c>
      <c r="CF1156" s="13">
        <v>44</v>
      </c>
      <c r="CG1156" s="13">
        <v>56</v>
      </c>
      <c r="CH1156" s="13">
        <v>59</v>
      </c>
      <c r="CI1156" s="13">
        <v>191</v>
      </c>
      <c r="CJ1156" s="13">
        <v>203</v>
      </c>
      <c r="CK1156" s="13">
        <v>210</v>
      </c>
      <c r="CL1156" s="13">
        <v>485</v>
      </c>
      <c r="CM1156" s="13">
        <v>523</v>
      </c>
      <c r="CN1156" s="13">
        <v>551</v>
      </c>
      <c r="CO1156" s="13">
        <v>2058</v>
      </c>
      <c r="CP1156" s="13">
        <v>2275</v>
      </c>
      <c r="CQ1156" s="13">
        <v>2402</v>
      </c>
      <c r="CR1156" s="13">
        <v>10</v>
      </c>
      <c r="CS1156" s="13"/>
      <c r="CT1156" s="13"/>
      <c r="CU1156" s="13"/>
    </row>
    <row r="1157" spans="2:99" x14ac:dyDescent="0.2">
      <c r="B1157" s="14">
        <v>0.14733796296296295</v>
      </c>
      <c r="C1157" s="13">
        <v>37</v>
      </c>
      <c r="D1157" s="13"/>
      <c r="E1157" s="13"/>
      <c r="F1157" s="13"/>
      <c r="G1157" s="13"/>
      <c r="H1157" s="13"/>
      <c r="I1157" s="13"/>
      <c r="J1157" s="13"/>
      <c r="K1157" s="13"/>
      <c r="L1157" s="13"/>
      <c r="M1157" s="13"/>
      <c r="N1157" s="13"/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  <c r="Z1157" s="13"/>
      <c r="AA1157" s="13"/>
      <c r="AB1157" s="13"/>
      <c r="AC1157" s="13"/>
      <c r="AD1157" s="13"/>
      <c r="AE1157" s="13"/>
      <c r="AF1157" s="13"/>
      <c r="AG1157" s="13"/>
      <c r="AH1157" s="13"/>
      <c r="AI1157" s="13"/>
      <c r="AJ1157" s="13"/>
      <c r="AK1157" s="13"/>
      <c r="AL1157" s="13"/>
      <c r="AM1157" s="13"/>
      <c r="AN1157" s="13"/>
      <c r="AO1157" s="13"/>
      <c r="AP1157" s="13"/>
      <c r="AQ1157" s="13"/>
      <c r="AR1157" s="13"/>
      <c r="AS1157" s="13"/>
      <c r="AT1157" s="13"/>
      <c r="AU1157" s="13"/>
      <c r="AV1157" s="13"/>
      <c r="AW1157" s="13"/>
      <c r="AX1157" s="13"/>
      <c r="AY1157" s="13"/>
      <c r="AZ1157" s="13"/>
      <c r="BA1157" s="13"/>
      <c r="BB1157" s="13"/>
      <c r="BC1157" s="13"/>
      <c r="BD1157" s="13"/>
      <c r="BE1157" s="13"/>
      <c r="BF1157" s="13"/>
      <c r="BG1157" s="13"/>
      <c r="BH1157" s="13"/>
      <c r="BI1157" s="13"/>
      <c r="BJ1157" s="13"/>
      <c r="BK1157" s="13"/>
      <c r="BL1157" s="13"/>
      <c r="BM1157" s="13"/>
      <c r="BN1157" s="13"/>
      <c r="BO1157" s="13"/>
      <c r="BP1157" s="13"/>
      <c r="BQ1157" s="13"/>
      <c r="BR1157" s="13"/>
      <c r="BS1157" s="13"/>
      <c r="BT1157" s="13"/>
      <c r="BU1157" s="13"/>
      <c r="BV1157" s="13"/>
      <c r="BW1157" s="13"/>
      <c r="BX1157" s="13"/>
      <c r="BY1157" s="13"/>
      <c r="BZ1157" s="13"/>
      <c r="CA1157" s="13">
        <v>0</v>
      </c>
      <c r="CB1157" s="13">
        <v>15</v>
      </c>
      <c r="CC1157" s="13">
        <v>13</v>
      </c>
      <c r="CD1157" s="13">
        <v>4</v>
      </c>
      <c r="CE1157" s="13">
        <v>20</v>
      </c>
      <c r="CF1157" s="13">
        <v>51</v>
      </c>
      <c r="CG1157" s="13">
        <v>52</v>
      </c>
      <c r="CH1157" s="13">
        <v>45</v>
      </c>
      <c r="CI1157" s="13">
        <v>180</v>
      </c>
      <c r="CJ1157" s="13">
        <v>196</v>
      </c>
      <c r="CK1157" s="13">
        <v>203</v>
      </c>
      <c r="CL1157" s="13">
        <v>491</v>
      </c>
      <c r="CM1157" s="13">
        <v>528</v>
      </c>
      <c r="CN1157" s="13">
        <v>545</v>
      </c>
      <c r="CO1157" s="13">
        <v>2074</v>
      </c>
      <c r="CP1157" s="13">
        <v>2264</v>
      </c>
      <c r="CQ1157" s="13">
        <v>2383</v>
      </c>
      <c r="CR1157" s="13">
        <v>0</v>
      </c>
      <c r="CS1157" s="13"/>
      <c r="CT1157" s="13"/>
      <c r="CU1157" s="13"/>
    </row>
    <row r="1158" spans="2:99" x14ac:dyDescent="0.2">
      <c r="B1158" s="14">
        <v>0.14837962962962961</v>
      </c>
      <c r="C1158" s="13">
        <v>36.9</v>
      </c>
      <c r="D1158" s="13"/>
      <c r="E1158" s="13"/>
      <c r="F1158" s="13"/>
      <c r="G1158" s="13"/>
      <c r="H1158" s="13"/>
      <c r="I1158" s="13"/>
      <c r="J1158" s="13"/>
      <c r="K1158" s="13"/>
      <c r="L1158" s="13"/>
      <c r="M1158" s="13"/>
      <c r="N1158" s="13"/>
      <c r="O1158" s="13"/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  <c r="Z1158" s="13"/>
      <c r="AA1158" s="13"/>
      <c r="AB1158" s="13"/>
      <c r="AC1158" s="13"/>
      <c r="AD1158" s="13"/>
      <c r="AE1158" s="13"/>
      <c r="AF1158" s="13"/>
      <c r="AG1158" s="13"/>
      <c r="AH1158" s="13"/>
      <c r="AI1158" s="13"/>
      <c r="AJ1158" s="13"/>
      <c r="AK1158" s="13"/>
      <c r="AL1158" s="13"/>
      <c r="AM1158" s="13"/>
      <c r="AN1158" s="13"/>
      <c r="AO1158" s="13"/>
      <c r="AP1158" s="13"/>
      <c r="AQ1158" s="13"/>
      <c r="AR1158" s="13"/>
      <c r="AS1158" s="13"/>
      <c r="AT1158" s="13"/>
      <c r="AU1158" s="13"/>
      <c r="AV1158" s="13"/>
      <c r="AW1158" s="13"/>
      <c r="AX1158" s="13"/>
      <c r="AY1158" s="13"/>
      <c r="AZ1158" s="13"/>
      <c r="BA1158" s="13"/>
      <c r="BB1158" s="13"/>
      <c r="BC1158" s="13"/>
      <c r="BD1158" s="13"/>
      <c r="BE1158" s="13"/>
      <c r="BF1158" s="13"/>
      <c r="BG1158" s="13"/>
      <c r="BH1158" s="13"/>
      <c r="BI1158" s="13"/>
      <c r="BJ1158" s="13"/>
      <c r="BK1158" s="13"/>
      <c r="BL1158" s="13"/>
      <c r="BM1158" s="13"/>
      <c r="BN1158" s="13"/>
      <c r="BO1158" s="13"/>
      <c r="BP1158" s="13"/>
      <c r="BQ1158" s="13"/>
      <c r="BR1158" s="13"/>
      <c r="BS1158" s="13"/>
      <c r="BT1158" s="13"/>
      <c r="BU1158" s="13"/>
      <c r="BV1158" s="13"/>
      <c r="BW1158" s="13"/>
      <c r="BX1158" s="13"/>
      <c r="BY1158" s="13"/>
      <c r="BZ1158" s="13"/>
      <c r="CA1158" s="13">
        <v>6</v>
      </c>
      <c r="CB1158" s="13">
        <v>30</v>
      </c>
      <c r="CC1158" s="13">
        <v>27</v>
      </c>
      <c r="CD1158" s="13">
        <v>0</v>
      </c>
      <c r="CE1158" s="13">
        <v>37</v>
      </c>
      <c r="CF1158" s="13">
        <v>47</v>
      </c>
      <c r="CG1158" s="13">
        <v>55</v>
      </c>
      <c r="CH1158" s="13">
        <v>53</v>
      </c>
      <c r="CI1158" s="13">
        <v>186</v>
      </c>
      <c r="CJ1158" s="13">
        <v>207</v>
      </c>
      <c r="CK1158" s="13">
        <v>210</v>
      </c>
      <c r="CL1158" s="13">
        <v>505</v>
      </c>
      <c r="CM1158" s="13">
        <v>540</v>
      </c>
      <c r="CN1158" s="13">
        <v>551</v>
      </c>
      <c r="CO1158" s="13">
        <v>2072</v>
      </c>
      <c r="CP1158" s="13">
        <v>2280</v>
      </c>
      <c r="CQ1158" s="13">
        <v>2404</v>
      </c>
      <c r="CR1158" s="13">
        <v>6</v>
      </c>
      <c r="CS1158" s="13"/>
      <c r="CT1158" s="13"/>
      <c r="CU1158" s="13"/>
    </row>
    <row r="1159" spans="2:99" x14ac:dyDescent="0.2">
      <c r="B1159" s="14">
        <v>0.1494212962962963</v>
      </c>
      <c r="C1159" s="13">
        <v>37</v>
      </c>
      <c r="D1159" s="13"/>
      <c r="E1159" s="13"/>
      <c r="F1159" s="13"/>
      <c r="G1159" s="13"/>
      <c r="H1159" s="13"/>
      <c r="I1159" s="13"/>
      <c r="J1159" s="13"/>
      <c r="K1159" s="13"/>
      <c r="L1159" s="13"/>
      <c r="M1159" s="13"/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  <c r="Z1159" s="13"/>
      <c r="AA1159" s="13"/>
      <c r="AB1159" s="13"/>
      <c r="AC1159" s="13"/>
      <c r="AD1159" s="13"/>
      <c r="AE1159" s="13"/>
      <c r="AF1159" s="13"/>
      <c r="AG1159" s="13"/>
      <c r="AH1159" s="13"/>
      <c r="AI1159" s="13"/>
      <c r="AJ1159" s="13"/>
      <c r="AK1159" s="13"/>
      <c r="AL1159" s="13"/>
      <c r="AM1159" s="13"/>
      <c r="AN1159" s="13"/>
      <c r="AO1159" s="13"/>
      <c r="AP1159" s="13"/>
      <c r="AQ1159" s="13"/>
      <c r="AR1159" s="13"/>
      <c r="AS1159" s="13"/>
      <c r="AT1159" s="13"/>
      <c r="AU1159" s="13"/>
      <c r="AV1159" s="13"/>
      <c r="AW1159" s="13"/>
      <c r="AX1159" s="13"/>
      <c r="AY1159" s="13"/>
      <c r="AZ1159" s="13"/>
      <c r="BA1159" s="13"/>
      <c r="BB1159" s="13"/>
      <c r="BC1159" s="13"/>
      <c r="BD1159" s="13"/>
      <c r="BE1159" s="13"/>
      <c r="BF1159" s="13"/>
      <c r="BG1159" s="13"/>
      <c r="BH1159" s="13"/>
      <c r="BI1159" s="13"/>
      <c r="BJ1159" s="13"/>
      <c r="BK1159" s="13"/>
      <c r="BL1159" s="13"/>
      <c r="BM1159" s="13"/>
      <c r="BN1159" s="13"/>
      <c r="BO1159" s="13"/>
      <c r="BP1159" s="13"/>
      <c r="BQ1159" s="13"/>
      <c r="BR1159" s="13"/>
      <c r="BS1159" s="13"/>
      <c r="BT1159" s="13"/>
      <c r="BU1159" s="13"/>
      <c r="BV1159" s="13"/>
      <c r="BW1159" s="13"/>
      <c r="BX1159" s="13"/>
      <c r="BY1159" s="13"/>
      <c r="BZ1159" s="13"/>
      <c r="CA1159" s="13">
        <v>0</v>
      </c>
      <c r="CB1159" s="13">
        <v>28</v>
      </c>
      <c r="CC1159" s="13">
        <v>25</v>
      </c>
      <c r="CD1159" s="13">
        <v>4</v>
      </c>
      <c r="CE1159" s="13">
        <v>18</v>
      </c>
      <c r="CF1159" s="13">
        <v>57</v>
      </c>
      <c r="CG1159" s="13">
        <v>43</v>
      </c>
      <c r="CH1159" s="13">
        <v>54</v>
      </c>
      <c r="CI1159" s="13">
        <v>192</v>
      </c>
      <c r="CJ1159" s="13">
        <v>215</v>
      </c>
      <c r="CK1159" s="13">
        <v>217</v>
      </c>
      <c r="CL1159" s="13">
        <v>487</v>
      </c>
      <c r="CM1159" s="13">
        <v>535</v>
      </c>
      <c r="CN1159" s="13">
        <v>551</v>
      </c>
      <c r="CO1159" s="13">
        <v>2095</v>
      </c>
      <c r="CP1159" s="13">
        <v>2284</v>
      </c>
      <c r="CQ1159" s="13">
        <v>2387</v>
      </c>
      <c r="CR1159" s="13">
        <v>8</v>
      </c>
      <c r="CS1159" s="13"/>
      <c r="CT1159" s="13"/>
      <c r="CU1159" s="13"/>
    </row>
    <row r="1160" spans="2:99" x14ac:dyDescent="0.2">
      <c r="B1160" s="14">
        <v>0.15046296296296297</v>
      </c>
      <c r="C1160" s="13">
        <v>37</v>
      </c>
      <c r="D1160" s="13"/>
      <c r="E1160" s="13"/>
      <c r="F1160" s="13"/>
      <c r="G1160" s="13"/>
      <c r="H1160" s="13"/>
      <c r="I1160" s="13"/>
      <c r="J1160" s="13"/>
      <c r="K1160" s="13"/>
      <c r="L1160" s="13"/>
      <c r="M1160" s="13"/>
      <c r="N1160" s="13"/>
      <c r="O1160" s="13"/>
      <c r="P1160" s="13"/>
      <c r="Q1160" s="13"/>
      <c r="R1160" s="13"/>
      <c r="S1160" s="13"/>
      <c r="T1160" s="13"/>
      <c r="U1160" s="13"/>
      <c r="V1160" s="13"/>
      <c r="W1160" s="13"/>
      <c r="X1160" s="13"/>
      <c r="Y1160" s="13"/>
      <c r="Z1160" s="13"/>
      <c r="AA1160" s="13"/>
      <c r="AB1160" s="13"/>
      <c r="AC1160" s="13"/>
      <c r="AD1160" s="13"/>
      <c r="AE1160" s="13"/>
      <c r="AF1160" s="13"/>
      <c r="AG1160" s="13"/>
      <c r="AH1160" s="13"/>
      <c r="AI1160" s="13"/>
      <c r="AJ1160" s="13"/>
      <c r="AK1160" s="13"/>
      <c r="AL1160" s="13"/>
      <c r="AM1160" s="13"/>
      <c r="AN1160" s="13"/>
      <c r="AO1160" s="13"/>
      <c r="AP1160" s="13"/>
      <c r="AQ1160" s="13"/>
      <c r="AR1160" s="13"/>
      <c r="AS1160" s="13"/>
      <c r="AT1160" s="13"/>
      <c r="AU1160" s="13"/>
      <c r="AV1160" s="13"/>
      <c r="AW1160" s="13"/>
      <c r="AX1160" s="13"/>
      <c r="AY1160" s="13"/>
      <c r="AZ1160" s="13"/>
      <c r="BA1160" s="13"/>
      <c r="BB1160" s="13"/>
      <c r="BC1160" s="13"/>
      <c r="BD1160" s="13"/>
      <c r="BE1160" s="13"/>
      <c r="BF1160" s="13"/>
      <c r="BG1160" s="13"/>
      <c r="BH1160" s="13"/>
      <c r="BI1160" s="13"/>
      <c r="BJ1160" s="13"/>
      <c r="BK1160" s="13"/>
      <c r="BL1160" s="13"/>
      <c r="BM1160" s="13"/>
      <c r="BN1160" s="13"/>
      <c r="BO1160" s="13"/>
      <c r="BP1160" s="13"/>
      <c r="BQ1160" s="13"/>
      <c r="BR1160" s="13"/>
      <c r="BS1160" s="13"/>
      <c r="BT1160" s="13"/>
      <c r="BU1160" s="13"/>
      <c r="BV1160" s="13"/>
      <c r="BW1160" s="13"/>
      <c r="BX1160" s="13"/>
      <c r="BY1160" s="13"/>
      <c r="BZ1160" s="13"/>
      <c r="CA1160" s="13">
        <v>2</v>
      </c>
      <c r="CB1160" s="13">
        <v>24</v>
      </c>
      <c r="CC1160" s="13">
        <v>33</v>
      </c>
      <c r="CD1160" s="13">
        <v>7</v>
      </c>
      <c r="CE1160" s="13">
        <v>30</v>
      </c>
      <c r="CF1160" s="13">
        <v>45</v>
      </c>
      <c r="CG1160" s="13">
        <v>54</v>
      </c>
      <c r="CH1160" s="13">
        <v>47</v>
      </c>
      <c r="CI1160" s="13">
        <v>196</v>
      </c>
      <c r="CJ1160" s="13">
        <v>206</v>
      </c>
      <c r="CK1160" s="13">
        <v>221</v>
      </c>
      <c r="CL1160" s="13">
        <v>495</v>
      </c>
      <c r="CM1160" s="13">
        <v>535</v>
      </c>
      <c r="CN1160" s="13">
        <v>543</v>
      </c>
      <c r="CO1160" s="13">
        <v>2102</v>
      </c>
      <c r="CP1160" s="13">
        <v>2311</v>
      </c>
      <c r="CQ1160" s="13">
        <v>2428</v>
      </c>
      <c r="CR1160" s="13">
        <v>0</v>
      </c>
      <c r="CS1160" s="13"/>
      <c r="CT1160" s="13"/>
      <c r="CU1160" s="13"/>
    </row>
    <row r="1161" spans="2:99" x14ac:dyDescent="0.2">
      <c r="B1161" s="14">
        <v>0.15150462962962963</v>
      </c>
      <c r="C1161" s="13">
        <v>37</v>
      </c>
      <c r="D1161" s="13"/>
      <c r="E1161" s="13"/>
      <c r="F1161" s="13"/>
      <c r="G1161" s="13"/>
      <c r="H1161" s="13"/>
      <c r="I1161" s="13"/>
      <c r="J1161" s="13"/>
      <c r="K1161" s="13"/>
      <c r="L1161" s="13"/>
      <c r="M1161" s="13"/>
      <c r="N1161" s="13"/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  <c r="Z1161" s="13"/>
      <c r="AA1161" s="13"/>
      <c r="AB1161" s="13"/>
      <c r="AC1161" s="13"/>
      <c r="AD1161" s="13"/>
      <c r="AE1161" s="13"/>
      <c r="AF1161" s="13"/>
      <c r="AG1161" s="13"/>
      <c r="AH1161" s="13"/>
      <c r="AI1161" s="13"/>
      <c r="AJ1161" s="13"/>
      <c r="AK1161" s="13"/>
      <c r="AL1161" s="13"/>
      <c r="AM1161" s="13"/>
      <c r="AN1161" s="13"/>
      <c r="AO1161" s="13"/>
      <c r="AP1161" s="13"/>
      <c r="AQ1161" s="13"/>
      <c r="AR1161" s="13"/>
      <c r="AS1161" s="13"/>
      <c r="AT1161" s="13"/>
      <c r="AU1161" s="13"/>
      <c r="AV1161" s="13"/>
      <c r="AW1161" s="13"/>
      <c r="AX1161" s="13"/>
      <c r="AY1161" s="13"/>
      <c r="AZ1161" s="13"/>
      <c r="BA1161" s="13"/>
      <c r="BB1161" s="13"/>
      <c r="BC1161" s="13"/>
      <c r="BD1161" s="13"/>
      <c r="BE1161" s="13"/>
      <c r="BF1161" s="13"/>
      <c r="BG1161" s="13"/>
      <c r="BH1161" s="13"/>
      <c r="BI1161" s="13"/>
      <c r="BJ1161" s="13"/>
      <c r="BK1161" s="13"/>
      <c r="BL1161" s="13"/>
      <c r="BM1161" s="13"/>
      <c r="BN1161" s="13"/>
      <c r="BO1161" s="13"/>
      <c r="BP1161" s="13"/>
      <c r="BQ1161" s="13"/>
      <c r="BR1161" s="13"/>
      <c r="BS1161" s="13"/>
      <c r="BT1161" s="13"/>
      <c r="BU1161" s="13"/>
      <c r="BV1161" s="13"/>
      <c r="BW1161" s="13"/>
      <c r="BX1161" s="13"/>
      <c r="BY1161" s="13"/>
      <c r="BZ1161" s="13"/>
      <c r="CA1161" s="13">
        <v>10</v>
      </c>
      <c r="CB1161" s="13">
        <v>18</v>
      </c>
      <c r="CC1161" s="13">
        <v>31</v>
      </c>
      <c r="CD1161" s="13">
        <v>10</v>
      </c>
      <c r="CE1161" s="13">
        <v>26</v>
      </c>
      <c r="CF1161" s="13">
        <v>55</v>
      </c>
      <c r="CG1161" s="13">
        <v>45</v>
      </c>
      <c r="CH1161" s="13">
        <v>35</v>
      </c>
      <c r="CI1161" s="13">
        <v>195</v>
      </c>
      <c r="CJ1161" s="13">
        <v>205</v>
      </c>
      <c r="CK1161" s="13">
        <v>208</v>
      </c>
      <c r="CL1161" s="13">
        <v>509</v>
      </c>
      <c r="CM1161" s="13">
        <v>528</v>
      </c>
      <c r="CN1161" s="13">
        <v>560</v>
      </c>
      <c r="CO1161" s="13">
        <v>2105</v>
      </c>
      <c r="CP1161" s="13">
        <v>2286</v>
      </c>
      <c r="CQ1161" s="13">
        <v>2425</v>
      </c>
      <c r="CR1161" s="13">
        <v>0</v>
      </c>
      <c r="CS1161" s="13"/>
      <c r="CT1161" s="13"/>
      <c r="CU1161" s="13"/>
    </row>
    <row r="1162" spans="2:99" x14ac:dyDescent="0.2">
      <c r="B1162" s="14">
        <v>0.15254629629629629</v>
      </c>
      <c r="C1162" s="13">
        <v>36.9</v>
      </c>
      <c r="D1162" s="13"/>
      <c r="E1162" s="13"/>
      <c r="F1162" s="13"/>
      <c r="G1162" s="13"/>
      <c r="H1162" s="13"/>
      <c r="I1162" s="13"/>
      <c r="J1162" s="13"/>
      <c r="K1162" s="13"/>
      <c r="L1162" s="13"/>
      <c r="M1162" s="13"/>
      <c r="N1162" s="13"/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  <c r="Z1162" s="13"/>
      <c r="AA1162" s="13"/>
      <c r="AB1162" s="13"/>
      <c r="AC1162" s="13"/>
      <c r="AD1162" s="13"/>
      <c r="AE1162" s="13"/>
      <c r="AF1162" s="13"/>
      <c r="AG1162" s="13"/>
      <c r="AH1162" s="13"/>
      <c r="AI1162" s="13"/>
      <c r="AJ1162" s="13"/>
      <c r="AK1162" s="13"/>
      <c r="AL1162" s="13"/>
      <c r="AM1162" s="13"/>
      <c r="AN1162" s="13"/>
      <c r="AO1162" s="13"/>
      <c r="AP1162" s="13"/>
      <c r="AQ1162" s="13"/>
      <c r="AR1162" s="13"/>
      <c r="AS1162" s="13"/>
      <c r="AT1162" s="13"/>
      <c r="AU1162" s="13"/>
      <c r="AV1162" s="13"/>
      <c r="AW1162" s="13"/>
      <c r="AX1162" s="13"/>
      <c r="AY1162" s="13"/>
      <c r="AZ1162" s="13"/>
      <c r="BA1162" s="13"/>
      <c r="BB1162" s="13"/>
      <c r="BC1162" s="13"/>
      <c r="BD1162" s="13"/>
      <c r="BE1162" s="13"/>
      <c r="BF1162" s="13"/>
      <c r="BG1162" s="13"/>
      <c r="BH1162" s="13"/>
      <c r="BI1162" s="13"/>
      <c r="BJ1162" s="13"/>
      <c r="BK1162" s="13"/>
      <c r="BL1162" s="13"/>
      <c r="BM1162" s="13"/>
      <c r="BN1162" s="13"/>
      <c r="BO1162" s="13"/>
      <c r="BP1162" s="13"/>
      <c r="BQ1162" s="13"/>
      <c r="BR1162" s="13"/>
      <c r="BS1162" s="13"/>
      <c r="BT1162" s="13"/>
      <c r="BU1162" s="13"/>
      <c r="BV1162" s="13"/>
      <c r="BW1162" s="13"/>
      <c r="BX1162" s="13"/>
      <c r="BY1162" s="13"/>
      <c r="BZ1162" s="13"/>
      <c r="CA1162" s="13">
        <v>9</v>
      </c>
      <c r="CB1162" s="13">
        <v>25</v>
      </c>
      <c r="CC1162" s="13">
        <v>17</v>
      </c>
      <c r="CD1162" s="13">
        <v>0</v>
      </c>
      <c r="CE1162" s="13">
        <v>30</v>
      </c>
      <c r="CF1162" s="13">
        <v>55</v>
      </c>
      <c r="CG1162" s="13">
        <v>40</v>
      </c>
      <c r="CH1162" s="13">
        <v>54</v>
      </c>
      <c r="CI1162" s="13">
        <v>184</v>
      </c>
      <c r="CJ1162" s="13">
        <v>207</v>
      </c>
      <c r="CK1162" s="13">
        <v>215</v>
      </c>
      <c r="CL1162" s="13">
        <v>500</v>
      </c>
      <c r="CM1162" s="13">
        <v>537</v>
      </c>
      <c r="CN1162" s="13">
        <v>556</v>
      </c>
      <c r="CO1162" s="13">
        <v>2080</v>
      </c>
      <c r="CP1162" s="13">
        <v>2295</v>
      </c>
      <c r="CQ1162" s="13">
        <v>2440</v>
      </c>
      <c r="CR1162" s="13">
        <v>0</v>
      </c>
      <c r="CS1162" s="13"/>
      <c r="CT1162" s="13"/>
      <c r="CU1162" s="13"/>
    </row>
    <row r="1163" spans="2:99" x14ac:dyDescent="0.2">
      <c r="B1163" s="14">
        <v>0.15358796296296295</v>
      </c>
      <c r="C1163" s="13">
        <v>37</v>
      </c>
      <c r="D1163" s="13"/>
      <c r="E1163" s="13"/>
      <c r="F1163" s="13"/>
      <c r="G1163" s="13"/>
      <c r="H1163" s="13"/>
      <c r="I1163" s="13"/>
      <c r="J1163" s="13"/>
      <c r="K1163" s="13"/>
      <c r="L1163" s="13"/>
      <c r="M1163" s="13"/>
      <c r="N1163" s="13"/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  <c r="Z1163" s="13"/>
      <c r="AA1163" s="13"/>
      <c r="AB1163" s="13"/>
      <c r="AC1163" s="13"/>
      <c r="AD1163" s="13"/>
      <c r="AE1163" s="13"/>
      <c r="AF1163" s="13"/>
      <c r="AG1163" s="13"/>
      <c r="AH1163" s="13"/>
      <c r="AI1163" s="13"/>
      <c r="AJ1163" s="13"/>
      <c r="AK1163" s="13"/>
      <c r="AL1163" s="13"/>
      <c r="AM1163" s="13"/>
      <c r="AN1163" s="13"/>
      <c r="AO1163" s="13"/>
      <c r="AP1163" s="13"/>
      <c r="AQ1163" s="13"/>
      <c r="AR1163" s="13"/>
      <c r="AS1163" s="13"/>
      <c r="AT1163" s="13"/>
      <c r="AU1163" s="13"/>
      <c r="AV1163" s="13"/>
      <c r="AW1163" s="13"/>
      <c r="AX1163" s="13"/>
      <c r="AY1163" s="13"/>
      <c r="AZ1163" s="13"/>
      <c r="BA1163" s="13"/>
      <c r="BB1163" s="13"/>
      <c r="BC1163" s="13"/>
      <c r="BD1163" s="13"/>
      <c r="BE1163" s="13"/>
      <c r="BF1163" s="13"/>
      <c r="BG1163" s="13"/>
      <c r="BH1163" s="13"/>
      <c r="BI1163" s="13"/>
      <c r="BJ1163" s="13"/>
      <c r="BK1163" s="13"/>
      <c r="BL1163" s="13"/>
      <c r="BM1163" s="13"/>
      <c r="BN1163" s="13"/>
      <c r="BO1163" s="13"/>
      <c r="BP1163" s="13"/>
      <c r="BQ1163" s="13"/>
      <c r="BR1163" s="13"/>
      <c r="BS1163" s="13"/>
      <c r="BT1163" s="13"/>
      <c r="BU1163" s="13"/>
      <c r="BV1163" s="13"/>
      <c r="BW1163" s="13"/>
      <c r="BX1163" s="13"/>
      <c r="BY1163" s="13"/>
      <c r="BZ1163" s="13"/>
      <c r="CA1163" s="13">
        <v>3</v>
      </c>
      <c r="CB1163" s="13">
        <v>24</v>
      </c>
      <c r="CC1163" s="13">
        <v>29</v>
      </c>
      <c r="CD1163" s="13">
        <v>1</v>
      </c>
      <c r="CE1163" s="13">
        <v>26</v>
      </c>
      <c r="CF1163" s="13">
        <v>54</v>
      </c>
      <c r="CG1163" s="13">
        <v>53</v>
      </c>
      <c r="CH1163" s="13">
        <v>63</v>
      </c>
      <c r="CI1163" s="13">
        <v>197</v>
      </c>
      <c r="CJ1163" s="13">
        <v>211</v>
      </c>
      <c r="CK1163" s="13">
        <v>227</v>
      </c>
      <c r="CL1163" s="13">
        <v>499</v>
      </c>
      <c r="CM1163" s="13">
        <v>534</v>
      </c>
      <c r="CN1163" s="13">
        <v>550</v>
      </c>
      <c r="CO1163" s="13">
        <v>2103</v>
      </c>
      <c r="CP1163" s="13">
        <v>2303</v>
      </c>
      <c r="CQ1163" s="13">
        <v>2459</v>
      </c>
      <c r="CR1163" s="13">
        <v>11</v>
      </c>
      <c r="CS1163" s="13"/>
      <c r="CT1163" s="13"/>
      <c r="CU1163" s="13"/>
    </row>
    <row r="1164" spans="2:99" x14ac:dyDescent="0.2">
      <c r="B1164" s="14">
        <v>0.15462962962962964</v>
      </c>
      <c r="C1164" s="13">
        <v>37</v>
      </c>
      <c r="D1164" s="13"/>
      <c r="E1164" s="13"/>
      <c r="F1164" s="13"/>
      <c r="G1164" s="13"/>
      <c r="H1164" s="13"/>
      <c r="I1164" s="13"/>
      <c r="J1164" s="13"/>
      <c r="K1164" s="13"/>
      <c r="L1164" s="13"/>
      <c r="M1164" s="13"/>
      <c r="N1164" s="13"/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  <c r="Z1164" s="13"/>
      <c r="AA1164" s="13"/>
      <c r="AB1164" s="13"/>
      <c r="AC1164" s="13"/>
      <c r="AD1164" s="13"/>
      <c r="AE1164" s="13"/>
      <c r="AF1164" s="13"/>
      <c r="AG1164" s="13"/>
      <c r="AH1164" s="13"/>
      <c r="AI1164" s="13"/>
      <c r="AJ1164" s="13"/>
      <c r="AK1164" s="13"/>
      <c r="AL1164" s="13"/>
      <c r="AM1164" s="13"/>
      <c r="AN1164" s="13"/>
      <c r="AO1164" s="13"/>
      <c r="AP1164" s="13"/>
      <c r="AQ1164" s="13"/>
      <c r="AR1164" s="13"/>
      <c r="AS1164" s="13"/>
      <c r="AT1164" s="13"/>
      <c r="AU1164" s="13"/>
      <c r="AV1164" s="13"/>
      <c r="AW1164" s="13"/>
      <c r="AX1164" s="13"/>
      <c r="AY1164" s="13"/>
      <c r="AZ1164" s="13"/>
      <c r="BA1164" s="13"/>
      <c r="BB1164" s="13"/>
      <c r="BC1164" s="13"/>
      <c r="BD1164" s="13"/>
      <c r="BE1164" s="13"/>
      <c r="BF1164" s="13"/>
      <c r="BG1164" s="13"/>
      <c r="BH1164" s="13"/>
      <c r="BI1164" s="13"/>
      <c r="BJ1164" s="13"/>
      <c r="BK1164" s="13"/>
      <c r="BL1164" s="13"/>
      <c r="BM1164" s="13"/>
      <c r="BN1164" s="13"/>
      <c r="BO1164" s="13"/>
      <c r="BP1164" s="13"/>
      <c r="BQ1164" s="13"/>
      <c r="BR1164" s="13"/>
      <c r="BS1164" s="13"/>
      <c r="BT1164" s="13"/>
      <c r="BU1164" s="13"/>
      <c r="BV1164" s="13"/>
      <c r="BW1164" s="13"/>
      <c r="BX1164" s="13"/>
      <c r="BY1164" s="13"/>
      <c r="BZ1164" s="13"/>
      <c r="CA1164" s="13">
        <v>0</v>
      </c>
      <c r="CB1164" s="13">
        <v>19</v>
      </c>
      <c r="CC1164" s="13">
        <v>25</v>
      </c>
      <c r="CD1164" s="13">
        <v>0</v>
      </c>
      <c r="CE1164" s="13">
        <v>33</v>
      </c>
      <c r="CF1164" s="13">
        <v>58</v>
      </c>
      <c r="CG1164" s="13">
        <v>44</v>
      </c>
      <c r="CH1164" s="13">
        <v>44</v>
      </c>
      <c r="CI1164" s="13">
        <v>199</v>
      </c>
      <c r="CJ1164" s="13">
        <v>193</v>
      </c>
      <c r="CK1164" s="13">
        <v>231</v>
      </c>
      <c r="CL1164" s="13">
        <v>495</v>
      </c>
      <c r="CM1164" s="13">
        <v>524</v>
      </c>
      <c r="CN1164" s="13">
        <v>574</v>
      </c>
      <c r="CO1164" s="13">
        <v>2111</v>
      </c>
      <c r="CP1164" s="13">
        <v>2333</v>
      </c>
      <c r="CQ1164" s="13">
        <v>2437</v>
      </c>
      <c r="CR1164" s="13">
        <v>0</v>
      </c>
      <c r="CS1164" s="13"/>
      <c r="CT1164" s="13"/>
      <c r="CU1164" s="13"/>
    </row>
    <row r="1165" spans="2:99" x14ac:dyDescent="0.2">
      <c r="B1165" s="14">
        <v>0.15567129629629631</v>
      </c>
      <c r="C1165" s="13">
        <v>37</v>
      </c>
      <c r="D1165" s="13"/>
      <c r="E1165" s="13"/>
      <c r="F1165" s="13"/>
      <c r="G1165" s="13"/>
      <c r="H1165" s="13"/>
      <c r="I1165" s="13"/>
      <c r="J1165" s="13"/>
      <c r="K1165" s="13"/>
      <c r="L1165" s="13"/>
      <c r="M1165" s="13"/>
      <c r="N1165" s="13"/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  <c r="Z1165" s="13"/>
      <c r="AA1165" s="13"/>
      <c r="AB1165" s="13"/>
      <c r="AC1165" s="13"/>
      <c r="AD1165" s="13"/>
      <c r="AE1165" s="13"/>
      <c r="AF1165" s="13"/>
      <c r="AG1165" s="13"/>
      <c r="AH1165" s="13"/>
      <c r="AI1165" s="13"/>
      <c r="AJ1165" s="13"/>
      <c r="AK1165" s="13"/>
      <c r="AL1165" s="13"/>
      <c r="AM1165" s="13"/>
      <c r="AN1165" s="13"/>
      <c r="AO1165" s="13"/>
      <c r="AP1165" s="13"/>
      <c r="AQ1165" s="13"/>
      <c r="AR1165" s="13"/>
      <c r="AS1165" s="13"/>
      <c r="AT1165" s="13"/>
      <c r="AU1165" s="13"/>
      <c r="AV1165" s="13"/>
      <c r="AW1165" s="13"/>
      <c r="AX1165" s="13"/>
      <c r="AY1165" s="13"/>
      <c r="AZ1165" s="13"/>
      <c r="BA1165" s="13"/>
      <c r="BB1165" s="13"/>
      <c r="BC1165" s="13"/>
      <c r="BD1165" s="13"/>
      <c r="BE1165" s="13"/>
      <c r="BF1165" s="13"/>
      <c r="BG1165" s="13"/>
      <c r="BH1165" s="13"/>
      <c r="BI1165" s="13"/>
      <c r="BJ1165" s="13"/>
      <c r="BK1165" s="13"/>
      <c r="BL1165" s="13"/>
      <c r="BM1165" s="13"/>
      <c r="BN1165" s="13"/>
      <c r="BO1165" s="13"/>
      <c r="BP1165" s="13"/>
      <c r="BQ1165" s="13"/>
      <c r="BR1165" s="13"/>
      <c r="BS1165" s="13"/>
      <c r="BT1165" s="13"/>
      <c r="BU1165" s="13"/>
      <c r="BV1165" s="13"/>
      <c r="BW1165" s="13"/>
      <c r="BX1165" s="13"/>
      <c r="BY1165" s="13"/>
      <c r="BZ1165" s="13"/>
      <c r="CA1165" s="13">
        <v>0</v>
      </c>
      <c r="CB1165" s="13">
        <v>39</v>
      </c>
      <c r="CC1165" s="13">
        <v>25</v>
      </c>
      <c r="CD1165" s="13">
        <v>1</v>
      </c>
      <c r="CE1165" s="13">
        <v>26</v>
      </c>
      <c r="CF1165" s="13">
        <v>54</v>
      </c>
      <c r="CG1165" s="13">
        <v>55</v>
      </c>
      <c r="CH1165" s="13">
        <v>51</v>
      </c>
      <c r="CI1165" s="13">
        <v>187</v>
      </c>
      <c r="CJ1165" s="13">
        <v>211</v>
      </c>
      <c r="CK1165" s="13">
        <v>212</v>
      </c>
      <c r="CL1165" s="13">
        <v>503</v>
      </c>
      <c r="CM1165" s="13">
        <v>539</v>
      </c>
      <c r="CN1165" s="13">
        <v>566</v>
      </c>
      <c r="CO1165" s="13">
        <v>2105</v>
      </c>
      <c r="CP1165" s="13">
        <v>2321</v>
      </c>
      <c r="CQ1165" s="13">
        <v>2458</v>
      </c>
      <c r="CR1165" s="13">
        <v>4</v>
      </c>
      <c r="CS1165" s="13"/>
      <c r="CT1165" s="13"/>
      <c r="CU1165" s="13"/>
    </row>
    <row r="1166" spans="2:99" x14ac:dyDescent="0.2">
      <c r="B1166" s="14">
        <v>0.15671296296296297</v>
      </c>
      <c r="C1166" s="13">
        <v>37</v>
      </c>
      <c r="D1166" s="13"/>
      <c r="E1166" s="13"/>
      <c r="F1166" s="13"/>
      <c r="G1166" s="13"/>
      <c r="H1166" s="13"/>
      <c r="I1166" s="13"/>
      <c r="J1166" s="13"/>
      <c r="K1166" s="13"/>
      <c r="L1166" s="13"/>
      <c r="M1166" s="13"/>
      <c r="N1166" s="13"/>
      <c r="O1166" s="13"/>
      <c r="P1166" s="13"/>
      <c r="Q1166" s="13"/>
      <c r="R1166" s="13"/>
      <c r="S1166" s="13"/>
      <c r="T1166" s="13"/>
      <c r="U1166" s="13"/>
      <c r="V1166" s="13"/>
      <c r="W1166" s="13"/>
      <c r="X1166" s="13"/>
      <c r="Y1166" s="13"/>
      <c r="Z1166" s="13"/>
      <c r="AA1166" s="13"/>
      <c r="AB1166" s="13"/>
      <c r="AC1166" s="13"/>
      <c r="AD1166" s="13"/>
      <c r="AE1166" s="13"/>
      <c r="AF1166" s="13"/>
      <c r="AG1166" s="13"/>
      <c r="AH1166" s="13"/>
      <c r="AI1166" s="13"/>
      <c r="AJ1166" s="13"/>
      <c r="AK1166" s="13"/>
      <c r="AL1166" s="13"/>
      <c r="AM1166" s="13"/>
      <c r="AN1166" s="13"/>
      <c r="AO1166" s="13"/>
      <c r="AP1166" s="13"/>
      <c r="AQ1166" s="13"/>
      <c r="AR1166" s="13"/>
      <c r="AS1166" s="13"/>
      <c r="AT1166" s="13"/>
      <c r="AU1166" s="13"/>
      <c r="AV1166" s="13"/>
      <c r="AW1166" s="13"/>
      <c r="AX1166" s="13"/>
      <c r="AY1166" s="13"/>
      <c r="AZ1166" s="13"/>
      <c r="BA1166" s="13"/>
      <c r="BB1166" s="13"/>
      <c r="BC1166" s="13"/>
      <c r="BD1166" s="13"/>
      <c r="BE1166" s="13"/>
      <c r="BF1166" s="13"/>
      <c r="BG1166" s="13"/>
      <c r="BH1166" s="13"/>
      <c r="BI1166" s="13"/>
      <c r="BJ1166" s="13"/>
      <c r="BK1166" s="13"/>
      <c r="BL1166" s="13"/>
      <c r="BM1166" s="13"/>
      <c r="BN1166" s="13"/>
      <c r="BO1166" s="13"/>
      <c r="BP1166" s="13"/>
      <c r="BQ1166" s="13"/>
      <c r="BR1166" s="13"/>
      <c r="BS1166" s="13"/>
      <c r="BT1166" s="13"/>
      <c r="BU1166" s="13"/>
      <c r="BV1166" s="13"/>
      <c r="BW1166" s="13"/>
      <c r="BX1166" s="13"/>
      <c r="BY1166" s="13"/>
      <c r="BZ1166" s="13"/>
      <c r="CA1166" s="13">
        <v>6</v>
      </c>
      <c r="CB1166" s="13">
        <v>21</v>
      </c>
      <c r="CC1166" s="13">
        <v>29</v>
      </c>
      <c r="CD1166" s="13">
        <v>11</v>
      </c>
      <c r="CE1166" s="13">
        <v>29</v>
      </c>
      <c r="CF1166" s="13">
        <v>45</v>
      </c>
      <c r="CG1166" s="13">
        <v>56</v>
      </c>
      <c r="CH1166" s="13">
        <v>59</v>
      </c>
      <c r="CI1166" s="13">
        <v>196</v>
      </c>
      <c r="CJ1166" s="13">
        <v>206</v>
      </c>
      <c r="CK1166" s="13">
        <v>215</v>
      </c>
      <c r="CL1166" s="13">
        <v>512</v>
      </c>
      <c r="CM1166" s="13">
        <v>546</v>
      </c>
      <c r="CN1166" s="13">
        <v>562</v>
      </c>
      <c r="CO1166" s="13">
        <v>2139</v>
      </c>
      <c r="CP1166" s="13">
        <v>2321</v>
      </c>
      <c r="CQ1166" s="13">
        <v>2462</v>
      </c>
      <c r="CR1166" s="13">
        <v>10</v>
      </c>
      <c r="CS1166" s="13"/>
      <c r="CT1166" s="13"/>
      <c r="CU1166" s="13"/>
    </row>
    <row r="1167" spans="2:99" x14ac:dyDescent="0.2">
      <c r="B1167" s="14">
        <v>0.15775462962962963</v>
      </c>
      <c r="C1167" s="13">
        <v>37</v>
      </c>
      <c r="D1167" s="13"/>
      <c r="E1167" s="13"/>
      <c r="F1167" s="13"/>
      <c r="G1167" s="13"/>
      <c r="H1167" s="13"/>
      <c r="I1167" s="13"/>
      <c r="J1167" s="13"/>
      <c r="K1167" s="13"/>
      <c r="L1167" s="13"/>
      <c r="M1167" s="13"/>
      <c r="N1167" s="13"/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  <c r="Z1167" s="13"/>
      <c r="AA1167" s="13"/>
      <c r="AB1167" s="13"/>
      <c r="AC1167" s="13"/>
      <c r="AD1167" s="13"/>
      <c r="AE1167" s="13"/>
      <c r="AF1167" s="13"/>
      <c r="AG1167" s="13"/>
      <c r="AH1167" s="13"/>
      <c r="AI1167" s="13"/>
      <c r="AJ1167" s="13"/>
      <c r="AK1167" s="13"/>
      <c r="AL1167" s="13"/>
      <c r="AM1167" s="13"/>
      <c r="AN1167" s="13"/>
      <c r="AO1167" s="13"/>
      <c r="AP1167" s="13"/>
      <c r="AQ1167" s="13"/>
      <c r="AR1167" s="13"/>
      <c r="AS1167" s="13"/>
      <c r="AT1167" s="13"/>
      <c r="AU1167" s="13"/>
      <c r="AV1167" s="13"/>
      <c r="AW1167" s="13"/>
      <c r="AX1167" s="13"/>
      <c r="AY1167" s="13"/>
      <c r="AZ1167" s="13"/>
      <c r="BA1167" s="13"/>
      <c r="BB1167" s="13"/>
      <c r="BC1167" s="13"/>
      <c r="BD1167" s="13"/>
      <c r="BE1167" s="13"/>
      <c r="BF1167" s="13"/>
      <c r="BG1167" s="13"/>
      <c r="BH1167" s="13"/>
      <c r="BI1167" s="13"/>
      <c r="BJ1167" s="13"/>
      <c r="BK1167" s="13"/>
      <c r="BL1167" s="13"/>
      <c r="BM1167" s="13"/>
      <c r="BN1167" s="13"/>
      <c r="BO1167" s="13"/>
      <c r="BP1167" s="13"/>
      <c r="BQ1167" s="13"/>
      <c r="BR1167" s="13"/>
      <c r="BS1167" s="13"/>
      <c r="BT1167" s="13"/>
      <c r="BU1167" s="13"/>
      <c r="BV1167" s="13"/>
      <c r="BW1167" s="13"/>
      <c r="BX1167" s="13"/>
      <c r="BY1167" s="13"/>
      <c r="BZ1167" s="13"/>
      <c r="CA1167" s="13">
        <v>4</v>
      </c>
      <c r="CB1167" s="13">
        <v>26</v>
      </c>
      <c r="CC1167" s="13">
        <v>18</v>
      </c>
      <c r="CD1167" s="13">
        <v>22</v>
      </c>
      <c r="CE1167" s="13">
        <v>46</v>
      </c>
      <c r="CF1167" s="13">
        <v>55</v>
      </c>
      <c r="CG1167" s="13">
        <v>55</v>
      </c>
      <c r="CH1167" s="13">
        <v>54</v>
      </c>
      <c r="CI1167" s="13">
        <v>191</v>
      </c>
      <c r="CJ1167" s="13">
        <v>218</v>
      </c>
      <c r="CK1167" s="13">
        <v>221</v>
      </c>
      <c r="CL1167" s="13">
        <v>505</v>
      </c>
      <c r="CM1167" s="13">
        <v>539</v>
      </c>
      <c r="CN1167" s="13">
        <v>559</v>
      </c>
      <c r="CO1167" s="13">
        <v>2108</v>
      </c>
      <c r="CP1167" s="13">
        <v>2320</v>
      </c>
      <c r="CQ1167" s="13">
        <v>2477</v>
      </c>
      <c r="CR1167" s="13">
        <v>0</v>
      </c>
      <c r="CS1167" s="13"/>
      <c r="CT1167" s="13"/>
      <c r="CU1167" s="13"/>
    </row>
    <row r="1168" spans="2:99" x14ac:dyDescent="0.2">
      <c r="B1168" s="14">
        <v>0.1587962962962963</v>
      </c>
      <c r="C1168" s="13">
        <v>37</v>
      </c>
      <c r="D1168" s="13"/>
      <c r="E1168" s="13"/>
      <c r="F1168" s="13"/>
      <c r="G1168" s="13"/>
      <c r="H1168" s="13"/>
      <c r="I1168" s="13"/>
      <c r="J1168" s="13"/>
      <c r="K1168" s="13"/>
      <c r="L1168" s="13"/>
      <c r="M1168" s="13"/>
      <c r="N1168" s="13"/>
      <c r="O1168" s="13"/>
      <c r="P1168" s="13"/>
      <c r="Q1168" s="13"/>
      <c r="R1168" s="13"/>
      <c r="S1168" s="13"/>
      <c r="T1168" s="13"/>
      <c r="U1168" s="13"/>
      <c r="V1168" s="13"/>
      <c r="W1168" s="13"/>
      <c r="X1168" s="13"/>
      <c r="Y1168" s="13"/>
      <c r="Z1168" s="13"/>
      <c r="AA1168" s="13"/>
      <c r="AB1168" s="13"/>
      <c r="AC1168" s="13"/>
      <c r="AD1168" s="13"/>
      <c r="AE1168" s="13"/>
      <c r="AF1168" s="13"/>
      <c r="AG1168" s="13"/>
      <c r="AH1168" s="13"/>
      <c r="AI1168" s="13"/>
      <c r="AJ1168" s="13"/>
      <c r="AK1168" s="13"/>
      <c r="AL1168" s="13"/>
      <c r="AM1168" s="13"/>
      <c r="AN1168" s="13"/>
      <c r="AO1168" s="13"/>
      <c r="AP1168" s="13"/>
      <c r="AQ1168" s="13"/>
      <c r="AR1168" s="13"/>
      <c r="AS1168" s="13"/>
      <c r="AT1168" s="13"/>
      <c r="AU1168" s="13"/>
      <c r="AV1168" s="13"/>
      <c r="AW1168" s="13"/>
      <c r="AX1168" s="13"/>
      <c r="AY1168" s="13"/>
      <c r="AZ1168" s="13"/>
      <c r="BA1168" s="13"/>
      <c r="BB1168" s="13"/>
      <c r="BC1168" s="13"/>
      <c r="BD1168" s="13"/>
      <c r="BE1168" s="13"/>
      <c r="BF1168" s="13"/>
      <c r="BG1168" s="13"/>
      <c r="BH1168" s="13"/>
      <c r="BI1168" s="13"/>
      <c r="BJ1168" s="13"/>
      <c r="BK1168" s="13"/>
      <c r="BL1168" s="13"/>
      <c r="BM1168" s="13"/>
      <c r="BN1168" s="13"/>
      <c r="BO1168" s="13"/>
      <c r="BP1168" s="13"/>
      <c r="BQ1168" s="13"/>
      <c r="BR1168" s="13"/>
      <c r="BS1168" s="13"/>
      <c r="BT1168" s="13"/>
      <c r="BU1168" s="13"/>
      <c r="BV1168" s="13"/>
      <c r="BW1168" s="13"/>
      <c r="BX1168" s="13"/>
      <c r="BY1168" s="13"/>
      <c r="BZ1168" s="13"/>
      <c r="CA1168" s="13">
        <v>0</v>
      </c>
      <c r="CB1168" s="13">
        <v>18</v>
      </c>
      <c r="CC1168" s="13">
        <v>29</v>
      </c>
      <c r="CD1168" s="13">
        <v>0</v>
      </c>
      <c r="CE1168" s="13">
        <v>39</v>
      </c>
      <c r="CF1168" s="13">
        <v>66</v>
      </c>
      <c r="CG1168" s="13">
        <v>52</v>
      </c>
      <c r="CH1168" s="13">
        <v>54</v>
      </c>
      <c r="CI1168" s="13">
        <v>197</v>
      </c>
      <c r="CJ1168" s="13">
        <v>212</v>
      </c>
      <c r="CK1168" s="13">
        <v>218</v>
      </c>
      <c r="CL1168" s="13">
        <v>506</v>
      </c>
      <c r="CM1168" s="13">
        <v>546</v>
      </c>
      <c r="CN1168" s="13">
        <v>569</v>
      </c>
      <c r="CO1168" s="13">
        <v>2128</v>
      </c>
      <c r="CP1168" s="13">
        <v>2339</v>
      </c>
      <c r="CQ1168" s="13">
        <v>2484</v>
      </c>
      <c r="CR1168" s="13">
        <v>7</v>
      </c>
      <c r="CS1168" s="13"/>
      <c r="CT1168" s="13"/>
      <c r="CU1168" s="13"/>
    </row>
    <row r="1169" spans="2:99" x14ac:dyDescent="0.2">
      <c r="B1169" s="14">
        <v>0.15983796296296296</v>
      </c>
      <c r="C1169" s="13">
        <v>37</v>
      </c>
      <c r="D1169" s="13"/>
      <c r="E1169" s="13"/>
      <c r="F1169" s="13"/>
      <c r="G1169" s="13"/>
      <c r="H1169" s="13"/>
      <c r="I1169" s="13"/>
      <c r="J1169" s="13"/>
      <c r="K1169" s="13"/>
      <c r="L1169" s="13"/>
      <c r="M1169" s="13"/>
      <c r="N1169" s="13"/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  <c r="Z1169" s="13"/>
      <c r="AA1169" s="13"/>
      <c r="AB1169" s="13"/>
      <c r="AC1169" s="13"/>
      <c r="AD1169" s="13"/>
      <c r="AE1169" s="13"/>
      <c r="AF1169" s="13"/>
      <c r="AG1169" s="13"/>
      <c r="AH1169" s="13"/>
      <c r="AI1169" s="13"/>
      <c r="AJ1169" s="13"/>
      <c r="AK1169" s="13"/>
      <c r="AL1169" s="13"/>
      <c r="AM1169" s="13"/>
      <c r="AN1169" s="13"/>
      <c r="AO1169" s="13"/>
      <c r="AP1169" s="13"/>
      <c r="AQ1169" s="13"/>
      <c r="AR1169" s="13"/>
      <c r="AS1169" s="13"/>
      <c r="AT1169" s="13"/>
      <c r="AU1169" s="13"/>
      <c r="AV1169" s="13"/>
      <c r="AW1169" s="13"/>
      <c r="AX1169" s="13"/>
      <c r="AY1169" s="13"/>
      <c r="AZ1169" s="13"/>
      <c r="BA1169" s="13"/>
      <c r="BB1169" s="13"/>
      <c r="BC1169" s="13"/>
      <c r="BD1169" s="13"/>
      <c r="BE1169" s="13"/>
      <c r="BF1169" s="13"/>
      <c r="BG1169" s="13"/>
      <c r="BH1169" s="13"/>
      <c r="BI1169" s="13"/>
      <c r="BJ1169" s="13"/>
      <c r="BK1169" s="13"/>
      <c r="BL1169" s="13"/>
      <c r="BM1169" s="13"/>
      <c r="BN1169" s="13"/>
      <c r="BO1169" s="13"/>
      <c r="BP1169" s="13"/>
      <c r="BQ1169" s="13"/>
      <c r="BR1169" s="13"/>
      <c r="BS1169" s="13"/>
      <c r="BT1169" s="13"/>
      <c r="BU1169" s="13"/>
      <c r="BV1169" s="13"/>
      <c r="BW1169" s="13"/>
      <c r="BX1169" s="13"/>
      <c r="BY1169" s="13"/>
      <c r="BZ1169" s="13"/>
      <c r="CA1169" s="13">
        <v>6</v>
      </c>
      <c r="CB1169" s="13">
        <v>37</v>
      </c>
      <c r="CC1169" s="13">
        <v>28</v>
      </c>
      <c r="CD1169" s="13">
        <v>0</v>
      </c>
      <c r="CE1169" s="13">
        <v>37</v>
      </c>
      <c r="CF1169" s="13">
        <v>40</v>
      </c>
      <c r="CG1169" s="13">
        <v>57</v>
      </c>
      <c r="CH1169" s="13">
        <v>55</v>
      </c>
      <c r="CI1169" s="13">
        <v>205</v>
      </c>
      <c r="CJ1169" s="13">
        <v>215</v>
      </c>
      <c r="CK1169" s="13">
        <v>227</v>
      </c>
      <c r="CL1169" s="13">
        <v>499</v>
      </c>
      <c r="CM1169" s="13">
        <v>541</v>
      </c>
      <c r="CN1169" s="13">
        <v>568</v>
      </c>
      <c r="CO1169" s="13">
        <v>2100</v>
      </c>
      <c r="CP1169" s="13">
        <v>2324</v>
      </c>
      <c r="CQ1169" s="13">
        <v>2483</v>
      </c>
      <c r="CR1169" s="13">
        <v>0</v>
      </c>
      <c r="CS1169" s="13"/>
      <c r="CT1169" s="13"/>
      <c r="CU1169" s="13"/>
    </row>
    <row r="1170" spans="2:99" x14ac:dyDescent="0.2">
      <c r="B1170" s="14">
        <v>0.16087962962962962</v>
      </c>
      <c r="C1170" s="13">
        <v>37</v>
      </c>
      <c r="D1170" s="13"/>
      <c r="E1170" s="13"/>
      <c r="F1170" s="13"/>
      <c r="G1170" s="13"/>
      <c r="H1170" s="13"/>
      <c r="I1170" s="13"/>
      <c r="J1170" s="13"/>
      <c r="K1170" s="13"/>
      <c r="L1170" s="13"/>
      <c r="M1170" s="13"/>
      <c r="N1170" s="13"/>
      <c r="O1170" s="13"/>
      <c r="P1170" s="13"/>
      <c r="Q1170" s="13"/>
      <c r="R1170" s="13"/>
      <c r="S1170" s="13"/>
      <c r="T1170" s="13"/>
      <c r="U1170" s="13"/>
      <c r="V1170" s="13"/>
      <c r="W1170" s="13"/>
      <c r="X1170" s="13"/>
      <c r="Y1170" s="13"/>
      <c r="Z1170" s="13"/>
      <c r="AA1170" s="13"/>
      <c r="AB1170" s="13"/>
      <c r="AC1170" s="13"/>
      <c r="AD1170" s="13"/>
      <c r="AE1170" s="13"/>
      <c r="AF1170" s="13"/>
      <c r="AG1170" s="13"/>
      <c r="AH1170" s="13"/>
      <c r="AI1170" s="13"/>
      <c r="AJ1170" s="13"/>
      <c r="AK1170" s="13"/>
      <c r="AL1170" s="13"/>
      <c r="AM1170" s="13"/>
      <c r="AN1170" s="13"/>
      <c r="AO1170" s="13"/>
      <c r="AP1170" s="13"/>
      <c r="AQ1170" s="13"/>
      <c r="AR1170" s="13"/>
      <c r="AS1170" s="13"/>
      <c r="AT1170" s="13"/>
      <c r="AU1170" s="13"/>
      <c r="AV1170" s="13"/>
      <c r="AW1170" s="13"/>
      <c r="AX1170" s="13"/>
      <c r="AY1170" s="13"/>
      <c r="AZ1170" s="13"/>
      <c r="BA1170" s="13"/>
      <c r="BB1170" s="13"/>
      <c r="BC1170" s="13"/>
      <c r="BD1170" s="13"/>
      <c r="BE1170" s="13"/>
      <c r="BF1170" s="13"/>
      <c r="BG1170" s="13"/>
      <c r="BH1170" s="13"/>
      <c r="BI1170" s="13"/>
      <c r="BJ1170" s="13"/>
      <c r="BK1170" s="13"/>
      <c r="BL1170" s="13"/>
      <c r="BM1170" s="13"/>
      <c r="BN1170" s="13"/>
      <c r="BO1170" s="13"/>
      <c r="BP1170" s="13"/>
      <c r="BQ1170" s="13"/>
      <c r="BR1170" s="13"/>
      <c r="BS1170" s="13"/>
      <c r="BT1170" s="13"/>
      <c r="BU1170" s="13"/>
      <c r="BV1170" s="13"/>
      <c r="BW1170" s="13"/>
      <c r="BX1170" s="13"/>
      <c r="BY1170" s="13"/>
      <c r="BZ1170" s="13"/>
      <c r="CA1170" s="13">
        <v>2</v>
      </c>
      <c r="CB1170" s="13">
        <v>20</v>
      </c>
      <c r="CC1170" s="13">
        <v>25</v>
      </c>
      <c r="CD1170" s="13">
        <v>6</v>
      </c>
      <c r="CE1170" s="13">
        <v>30</v>
      </c>
      <c r="CF1170" s="13">
        <v>55</v>
      </c>
      <c r="CG1170" s="13">
        <v>61</v>
      </c>
      <c r="CH1170" s="13">
        <v>48</v>
      </c>
      <c r="CI1170" s="13">
        <v>191</v>
      </c>
      <c r="CJ1170" s="13">
        <v>217</v>
      </c>
      <c r="CK1170" s="13">
        <v>216</v>
      </c>
      <c r="CL1170" s="13">
        <v>506</v>
      </c>
      <c r="CM1170" s="13">
        <v>555</v>
      </c>
      <c r="CN1170" s="13">
        <v>569</v>
      </c>
      <c r="CO1170" s="13">
        <v>2128</v>
      </c>
      <c r="CP1170" s="13">
        <v>2360</v>
      </c>
      <c r="CQ1170" s="13">
        <v>2484</v>
      </c>
      <c r="CR1170" s="13">
        <v>2</v>
      </c>
      <c r="CS1170" s="13"/>
      <c r="CT1170" s="13"/>
      <c r="CU1170" s="13"/>
    </row>
    <row r="1171" spans="2:99" x14ac:dyDescent="0.2">
      <c r="B1171" s="14">
        <v>0.16192129629629629</v>
      </c>
      <c r="C1171" s="13">
        <v>37</v>
      </c>
      <c r="D1171" s="13"/>
      <c r="E1171" s="13"/>
      <c r="F1171" s="13"/>
      <c r="G1171" s="13"/>
      <c r="H1171" s="13"/>
      <c r="I1171" s="13"/>
      <c r="J1171" s="13"/>
      <c r="K1171" s="13"/>
      <c r="L1171" s="13"/>
      <c r="M1171" s="13"/>
      <c r="N1171" s="13"/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  <c r="Z1171" s="13"/>
      <c r="AA1171" s="13"/>
      <c r="AB1171" s="13"/>
      <c r="AC1171" s="13"/>
      <c r="AD1171" s="13"/>
      <c r="AE1171" s="13"/>
      <c r="AF1171" s="13"/>
      <c r="AG1171" s="13"/>
      <c r="AH1171" s="13"/>
      <c r="AI1171" s="13"/>
      <c r="AJ1171" s="13"/>
      <c r="AK1171" s="13"/>
      <c r="AL1171" s="13"/>
      <c r="AM1171" s="13"/>
      <c r="AN1171" s="13"/>
      <c r="AO1171" s="13"/>
      <c r="AP1171" s="13"/>
      <c r="AQ1171" s="13"/>
      <c r="AR1171" s="13"/>
      <c r="AS1171" s="13"/>
      <c r="AT1171" s="13"/>
      <c r="AU1171" s="13"/>
      <c r="AV1171" s="13"/>
      <c r="AW1171" s="13"/>
      <c r="AX1171" s="13"/>
      <c r="AY1171" s="13"/>
      <c r="AZ1171" s="13"/>
      <c r="BA1171" s="13"/>
      <c r="BB1171" s="13"/>
      <c r="BC1171" s="13"/>
      <c r="BD1171" s="13"/>
      <c r="BE1171" s="13"/>
      <c r="BF1171" s="13"/>
      <c r="BG1171" s="13"/>
      <c r="BH1171" s="13"/>
      <c r="BI1171" s="13"/>
      <c r="BJ1171" s="13"/>
      <c r="BK1171" s="13"/>
      <c r="BL1171" s="13"/>
      <c r="BM1171" s="13"/>
      <c r="BN1171" s="13"/>
      <c r="BO1171" s="13"/>
      <c r="BP1171" s="13"/>
      <c r="BQ1171" s="13"/>
      <c r="BR1171" s="13"/>
      <c r="BS1171" s="13"/>
      <c r="BT1171" s="13"/>
      <c r="BU1171" s="13"/>
      <c r="BV1171" s="13"/>
      <c r="BW1171" s="13"/>
      <c r="BX1171" s="13"/>
      <c r="BY1171" s="13"/>
      <c r="BZ1171" s="13"/>
      <c r="CA1171" s="13">
        <v>3</v>
      </c>
      <c r="CB1171" s="13">
        <v>27</v>
      </c>
      <c r="CC1171" s="13">
        <v>34</v>
      </c>
      <c r="CD1171" s="13">
        <v>0</v>
      </c>
      <c r="CE1171" s="13">
        <v>29</v>
      </c>
      <c r="CF1171" s="13">
        <v>44</v>
      </c>
      <c r="CG1171" s="13">
        <v>44</v>
      </c>
      <c r="CH1171" s="13">
        <v>50</v>
      </c>
      <c r="CI1171" s="13">
        <v>191</v>
      </c>
      <c r="CJ1171" s="13">
        <v>219</v>
      </c>
      <c r="CK1171" s="13">
        <v>225</v>
      </c>
      <c r="CL1171" s="13">
        <v>514</v>
      </c>
      <c r="CM1171" s="13">
        <v>558</v>
      </c>
      <c r="CN1171" s="13">
        <v>554</v>
      </c>
      <c r="CO1171" s="13">
        <v>2105</v>
      </c>
      <c r="CP1171" s="13">
        <v>2352</v>
      </c>
      <c r="CQ1171" s="13">
        <v>2476</v>
      </c>
      <c r="CR1171" s="13">
        <v>0</v>
      </c>
      <c r="CS1171" s="13"/>
      <c r="CT1171" s="13"/>
      <c r="CU1171" s="13"/>
    </row>
    <row r="1172" spans="2:99" x14ac:dyDescent="0.2">
      <c r="B1172" s="14">
        <v>0.16296296296296295</v>
      </c>
      <c r="C1172" s="13">
        <v>37</v>
      </c>
      <c r="D1172" s="13"/>
      <c r="E1172" s="13"/>
      <c r="F1172" s="13"/>
      <c r="G1172" s="13"/>
      <c r="H1172" s="13"/>
      <c r="I1172" s="13"/>
      <c r="J1172" s="13"/>
      <c r="K1172" s="13"/>
      <c r="L1172" s="13"/>
      <c r="M1172" s="13"/>
      <c r="N1172" s="13"/>
      <c r="O1172" s="13"/>
      <c r="P1172" s="13"/>
      <c r="Q1172" s="13"/>
      <c r="R1172" s="13"/>
      <c r="S1172" s="13"/>
      <c r="T1172" s="13"/>
      <c r="U1172" s="13"/>
      <c r="V1172" s="13"/>
      <c r="W1172" s="13"/>
      <c r="X1172" s="13"/>
      <c r="Y1172" s="13"/>
      <c r="Z1172" s="13"/>
      <c r="AA1172" s="13"/>
      <c r="AB1172" s="13"/>
      <c r="AC1172" s="13"/>
      <c r="AD1172" s="13"/>
      <c r="AE1172" s="13"/>
      <c r="AF1172" s="13"/>
      <c r="AG1172" s="13"/>
      <c r="AH1172" s="13"/>
      <c r="AI1172" s="13"/>
      <c r="AJ1172" s="13"/>
      <c r="AK1172" s="13"/>
      <c r="AL1172" s="13"/>
      <c r="AM1172" s="13"/>
      <c r="AN1172" s="13"/>
      <c r="AO1172" s="13"/>
      <c r="AP1172" s="13"/>
      <c r="AQ1172" s="13"/>
      <c r="AR1172" s="13"/>
      <c r="AS1172" s="13"/>
      <c r="AT1172" s="13"/>
      <c r="AU1172" s="13"/>
      <c r="AV1172" s="13"/>
      <c r="AW1172" s="13"/>
      <c r="AX1172" s="13"/>
      <c r="AY1172" s="13"/>
      <c r="AZ1172" s="13"/>
      <c r="BA1172" s="13"/>
      <c r="BB1172" s="13"/>
      <c r="BC1172" s="13"/>
      <c r="BD1172" s="13"/>
      <c r="BE1172" s="13"/>
      <c r="BF1172" s="13"/>
      <c r="BG1172" s="13"/>
      <c r="BH1172" s="13"/>
      <c r="BI1172" s="13"/>
      <c r="BJ1172" s="13"/>
      <c r="BK1172" s="13"/>
      <c r="BL1172" s="13"/>
      <c r="BM1172" s="13"/>
      <c r="BN1172" s="13"/>
      <c r="BO1172" s="13"/>
      <c r="BP1172" s="13"/>
      <c r="BQ1172" s="13"/>
      <c r="BR1172" s="13"/>
      <c r="BS1172" s="13"/>
      <c r="BT1172" s="13"/>
      <c r="BU1172" s="13"/>
      <c r="BV1172" s="13"/>
      <c r="BW1172" s="13"/>
      <c r="BX1172" s="13"/>
      <c r="BY1172" s="13"/>
      <c r="BZ1172" s="13"/>
      <c r="CA1172" s="13">
        <v>8</v>
      </c>
      <c r="CB1172" s="13">
        <v>31</v>
      </c>
      <c r="CC1172" s="13">
        <v>22</v>
      </c>
      <c r="CD1172" s="13">
        <v>1</v>
      </c>
      <c r="CE1172" s="13">
        <v>31</v>
      </c>
      <c r="CF1172" s="13">
        <v>59</v>
      </c>
      <c r="CG1172" s="13">
        <v>58</v>
      </c>
      <c r="CH1172" s="13">
        <v>52</v>
      </c>
      <c r="CI1172" s="13">
        <v>209</v>
      </c>
      <c r="CJ1172" s="13">
        <v>207</v>
      </c>
      <c r="CK1172" s="13">
        <v>219</v>
      </c>
      <c r="CL1172" s="13">
        <v>515</v>
      </c>
      <c r="CM1172" s="13">
        <v>549</v>
      </c>
      <c r="CN1172" s="13">
        <v>560</v>
      </c>
      <c r="CO1172" s="13">
        <v>2131</v>
      </c>
      <c r="CP1172" s="13">
        <v>2350</v>
      </c>
      <c r="CQ1172" s="13">
        <v>2471</v>
      </c>
      <c r="CR1172" s="13">
        <v>9</v>
      </c>
      <c r="CS1172" s="13"/>
      <c r="CT1172" s="13"/>
      <c r="CU1172" s="13"/>
    </row>
    <row r="1173" spans="2:99" x14ac:dyDescent="0.2">
      <c r="B1173" s="14">
        <v>0.16400462962962961</v>
      </c>
      <c r="C1173" s="13">
        <v>37</v>
      </c>
      <c r="D1173" s="13"/>
      <c r="E1173" s="13"/>
      <c r="F1173" s="13"/>
      <c r="G1173" s="13"/>
      <c r="H1173" s="13"/>
      <c r="I1173" s="13"/>
      <c r="J1173" s="13"/>
      <c r="K1173" s="13"/>
      <c r="L1173" s="13"/>
      <c r="M1173" s="13"/>
      <c r="N1173" s="13"/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  <c r="Z1173" s="13"/>
      <c r="AA1173" s="13"/>
      <c r="AB1173" s="13"/>
      <c r="AC1173" s="13"/>
      <c r="AD1173" s="13"/>
      <c r="AE1173" s="13"/>
      <c r="AF1173" s="13"/>
      <c r="AG1173" s="13"/>
      <c r="AH1173" s="13"/>
      <c r="AI1173" s="13"/>
      <c r="AJ1173" s="13"/>
      <c r="AK1173" s="13"/>
      <c r="AL1173" s="13"/>
      <c r="AM1173" s="13"/>
      <c r="AN1173" s="13"/>
      <c r="AO1173" s="13"/>
      <c r="AP1173" s="13"/>
      <c r="AQ1173" s="13"/>
      <c r="AR1173" s="13"/>
      <c r="AS1173" s="13"/>
      <c r="AT1173" s="13"/>
      <c r="AU1173" s="13"/>
      <c r="AV1173" s="13"/>
      <c r="AW1173" s="13"/>
      <c r="AX1173" s="13"/>
      <c r="AY1173" s="13"/>
      <c r="AZ1173" s="13"/>
      <c r="BA1173" s="13"/>
      <c r="BB1173" s="13"/>
      <c r="BC1173" s="13"/>
      <c r="BD1173" s="13"/>
      <c r="BE1173" s="13"/>
      <c r="BF1173" s="13"/>
      <c r="BG1173" s="13"/>
      <c r="BH1173" s="13"/>
      <c r="BI1173" s="13"/>
      <c r="BJ1173" s="13"/>
      <c r="BK1173" s="13"/>
      <c r="BL1173" s="13"/>
      <c r="BM1173" s="13"/>
      <c r="BN1173" s="13"/>
      <c r="BO1173" s="13"/>
      <c r="BP1173" s="13"/>
      <c r="BQ1173" s="13"/>
      <c r="BR1173" s="13"/>
      <c r="BS1173" s="13"/>
      <c r="BT1173" s="13"/>
      <c r="BU1173" s="13"/>
      <c r="BV1173" s="13"/>
      <c r="BW1173" s="13"/>
      <c r="BX1173" s="13"/>
      <c r="BY1173" s="13"/>
      <c r="BZ1173" s="13"/>
      <c r="CA1173" s="13">
        <v>0</v>
      </c>
      <c r="CB1173" s="13">
        <v>21</v>
      </c>
      <c r="CC1173" s="13">
        <v>37</v>
      </c>
      <c r="CD1173" s="13">
        <v>4</v>
      </c>
      <c r="CE1173" s="13">
        <v>36</v>
      </c>
      <c r="CF1173" s="13">
        <v>60</v>
      </c>
      <c r="CG1173" s="13">
        <v>48</v>
      </c>
      <c r="CH1173" s="13">
        <v>47</v>
      </c>
      <c r="CI1173" s="13">
        <v>206</v>
      </c>
      <c r="CJ1173" s="13">
        <v>220</v>
      </c>
      <c r="CK1173" s="13">
        <v>226</v>
      </c>
      <c r="CL1173" s="13">
        <v>523</v>
      </c>
      <c r="CM1173" s="13">
        <v>544</v>
      </c>
      <c r="CN1173" s="13">
        <v>561</v>
      </c>
      <c r="CO1173" s="13">
        <v>2130</v>
      </c>
      <c r="CP1173" s="13">
        <v>2347</v>
      </c>
      <c r="CQ1173" s="13">
        <v>2506</v>
      </c>
      <c r="CR1173" s="13">
        <v>6</v>
      </c>
      <c r="CS1173" s="13"/>
      <c r="CT1173" s="13"/>
      <c r="CU1173" s="13"/>
    </row>
    <row r="1174" spans="2:99" x14ac:dyDescent="0.2">
      <c r="B1174" s="14">
        <v>0.1650462962962963</v>
      </c>
      <c r="C1174" s="13">
        <v>37</v>
      </c>
      <c r="D1174" s="13"/>
      <c r="E1174" s="13"/>
      <c r="F1174" s="13"/>
      <c r="G1174" s="13"/>
      <c r="H1174" s="13"/>
      <c r="I1174" s="13"/>
      <c r="J1174" s="13"/>
      <c r="K1174" s="13"/>
      <c r="L1174" s="13"/>
      <c r="M1174" s="13"/>
      <c r="N1174" s="13"/>
      <c r="O1174" s="13"/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  <c r="Z1174" s="13"/>
      <c r="AA1174" s="13"/>
      <c r="AB1174" s="13"/>
      <c r="AC1174" s="13"/>
      <c r="AD1174" s="13"/>
      <c r="AE1174" s="13"/>
      <c r="AF1174" s="13"/>
      <c r="AG1174" s="13"/>
      <c r="AH1174" s="13"/>
      <c r="AI1174" s="13"/>
      <c r="AJ1174" s="13"/>
      <c r="AK1174" s="13"/>
      <c r="AL1174" s="13"/>
      <c r="AM1174" s="13"/>
      <c r="AN1174" s="13"/>
      <c r="AO1174" s="13"/>
      <c r="AP1174" s="13"/>
      <c r="AQ1174" s="13"/>
      <c r="AR1174" s="13"/>
      <c r="AS1174" s="13"/>
      <c r="AT1174" s="13"/>
      <c r="AU1174" s="13"/>
      <c r="AV1174" s="13"/>
      <c r="AW1174" s="13"/>
      <c r="AX1174" s="13"/>
      <c r="AY1174" s="13"/>
      <c r="AZ1174" s="13"/>
      <c r="BA1174" s="13"/>
      <c r="BB1174" s="13"/>
      <c r="BC1174" s="13"/>
      <c r="BD1174" s="13"/>
      <c r="BE1174" s="13"/>
      <c r="BF1174" s="13"/>
      <c r="BG1174" s="13"/>
      <c r="BH1174" s="13"/>
      <c r="BI1174" s="13"/>
      <c r="BJ1174" s="13"/>
      <c r="BK1174" s="13"/>
      <c r="BL1174" s="13"/>
      <c r="BM1174" s="13"/>
      <c r="BN1174" s="13"/>
      <c r="BO1174" s="13"/>
      <c r="BP1174" s="13"/>
      <c r="BQ1174" s="13"/>
      <c r="BR1174" s="13"/>
      <c r="BS1174" s="13"/>
      <c r="BT1174" s="13"/>
      <c r="BU1174" s="13"/>
      <c r="BV1174" s="13"/>
      <c r="BW1174" s="13"/>
      <c r="BX1174" s="13"/>
      <c r="BY1174" s="13"/>
      <c r="BZ1174" s="13"/>
      <c r="CA1174" s="13">
        <v>19</v>
      </c>
      <c r="CB1174" s="13">
        <v>26</v>
      </c>
      <c r="CC1174" s="13">
        <v>37</v>
      </c>
      <c r="CD1174" s="13">
        <v>0</v>
      </c>
      <c r="CE1174" s="13">
        <v>45</v>
      </c>
      <c r="CF1174" s="13">
        <v>64</v>
      </c>
      <c r="CG1174" s="13">
        <v>41</v>
      </c>
      <c r="CH1174" s="13">
        <v>45</v>
      </c>
      <c r="CI1174" s="13">
        <v>193</v>
      </c>
      <c r="CJ1174" s="13">
        <v>234</v>
      </c>
      <c r="CK1174" s="13">
        <v>218</v>
      </c>
      <c r="CL1174" s="13">
        <v>527</v>
      </c>
      <c r="CM1174" s="13">
        <v>549</v>
      </c>
      <c r="CN1174" s="13">
        <v>568</v>
      </c>
      <c r="CO1174" s="13">
        <v>2156</v>
      </c>
      <c r="CP1174" s="13">
        <v>2370</v>
      </c>
      <c r="CQ1174" s="13">
        <v>2473</v>
      </c>
      <c r="CR1174" s="13">
        <v>0</v>
      </c>
      <c r="CS1174" s="13"/>
      <c r="CT1174" s="13"/>
      <c r="CU1174" s="13"/>
    </row>
    <row r="1175" spans="2:99" x14ac:dyDescent="0.2">
      <c r="B1175" s="14">
        <v>0.16608796296296297</v>
      </c>
      <c r="C1175" s="13">
        <v>37</v>
      </c>
      <c r="D1175" s="13"/>
      <c r="E1175" s="13"/>
      <c r="F1175" s="13"/>
      <c r="G1175" s="13"/>
      <c r="H1175" s="13"/>
      <c r="I1175" s="13"/>
      <c r="J1175" s="13"/>
      <c r="K1175" s="13"/>
      <c r="L1175" s="13"/>
      <c r="M1175" s="13"/>
      <c r="N1175" s="13"/>
      <c r="O1175" s="13"/>
      <c r="P1175" s="13"/>
      <c r="Q1175" s="13"/>
      <c r="R1175" s="13"/>
      <c r="S1175" s="13"/>
      <c r="T1175" s="13"/>
      <c r="U1175" s="13"/>
      <c r="V1175" s="13"/>
      <c r="W1175" s="13"/>
      <c r="X1175" s="13"/>
      <c r="Y1175" s="13"/>
      <c r="Z1175" s="13"/>
      <c r="AA1175" s="13"/>
      <c r="AB1175" s="13"/>
      <c r="AC1175" s="13"/>
      <c r="AD1175" s="13"/>
      <c r="AE1175" s="13"/>
      <c r="AF1175" s="13"/>
      <c r="AG1175" s="13"/>
      <c r="AH1175" s="13"/>
      <c r="AI1175" s="13"/>
      <c r="AJ1175" s="13"/>
      <c r="AK1175" s="13"/>
      <c r="AL1175" s="13"/>
      <c r="AM1175" s="13"/>
      <c r="AN1175" s="13"/>
      <c r="AO1175" s="13"/>
      <c r="AP1175" s="13"/>
      <c r="AQ1175" s="13"/>
      <c r="AR1175" s="13"/>
      <c r="AS1175" s="13"/>
      <c r="AT1175" s="13"/>
      <c r="AU1175" s="13"/>
      <c r="AV1175" s="13"/>
      <c r="AW1175" s="13"/>
      <c r="AX1175" s="13"/>
      <c r="AY1175" s="13"/>
      <c r="AZ1175" s="13"/>
      <c r="BA1175" s="13"/>
      <c r="BB1175" s="13"/>
      <c r="BC1175" s="13"/>
      <c r="BD1175" s="13"/>
      <c r="BE1175" s="13"/>
      <c r="BF1175" s="13"/>
      <c r="BG1175" s="13"/>
      <c r="BH1175" s="13"/>
      <c r="BI1175" s="13"/>
      <c r="BJ1175" s="13"/>
      <c r="BK1175" s="13"/>
      <c r="BL1175" s="13"/>
      <c r="BM1175" s="13"/>
      <c r="BN1175" s="13"/>
      <c r="BO1175" s="13"/>
      <c r="BP1175" s="13"/>
      <c r="BQ1175" s="13"/>
      <c r="BR1175" s="13"/>
      <c r="BS1175" s="13"/>
      <c r="BT1175" s="13"/>
      <c r="BU1175" s="13"/>
      <c r="BV1175" s="13"/>
      <c r="BW1175" s="13"/>
      <c r="BX1175" s="13"/>
      <c r="BY1175" s="13"/>
      <c r="BZ1175" s="13"/>
      <c r="CA1175" s="13">
        <v>7</v>
      </c>
      <c r="CB1175" s="13">
        <v>23</v>
      </c>
      <c r="CC1175" s="13">
        <v>22</v>
      </c>
      <c r="CD1175" s="13">
        <v>4</v>
      </c>
      <c r="CE1175" s="13">
        <v>33</v>
      </c>
      <c r="CF1175" s="13">
        <v>55</v>
      </c>
      <c r="CG1175" s="13">
        <v>54</v>
      </c>
      <c r="CH1175" s="13">
        <v>65</v>
      </c>
      <c r="CI1175" s="13">
        <v>205</v>
      </c>
      <c r="CJ1175" s="13">
        <v>218</v>
      </c>
      <c r="CK1175" s="13">
        <v>199</v>
      </c>
      <c r="CL1175" s="13">
        <v>508</v>
      </c>
      <c r="CM1175" s="13">
        <v>545</v>
      </c>
      <c r="CN1175" s="13">
        <v>568</v>
      </c>
      <c r="CO1175" s="13">
        <v>2128</v>
      </c>
      <c r="CP1175" s="13">
        <v>2355</v>
      </c>
      <c r="CQ1175" s="13">
        <v>2510</v>
      </c>
      <c r="CR1175" s="13">
        <v>0</v>
      </c>
      <c r="CS1175" s="13"/>
      <c r="CT1175" s="13"/>
      <c r="CU1175" s="13"/>
    </row>
    <row r="1176" spans="2:99" x14ac:dyDescent="0.2">
      <c r="B1176" s="14">
        <v>0.16712962962962963</v>
      </c>
      <c r="C1176" s="13">
        <v>37</v>
      </c>
      <c r="D1176" s="13"/>
      <c r="E1176" s="13"/>
      <c r="F1176" s="13"/>
      <c r="G1176" s="13"/>
      <c r="H1176" s="13"/>
      <c r="I1176" s="13"/>
      <c r="J1176" s="13"/>
      <c r="K1176" s="13"/>
      <c r="L1176" s="13"/>
      <c r="M1176" s="13"/>
      <c r="N1176" s="13"/>
      <c r="O1176" s="13"/>
      <c r="P1176" s="13"/>
      <c r="Q1176" s="13"/>
      <c r="R1176" s="13"/>
      <c r="S1176" s="13"/>
      <c r="T1176" s="13"/>
      <c r="U1176" s="13"/>
      <c r="V1176" s="13"/>
      <c r="W1176" s="13"/>
      <c r="X1176" s="13"/>
      <c r="Y1176" s="13"/>
      <c r="Z1176" s="13"/>
      <c r="AA1176" s="13"/>
      <c r="AB1176" s="13"/>
      <c r="AC1176" s="13"/>
      <c r="AD1176" s="13"/>
      <c r="AE1176" s="13"/>
      <c r="AF1176" s="13"/>
      <c r="AG1176" s="13"/>
      <c r="AH1176" s="13"/>
      <c r="AI1176" s="13"/>
      <c r="AJ1176" s="13"/>
      <c r="AK1176" s="13"/>
      <c r="AL1176" s="13"/>
      <c r="AM1176" s="13"/>
      <c r="AN1176" s="13"/>
      <c r="AO1176" s="13"/>
      <c r="AP1176" s="13"/>
      <c r="AQ1176" s="13"/>
      <c r="AR1176" s="13"/>
      <c r="AS1176" s="13"/>
      <c r="AT1176" s="13"/>
      <c r="AU1176" s="13"/>
      <c r="AV1176" s="13"/>
      <c r="AW1176" s="13"/>
      <c r="AX1176" s="13"/>
      <c r="AY1176" s="13"/>
      <c r="AZ1176" s="13"/>
      <c r="BA1176" s="13"/>
      <c r="BB1176" s="13"/>
      <c r="BC1176" s="13"/>
      <c r="BD1176" s="13"/>
      <c r="BE1176" s="13"/>
      <c r="BF1176" s="13"/>
      <c r="BG1176" s="13"/>
      <c r="BH1176" s="13"/>
      <c r="BI1176" s="13"/>
      <c r="BJ1176" s="13"/>
      <c r="BK1176" s="13"/>
      <c r="BL1176" s="13"/>
      <c r="BM1176" s="13"/>
      <c r="BN1176" s="13"/>
      <c r="BO1176" s="13"/>
      <c r="BP1176" s="13"/>
      <c r="BQ1176" s="13"/>
      <c r="BR1176" s="13"/>
      <c r="BS1176" s="13"/>
      <c r="BT1176" s="13"/>
      <c r="BU1176" s="13"/>
      <c r="BV1176" s="13"/>
      <c r="BW1176" s="13"/>
      <c r="BX1176" s="13"/>
      <c r="BY1176" s="13"/>
      <c r="BZ1176" s="13"/>
      <c r="CA1176" s="13">
        <v>6</v>
      </c>
      <c r="CB1176" s="13">
        <v>28</v>
      </c>
      <c r="CC1176" s="13">
        <v>30</v>
      </c>
      <c r="CD1176" s="13">
        <v>4</v>
      </c>
      <c r="CE1176" s="13">
        <v>31</v>
      </c>
      <c r="CF1176" s="13">
        <v>54</v>
      </c>
      <c r="CG1176" s="13">
        <v>51</v>
      </c>
      <c r="CH1176" s="13">
        <v>55</v>
      </c>
      <c r="CI1176" s="13">
        <v>201</v>
      </c>
      <c r="CJ1176" s="13">
        <v>226</v>
      </c>
      <c r="CK1176" s="13">
        <v>217</v>
      </c>
      <c r="CL1176" s="13">
        <v>519</v>
      </c>
      <c r="CM1176" s="13">
        <v>559</v>
      </c>
      <c r="CN1176" s="13">
        <v>585</v>
      </c>
      <c r="CO1176" s="13">
        <v>2124</v>
      </c>
      <c r="CP1176" s="13">
        <v>2356</v>
      </c>
      <c r="CQ1176" s="13">
        <v>2503</v>
      </c>
      <c r="CR1176" s="13">
        <v>5</v>
      </c>
      <c r="CS1176" s="13"/>
      <c r="CT1176" s="13"/>
      <c r="CU1176" s="13"/>
    </row>
    <row r="1177" spans="2:99" x14ac:dyDescent="0.2">
      <c r="B1177" s="14">
        <v>0.16817129629629632</v>
      </c>
      <c r="C1177" s="13">
        <v>37</v>
      </c>
      <c r="D1177" s="13"/>
      <c r="E1177" s="13"/>
      <c r="F1177" s="13"/>
      <c r="G1177" s="13"/>
      <c r="H1177" s="13"/>
      <c r="I1177" s="13"/>
      <c r="J1177" s="13"/>
      <c r="K1177" s="13"/>
      <c r="L1177" s="13"/>
      <c r="M1177" s="13"/>
      <c r="N1177" s="13"/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  <c r="Z1177" s="13"/>
      <c r="AA1177" s="13"/>
      <c r="AB1177" s="13"/>
      <c r="AC1177" s="13"/>
      <c r="AD1177" s="13"/>
      <c r="AE1177" s="13"/>
      <c r="AF1177" s="13"/>
      <c r="AG1177" s="13"/>
      <c r="AH1177" s="13"/>
      <c r="AI1177" s="13"/>
      <c r="AJ1177" s="13"/>
      <c r="AK1177" s="13"/>
      <c r="AL1177" s="13"/>
      <c r="AM1177" s="13"/>
      <c r="AN1177" s="13"/>
      <c r="AO1177" s="13"/>
      <c r="AP1177" s="13"/>
      <c r="AQ1177" s="13"/>
      <c r="AR1177" s="13"/>
      <c r="AS1177" s="13"/>
      <c r="AT1177" s="13"/>
      <c r="AU1177" s="13"/>
      <c r="AV1177" s="13"/>
      <c r="AW1177" s="13"/>
      <c r="AX1177" s="13"/>
      <c r="AY1177" s="13"/>
      <c r="AZ1177" s="13"/>
      <c r="BA1177" s="13"/>
      <c r="BB1177" s="13"/>
      <c r="BC1177" s="13"/>
      <c r="BD1177" s="13"/>
      <c r="BE1177" s="13"/>
      <c r="BF1177" s="13"/>
      <c r="BG1177" s="13"/>
      <c r="BH1177" s="13"/>
      <c r="BI1177" s="13"/>
      <c r="BJ1177" s="13"/>
      <c r="BK1177" s="13"/>
      <c r="BL1177" s="13"/>
      <c r="BM1177" s="13"/>
      <c r="BN1177" s="13"/>
      <c r="BO1177" s="13"/>
      <c r="BP1177" s="13"/>
      <c r="BQ1177" s="13"/>
      <c r="BR1177" s="13"/>
      <c r="BS1177" s="13"/>
      <c r="BT1177" s="13"/>
      <c r="BU1177" s="13"/>
      <c r="BV1177" s="13"/>
      <c r="BW1177" s="13"/>
      <c r="BX1177" s="13"/>
      <c r="BY1177" s="13"/>
      <c r="BZ1177" s="13"/>
      <c r="CA1177" s="13">
        <v>19</v>
      </c>
      <c r="CB1177" s="13">
        <v>30</v>
      </c>
      <c r="CC1177" s="13">
        <v>39</v>
      </c>
      <c r="CD1177" s="13">
        <v>7</v>
      </c>
      <c r="CE1177" s="13">
        <v>44</v>
      </c>
      <c r="CF1177" s="13">
        <v>57</v>
      </c>
      <c r="CG1177" s="13">
        <v>45</v>
      </c>
      <c r="CH1177" s="13">
        <v>47</v>
      </c>
      <c r="CI1177" s="13">
        <v>189</v>
      </c>
      <c r="CJ1177" s="13">
        <v>211</v>
      </c>
      <c r="CK1177" s="13">
        <v>221</v>
      </c>
      <c r="CL1177" s="13">
        <v>525</v>
      </c>
      <c r="CM1177" s="13">
        <v>547</v>
      </c>
      <c r="CN1177" s="13">
        <v>580</v>
      </c>
      <c r="CO1177" s="13">
        <v>2131</v>
      </c>
      <c r="CP1177" s="13">
        <v>2362</v>
      </c>
      <c r="CQ1177" s="13">
        <v>2507</v>
      </c>
      <c r="CR1177" s="13">
        <v>4</v>
      </c>
      <c r="CS1177" s="13"/>
      <c r="CT1177" s="13"/>
      <c r="CU1177" s="13"/>
    </row>
    <row r="1178" spans="2:99" x14ac:dyDescent="0.2">
      <c r="B1178" s="14">
        <v>0.16921296296296295</v>
      </c>
      <c r="C1178" s="13">
        <v>37</v>
      </c>
      <c r="D1178" s="13"/>
      <c r="E1178" s="13"/>
      <c r="F1178" s="13"/>
      <c r="G1178" s="13"/>
      <c r="H1178" s="13"/>
      <c r="I1178" s="13"/>
      <c r="J1178" s="13"/>
      <c r="K1178" s="13"/>
      <c r="L1178" s="13"/>
      <c r="M1178" s="13"/>
      <c r="N1178" s="13"/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  <c r="Y1178" s="13"/>
      <c r="Z1178" s="13"/>
      <c r="AA1178" s="13"/>
      <c r="AB1178" s="13"/>
      <c r="AC1178" s="13"/>
      <c r="AD1178" s="13"/>
      <c r="AE1178" s="13"/>
      <c r="AF1178" s="13"/>
      <c r="AG1178" s="13"/>
      <c r="AH1178" s="13"/>
      <c r="AI1178" s="13"/>
      <c r="AJ1178" s="13"/>
      <c r="AK1178" s="13"/>
      <c r="AL1178" s="13"/>
      <c r="AM1178" s="13"/>
      <c r="AN1178" s="13"/>
      <c r="AO1178" s="13"/>
      <c r="AP1178" s="13"/>
      <c r="AQ1178" s="13"/>
      <c r="AR1178" s="13"/>
      <c r="AS1178" s="13"/>
      <c r="AT1178" s="13"/>
      <c r="AU1178" s="13"/>
      <c r="AV1178" s="13"/>
      <c r="AW1178" s="13"/>
      <c r="AX1178" s="13"/>
      <c r="AY1178" s="13"/>
      <c r="AZ1178" s="13"/>
      <c r="BA1178" s="13"/>
      <c r="BB1178" s="13"/>
      <c r="BC1178" s="13"/>
      <c r="BD1178" s="13"/>
      <c r="BE1178" s="13"/>
      <c r="BF1178" s="13"/>
      <c r="BG1178" s="13"/>
      <c r="BH1178" s="13"/>
      <c r="BI1178" s="13"/>
      <c r="BJ1178" s="13"/>
      <c r="BK1178" s="13"/>
      <c r="BL1178" s="13"/>
      <c r="BM1178" s="13"/>
      <c r="BN1178" s="13"/>
      <c r="BO1178" s="13"/>
      <c r="BP1178" s="13"/>
      <c r="BQ1178" s="13"/>
      <c r="BR1178" s="13"/>
      <c r="BS1178" s="13"/>
      <c r="BT1178" s="13"/>
      <c r="BU1178" s="13"/>
      <c r="BV1178" s="13"/>
      <c r="BW1178" s="13"/>
      <c r="BX1178" s="13"/>
      <c r="BY1178" s="13"/>
      <c r="BZ1178" s="13"/>
      <c r="CA1178" s="13">
        <v>3</v>
      </c>
      <c r="CB1178" s="13">
        <v>40</v>
      </c>
      <c r="CC1178" s="13">
        <v>25</v>
      </c>
      <c r="CD1178" s="13">
        <v>8</v>
      </c>
      <c r="CE1178" s="13">
        <v>28</v>
      </c>
      <c r="CF1178" s="13">
        <v>65</v>
      </c>
      <c r="CG1178" s="13">
        <v>62</v>
      </c>
      <c r="CH1178" s="13">
        <v>50</v>
      </c>
      <c r="CI1178" s="13">
        <v>199</v>
      </c>
      <c r="CJ1178" s="13">
        <v>210</v>
      </c>
      <c r="CK1178" s="13">
        <v>227</v>
      </c>
      <c r="CL1178" s="13">
        <v>517</v>
      </c>
      <c r="CM1178" s="13">
        <v>552</v>
      </c>
      <c r="CN1178" s="13">
        <v>589</v>
      </c>
      <c r="CO1178" s="13">
        <v>2131</v>
      </c>
      <c r="CP1178" s="13">
        <v>2358</v>
      </c>
      <c r="CQ1178" s="13">
        <v>2508</v>
      </c>
      <c r="CR1178" s="13">
        <v>0</v>
      </c>
      <c r="CS1178" s="13"/>
      <c r="CT1178" s="13"/>
      <c r="CU1178" s="13"/>
    </row>
    <row r="1179" spans="2:99" x14ac:dyDescent="0.2">
      <c r="B1179" s="14">
        <v>0.17025462962962964</v>
      </c>
      <c r="C1179" s="13">
        <v>37</v>
      </c>
      <c r="D1179" s="13"/>
      <c r="E1179" s="13"/>
      <c r="F1179" s="13"/>
      <c r="G1179" s="13"/>
      <c r="H1179" s="13"/>
      <c r="I1179" s="13"/>
      <c r="J1179" s="13"/>
      <c r="K1179" s="13"/>
      <c r="L1179" s="13"/>
      <c r="M1179" s="13"/>
      <c r="N1179" s="13"/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  <c r="Z1179" s="13"/>
      <c r="AA1179" s="13"/>
      <c r="AB1179" s="13"/>
      <c r="AC1179" s="13"/>
      <c r="AD1179" s="13"/>
      <c r="AE1179" s="13"/>
      <c r="AF1179" s="13"/>
      <c r="AG1179" s="13"/>
      <c r="AH1179" s="13"/>
      <c r="AI1179" s="13"/>
      <c r="AJ1179" s="13"/>
      <c r="AK1179" s="13"/>
      <c r="AL1179" s="13"/>
      <c r="AM1179" s="13"/>
      <c r="AN1179" s="13"/>
      <c r="AO1179" s="13"/>
      <c r="AP1179" s="13"/>
      <c r="AQ1179" s="13"/>
      <c r="AR1179" s="13"/>
      <c r="AS1179" s="13"/>
      <c r="AT1179" s="13"/>
      <c r="AU1179" s="13"/>
      <c r="AV1179" s="13"/>
      <c r="AW1179" s="13"/>
      <c r="AX1179" s="13"/>
      <c r="AY1179" s="13"/>
      <c r="AZ1179" s="13"/>
      <c r="BA1179" s="13"/>
      <c r="BB1179" s="13"/>
      <c r="BC1179" s="13"/>
      <c r="BD1179" s="13"/>
      <c r="BE1179" s="13"/>
      <c r="BF1179" s="13"/>
      <c r="BG1179" s="13"/>
      <c r="BH1179" s="13"/>
      <c r="BI1179" s="13"/>
      <c r="BJ1179" s="13"/>
      <c r="BK1179" s="13"/>
      <c r="BL1179" s="13"/>
      <c r="BM1179" s="13"/>
      <c r="BN1179" s="13"/>
      <c r="BO1179" s="13"/>
      <c r="BP1179" s="13"/>
      <c r="BQ1179" s="13"/>
      <c r="BR1179" s="13"/>
      <c r="BS1179" s="13"/>
      <c r="BT1179" s="13"/>
      <c r="BU1179" s="13"/>
      <c r="BV1179" s="13"/>
      <c r="BW1179" s="13"/>
      <c r="BX1179" s="13"/>
      <c r="BY1179" s="13"/>
      <c r="BZ1179" s="13"/>
      <c r="CA1179" s="13">
        <v>12</v>
      </c>
      <c r="CB1179" s="13">
        <v>31</v>
      </c>
      <c r="CC1179" s="13">
        <v>27</v>
      </c>
      <c r="CD1179" s="13">
        <v>0</v>
      </c>
      <c r="CE1179" s="13">
        <v>36</v>
      </c>
      <c r="CF1179" s="13">
        <v>49</v>
      </c>
      <c r="CG1179" s="13">
        <v>64</v>
      </c>
      <c r="CH1179" s="13">
        <v>42</v>
      </c>
      <c r="CI1179" s="13">
        <v>198</v>
      </c>
      <c r="CJ1179" s="13">
        <v>215</v>
      </c>
      <c r="CK1179" s="13">
        <v>209</v>
      </c>
      <c r="CL1179" s="13">
        <v>529</v>
      </c>
      <c r="CM1179" s="13">
        <v>550</v>
      </c>
      <c r="CN1179" s="13">
        <v>585</v>
      </c>
      <c r="CO1179" s="13">
        <v>2141</v>
      </c>
      <c r="CP1179" s="13">
        <v>2346</v>
      </c>
      <c r="CQ1179" s="13">
        <v>2528</v>
      </c>
      <c r="CR1179" s="13">
        <v>0</v>
      </c>
      <c r="CS1179" s="13"/>
      <c r="CT1179" s="13"/>
      <c r="CU1179" s="13"/>
    </row>
    <row r="1180" spans="2:99" x14ac:dyDescent="0.2">
      <c r="B1180" s="14">
        <v>0.17129629629629628</v>
      </c>
      <c r="C1180" s="13">
        <v>37</v>
      </c>
      <c r="D1180" s="13"/>
      <c r="E1180" s="13"/>
      <c r="F1180" s="13"/>
      <c r="G1180" s="13"/>
      <c r="H1180" s="13"/>
      <c r="I1180" s="13"/>
      <c r="J1180" s="13"/>
      <c r="K1180" s="13"/>
      <c r="L1180" s="13"/>
      <c r="M1180" s="13"/>
      <c r="N1180" s="13"/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  <c r="Z1180" s="13"/>
      <c r="AA1180" s="13"/>
      <c r="AB1180" s="13"/>
      <c r="AC1180" s="13"/>
      <c r="AD1180" s="13"/>
      <c r="AE1180" s="13"/>
      <c r="AF1180" s="13"/>
      <c r="AG1180" s="13"/>
      <c r="AH1180" s="13"/>
      <c r="AI1180" s="13"/>
      <c r="AJ1180" s="13"/>
      <c r="AK1180" s="13"/>
      <c r="AL1180" s="13"/>
      <c r="AM1180" s="13"/>
      <c r="AN1180" s="13"/>
      <c r="AO1180" s="13"/>
      <c r="AP1180" s="13"/>
      <c r="AQ1180" s="13"/>
      <c r="AR1180" s="13"/>
      <c r="AS1180" s="13"/>
      <c r="AT1180" s="13"/>
      <c r="AU1180" s="13"/>
      <c r="AV1180" s="13"/>
      <c r="AW1180" s="13"/>
      <c r="AX1180" s="13"/>
      <c r="AY1180" s="13"/>
      <c r="AZ1180" s="13"/>
      <c r="BA1180" s="13"/>
      <c r="BB1180" s="13"/>
      <c r="BC1180" s="13"/>
      <c r="BD1180" s="13"/>
      <c r="BE1180" s="13"/>
      <c r="BF1180" s="13"/>
      <c r="BG1180" s="13"/>
      <c r="BH1180" s="13"/>
      <c r="BI1180" s="13"/>
      <c r="BJ1180" s="13"/>
      <c r="BK1180" s="13"/>
      <c r="BL1180" s="13"/>
      <c r="BM1180" s="13"/>
      <c r="BN1180" s="13"/>
      <c r="BO1180" s="13"/>
      <c r="BP1180" s="13"/>
      <c r="BQ1180" s="13"/>
      <c r="BR1180" s="13"/>
      <c r="BS1180" s="13"/>
      <c r="BT1180" s="13"/>
      <c r="BU1180" s="13"/>
      <c r="BV1180" s="13"/>
      <c r="BW1180" s="13"/>
      <c r="BX1180" s="13"/>
      <c r="BY1180" s="13"/>
      <c r="BZ1180" s="13"/>
      <c r="CA1180" s="13">
        <v>5</v>
      </c>
      <c r="CB1180" s="13">
        <v>35</v>
      </c>
      <c r="CC1180" s="13">
        <v>20</v>
      </c>
      <c r="CD1180" s="13">
        <v>1</v>
      </c>
      <c r="CE1180" s="13">
        <v>24</v>
      </c>
      <c r="CF1180" s="13">
        <v>50</v>
      </c>
      <c r="CG1180" s="13">
        <v>53</v>
      </c>
      <c r="CH1180" s="13">
        <v>57</v>
      </c>
      <c r="CI1180" s="13">
        <v>198</v>
      </c>
      <c r="CJ1180" s="13">
        <v>218</v>
      </c>
      <c r="CK1180" s="13">
        <v>212</v>
      </c>
      <c r="CL1180" s="13">
        <v>522</v>
      </c>
      <c r="CM1180" s="13">
        <v>556</v>
      </c>
      <c r="CN1180" s="13">
        <v>587</v>
      </c>
      <c r="CO1180" s="13">
        <v>2130</v>
      </c>
      <c r="CP1180" s="13">
        <v>2374</v>
      </c>
      <c r="CQ1180" s="13">
        <v>2529</v>
      </c>
      <c r="CR1180" s="13">
        <v>2</v>
      </c>
      <c r="CS1180" s="13"/>
      <c r="CT1180" s="13"/>
      <c r="CU1180" s="13"/>
    </row>
    <row r="1181" spans="2:99" x14ac:dyDescent="0.2">
      <c r="B1181" s="14">
        <v>0.17233796296296297</v>
      </c>
      <c r="C1181" s="13">
        <v>37</v>
      </c>
      <c r="D1181" s="13"/>
      <c r="E1181" s="13"/>
      <c r="F1181" s="13"/>
      <c r="G1181" s="13"/>
      <c r="H1181" s="13"/>
      <c r="I1181" s="13"/>
      <c r="J1181" s="13"/>
      <c r="K1181" s="13"/>
      <c r="L1181" s="13"/>
      <c r="M1181" s="13"/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  <c r="Z1181" s="13"/>
      <c r="AA1181" s="13"/>
      <c r="AB1181" s="13"/>
      <c r="AC1181" s="13"/>
      <c r="AD1181" s="13"/>
      <c r="AE1181" s="13"/>
      <c r="AF1181" s="13"/>
      <c r="AG1181" s="13"/>
      <c r="AH1181" s="13"/>
      <c r="AI1181" s="13"/>
      <c r="AJ1181" s="13"/>
      <c r="AK1181" s="13"/>
      <c r="AL1181" s="13"/>
      <c r="AM1181" s="13"/>
      <c r="AN1181" s="13"/>
      <c r="AO1181" s="13"/>
      <c r="AP1181" s="13"/>
      <c r="AQ1181" s="13"/>
      <c r="AR1181" s="13"/>
      <c r="AS1181" s="13"/>
      <c r="AT1181" s="13"/>
      <c r="AU1181" s="13"/>
      <c r="AV1181" s="13"/>
      <c r="AW1181" s="13"/>
      <c r="AX1181" s="13"/>
      <c r="AY1181" s="13"/>
      <c r="AZ1181" s="13"/>
      <c r="BA1181" s="13"/>
      <c r="BB1181" s="13"/>
      <c r="BC1181" s="13"/>
      <c r="BD1181" s="13"/>
      <c r="BE1181" s="13"/>
      <c r="BF1181" s="13"/>
      <c r="BG1181" s="13"/>
      <c r="BH1181" s="13"/>
      <c r="BI1181" s="13"/>
      <c r="BJ1181" s="13"/>
      <c r="BK1181" s="13"/>
      <c r="BL1181" s="13"/>
      <c r="BM1181" s="13"/>
      <c r="BN1181" s="13"/>
      <c r="BO1181" s="13"/>
      <c r="BP1181" s="13"/>
      <c r="BQ1181" s="13"/>
      <c r="BR1181" s="13"/>
      <c r="BS1181" s="13"/>
      <c r="BT1181" s="13"/>
      <c r="BU1181" s="13"/>
      <c r="BV1181" s="13"/>
      <c r="BW1181" s="13"/>
      <c r="BX1181" s="13"/>
      <c r="BY1181" s="13"/>
      <c r="BZ1181" s="13"/>
      <c r="CA1181" s="13">
        <v>11</v>
      </c>
      <c r="CB1181" s="13">
        <v>35</v>
      </c>
      <c r="CC1181" s="13">
        <v>21</v>
      </c>
      <c r="CD1181" s="13">
        <v>0</v>
      </c>
      <c r="CE1181" s="13">
        <v>32</v>
      </c>
      <c r="CF1181" s="13">
        <v>71</v>
      </c>
      <c r="CG1181" s="13">
        <v>51</v>
      </c>
      <c r="CH1181" s="13">
        <v>61</v>
      </c>
      <c r="CI1181" s="13">
        <v>214</v>
      </c>
      <c r="CJ1181" s="13">
        <v>210</v>
      </c>
      <c r="CK1181" s="13">
        <v>221</v>
      </c>
      <c r="CL1181" s="13">
        <v>514</v>
      </c>
      <c r="CM1181" s="13">
        <v>559</v>
      </c>
      <c r="CN1181" s="13">
        <v>579</v>
      </c>
      <c r="CO1181" s="13">
        <v>2128</v>
      </c>
      <c r="CP1181" s="13">
        <v>2357</v>
      </c>
      <c r="CQ1181" s="13">
        <v>2528</v>
      </c>
      <c r="CR1181" s="13">
        <v>0</v>
      </c>
      <c r="CS1181" s="13"/>
      <c r="CT1181" s="13"/>
      <c r="CU1181" s="13"/>
    </row>
    <row r="1182" spans="2:99" x14ac:dyDescent="0.2">
      <c r="B1182" s="14">
        <v>0.17337962962962963</v>
      </c>
      <c r="C1182" s="13">
        <v>37</v>
      </c>
      <c r="D1182" s="13"/>
      <c r="E1182" s="13"/>
      <c r="F1182" s="13"/>
      <c r="G1182" s="13"/>
      <c r="H1182" s="13"/>
      <c r="I1182" s="13"/>
      <c r="J1182" s="13"/>
      <c r="K1182" s="13"/>
      <c r="L1182" s="13"/>
      <c r="M1182" s="13"/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  <c r="Z1182" s="13"/>
      <c r="AA1182" s="13"/>
      <c r="AB1182" s="13"/>
      <c r="AC1182" s="13"/>
      <c r="AD1182" s="13"/>
      <c r="AE1182" s="13"/>
      <c r="AF1182" s="13"/>
      <c r="AG1182" s="13"/>
      <c r="AH1182" s="13"/>
      <c r="AI1182" s="13"/>
      <c r="AJ1182" s="13"/>
      <c r="AK1182" s="13"/>
      <c r="AL1182" s="13"/>
      <c r="AM1182" s="13"/>
      <c r="AN1182" s="13"/>
      <c r="AO1182" s="13"/>
      <c r="AP1182" s="13"/>
      <c r="AQ1182" s="13"/>
      <c r="AR1182" s="13"/>
      <c r="AS1182" s="13"/>
      <c r="AT1182" s="13"/>
      <c r="AU1182" s="13"/>
      <c r="AV1182" s="13"/>
      <c r="AW1182" s="13"/>
      <c r="AX1182" s="13"/>
      <c r="AY1182" s="13"/>
      <c r="AZ1182" s="13"/>
      <c r="BA1182" s="13"/>
      <c r="BB1182" s="13"/>
      <c r="BC1182" s="13"/>
      <c r="BD1182" s="13"/>
      <c r="BE1182" s="13"/>
      <c r="BF1182" s="13"/>
      <c r="BG1182" s="13"/>
      <c r="BH1182" s="13"/>
      <c r="BI1182" s="13"/>
      <c r="BJ1182" s="13"/>
      <c r="BK1182" s="13"/>
      <c r="BL1182" s="13"/>
      <c r="BM1182" s="13"/>
      <c r="BN1182" s="13"/>
      <c r="BO1182" s="13"/>
      <c r="BP1182" s="13"/>
      <c r="BQ1182" s="13"/>
      <c r="BR1182" s="13"/>
      <c r="BS1182" s="13"/>
      <c r="BT1182" s="13"/>
      <c r="BU1182" s="13"/>
      <c r="BV1182" s="13"/>
      <c r="BW1182" s="13"/>
      <c r="BX1182" s="13"/>
      <c r="BY1182" s="13"/>
      <c r="BZ1182" s="13"/>
      <c r="CA1182" s="13">
        <v>12</v>
      </c>
      <c r="CB1182" s="13">
        <v>26</v>
      </c>
      <c r="CC1182" s="13">
        <v>32</v>
      </c>
      <c r="CD1182" s="13">
        <v>10</v>
      </c>
      <c r="CE1182" s="13">
        <v>22</v>
      </c>
      <c r="CF1182" s="13">
        <v>53</v>
      </c>
      <c r="CG1182" s="13">
        <v>63</v>
      </c>
      <c r="CH1182" s="13">
        <v>52</v>
      </c>
      <c r="CI1182" s="13">
        <v>212</v>
      </c>
      <c r="CJ1182" s="13">
        <v>213</v>
      </c>
      <c r="CK1182" s="13">
        <v>219</v>
      </c>
      <c r="CL1182" s="13">
        <v>514</v>
      </c>
      <c r="CM1182" s="13">
        <v>558</v>
      </c>
      <c r="CN1182" s="13">
        <v>582</v>
      </c>
      <c r="CO1182" s="13">
        <v>2140</v>
      </c>
      <c r="CP1182" s="13">
        <v>2367</v>
      </c>
      <c r="CQ1182" s="13">
        <v>2545</v>
      </c>
      <c r="CR1182" s="13">
        <v>14</v>
      </c>
      <c r="CS1182" s="13"/>
      <c r="CT1182" s="13"/>
      <c r="CU1182" s="13"/>
    </row>
    <row r="1183" spans="2:99" x14ac:dyDescent="0.2">
      <c r="B1183" s="14">
        <v>0.1744212962962963</v>
      </c>
      <c r="C1183" s="13">
        <v>37</v>
      </c>
      <c r="D1183" s="13"/>
      <c r="E1183" s="13"/>
      <c r="F1183" s="13"/>
      <c r="G1183" s="13"/>
      <c r="H1183" s="13"/>
      <c r="I1183" s="13"/>
      <c r="J1183" s="13"/>
      <c r="K1183" s="13"/>
      <c r="L1183" s="13"/>
      <c r="M1183" s="13"/>
      <c r="N1183" s="13"/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  <c r="Z1183" s="13"/>
      <c r="AA1183" s="13"/>
      <c r="AB1183" s="13"/>
      <c r="AC1183" s="13"/>
      <c r="AD1183" s="13"/>
      <c r="AE1183" s="13"/>
      <c r="AF1183" s="13"/>
      <c r="AG1183" s="13"/>
      <c r="AH1183" s="13"/>
      <c r="AI1183" s="13"/>
      <c r="AJ1183" s="13"/>
      <c r="AK1183" s="13"/>
      <c r="AL1183" s="13"/>
      <c r="AM1183" s="13"/>
      <c r="AN1183" s="13"/>
      <c r="AO1183" s="13"/>
      <c r="AP1183" s="13"/>
      <c r="AQ1183" s="13"/>
      <c r="AR1183" s="13"/>
      <c r="AS1183" s="13"/>
      <c r="AT1183" s="13"/>
      <c r="AU1183" s="13"/>
      <c r="AV1183" s="13"/>
      <c r="AW1183" s="13"/>
      <c r="AX1183" s="13"/>
      <c r="AY1183" s="13"/>
      <c r="AZ1183" s="13"/>
      <c r="BA1183" s="13"/>
      <c r="BB1183" s="13"/>
      <c r="BC1183" s="13"/>
      <c r="BD1183" s="13"/>
      <c r="BE1183" s="13"/>
      <c r="BF1183" s="13"/>
      <c r="BG1183" s="13"/>
      <c r="BH1183" s="13"/>
      <c r="BI1183" s="13"/>
      <c r="BJ1183" s="13"/>
      <c r="BK1183" s="13"/>
      <c r="BL1183" s="13"/>
      <c r="BM1183" s="13"/>
      <c r="BN1183" s="13"/>
      <c r="BO1183" s="13"/>
      <c r="BP1183" s="13"/>
      <c r="BQ1183" s="13"/>
      <c r="BR1183" s="13"/>
      <c r="BS1183" s="13"/>
      <c r="BT1183" s="13"/>
      <c r="BU1183" s="13"/>
      <c r="BV1183" s="13"/>
      <c r="BW1183" s="13"/>
      <c r="BX1183" s="13"/>
      <c r="BY1183" s="13"/>
      <c r="BZ1183" s="13"/>
      <c r="CA1183" s="13">
        <v>1</v>
      </c>
      <c r="CB1183" s="13">
        <v>22</v>
      </c>
      <c r="CC1183" s="13">
        <v>21</v>
      </c>
      <c r="CD1183" s="13">
        <v>2</v>
      </c>
      <c r="CE1183" s="13">
        <v>17</v>
      </c>
      <c r="CF1183" s="13">
        <v>54</v>
      </c>
      <c r="CG1183" s="13">
        <v>62</v>
      </c>
      <c r="CH1183" s="13">
        <v>59</v>
      </c>
      <c r="CI1183" s="13">
        <v>191</v>
      </c>
      <c r="CJ1183" s="13">
        <v>220</v>
      </c>
      <c r="CK1183" s="13">
        <v>223</v>
      </c>
      <c r="CL1183" s="13">
        <v>512</v>
      </c>
      <c r="CM1183" s="13">
        <v>562</v>
      </c>
      <c r="CN1183" s="13">
        <v>584</v>
      </c>
      <c r="CO1183" s="13">
        <v>2166</v>
      </c>
      <c r="CP1183" s="13">
        <v>2395</v>
      </c>
      <c r="CQ1183" s="13">
        <v>2520</v>
      </c>
      <c r="CR1183" s="13">
        <v>0</v>
      </c>
      <c r="CS1183" s="13"/>
      <c r="CT1183" s="13"/>
      <c r="CU1183" s="13"/>
    </row>
    <row r="1184" spans="2:99" x14ac:dyDescent="0.2">
      <c r="B1184" s="14">
        <v>0.17546296296296296</v>
      </c>
      <c r="C1184" s="13">
        <v>37</v>
      </c>
      <c r="D1184" s="13"/>
      <c r="E1184" s="13"/>
      <c r="F1184" s="13"/>
      <c r="G1184" s="13"/>
      <c r="H1184" s="13"/>
      <c r="I1184" s="13"/>
      <c r="J1184" s="13"/>
      <c r="K1184" s="13"/>
      <c r="L1184" s="13"/>
      <c r="M1184" s="13"/>
      <c r="N1184" s="13"/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  <c r="Y1184" s="13"/>
      <c r="Z1184" s="13"/>
      <c r="AA1184" s="13"/>
      <c r="AB1184" s="13"/>
      <c r="AC1184" s="13"/>
      <c r="AD1184" s="13"/>
      <c r="AE1184" s="13"/>
      <c r="AF1184" s="13"/>
      <c r="AG1184" s="13"/>
      <c r="AH1184" s="13"/>
      <c r="AI1184" s="13"/>
      <c r="AJ1184" s="13"/>
      <c r="AK1184" s="13"/>
      <c r="AL1184" s="13"/>
      <c r="AM1184" s="13"/>
      <c r="AN1184" s="13"/>
      <c r="AO1184" s="13"/>
      <c r="AP1184" s="13"/>
      <c r="AQ1184" s="13"/>
      <c r="AR1184" s="13"/>
      <c r="AS1184" s="13"/>
      <c r="AT1184" s="13"/>
      <c r="AU1184" s="13"/>
      <c r="AV1184" s="13"/>
      <c r="AW1184" s="13"/>
      <c r="AX1184" s="13"/>
      <c r="AY1184" s="13"/>
      <c r="AZ1184" s="13"/>
      <c r="BA1184" s="13"/>
      <c r="BB1184" s="13"/>
      <c r="BC1184" s="13"/>
      <c r="BD1184" s="13"/>
      <c r="BE1184" s="13"/>
      <c r="BF1184" s="13"/>
      <c r="BG1184" s="13"/>
      <c r="BH1184" s="13"/>
      <c r="BI1184" s="13"/>
      <c r="BJ1184" s="13"/>
      <c r="BK1184" s="13"/>
      <c r="BL1184" s="13"/>
      <c r="BM1184" s="13"/>
      <c r="BN1184" s="13"/>
      <c r="BO1184" s="13"/>
      <c r="BP1184" s="13"/>
      <c r="BQ1184" s="13"/>
      <c r="BR1184" s="13"/>
      <c r="BS1184" s="13"/>
      <c r="BT1184" s="13"/>
      <c r="BU1184" s="13"/>
      <c r="BV1184" s="13"/>
      <c r="BW1184" s="13"/>
      <c r="BX1184" s="13"/>
      <c r="BY1184" s="13"/>
      <c r="BZ1184" s="13"/>
      <c r="CA1184" s="13">
        <v>5</v>
      </c>
      <c r="CB1184" s="13">
        <v>24</v>
      </c>
      <c r="CC1184" s="13">
        <v>23</v>
      </c>
      <c r="CD1184" s="13">
        <v>0</v>
      </c>
      <c r="CE1184" s="13">
        <v>24</v>
      </c>
      <c r="CF1184" s="13">
        <v>68</v>
      </c>
      <c r="CG1184" s="13">
        <v>60</v>
      </c>
      <c r="CH1184" s="13">
        <v>50</v>
      </c>
      <c r="CI1184" s="13">
        <v>190</v>
      </c>
      <c r="CJ1184" s="13">
        <v>214</v>
      </c>
      <c r="CK1184" s="13">
        <v>218</v>
      </c>
      <c r="CL1184" s="13">
        <v>523</v>
      </c>
      <c r="CM1184" s="13">
        <v>565</v>
      </c>
      <c r="CN1184" s="13">
        <v>596</v>
      </c>
      <c r="CO1184" s="13">
        <v>2144</v>
      </c>
      <c r="CP1184" s="13">
        <v>2394</v>
      </c>
      <c r="CQ1184" s="13">
        <v>2523</v>
      </c>
      <c r="CR1184" s="13">
        <v>5</v>
      </c>
      <c r="CS1184" s="13"/>
      <c r="CT1184" s="13"/>
      <c r="CU1184" s="13"/>
    </row>
    <row r="1185" spans="2:99" x14ac:dyDescent="0.2">
      <c r="B1185" s="14">
        <v>0.17650462962962962</v>
      </c>
      <c r="C1185" s="13">
        <v>36.9</v>
      </c>
      <c r="D1185" s="13"/>
      <c r="E1185" s="13"/>
      <c r="F1185" s="13"/>
      <c r="G1185" s="13"/>
      <c r="H1185" s="13"/>
      <c r="I1185" s="13"/>
      <c r="J1185" s="13"/>
      <c r="K1185" s="13"/>
      <c r="L1185" s="13"/>
      <c r="M1185" s="13"/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  <c r="AA1185" s="13"/>
      <c r="AB1185" s="13"/>
      <c r="AC1185" s="13"/>
      <c r="AD1185" s="13"/>
      <c r="AE1185" s="13"/>
      <c r="AF1185" s="13"/>
      <c r="AG1185" s="13"/>
      <c r="AH1185" s="13"/>
      <c r="AI1185" s="13"/>
      <c r="AJ1185" s="13"/>
      <c r="AK1185" s="13"/>
      <c r="AL1185" s="13"/>
      <c r="AM1185" s="13"/>
      <c r="AN1185" s="13"/>
      <c r="AO1185" s="13"/>
      <c r="AP1185" s="13"/>
      <c r="AQ1185" s="13"/>
      <c r="AR1185" s="13"/>
      <c r="AS1185" s="13"/>
      <c r="AT1185" s="13"/>
      <c r="AU1185" s="13"/>
      <c r="AV1185" s="13"/>
      <c r="AW1185" s="13"/>
      <c r="AX1185" s="13"/>
      <c r="AY1185" s="13"/>
      <c r="AZ1185" s="13"/>
      <c r="BA1185" s="13"/>
      <c r="BB1185" s="13"/>
      <c r="BC1185" s="13"/>
      <c r="BD1185" s="13"/>
      <c r="BE1185" s="13"/>
      <c r="BF1185" s="13"/>
      <c r="BG1185" s="13"/>
      <c r="BH1185" s="13"/>
      <c r="BI1185" s="13"/>
      <c r="BJ1185" s="13"/>
      <c r="BK1185" s="13"/>
      <c r="BL1185" s="13"/>
      <c r="BM1185" s="13"/>
      <c r="BN1185" s="13"/>
      <c r="BO1185" s="13"/>
      <c r="BP1185" s="13"/>
      <c r="BQ1185" s="13"/>
      <c r="BR1185" s="13"/>
      <c r="BS1185" s="13"/>
      <c r="BT1185" s="13"/>
      <c r="BU1185" s="13"/>
      <c r="BV1185" s="13"/>
      <c r="BW1185" s="13"/>
      <c r="BX1185" s="13"/>
      <c r="BY1185" s="13"/>
      <c r="BZ1185" s="13"/>
      <c r="CA1185" s="13">
        <v>10</v>
      </c>
      <c r="CB1185" s="13">
        <v>16</v>
      </c>
      <c r="CC1185" s="13">
        <v>24</v>
      </c>
      <c r="CD1185" s="13">
        <v>8</v>
      </c>
      <c r="CE1185" s="13">
        <v>36</v>
      </c>
      <c r="CF1185" s="13">
        <v>61</v>
      </c>
      <c r="CG1185" s="13">
        <v>52</v>
      </c>
      <c r="CH1185" s="13">
        <v>69</v>
      </c>
      <c r="CI1185" s="13">
        <v>196</v>
      </c>
      <c r="CJ1185" s="13">
        <v>226</v>
      </c>
      <c r="CK1185" s="13">
        <v>218</v>
      </c>
      <c r="CL1185" s="13">
        <v>511</v>
      </c>
      <c r="CM1185" s="13">
        <v>571</v>
      </c>
      <c r="CN1185" s="13">
        <v>566</v>
      </c>
      <c r="CO1185" s="13">
        <v>2121</v>
      </c>
      <c r="CP1185" s="13">
        <v>2360</v>
      </c>
      <c r="CQ1185" s="13">
        <v>2585</v>
      </c>
      <c r="CR1185" s="13">
        <v>0</v>
      </c>
      <c r="CS1185" s="13"/>
      <c r="CT1185" s="13"/>
      <c r="CU1185" s="13"/>
    </row>
    <row r="1186" spans="2:99" x14ac:dyDescent="0.2">
      <c r="B1186" s="14">
        <v>0.17754629629629629</v>
      </c>
      <c r="C1186" s="13">
        <v>37</v>
      </c>
      <c r="D1186" s="13"/>
      <c r="E1186" s="13"/>
      <c r="F1186" s="13"/>
      <c r="G1186" s="13"/>
      <c r="H1186" s="13"/>
      <c r="I1186" s="13"/>
      <c r="J1186" s="13"/>
      <c r="K1186" s="13"/>
      <c r="L1186" s="13"/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  <c r="AA1186" s="13"/>
      <c r="AB1186" s="13"/>
      <c r="AC1186" s="13"/>
      <c r="AD1186" s="13"/>
      <c r="AE1186" s="13"/>
      <c r="AF1186" s="13"/>
      <c r="AG1186" s="13"/>
      <c r="AH1186" s="13"/>
      <c r="AI1186" s="13"/>
      <c r="AJ1186" s="13"/>
      <c r="AK1186" s="13"/>
      <c r="AL1186" s="13"/>
      <c r="AM1186" s="13"/>
      <c r="AN1186" s="13"/>
      <c r="AO1186" s="13"/>
      <c r="AP1186" s="13"/>
      <c r="AQ1186" s="13"/>
      <c r="AR1186" s="13"/>
      <c r="AS1186" s="13"/>
      <c r="AT1186" s="13"/>
      <c r="AU1186" s="13"/>
      <c r="AV1186" s="13"/>
      <c r="AW1186" s="13"/>
      <c r="AX1186" s="13"/>
      <c r="AY1186" s="13"/>
      <c r="AZ1186" s="13"/>
      <c r="BA1186" s="13"/>
      <c r="BB1186" s="13"/>
      <c r="BC1186" s="13"/>
      <c r="BD1186" s="13"/>
      <c r="BE1186" s="13"/>
      <c r="BF1186" s="13"/>
      <c r="BG1186" s="13"/>
      <c r="BH1186" s="13"/>
      <c r="BI1186" s="13"/>
      <c r="BJ1186" s="13"/>
      <c r="BK1186" s="13"/>
      <c r="BL1186" s="13"/>
      <c r="BM1186" s="13"/>
      <c r="BN1186" s="13"/>
      <c r="BO1186" s="13"/>
      <c r="BP1186" s="13"/>
      <c r="BQ1186" s="13"/>
      <c r="BR1186" s="13"/>
      <c r="BS1186" s="13"/>
      <c r="BT1186" s="13"/>
      <c r="BU1186" s="13"/>
      <c r="BV1186" s="13"/>
      <c r="BW1186" s="13"/>
      <c r="BX1186" s="13"/>
      <c r="BY1186" s="13"/>
      <c r="BZ1186" s="13"/>
      <c r="CA1186" s="13">
        <v>8</v>
      </c>
      <c r="CB1186" s="13">
        <v>40</v>
      </c>
      <c r="CC1186" s="13">
        <v>32</v>
      </c>
      <c r="CD1186" s="13">
        <v>0</v>
      </c>
      <c r="CE1186" s="13">
        <v>41</v>
      </c>
      <c r="CF1186" s="13">
        <v>42</v>
      </c>
      <c r="CG1186" s="13">
        <v>49</v>
      </c>
      <c r="CH1186" s="13">
        <v>42</v>
      </c>
      <c r="CI1186" s="13">
        <v>215</v>
      </c>
      <c r="CJ1186" s="13">
        <v>242</v>
      </c>
      <c r="CK1186" s="13">
        <v>223</v>
      </c>
      <c r="CL1186" s="13">
        <v>500</v>
      </c>
      <c r="CM1186" s="13">
        <v>557</v>
      </c>
      <c r="CN1186" s="13">
        <v>579</v>
      </c>
      <c r="CO1186" s="13">
        <v>2144</v>
      </c>
      <c r="CP1186" s="13">
        <v>2344</v>
      </c>
      <c r="CQ1186" s="13">
        <v>2553</v>
      </c>
      <c r="CR1186" s="13">
        <v>0</v>
      </c>
      <c r="CS1186" s="13"/>
      <c r="CT1186" s="13"/>
      <c r="CU1186" s="13"/>
    </row>
    <row r="1187" spans="2:99" x14ac:dyDescent="0.2">
      <c r="B1187" s="14">
        <v>0.17858796296296298</v>
      </c>
      <c r="C1187" s="13">
        <v>37</v>
      </c>
      <c r="D1187" s="13"/>
      <c r="E1187" s="13"/>
      <c r="F1187" s="13"/>
      <c r="G1187" s="13"/>
      <c r="H1187" s="13"/>
      <c r="I1187" s="13"/>
      <c r="J1187" s="13"/>
      <c r="K1187" s="13"/>
      <c r="L1187" s="13"/>
      <c r="M1187" s="13"/>
      <c r="N1187" s="13"/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  <c r="Y1187" s="13"/>
      <c r="Z1187" s="13"/>
      <c r="AA1187" s="13"/>
      <c r="AB1187" s="13"/>
      <c r="AC1187" s="13"/>
      <c r="AD1187" s="13"/>
      <c r="AE1187" s="13"/>
      <c r="AF1187" s="13"/>
      <c r="AG1187" s="13"/>
      <c r="AH1187" s="13"/>
      <c r="AI1187" s="13"/>
      <c r="AJ1187" s="13"/>
      <c r="AK1187" s="13"/>
      <c r="AL1187" s="13"/>
      <c r="AM1187" s="13"/>
      <c r="AN1187" s="13"/>
      <c r="AO1187" s="13"/>
      <c r="AP1187" s="13"/>
      <c r="AQ1187" s="13"/>
      <c r="AR1187" s="13"/>
      <c r="AS1187" s="13"/>
      <c r="AT1187" s="13"/>
      <c r="AU1187" s="13"/>
      <c r="AV1187" s="13"/>
      <c r="AW1187" s="13"/>
      <c r="AX1187" s="13"/>
      <c r="AY1187" s="13"/>
      <c r="AZ1187" s="13"/>
      <c r="BA1187" s="13"/>
      <c r="BB1187" s="13"/>
      <c r="BC1187" s="13"/>
      <c r="BD1187" s="13"/>
      <c r="BE1187" s="13"/>
      <c r="BF1187" s="13"/>
      <c r="BG1187" s="13"/>
      <c r="BH1187" s="13"/>
      <c r="BI1187" s="13"/>
      <c r="BJ1187" s="13"/>
      <c r="BK1187" s="13"/>
      <c r="BL1187" s="13"/>
      <c r="BM1187" s="13"/>
      <c r="BN1187" s="13"/>
      <c r="BO1187" s="13"/>
      <c r="BP1187" s="13"/>
      <c r="BQ1187" s="13"/>
      <c r="BR1187" s="13"/>
      <c r="BS1187" s="13"/>
      <c r="BT1187" s="13"/>
      <c r="BU1187" s="13"/>
      <c r="BV1187" s="13"/>
      <c r="BW1187" s="13"/>
      <c r="BX1187" s="13"/>
      <c r="BY1187" s="13"/>
      <c r="BZ1187" s="13"/>
      <c r="CA1187" s="13">
        <v>0</v>
      </c>
      <c r="CB1187" s="13">
        <v>29</v>
      </c>
      <c r="CC1187" s="13">
        <v>30</v>
      </c>
      <c r="CD1187" s="13">
        <v>5</v>
      </c>
      <c r="CE1187" s="13">
        <v>40</v>
      </c>
      <c r="CF1187" s="13">
        <v>44</v>
      </c>
      <c r="CG1187" s="13">
        <v>52</v>
      </c>
      <c r="CH1187" s="13">
        <v>47</v>
      </c>
      <c r="CI1187" s="13">
        <v>183</v>
      </c>
      <c r="CJ1187" s="13">
        <v>221</v>
      </c>
      <c r="CK1187" s="13">
        <v>230</v>
      </c>
      <c r="CL1187" s="13">
        <v>518</v>
      </c>
      <c r="CM1187" s="13">
        <v>578</v>
      </c>
      <c r="CN1187" s="13">
        <v>576</v>
      </c>
      <c r="CO1187" s="13">
        <v>2108</v>
      </c>
      <c r="CP1187" s="13">
        <v>2369</v>
      </c>
      <c r="CQ1187" s="13">
        <v>2565</v>
      </c>
      <c r="CR1187" s="13">
        <v>1</v>
      </c>
      <c r="CS1187" s="13"/>
      <c r="CT1187" s="13"/>
      <c r="CU1187" s="13"/>
    </row>
    <row r="1188" spans="2:99" x14ac:dyDescent="0.2">
      <c r="B1188" s="14">
        <v>0.17962962962962961</v>
      </c>
      <c r="C1188" s="13">
        <v>36.9</v>
      </c>
      <c r="D1188" s="13"/>
      <c r="E1188" s="13"/>
      <c r="F1188" s="13"/>
      <c r="G1188" s="13"/>
      <c r="H1188" s="13"/>
      <c r="I1188" s="13"/>
      <c r="J1188" s="13"/>
      <c r="K1188" s="13"/>
      <c r="L1188" s="13"/>
      <c r="M1188" s="13"/>
      <c r="N1188" s="13"/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  <c r="Y1188" s="13"/>
      <c r="Z1188" s="13"/>
      <c r="AA1188" s="13"/>
      <c r="AB1188" s="13"/>
      <c r="AC1188" s="13"/>
      <c r="AD1188" s="13"/>
      <c r="AE1188" s="13"/>
      <c r="AF1188" s="13"/>
      <c r="AG1188" s="13"/>
      <c r="AH1188" s="13"/>
      <c r="AI1188" s="13"/>
      <c r="AJ1188" s="13"/>
      <c r="AK1188" s="13"/>
      <c r="AL1188" s="13"/>
      <c r="AM1188" s="13"/>
      <c r="AN1188" s="13"/>
      <c r="AO1188" s="13"/>
      <c r="AP1188" s="13"/>
      <c r="AQ1188" s="13"/>
      <c r="AR1188" s="13"/>
      <c r="AS1188" s="13"/>
      <c r="AT1188" s="13"/>
      <c r="AU1188" s="13"/>
      <c r="AV1188" s="13"/>
      <c r="AW1188" s="13"/>
      <c r="AX1188" s="13"/>
      <c r="AY1188" s="13"/>
      <c r="AZ1188" s="13"/>
      <c r="BA1188" s="13"/>
      <c r="BB1188" s="13"/>
      <c r="BC1188" s="13"/>
      <c r="BD1188" s="13"/>
      <c r="BE1188" s="13"/>
      <c r="BF1188" s="13"/>
      <c r="BG1188" s="13"/>
      <c r="BH1188" s="13"/>
      <c r="BI1188" s="13"/>
      <c r="BJ1188" s="13"/>
      <c r="BK1188" s="13"/>
      <c r="BL1188" s="13"/>
      <c r="BM1188" s="13"/>
      <c r="BN1188" s="13"/>
      <c r="BO1188" s="13"/>
      <c r="BP1188" s="13"/>
      <c r="BQ1188" s="13"/>
      <c r="BR1188" s="13"/>
      <c r="BS1188" s="13"/>
      <c r="BT1188" s="13"/>
      <c r="BU1188" s="13"/>
      <c r="BV1188" s="13"/>
      <c r="BW1188" s="13"/>
      <c r="BX1188" s="13"/>
      <c r="BY1188" s="13"/>
      <c r="BZ1188" s="13"/>
      <c r="CA1188" s="13">
        <v>0</v>
      </c>
      <c r="CB1188" s="13">
        <v>26</v>
      </c>
      <c r="CC1188" s="13">
        <v>30</v>
      </c>
      <c r="CD1188" s="13">
        <v>3</v>
      </c>
      <c r="CE1188" s="13">
        <v>24</v>
      </c>
      <c r="CF1188" s="13">
        <v>52</v>
      </c>
      <c r="CG1188" s="13">
        <v>68</v>
      </c>
      <c r="CH1188" s="13">
        <v>41</v>
      </c>
      <c r="CI1188" s="13">
        <v>204</v>
      </c>
      <c r="CJ1188" s="13">
        <v>229</v>
      </c>
      <c r="CK1188" s="13">
        <v>237</v>
      </c>
      <c r="CL1188" s="13">
        <v>515</v>
      </c>
      <c r="CM1188" s="13">
        <v>566</v>
      </c>
      <c r="CN1188" s="13">
        <v>581</v>
      </c>
      <c r="CO1188" s="13">
        <v>2141</v>
      </c>
      <c r="CP1188" s="13">
        <v>2376</v>
      </c>
      <c r="CQ1188" s="13">
        <v>2564</v>
      </c>
      <c r="CR1188" s="13">
        <v>9</v>
      </c>
      <c r="CS1188" s="13"/>
      <c r="CT1188" s="13"/>
      <c r="CU1188" s="13"/>
    </row>
    <row r="1189" spans="2:99" x14ac:dyDescent="0.2">
      <c r="B1189" s="14">
        <v>0.1806712962962963</v>
      </c>
      <c r="C1189" s="13">
        <v>37</v>
      </c>
      <c r="D1189" s="13"/>
      <c r="E1189" s="13"/>
      <c r="F1189" s="13"/>
      <c r="G1189" s="13"/>
      <c r="H1189" s="13"/>
      <c r="I1189" s="13"/>
      <c r="J1189" s="13"/>
      <c r="K1189" s="13"/>
      <c r="L1189" s="13"/>
      <c r="M1189" s="13"/>
      <c r="N1189" s="13"/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  <c r="Y1189" s="13"/>
      <c r="Z1189" s="13"/>
      <c r="AA1189" s="13"/>
      <c r="AB1189" s="13"/>
      <c r="AC1189" s="13"/>
      <c r="AD1189" s="13"/>
      <c r="AE1189" s="13"/>
      <c r="AF1189" s="13"/>
      <c r="AG1189" s="13"/>
      <c r="AH1189" s="13"/>
      <c r="AI1189" s="13"/>
      <c r="AJ1189" s="13"/>
      <c r="AK1189" s="13"/>
      <c r="AL1189" s="13"/>
      <c r="AM1189" s="13"/>
      <c r="AN1189" s="13"/>
      <c r="AO1189" s="13"/>
      <c r="AP1189" s="13"/>
      <c r="AQ1189" s="13"/>
      <c r="AR1189" s="13"/>
      <c r="AS1189" s="13"/>
      <c r="AT1189" s="13"/>
      <c r="AU1189" s="13"/>
      <c r="AV1189" s="13"/>
      <c r="AW1189" s="13"/>
      <c r="AX1189" s="13"/>
      <c r="AY1189" s="13"/>
      <c r="AZ1189" s="13"/>
      <c r="BA1189" s="13"/>
      <c r="BB1189" s="13"/>
      <c r="BC1189" s="13"/>
      <c r="BD1189" s="13"/>
      <c r="BE1189" s="13"/>
      <c r="BF1189" s="13"/>
      <c r="BG1189" s="13"/>
      <c r="BH1189" s="13"/>
      <c r="BI1189" s="13"/>
      <c r="BJ1189" s="13"/>
      <c r="BK1189" s="13"/>
      <c r="BL1189" s="13"/>
      <c r="BM1189" s="13"/>
      <c r="BN1189" s="13"/>
      <c r="BO1189" s="13"/>
      <c r="BP1189" s="13"/>
      <c r="BQ1189" s="13"/>
      <c r="BR1189" s="13"/>
      <c r="BS1189" s="13"/>
      <c r="BT1189" s="13"/>
      <c r="BU1189" s="13"/>
      <c r="BV1189" s="13"/>
      <c r="BW1189" s="13"/>
      <c r="BX1189" s="13"/>
      <c r="BY1189" s="13"/>
      <c r="BZ1189" s="13"/>
      <c r="CA1189" s="13">
        <v>11</v>
      </c>
      <c r="CB1189" s="13">
        <v>42</v>
      </c>
      <c r="CC1189" s="13">
        <v>32</v>
      </c>
      <c r="CD1189" s="13">
        <v>0</v>
      </c>
      <c r="CE1189" s="13">
        <v>36</v>
      </c>
      <c r="CF1189" s="13">
        <v>59</v>
      </c>
      <c r="CG1189" s="13">
        <v>47</v>
      </c>
      <c r="CH1189" s="13">
        <v>54</v>
      </c>
      <c r="CI1189" s="13">
        <v>191</v>
      </c>
      <c r="CJ1189" s="13">
        <v>223</v>
      </c>
      <c r="CK1189" s="13">
        <v>219</v>
      </c>
      <c r="CL1189" s="13">
        <v>525</v>
      </c>
      <c r="CM1189" s="13">
        <v>560</v>
      </c>
      <c r="CN1189" s="13">
        <v>570</v>
      </c>
      <c r="CO1189" s="13">
        <v>2130</v>
      </c>
      <c r="CP1189" s="13">
        <v>2353</v>
      </c>
      <c r="CQ1189" s="13">
        <v>2547</v>
      </c>
      <c r="CR1189" s="13">
        <v>0</v>
      </c>
      <c r="CS1189" s="13"/>
      <c r="CT1189" s="13"/>
      <c r="CU1189" s="13"/>
    </row>
    <row r="1190" spans="2:99" x14ac:dyDescent="0.2">
      <c r="B1190" s="14">
        <v>0.18171296296296294</v>
      </c>
      <c r="C1190" s="13">
        <v>37</v>
      </c>
      <c r="D1190" s="13"/>
      <c r="E1190" s="13"/>
      <c r="F1190" s="13"/>
      <c r="G1190" s="13"/>
      <c r="H1190" s="13"/>
      <c r="I1190" s="13"/>
      <c r="J1190" s="13"/>
      <c r="K1190" s="13"/>
      <c r="L1190" s="13"/>
      <c r="M1190" s="13"/>
      <c r="N1190" s="13"/>
      <c r="O1190" s="13"/>
      <c r="P1190" s="13"/>
      <c r="Q1190" s="13"/>
      <c r="R1190" s="13"/>
      <c r="S1190" s="13"/>
      <c r="T1190" s="13"/>
      <c r="U1190" s="13"/>
      <c r="V1190" s="13"/>
      <c r="W1190" s="13"/>
      <c r="X1190" s="13"/>
      <c r="Y1190" s="13"/>
      <c r="Z1190" s="13"/>
      <c r="AA1190" s="13"/>
      <c r="AB1190" s="13"/>
      <c r="AC1190" s="13"/>
      <c r="AD1190" s="13"/>
      <c r="AE1190" s="13"/>
      <c r="AF1190" s="13"/>
      <c r="AG1190" s="13"/>
      <c r="AH1190" s="13"/>
      <c r="AI1190" s="13"/>
      <c r="AJ1190" s="13"/>
      <c r="AK1190" s="13"/>
      <c r="AL1190" s="13"/>
      <c r="AM1190" s="13"/>
      <c r="AN1190" s="13"/>
      <c r="AO1190" s="13"/>
      <c r="AP1190" s="13"/>
      <c r="AQ1190" s="13"/>
      <c r="AR1190" s="13"/>
      <c r="AS1190" s="13"/>
      <c r="AT1190" s="13"/>
      <c r="AU1190" s="13"/>
      <c r="AV1190" s="13"/>
      <c r="AW1190" s="13"/>
      <c r="AX1190" s="13"/>
      <c r="AY1190" s="13"/>
      <c r="AZ1190" s="13"/>
      <c r="BA1190" s="13"/>
      <c r="BB1190" s="13"/>
      <c r="BC1190" s="13"/>
      <c r="BD1190" s="13"/>
      <c r="BE1190" s="13"/>
      <c r="BF1190" s="13"/>
      <c r="BG1190" s="13"/>
      <c r="BH1190" s="13"/>
      <c r="BI1190" s="13"/>
      <c r="BJ1190" s="13"/>
      <c r="BK1190" s="13"/>
      <c r="BL1190" s="13"/>
      <c r="BM1190" s="13"/>
      <c r="BN1190" s="13"/>
      <c r="BO1190" s="13"/>
      <c r="BP1190" s="13"/>
      <c r="BQ1190" s="13"/>
      <c r="BR1190" s="13"/>
      <c r="BS1190" s="13"/>
      <c r="BT1190" s="13"/>
      <c r="BU1190" s="13"/>
      <c r="BV1190" s="13"/>
      <c r="BW1190" s="13"/>
      <c r="BX1190" s="13"/>
      <c r="BY1190" s="13"/>
      <c r="BZ1190" s="13"/>
      <c r="CA1190" s="13">
        <v>0</v>
      </c>
      <c r="CB1190" s="13">
        <v>23</v>
      </c>
      <c r="CC1190" s="13">
        <v>25</v>
      </c>
      <c r="CD1190" s="13">
        <v>11</v>
      </c>
      <c r="CE1190" s="13">
        <v>39</v>
      </c>
      <c r="CF1190" s="13">
        <v>50</v>
      </c>
      <c r="CG1190" s="13">
        <v>45</v>
      </c>
      <c r="CH1190" s="13">
        <v>60</v>
      </c>
      <c r="CI1190" s="13">
        <v>192</v>
      </c>
      <c r="CJ1190" s="13">
        <v>214</v>
      </c>
      <c r="CK1190" s="13">
        <v>227</v>
      </c>
      <c r="CL1190" s="13">
        <v>526</v>
      </c>
      <c r="CM1190" s="13">
        <v>570</v>
      </c>
      <c r="CN1190" s="13">
        <v>571</v>
      </c>
      <c r="CO1190" s="13">
        <v>2117</v>
      </c>
      <c r="CP1190" s="13">
        <v>2357</v>
      </c>
      <c r="CQ1190" s="13">
        <v>2537</v>
      </c>
      <c r="CR1190" s="13">
        <v>2</v>
      </c>
      <c r="CS1190" s="13"/>
      <c r="CT1190" s="13"/>
      <c r="CU1190" s="13"/>
    </row>
    <row r="1191" spans="2:99" x14ac:dyDescent="0.2">
      <c r="B1191" s="14">
        <v>0.18275462962962963</v>
      </c>
      <c r="C1191" s="13">
        <v>37</v>
      </c>
      <c r="D1191" s="13"/>
      <c r="E1191" s="13"/>
      <c r="F1191" s="13"/>
      <c r="G1191" s="13"/>
      <c r="H1191" s="13"/>
      <c r="I1191" s="13"/>
      <c r="J1191" s="13"/>
      <c r="K1191" s="13"/>
      <c r="L1191" s="13"/>
      <c r="M1191" s="13"/>
      <c r="N1191" s="13"/>
      <c r="O1191" s="13"/>
      <c r="P1191" s="13"/>
      <c r="Q1191" s="13"/>
      <c r="R1191" s="13"/>
      <c r="S1191" s="13"/>
      <c r="T1191" s="13"/>
      <c r="U1191" s="13"/>
      <c r="V1191" s="13"/>
      <c r="W1191" s="13"/>
      <c r="X1191" s="13"/>
      <c r="Y1191" s="13"/>
      <c r="Z1191" s="13"/>
      <c r="AA1191" s="13"/>
      <c r="AB1191" s="13"/>
      <c r="AC1191" s="13"/>
      <c r="AD1191" s="13"/>
      <c r="AE1191" s="13"/>
      <c r="AF1191" s="13"/>
      <c r="AG1191" s="13"/>
      <c r="AH1191" s="13"/>
      <c r="AI1191" s="13"/>
      <c r="AJ1191" s="13"/>
      <c r="AK1191" s="13"/>
      <c r="AL1191" s="13"/>
      <c r="AM1191" s="13"/>
      <c r="AN1191" s="13"/>
      <c r="AO1191" s="13"/>
      <c r="AP1191" s="13"/>
      <c r="AQ1191" s="13"/>
      <c r="AR1191" s="13"/>
      <c r="AS1191" s="13"/>
      <c r="AT1191" s="13"/>
      <c r="AU1191" s="13"/>
      <c r="AV1191" s="13"/>
      <c r="AW1191" s="13"/>
      <c r="AX1191" s="13"/>
      <c r="AY1191" s="13"/>
      <c r="AZ1191" s="13"/>
      <c r="BA1191" s="13"/>
      <c r="BB1191" s="13"/>
      <c r="BC1191" s="13"/>
      <c r="BD1191" s="13"/>
      <c r="BE1191" s="13"/>
      <c r="BF1191" s="13"/>
      <c r="BG1191" s="13"/>
      <c r="BH1191" s="13"/>
      <c r="BI1191" s="13"/>
      <c r="BJ1191" s="13"/>
      <c r="BK1191" s="13"/>
      <c r="BL1191" s="13"/>
      <c r="BM1191" s="13"/>
      <c r="BN1191" s="13"/>
      <c r="BO1191" s="13"/>
      <c r="BP1191" s="13"/>
      <c r="BQ1191" s="13"/>
      <c r="BR1191" s="13"/>
      <c r="BS1191" s="13"/>
      <c r="BT1191" s="13"/>
      <c r="BU1191" s="13"/>
      <c r="BV1191" s="13"/>
      <c r="BW1191" s="13"/>
      <c r="BX1191" s="13"/>
      <c r="BY1191" s="13"/>
      <c r="BZ1191" s="13"/>
      <c r="CA1191" s="13">
        <v>21</v>
      </c>
      <c r="CB1191" s="13">
        <v>29</v>
      </c>
      <c r="CC1191" s="13">
        <v>34</v>
      </c>
      <c r="CD1191" s="13">
        <v>3</v>
      </c>
      <c r="CE1191" s="13">
        <v>35</v>
      </c>
      <c r="CF1191" s="13">
        <v>58</v>
      </c>
      <c r="CG1191" s="13">
        <v>39</v>
      </c>
      <c r="CH1191" s="13">
        <v>50</v>
      </c>
      <c r="CI1191" s="13">
        <v>210</v>
      </c>
      <c r="CJ1191" s="13">
        <v>211</v>
      </c>
      <c r="CK1191" s="13">
        <v>220</v>
      </c>
      <c r="CL1191" s="13">
        <v>526</v>
      </c>
      <c r="CM1191" s="13">
        <v>565</v>
      </c>
      <c r="CN1191" s="13">
        <v>584</v>
      </c>
      <c r="CO1191" s="13">
        <v>2130</v>
      </c>
      <c r="CP1191" s="13">
        <v>2353</v>
      </c>
      <c r="CQ1191" s="13">
        <v>2552</v>
      </c>
      <c r="CR1191" s="13">
        <v>7</v>
      </c>
      <c r="CS1191" s="13"/>
      <c r="CT1191" s="13"/>
      <c r="CU1191" s="13"/>
    </row>
    <row r="1192" spans="2:99" x14ac:dyDescent="0.2">
      <c r="B1192" s="14">
        <v>0.18379629629629632</v>
      </c>
      <c r="C1192" s="13">
        <v>36.9</v>
      </c>
      <c r="D1192" s="13"/>
      <c r="E1192" s="13"/>
      <c r="F1192" s="13"/>
      <c r="G1192" s="13"/>
      <c r="H1192" s="13"/>
      <c r="I1192" s="13"/>
      <c r="J1192" s="13"/>
      <c r="K1192" s="13"/>
      <c r="L1192" s="13"/>
      <c r="M1192" s="13"/>
      <c r="N1192" s="13"/>
      <c r="O1192" s="13"/>
      <c r="P1192" s="13"/>
      <c r="Q1192" s="13"/>
      <c r="R1192" s="13"/>
      <c r="S1192" s="13"/>
      <c r="T1192" s="13"/>
      <c r="U1192" s="13"/>
      <c r="V1192" s="13"/>
      <c r="W1192" s="13"/>
      <c r="X1192" s="13"/>
      <c r="Y1192" s="13"/>
      <c r="Z1192" s="13"/>
      <c r="AA1192" s="13"/>
      <c r="AB1192" s="13"/>
      <c r="AC1192" s="13"/>
      <c r="AD1192" s="13"/>
      <c r="AE1192" s="13"/>
      <c r="AF1192" s="13"/>
      <c r="AG1192" s="13"/>
      <c r="AH1192" s="13"/>
      <c r="AI1192" s="13"/>
      <c r="AJ1192" s="13"/>
      <c r="AK1192" s="13"/>
      <c r="AL1192" s="13"/>
      <c r="AM1192" s="13"/>
      <c r="AN1192" s="13"/>
      <c r="AO1192" s="13"/>
      <c r="AP1192" s="13"/>
      <c r="AQ1192" s="13"/>
      <c r="AR1192" s="13"/>
      <c r="AS1192" s="13"/>
      <c r="AT1192" s="13"/>
      <c r="AU1192" s="13"/>
      <c r="AV1192" s="13"/>
      <c r="AW1192" s="13"/>
      <c r="AX1192" s="13"/>
      <c r="AY1192" s="13"/>
      <c r="AZ1192" s="13"/>
      <c r="BA1192" s="13"/>
      <c r="BB1192" s="13"/>
      <c r="BC1192" s="13"/>
      <c r="BD1192" s="13"/>
      <c r="BE1192" s="13"/>
      <c r="BF1192" s="13"/>
      <c r="BG1192" s="13"/>
      <c r="BH1192" s="13"/>
      <c r="BI1192" s="13"/>
      <c r="BJ1192" s="13"/>
      <c r="BK1192" s="13"/>
      <c r="BL1192" s="13"/>
      <c r="BM1192" s="13"/>
      <c r="BN1192" s="13"/>
      <c r="BO1192" s="13"/>
      <c r="BP1192" s="13"/>
      <c r="BQ1192" s="13"/>
      <c r="BR1192" s="13"/>
      <c r="BS1192" s="13"/>
      <c r="BT1192" s="13"/>
      <c r="BU1192" s="13"/>
      <c r="BV1192" s="13"/>
      <c r="BW1192" s="13"/>
      <c r="BX1192" s="13"/>
      <c r="BY1192" s="13"/>
      <c r="BZ1192" s="13"/>
      <c r="CA1192" s="13">
        <v>0</v>
      </c>
      <c r="CB1192" s="13">
        <v>39</v>
      </c>
      <c r="CC1192" s="13">
        <v>30</v>
      </c>
      <c r="CD1192" s="13">
        <v>3</v>
      </c>
      <c r="CE1192" s="13">
        <v>26</v>
      </c>
      <c r="CF1192" s="13">
        <v>49</v>
      </c>
      <c r="CG1192" s="13">
        <v>50</v>
      </c>
      <c r="CH1192" s="13">
        <v>57</v>
      </c>
      <c r="CI1192" s="13">
        <v>208</v>
      </c>
      <c r="CJ1192" s="13">
        <v>214</v>
      </c>
      <c r="CK1192" s="13">
        <v>226</v>
      </c>
      <c r="CL1192" s="13">
        <v>527</v>
      </c>
      <c r="CM1192" s="13">
        <v>578</v>
      </c>
      <c r="CN1192" s="13">
        <v>586</v>
      </c>
      <c r="CO1192" s="13">
        <v>2134</v>
      </c>
      <c r="CP1192" s="13">
        <v>2351</v>
      </c>
      <c r="CQ1192" s="13">
        <v>2559</v>
      </c>
      <c r="CR1192" s="13">
        <v>12</v>
      </c>
      <c r="CS1192" s="13"/>
      <c r="CT1192" s="13"/>
      <c r="CU1192" s="13"/>
    </row>
    <row r="1193" spans="2:99" x14ac:dyDescent="0.2">
      <c r="B1193" s="14">
        <v>0.18483796296296295</v>
      </c>
      <c r="C1193" s="13">
        <v>37</v>
      </c>
      <c r="D1193" s="13"/>
      <c r="E1193" s="13"/>
      <c r="F1193" s="13"/>
      <c r="G1193" s="13"/>
      <c r="H1193" s="13"/>
      <c r="I1193" s="13"/>
      <c r="J1193" s="13"/>
      <c r="K1193" s="13"/>
      <c r="L1193" s="13"/>
      <c r="M1193" s="13"/>
      <c r="N1193" s="13"/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  <c r="Y1193" s="13"/>
      <c r="Z1193" s="13"/>
      <c r="AA1193" s="13"/>
      <c r="AB1193" s="13"/>
      <c r="AC1193" s="13"/>
      <c r="AD1193" s="13"/>
      <c r="AE1193" s="13"/>
      <c r="AF1193" s="13"/>
      <c r="AG1193" s="13"/>
      <c r="AH1193" s="13"/>
      <c r="AI1193" s="13"/>
      <c r="AJ1193" s="13"/>
      <c r="AK1193" s="13"/>
      <c r="AL1193" s="13"/>
      <c r="AM1193" s="13"/>
      <c r="AN1193" s="13"/>
      <c r="AO1193" s="13"/>
      <c r="AP1193" s="13"/>
      <c r="AQ1193" s="13"/>
      <c r="AR1193" s="13"/>
      <c r="AS1193" s="13"/>
      <c r="AT1193" s="13"/>
      <c r="AU1193" s="13"/>
      <c r="AV1193" s="13"/>
      <c r="AW1193" s="13"/>
      <c r="AX1193" s="13"/>
      <c r="AY1193" s="13"/>
      <c r="AZ1193" s="13"/>
      <c r="BA1193" s="13"/>
      <c r="BB1193" s="13"/>
      <c r="BC1193" s="13"/>
      <c r="BD1193" s="13"/>
      <c r="BE1193" s="13"/>
      <c r="BF1193" s="13"/>
      <c r="BG1193" s="13"/>
      <c r="BH1193" s="13"/>
      <c r="BI1193" s="13"/>
      <c r="BJ1193" s="13"/>
      <c r="BK1193" s="13"/>
      <c r="BL1193" s="13"/>
      <c r="BM1193" s="13"/>
      <c r="BN1193" s="13"/>
      <c r="BO1193" s="13"/>
      <c r="BP1193" s="13"/>
      <c r="BQ1193" s="13"/>
      <c r="BR1193" s="13"/>
      <c r="BS1193" s="13"/>
      <c r="BT1193" s="13"/>
      <c r="BU1193" s="13"/>
      <c r="BV1193" s="13"/>
      <c r="BW1193" s="13"/>
      <c r="BX1193" s="13"/>
      <c r="BY1193" s="13"/>
      <c r="BZ1193" s="13"/>
      <c r="CA1193" s="13">
        <v>4</v>
      </c>
      <c r="CB1193" s="13">
        <v>31</v>
      </c>
      <c r="CC1193" s="13">
        <v>11</v>
      </c>
      <c r="CD1193" s="13">
        <v>0</v>
      </c>
      <c r="CE1193" s="13">
        <v>33</v>
      </c>
      <c r="CF1193" s="13">
        <v>63</v>
      </c>
      <c r="CG1193" s="13">
        <v>42</v>
      </c>
      <c r="CH1193" s="13">
        <v>62</v>
      </c>
      <c r="CI1193" s="13">
        <v>207</v>
      </c>
      <c r="CJ1193" s="13">
        <v>218</v>
      </c>
      <c r="CK1193" s="13">
        <v>247</v>
      </c>
      <c r="CL1193" s="13">
        <v>534</v>
      </c>
      <c r="CM1193" s="13">
        <v>568</v>
      </c>
      <c r="CN1193" s="13">
        <v>592</v>
      </c>
      <c r="CO1193" s="13">
        <v>2136</v>
      </c>
      <c r="CP1193" s="13">
        <v>2372</v>
      </c>
      <c r="CQ1193" s="13">
        <v>2572</v>
      </c>
      <c r="CR1193" s="13">
        <v>0</v>
      </c>
      <c r="CS1193" s="13"/>
      <c r="CT1193" s="13"/>
      <c r="CU1193" s="13"/>
    </row>
    <row r="1194" spans="2:99" x14ac:dyDescent="0.2">
      <c r="B1194" s="14">
        <v>0.18587962962962964</v>
      </c>
      <c r="C1194" s="13">
        <v>37</v>
      </c>
      <c r="D1194" s="13"/>
      <c r="E1194" s="13"/>
      <c r="F1194" s="13"/>
      <c r="G1194" s="13"/>
      <c r="H1194" s="13"/>
      <c r="I1194" s="13"/>
      <c r="J1194" s="13"/>
      <c r="K1194" s="13"/>
      <c r="L1194" s="13"/>
      <c r="M1194" s="13"/>
      <c r="N1194" s="13"/>
      <c r="O1194" s="13"/>
      <c r="P1194" s="13"/>
      <c r="Q1194" s="13"/>
      <c r="R1194" s="13"/>
      <c r="S1194" s="13"/>
      <c r="T1194" s="13"/>
      <c r="U1194" s="13"/>
      <c r="V1194" s="13"/>
      <c r="W1194" s="13"/>
      <c r="X1194" s="13"/>
      <c r="Y1194" s="13"/>
      <c r="Z1194" s="13"/>
      <c r="AA1194" s="13"/>
      <c r="AB1194" s="13"/>
      <c r="AC1194" s="13"/>
      <c r="AD1194" s="13"/>
      <c r="AE1194" s="13"/>
      <c r="AF1194" s="13"/>
      <c r="AG1194" s="13"/>
      <c r="AH1194" s="13"/>
      <c r="AI1194" s="13"/>
      <c r="AJ1194" s="13"/>
      <c r="AK1194" s="13"/>
      <c r="AL1194" s="13"/>
      <c r="AM1194" s="13"/>
      <c r="AN1194" s="13"/>
      <c r="AO1194" s="13"/>
      <c r="AP1194" s="13"/>
      <c r="AQ1194" s="13"/>
      <c r="AR1194" s="13"/>
      <c r="AS1194" s="13"/>
      <c r="AT1194" s="13"/>
      <c r="AU1194" s="13"/>
      <c r="AV1194" s="13"/>
      <c r="AW1194" s="13"/>
      <c r="AX1194" s="13"/>
      <c r="AY1194" s="13"/>
      <c r="AZ1194" s="13"/>
      <c r="BA1194" s="13"/>
      <c r="BB1194" s="13"/>
      <c r="BC1194" s="13"/>
      <c r="BD1194" s="13"/>
      <c r="BE1194" s="13"/>
      <c r="BF1194" s="13"/>
      <c r="BG1194" s="13"/>
      <c r="BH1194" s="13"/>
      <c r="BI1194" s="13"/>
      <c r="BJ1194" s="13"/>
      <c r="BK1194" s="13"/>
      <c r="BL1194" s="13"/>
      <c r="BM1194" s="13"/>
      <c r="BN1194" s="13"/>
      <c r="BO1194" s="13"/>
      <c r="BP1194" s="13"/>
      <c r="BQ1194" s="13"/>
      <c r="BR1194" s="13"/>
      <c r="BS1194" s="13"/>
      <c r="BT1194" s="13"/>
      <c r="BU1194" s="13"/>
      <c r="BV1194" s="13"/>
      <c r="BW1194" s="13"/>
      <c r="BX1194" s="13"/>
      <c r="BY1194" s="13"/>
      <c r="BZ1194" s="13"/>
      <c r="CA1194" s="13">
        <v>1</v>
      </c>
      <c r="CB1194" s="13">
        <v>29</v>
      </c>
      <c r="CC1194" s="13">
        <v>18</v>
      </c>
      <c r="CD1194" s="13">
        <v>7</v>
      </c>
      <c r="CE1194" s="13">
        <v>19</v>
      </c>
      <c r="CF1194" s="13">
        <v>54</v>
      </c>
      <c r="CG1194" s="13">
        <v>44</v>
      </c>
      <c r="CH1194" s="13">
        <v>51</v>
      </c>
      <c r="CI1194" s="13">
        <v>199</v>
      </c>
      <c r="CJ1194" s="13">
        <v>228</v>
      </c>
      <c r="CK1194" s="13">
        <v>218</v>
      </c>
      <c r="CL1194" s="13">
        <v>546</v>
      </c>
      <c r="CM1194" s="13">
        <v>552</v>
      </c>
      <c r="CN1194" s="13">
        <v>581</v>
      </c>
      <c r="CO1194" s="13">
        <v>2162</v>
      </c>
      <c r="CP1194" s="13">
        <v>2364</v>
      </c>
      <c r="CQ1194" s="13">
        <v>2550</v>
      </c>
      <c r="CR1194" s="13">
        <v>0</v>
      </c>
      <c r="CS1194" s="13"/>
      <c r="CT1194" s="13"/>
      <c r="CU1194" s="13"/>
    </row>
    <row r="1195" spans="2:99" x14ac:dyDescent="0.2">
      <c r="B1195" s="14">
        <v>0.18692129629629628</v>
      </c>
      <c r="C1195" s="13">
        <v>37</v>
      </c>
      <c r="D1195" s="13"/>
      <c r="E1195" s="13"/>
      <c r="F1195" s="13"/>
      <c r="G1195" s="13"/>
      <c r="H1195" s="13"/>
      <c r="I1195" s="13"/>
      <c r="J1195" s="13"/>
      <c r="K1195" s="13"/>
      <c r="L1195" s="13"/>
      <c r="M1195" s="13"/>
      <c r="N1195" s="13"/>
      <c r="O1195" s="13"/>
      <c r="P1195" s="13"/>
      <c r="Q1195" s="13"/>
      <c r="R1195" s="13"/>
      <c r="S1195" s="13"/>
      <c r="T1195" s="13"/>
      <c r="U1195" s="13"/>
      <c r="V1195" s="13"/>
      <c r="W1195" s="13"/>
      <c r="X1195" s="13"/>
      <c r="Y1195" s="13"/>
      <c r="Z1195" s="13"/>
      <c r="AA1195" s="13"/>
      <c r="AB1195" s="13"/>
      <c r="AC1195" s="13"/>
      <c r="AD1195" s="13"/>
      <c r="AE1195" s="13"/>
      <c r="AF1195" s="13"/>
      <c r="AG1195" s="13"/>
      <c r="AH1195" s="13"/>
      <c r="AI1195" s="13"/>
      <c r="AJ1195" s="13"/>
      <c r="AK1195" s="13"/>
      <c r="AL1195" s="13"/>
      <c r="AM1195" s="13"/>
      <c r="AN1195" s="13"/>
      <c r="AO1195" s="13"/>
      <c r="AP1195" s="13"/>
      <c r="AQ1195" s="13"/>
      <c r="AR1195" s="13"/>
      <c r="AS1195" s="13"/>
      <c r="AT1195" s="13"/>
      <c r="AU1195" s="13"/>
      <c r="AV1195" s="13"/>
      <c r="AW1195" s="13"/>
      <c r="AX1195" s="13"/>
      <c r="AY1195" s="13"/>
      <c r="AZ1195" s="13"/>
      <c r="BA1195" s="13"/>
      <c r="BB1195" s="13"/>
      <c r="BC1195" s="13"/>
      <c r="BD1195" s="13"/>
      <c r="BE1195" s="13"/>
      <c r="BF1195" s="13"/>
      <c r="BG1195" s="13"/>
      <c r="BH1195" s="13"/>
      <c r="BI1195" s="13"/>
      <c r="BJ1195" s="13"/>
      <c r="BK1195" s="13"/>
      <c r="BL1195" s="13"/>
      <c r="BM1195" s="13"/>
      <c r="BN1195" s="13"/>
      <c r="BO1195" s="13"/>
      <c r="BP1195" s="13"/>
      <c r="BQ1195" s="13"/>
      <c r="BR1195" s="13"/>
      <c r="BS1195" s="13"/>
      <c r="BT1195" s="13"/>
      <c r="BU1195" s="13"/>
      <c r="BV1195" s="13"/>
      <c r="BW1195" s="13"/>
      <c r="BX1195" s="13"/>
      <c r="BY1195" s="13"/>
      <c r="BZ1195" s="13"/>
      <c r="CA1195" s="13">
        <v>2</v>
      </c>
      <c r="CB1195" s="13">
        <v>37</v>
      </c>
      <c r="CC1195" s="13">
        <v>22</v>
      </c>
      <c r="CD1195" s="13">
        <v>0</v>
      </c>
      <c r="CE1195" s="13">
        <v>27</v>
      </c>
      <c r="CF1195" s="13">
        <v>62</v>
      </c>
      <c r="CG1195" s="13">
        <v>42</v>
      </c>
      <c r="CH1195" s="13">
        <v>49</v>
      </c>
      <c r="CI1195" s="13">
        <v>220</v>
      </c>
      <c r="CJ1195" s="13">
        <v>236</v>
      </c>
      <c r="CK1195" s="13">
        <v>240</v>
      </c>
      <c r="CL1195" s="13">
        <v>538</v>
      </c>
      <c r="CM1195" s="13">
        <v>563</v>
      </c>
      <c r="CN1195" s="13">
        <v>578</v>
      </c>
      <c r="CO1195" s="13">
        <v>2133</v>
      </c>
      <c r="CP1195" s="13">
        <v>2352</v>
      </c>
      <c r="CQ1195" s="13">
        <v>2558</v>
      </c>
      <c r="CR1195" s="13">
        <v>10</v>
      </c>
      <c r="CS1195" s="13"/>
      <c r="CT1195" s="13"/>
      <c r="CU1195" s="13"/>
    </row>
    <row r="1196" spans="2:99" x14ac:dyDescent="0.2">
      <c r="B1196" s="14">
        <v>0.18796296296296297</v>
      </c>
      <c r="C1196" s="13">
        <v>36.9</v>
      </c>
      <c r="D1196" s="13"/>
      <c r="E1196" s="13"/>
      <c r="F1196" s="13"/>
      <c r="G1196" s="13"/>
      <c r="H1196" s="13"/>
      <c r="I1196" s="13"/>
      <c r="J1196" s="13"/>
      <c r="K1196" s="13"/>
      <c r="L1196" s="13"/>
      <c r="M1196" s="13"/>
      <c r="N1196" s="13"/>
      <c r="O1196" s="13"/>
      <c r="P1196" s="13"/>
      <c r="Q1196" s="13"/>
      <c r="R1196" s="13"/>
      <c r="S1196" s="13"/>
      <c r="T1196" s="13"/>
      <c r="U1196" s="13"/>
      <c r="V1196" s="13"/>
      <c r="W1196" s="13"/>
      <c r="X1196" s="13"/>
      <c r="Y1196" s="13"/>
      <c r="Z1196" s="13"/>
      <c r="AA1196" s="13"/>
      <c r="AB1196" s="13"/>
      <c r="AC1196" s="13"/>
      <c r="AD1196" s="13"/>
      <c r="AE1196" s="13"/>
      <c r="AF1196" s="13"/>
      <c r="AG1196" s="13"/>
      <c r="AH1196" s="13"/>
      <c r="AI1196" s="13"/>
      <c r="AJ1196" s="13"/>
      <c r="AK1196" s="13"/>
      <c r="AL1196" s="13"/>
      <c r="AM1196" s="13"/>
      <c r="AN1196" s="13"/>
      <c r="AO1196" s="13"/>
      <c r="AP1196" s="13"/>
      <c r="AQ1196" s="13"/>
      <c r="AR1196" s="13"/>
      <c r="AS1196" s="13"/>
      <c r="AT1196" s="13"/>
      <c r="AU1196" s="13"/>
      <c r="AV1196" s="13"/>
      <c r="AW1196" s="13"/>
      <c r="AX1196" s="13"/>
      <c r="AY1196" s="13"/>
      <c r="AZ1196" s="13"/>
      <c r="BA1196" s="13"/>
      <c r="BB1196" s="13"/>
      <c r="BC1196" s="13"/>
      <c r="BD1196" s="13"/>
      <c r="BE1196" s="13"/>
      <c r="BF1196" s="13"/>
      <c r="BG1196" s="13"/>
      <c r="BH1196" s="13"/>
      <c r="BI1196" s="13"/>
      <c r="BJ1196" s="13"/>
      <c r="BK1196" s="13"/>
      <c r="BL1196" s="13"/>
      <c r="BM1196" s="13"/>
      <c r="BN1196" s="13"/>
      <c r="BO1196" s="13"/>
      <c r="BP1196" s="13"/>
      <c r="BQ1196" s="13"/>
      <c r="BR1196" s="13"/>
      <c r="BS1196" s="13"/>
      <c r="BT1196" s="13"/>
      <c r="BU1196" s="13"/>
      <c r="BV1196" s="13"/>
      <c r="BW1196" s="13"/>
      <c r="BX1196" s="13"/>
      <c r="BY1196" s="13"/>
      <c r="BZ1196" s="13"/>
      <c r="CA1196" s="13">
        <v>0</v>
      </c>
      <c r="CB1196" s="13">
        <v>28</v>
      </c>
      <c r="CC1196" s="13">
        <v>26</v>
      </c>
      <c r="CD1196" s="13">
        <v>8</v>
      </c>
      <c r="CE1196" s="13">
        <v>29</v>
      </c>
      <c r="CF1196" s="13">
        <v>56</v>
      </c>
      <c r="CG1196" s="13">
        <v>58</v>
      </c>
      <c r="CH1196" s="13">
        <v>51</v>
      </c>
      <c r="CI1196" s="13">
        <v>201</v>
      </c>
      <c r="CJ1196" s="13">
        <v>213</v>
      </c>
      <c r="CK1196" s="13">
        <v>235</v>
      </c>
      <c r="CL1196" s="13">
        <v>524</v>
      </c>
      <c r="CM1196" s="13">
        <v>566</v>
      </c>
      <c r="CN1196" s="13">
        <v>602</v>
      </c>
      <c r="CO1196" s="13">
        <v>2162</v>
      </c>
      <c r="CP1196" s="13">
        <v>2352</v>
      </c>
      <c r="CQ1196" s="13">
        <v>2550</v>
      </c>
      <c r="CR1196" s="13">
        <v>0</v>
      </c>
      <c r="CS1196" s="13"/>
      <c r="CT1196" s="13"/>
      <c r="CU1196" s="13"/>
    </row>
    <row r="1197" spans="2:99" x14ac:dyDescent="0.2">
      <c r="B1197" s="14">
        <v>0.18900462962962963</v>
      </c>
      <c r="C1197" s="13">
        <v>37</v>
      </c>
      <c r="D1197" s="13"/>
      <c r="E1197" s="13"/>
      <c r="F1197" s="13"/>
      <c r="G1197" s="13"/>
      <c r="H1197" s="13"/>
      <c r="I1197" s="13"/>
      <c r="J1197" s="13"/>
      <c r="K1197" s="13"/>
      <c r="L1197" s="13"/>
      <c r="M1197" s="13"/>
      <c r="N1197" s="13"/>
      <c r="O1197" s="13"/>
      <c r="P1197" s="13"/>
      <c r="Q1197" s="13"/>
      <c r="R1197" s="13"/>
      <c r="S1197" s="13"/>
      <c r="T1197" s="13"/>
      <c r="U1197" s="13"/>
      <c r="V1197" s="13"/>
      <c r="W1197" s="13"/>
      <c r="X1197" s="13"/>
      <c r="Y1197" s="13"/>
      <c r="Z1197" s="13"/>
      <c r="AA1197" s="13"/>
      <c r="AB1197" s="13"/>
      <c r="AC1197" s="13"/>
      <c r="AD1197" s="13"/>
      <c r="AE1197" s="13"/>
      <c r="AF1197" s="13"/>
      <c r="AG1197" s="13"/>
      <c r="AH1197" s="13"/>
      <c r="AI1197" s="13"/>
      <c r="AJ1197" s="13"/>
      <c r="AK1197" s="13"/>
      <c r="AL1197" s="13"/>
      <c r="AM1197" s="13"/>
      <c r="AN1197" s="13"/>
      <c r="AO1197" s="13"/>
      <c r="AP1197" s="13"/>
      <c r="AQ1197" s="13"/>
      <c r="AR1197" s="13"/>
      <c r="AS1197" s="13"/>
      <c r="AT1197" s="13"/>
      <c r="AU1197" s="13"/>
      <c r="AV1197" s="13"/>
      <c r="AW1197" s="13"/>
      <c r="AX1197" s="13"/>
      <c r="AY1197" s="13"/>
      <c r="AZ1197" s="13"/>
      <c r="BA1197" s="13"/>
      <c r="BB1197" s="13"/>
      <c r="BC1197" s="13"/>
      <c r="BD1197" s="13"/>
      <c r="BE1197" s="13"/>
      <c r="BF1197" s="13"/>
      <c r="BG1197" s="13"/>
      <c r="BH1197" s="13"/>
      <c r="BI1197" s="13"/>
      <c r="BJ1197" s="13"/>
      <c r="BK1197" s="13"/>
      <c r="BL1197" s="13"/>
      <c r="BM1197" s="13"/>
      <c r="BN1197" s="13"/>
      <c r="BO1197" s="13"/>
      <c r="BP1197" s="13"/>
      <c r="BQ1197" s="13"/>
      <c r="BR1197" s="13"/>
      <c r="BS1197" s="13"/>
      <c r="BT1197" s="13"/>
      <c r="BU1197" s="13"/>
      <c r="BV1197" s="13"/>
      <c r="BW1197" s="13"/>
      <c r="BX1197" s="13"/>
      <c r="BY1197" s="13"/>
      <c r="BZ1197" s="13"/>
      <c r="CA1197" s="13">
        <v>3</v>
      </c>
      <c r="CB1197" s="13">
        <v>35</v>
      </c>
      <c r="CC1197" s="13">
        <v>29</v>
      </c>
      <c r="CD1197" s="13">
        <v>3</v>
      </c>
      <c r="CE1197" s="13">
        <v>28</v>
      </c>
      <c r="CF1197" s="13">
        <v>61</v>
      </c>
      <c r="CG1197" s="13">
        <v>49</v>
      </c>
      <c r="CH1197" s="13">
        <v>41</v>
      </c>
      <c r="CI1197" s="13">
        <v>208</v>
      </c>
      <c r="CJ1197" s="13">
        <v>235</v>
      </c>
      <c r="CK1197" s="13">
        <v>229</v>
      </c>
      <c r="CL1197" s="13">
        <v>526</v>
      </c>
      <c r="CM1197" s="13">
        <v>576</v>
      </c>
      <c r="CN1197" s="13">
        <v>583</v>
      </c>
      <c r="CO1197" s="13">
        <v>2137</v>
      </c>
      <c r="CP1197" s="13">
        <v>2351</v>
      </c>
      <c r="CQ1197" s="13">
        <v>2530</v>
      </c>
      <c r="CR1197" s="13">
        <v>6</v>
      </c>
      <c r="CS1197" s="13"/>
      <c r="CT1197" s="13"/>
      <c r="CU1197" s="13"/>
    </row>
    <row r="1198" spans="2:99" x14ac:dyDescent="0.2">
      <c r="B1198" s="14">
        <v>0.1900462962962963</v>
      </c>
      <c r="C1198" s="13">
        <v>37</v>
      </c>
      <c r="D1198" s="13"/>
      <c r="E1198" s="13"/>
      <c r="F1198" s="13"/>
      <c r="G1198" s="13"/>
      <c r="H1198" s="13"/>
      <c r="I1198" s="13"/>
      <c r="J1198" s="13"/>
      <c r="K1198" s="13"/>
      <c r="L1198" s="13"/>
      <c r="M1198" s="13"/>
      <c r="N1198" s="13"/>
      <c r="O1198" s="13"/>
      <c r="P1198" s="13"/>
      <c r="Q1198" s="13"/>
      <c r="R1198" s="13"/>
      <c r="S1198" s="13"/>
      <c r="T1198" s="13"/>
      <c r="U1198" s="13"/>
      <c r="V1198" s="13"/>
      <c r="W1198" s="13"/>
      <c r="X1198" s="13"/>
      <c r="Y1198" s="13"/>
      <c r="Z1198" s="13"/>
      <c r="AA1198" s="13"/>
      <c r="AB1198" s="13"/>
      <c r="AC1198" s="13"/>
      <c r="AD1198" s="13"/>
      <c r="AE1198" s="13"/>
      <c r="AF1198" s="13"/>
      <c r="AG1198" s="13"/>
      <c r="AH1198" s="13"/>
      <c r="AI1198" s="13"/>
      <c r="AJ1198" s="13"/>
      <c r="AK1198" s="13"/>
      <c r="AL1198" s="13"/>
      <c r="AM1198" s="13"/>
      <c r="AN1198" s="13"/>
      <c r="AO1198" s="13"/>
      <c r="AP1198" s="13"/>
      <c r="AQ1198" s="13"/>
      <c r="AR1198" s="13"/>
      <c r="AS1198" s="13"/>
      <c r="AT1198" s="13"/>
      <c r="AU1198" s="13"/>
      <c r="AV1198" s="13"/>
      <c r="AW1198" s="13"/>
      <c r="AX1198" s="13"/>
      <c r="AY1198" s="13"/>
      <c r="AZ1198" s="13"/>
      <c r="BA1198" s="13"/>
      <c r="BB1198" s="13"/>
      <c r="BC1198" s="13"/>
      <c r="BD1198" s="13"/>
      <c r="BE1198" s="13"/>
      <c r="BF1198" s="13"/>
      <c r="BG1198" s="13"/>
      <c r="BH1198" s="13"/>
      <c r="BI1198" s="13"/>
      <c r="BJ1198" s="13"/>
      <c r="BK1198" s="13"/>
      <c r="BL1198" s="13"/>
      <c r="BM1198" s="13"/>
      <c r="BN1198" s="13"/>
      <c r="BO1198" s="13"/>
      <c r="BP1198" s="13"/>
      <c r="BQ1198" s="13"/>
      <c r="BR1198" s="13"/>
      <c r="BS1198" s="13"/>
      <c r="BT1198" s="13"/>
      <c r="BU1198" s="13"/>
      <c r="BV1198" s="13"/>
      <c r="BW1198" s="13"/>
      <c r="BX1198" s="13"/>
      <c r="BY1198" s="13"/>
      <c r="BZ1198" s="13"/>
      <c r="CA1198" s="13">
        <v>0</v>
      </c>
      <c r="CB1198" s="13">
        <v>28</v>
      </c>
      <c r="CC1198" s="13">
        <v>19</v>
      </c>
      <c r="CD1198" s="13">
        <v>3</v>
      </c>
      <c r="CE1198" s="13">
        <v>34</v>
      </c>
      <c r="CF1198" s="13">
        <v>62</v>
      </c>
      <c r="CG1198" s="13">
        <v>58</v>
      </c>
      <c r="CH1198" s="13">
        <v>62</v>
      </c>
      <c r="CI1198" s="13">
        <v>198</v>
      </c>
      <c r="CJ1198" s="13">
        <v>224</v>
      </c>
      <c r="CK1198" s="13">
        <v>226</v>
      </c>
      <c r="CL1198" s="13">
        <v>542</v>
      </c>
      <c r="CM1198" s="13">
        <v>580</v>
      </c>
      <c r="CN1198" s="13">
        <v>589</v>
      </c>
      <c r="CO1198" s="13">
        <v>2125</v>
      </c>
      <c r="CP1198" s="13">
        <v>2367</v>
      </c>
      <c r="CQ1198" s="13">
        <v>2588</v>
      </c>
      <c r="CR1198" s="13">
        <v>7</v>
      </c>
      <c r="CS1198" s="13"/>
      <c r="CT1198" s="13"/>
      <c r="CU1198" s="13"/>
    </row>
    <row r="1199" spans="2:99" x14ac:dyDescent="0.2">
      <c r="B1199" s="14">
        <v>0.19108796296296296</v>
      </c>
      <c r="C1199" s="13">
        <v>37</v>
      </c>
      <c r="D1199" s="13"/>
      <c r="E1199" s="13"/>
      <c r="F1199" s="13"/>
      <c r="G1199" s="13"/>
      <c r="H1199" s="13"/>
      <c r="I1199" s="13"/>
      <c r="J1199" s="13"/>
      <c r="K1199" s="13"/>
      <c r="L1199" s="13"/>
      <c r="M1199" s="13"/>
      <c r="N1199" s="13"/>
      <c r="O1199" s="13"/>
      <c r="P1199" s="13"/>
      <c r="Q1199" s="13"/>
      <c r="R1199" s="13"/>
      <c r="S1199" s="13"/>
      <c r="T1199" s="13"/>
      <c r="U1199" s="13"/>
      <c r="V1199" s="13"/>
      <c r="W1199" s="13"/>
      <c r="X1199" s="13"/>
      <c r="Y1199" s="13"/>
      <c r="Z1199" s="13"/>
      <c r="AA1199" s="13"/>
      <c r="AB1199" s="13"/>
      <c r="AC1199" s="13"/>
      <c r="AD1199" s="13"/>
      <c r="AE1199" s="13"/>
      <c r="AF1199" s="13"/>
      <c r="AG1199" s="13"/>
      <c r="AH1199" s="13"/>
      <c r="AI1199" s="13"/>
      <c r="AJ1199" s="13"/>
      <c r="AK1199" s="13"/>
      <c r="AL1199" s="13"/>
      <c r="AM1199" s="13"/>
      <c r="AN1199" s="13"/>
      <c r="AO1199" s="13"/>
      <c r="AP1199" s="13"/>
      <c r="AQ1199" s="13"/>
      <c r="AR1199" s="13"/>
      <c r="AS1199" s="13"/>
      <c r="AT1199" s="13"/>
      <c r="AU1199" s="13"/>
      <c r="AV1199" s="13"/>
      <c r="AW1199" s="13"/>
      <c r="AX1199" s="13"/>
      <c r="AY1199" s="13"/>
      <c r="AZ1199" s="13"/>
      <c r="BA1199" s="13"/>
      <c r="BB1199" s="13"/>
      <c r="BC1199" s="13"/>
      <c r="BD1199" s="13"/>
      <c r="BE1199" s="13"/>
      <c r="BF1199" s="13"/>
      <c r="BG1199" s="13"/>
      <c r="BH1199" s="13"/>
      <c r="BI1199" s="13"/>
      <c r="BJ1199" s="13"/>
      <c r="BK1199" s="13"/>
      <c r="BL1199" s="13"/>
      <c r="BM1199" s="13"/>
      <c r="BN1199" s="13"/>
      <c r="BO1199" s="13"/>
      <c r="BP1199" s="13"/>
      <c r="BQ1199" s="13"/>
      <c r="BR1199" s="13"/>
      <c r="BS1199" s="13"/>
      <c r="BT1199" s="13"/>
      <c r="BU1199" s="13"/>
      <c r="BV1199" s="13"/>
      <c r="BW1199" s="13"/>
      <c r="BX1199" s="13"/>
      <c r="BY1199" s="13"/>
      <c r="BZ1199" s="13"/>
      <c r="CA1199" s="13">
        <v>0</v>
      </c>
      <c r="CB1199" s="13">
        <v>19</v>
      </c>
      <c r="CC1199" s="13">
        <v>21</v>
      </c>
      <c r="CD1199" s="13">
        <v>11</v>
      </c>
      <c r="CE1199" s="13">
        <v>21</v>
      </c>
      <c r="CF1199" s="13">
        <v>61</v>
      </c>
      <c r="CG1199" s="13">
        <v>56</v>
      </c>
      <c r="CH1199" s="13">
        <v>45</v>
      </c>
      <c r="CI1199" s="13">
        <v>196</v>
      </c>
      <c r="CJ1199" s="13">
        <v>215</v>
      </c>
      <c r="CK1199" s="13">
        <v>227</v>
      </c>
      <c r="CL1199" s="13">
        <v>537</v>
      </c>
      <c r="CM1199" s="13">
        <v>570</v>
      </c>
      <c r="CN1199" s="13">
        <v>585</v>
      </c>
      <c r="CO1199" s="13">
        <v>2143</v>
      </c>
      <c r="CP1199" s="13">
        <v>2375</v>
      </c>
      <c r="CQ1199" s="13">
        <v>2573</v>
      </c>
      <c r="CR1199" s="13">
        <v>1</v>
      </c>
      <c r="CS1199" s="13"/>
      <c r="CT1199" s="13"/>
      <c r="CU1199" s="13"/>
    </row>
    <row r="1200" spans="2:99" x14ac:dyDescent="0.2">
      <c r="B1200" s="14">
        <v>0.19212962962962962</v>
      </c>
      <c r="C1200" s="13">
        <v>37</v>
      </c>
      <c r="D1200" s="13"/>
      <c r="E1200" s="13"/>
      <c r="F1200" s="13"/>
      <c r="G1200" s="13"/>
      <c r="H1200" s="13"/>
      <c r="I1200" s="13"/>
      <c r="J1200" s="13"/>
      <c r="K1200" s="13"/>
      <c r="L1200" s="13"/>
      <c r="M1200" s="13"/>
      <c r="N1200" s="13"/>
      <c r="O1200" s="13"/>
      <c r="P1200" s="13"/>
      <c r="Q1200" s="13"/>
      <c r="R1200" s="13"/>
      <c r="S1200" s="13"/>
      <c r="T1200" s="13"/>
      <c r="U1200" s="13"/>
      <c r="V1200" s="13"/>
      <c r="W1200" s="13"/>
      <c r="X1200" s="13"/>
      <c r="Y1200" s="13"/>
      <c r="Z1200" s="13"/>
      <c r="AA1200" s="13"/>
      <c r="AB1200" s="13"/>
      <c r="AC1200" s="13"/>
      <c r="AD1200" s="13"/>
      <c r="AE1200" s="13"/>
      <c r="AF1200" s="13"/>
      <c r="AG1200" s="13"/>
      <c r="AH1200" s="13"/>
      <c r="AI1200" s="13"/>
      <c r="AJ1200" s="13"/>
      <c r="AK1200" s="13"/>
      <c r="AL1200" s="13"/>
      <c r="AM1200" s="13"/>
      <c r="AN1200" s="13"/>
      <c r="AO1200" s="13"/>
      <c r="AP1200" s="13"/>
      <c r="AQ1200" s="13"/>
      <c r="AR1200" s="13"/>
      <c r="AS1200" s="13"/>
      <c r="AT1200" s="13"/>
      <c r="AU1200" s="13"/>
      <c r="AV1200" s="13"/>
      <c r="AW1200" s="13"/>
      <c r="AX1200" s="13"/>
      <c r="AY1200" s="13"/>
      <c r="AZ1200" s="13"/>
      <c r="BA1200" s="13"/>
      <c r="BB1200" s="13"/>
      <c r="BC1200" s="13"/>
      <c r="BD1200" s="13"/>
      <c r="BE1200" s="13"/>
      <c r="BF1200" s="13"/>
      <c r="BG1200" s="13"/>
      <c r="BH1200" s="13"/>
      <c r="BI1200" s="13"/>
      <c r="BJ1200" s="13"/>
      <c r="BK1200" s="13"/>
      <c r="BL1200" s="13"/>
      <c r="BM1200" s="13"/>
      <c r="BN1200" s="13"/>
      <c r="BO1200" s="13"/>
      <c r="BP1200" s="13"/>
      <c r="BQ1200" s="13"/>
      <c r="BR1200" s="13"/>
      <c r="BS1200" s="13"/>
      <c r="BT1200" s="13"/>
      <c r="BU1200" s="13"/>
      <c r="BV1200" s="13"/>
      <c r="BW1200" s="13"/>
      <c r="BX1200" s="13"/>
      <c r="BY1200" s="13"/>
      <c r="BZ1200" s="13"/>
      <c r="CA1200" s="13">
        <v>0</v>
      </c>
      <c r="CB1200" s="13">
        <v>16</v>
      </c>
      <c r="CC1200" s="13">
        <v>22</v>
      </c>
      <c r="CD1200" s="13">
        <v>0</v>
      </c>
      <c r="CE1200" s="13">
        <v>24</v>
      </c>
      <c r="CF1200" s="13">
        <v>70</v>
      </c>
      <c r="CG1200" s="13">
        <v>44</v>
      </c>
      <c r="CH1200" s="13">
        <v>56</v>
      </c>
      <c r="CI1200" s="13">
        <v>213</v>
      </c>
      <c r="CJ1200" s="13">
        <v>235</v>
      </c>
      <c r="CK1200" s="13">
        <v>223</v>
      </c>
      <c r="CL1200" s="13">
        <v>522</v>
      </c>
      <c r="CM1200" s="13">
        <v>584</v>
      </c>
      <c r="CN1200" s="13">
        <v>589</v>
      </c>
      <c r="CO1200" s="13">
        <v>2117</v>
      </c>
      <c r="CP1200" s="13">
        <v>2365</v>
      </c>
      <c r="CQ1200" s="13">
        <v>2538</v>
      </c>
      <c r="CR1200" s="13">
        <v>1</v>
      </c>
      <c r="CS1200" s="13"/>
      <c r="CT1200" s="13"/>
      <c r="CU1200" s="13"/>
    </row>
    <row r="1201" spans="2:99" x14ac:dyDescent="0.2">
      <c r="B1201" s="14">
        <v>0.19317129629629629</v>
      </c>
      <c r="C1201" s="13">
        <v>37</v>
      </c>
      <c r="D1201" s="13"/>
      <c r="E1201" s="13"/>
      <c r="F1201" s="13"/>
      <c r="G1201" s="13"/>
      <c r="H1201" s="13"/>
      <c r="I1201" s="13"/>
      <c r="J1201" s="13"/>
      <c r="K1201" s="13"/>
      <c r="L1201" s="13"/>
      <c r="M1201" s="13"/>
      <c r="N1201" s="13"/>
      <c r="O1201" s="13"/>
      <c r="P1201" s="13"/>
      <c r="Q1201" s="13"/>
      <c r="R1201" s="13"/>
      <c r="S1201" s="13"/>
      <c r="T1201" s="13"/>
      <c r="U1201" s="13"/>
      <c r="V1201" s="13"/>
      <c r="W1201" s="13"/>
      <c r="X1201" s="13"/>
      <c r="Y1201" s="13"/>
      <c r="Z1201" s="13"/>
      <c r="AA1201" s="13"/>
      <c r="AB1201" s="13"/>
      <c r="AC1201" s="13"/>
      <c r="AD1201" s="13"/>
      <c r="AE1201" s="13"/>
      <c r="AF1201" s="13"/>
      <c r="AG1201" s="13"/>
      <c r="AH1201" s="13"/>
      <c r="AI1201" s="13"/>
      <c r="AJ1201" s="13"/>
      <c r="AK1201" s="13"/>
      <c r="AL1201" s="13"/>
      <c r="AM1201" s="13"/>
      <c r="AN1201" s="13"/>
      <c r="AO1201" s="13"/>
      <c r="AP1201" s="13"/>
      <c r="AQ1201" s="13"/>
      <c r="AR1201" s="13"/>
      <c r="AS1201" s="13"/>
      <c r="AT1201" s="13"/>
      <c r="AU1201" s="13"/>
      <c r="AV1201" s="13"/>
      <c r="AW1201" s="13"/>
      <c r="AX1201" s="13"/>
      <c r="AY1201" s="13"/>
      <c r="AZ1201" s="13"/>
      <c r="BA1201" s="13"/>
      <c r="BB1201" s="13"/>
      <c r="BC1201" s="13"/>
      <c r="BD1201" s="13"/>
      <c r="BE1201" s="13"/>
      <c r="BF1201" s="13"/>
      <c r="BG1201" s="13"/>
      <c r="BH1201" s="13"/>
      <c r="BI1201" s="13"/>
      <c r="BJ1201" s="13"/>
      <c r="BK1201" s="13"/>
      <c r="BL1201" s="13"/>
      <c r="BM1201" s="13"/>
      <c r="BN1201" s="13"/>
      <c r="BO1201" s="13"/>
      <c r="BP1201" s="13"/>
      <c r="BQ1201" s="13"/>
      <c r="BR1201" s="13"/>
      <c r="BS1201" s="13"/>
      <c r="BT1201" s="13"/>
      <c r="BU1201" s="13"/>
      <c r="BV1201" s="13"/>
      <c r="BW1201" s="13"/>
      <c r="BX1201" s="13"/>
      <c r="BY1201" s="13"/>
      <c r="BZ1201" s="13"/>
      <c r="CA1201" s="13">
        <v>4</v>
      </c>
      <c r="CB1201" s="13">
        <v>26</v>
      </c>
      <c r="CC1201" s="13">
        <v>25</v>
      </c>
      <c r="CD1201" s="13">
        <v>0</v>
      </c>
      <c r="CE1201" s="13">
        <v>29</v>
      </c>
      <c r="CF1201" s="13">
        <v>68</v>
      </c>
      <c r="CG1201" s="13">
        <v>49</v>
      </c>
      <c r="CH1201" s="13">
        <v>57</v>
      </c>
      <c r="CI1201" s="13">
        <v>209</v>
      </c>
      <c r="CJ1201" s="13">
        <v>207</v>
      </c>
      <c r="CK1201" s="13">
        <v>232</v>
      </c>
      <c r="CL1201" s="13">
        <v>530</v>
      </c>
      <c r="CM1201" s="13">
        <v>565</v>
      </c>
      <c r="CN1201" s="13">
        <v>590</v>
      </c>
      <c r="CO1201" s="13">
        <v>2126</v>
      </c>
      <c r="CP1201" s="13">
        <v>2331</v>
      </c>
      <c r="CQ1201" s="13">
        <v>2565</v>
      </c>
      <c r="CR1201" s="13">
        <v>0</v>
      </c>
      <c r="CS1201" s="13"/>
      <c r="CT1201" s="13"/>
      <c r="CU1201" s="13"/>
    </row>
    <row r="1202" spans="2:99" x14ac:dyDescent="0.2">
      <c r="B1202" s="14">
        <v>0.19421296296296298</v>
      </c>
      <c r="C1202" s="13">
        <v>37</v>
      </c>
      <c r="D1202" s="13"/>
      <c r="E1202" s="13"/>
      <c r="F1202" s="13"/>
      <c r="G1202" s="13"/>
      <c r="H1202" s="13"/>
      <c r="I1202" s="13"/>
      <c r="J1202" s="13"/>
      <c r="K1202" s="13"/>
      <c r="L1202" s="13"/>
      <c r="M1202" s="13"/>
      <c r="N1202" s="13"/>
      <c r="O1202" s="13"/>
      <c r="P1202" s="13"/>
      <c r="Q1202" s="13"/>
      <c r="R1202" s="13"/>
      <c r="S1202" s="13"/>
      <c r="T1202" s="13"/>
      <c r="U1202" s="13"/>
      <c r="V1202" s="13"/>
      <c r="W1202" s="13"/>
      <c r="X1202" s="13"/>
      <c r="Y1202" s="13"/>
      <c r="Z1202" s="13"/>
      <c r="AA1202" s="13"/>
      <c r="AB1202" s="13"/>
      <c r="AC1202" s="13"/>
      <c r="AD1202" s="13"/>
      <c r="AE1202" s="13"/>
      <c r="AF1202" s="13"/>
      <c r="AG1202" s="13"/>
      <c r="AH1202" s="13"/>
      <c r="AI1202" s="13"/>
      <c r="AJ1202" s="13"/>
      <c r="AK1202" s="13"/>
      <c r="AL1202" s="13"/>
      <c r="AM1202" s="13"/>
      <c r="AN1202" s="13"/>
      <c r="AO1202" s="13"/>
      <c r="AP1202" s="13"/>
      <c r="AQ1202" s="13"/>
      <c r="AR1202" s="13"/>
      <c r="AS1202" s="13"/>
      <c r="AT1202" s="13"/>
      <c r="AU1202" s="13"/>
      <c r="AV1202" s="13"/>
      <c r="AW1202" s="13"/>
      <c r="AX1202" s="13"/>
      <c r="AY1202" s="13"/>
      <c r="AZ1202" s="13"/>
      <c r="BA1202" s="13"/>
      <c r="BB1202" s="13"/>
      <c r="BC1202" s="13"/>
      <c r="BD1202" s="13"/>
      <c r="BE1202" s="13"/>
      <c r="BF1202" s="13"/>
      <c r="BG1202" s="13"/>
      <c r="BH1202" s="13"/>
      <c r="BI1202" s="13"/>
      <c r="BJ1202" s="13"/>
      <c r="BK1202" s="13"/>
      <c r="BL1202" s="13"/>
      <c r="BM1202" s="13"/>
      <c r="BN1202" s="13"/>
      <c r="BO1202" s="13"/>
      <c r="BP1202" s="13"/>
      <c r="BQ1202" s="13"/>
      <c r="BR1202" s="13"/>
      <c r="BS1202" s="13"/>
      <c r="BT1202" s="13"/>
      <c r="BU1202" s="13"/>
      <c r="BV1202" s="13"/>
      <c r="BW1202" s="13"/>
      <c r="BX1202" s="13"/>
      <c r="BY1202" s="13"/>
      <c r="BZ1202" s="13"/>
      <c r="CA1202" s="13">
        <v>0</v>
      </c>
      <c r="CB1202" s="13">
        <v>32</v>
      </c>
      <c r="CC1202" s="13">
        <v>29</v>
      </c>
      <c r="CD1202" s="13">
        <v>0</v>
      </c>
      <c r="CE1202" s="13">
        <v>34</v>
      </c>
      <c r="CF1202" s="13">
        <v>56</v>
      </c>
      <c r="CG1202" s="13">
        <v>54</v>
      </c>
      <c r="CH1202" s="13">
        <v>52</v>
      </c>
      <c r="CI1202" s="13">
        <v>198</v>
      </c>
      <c r="CJ1202" s="13">
        <v>229</v>
      </c>
      <c r="CK1202" s="13">
        <v>215</v>
      </c>
      <c r="CL1202" s="13">
        <v>527</v>
      </c>
      <c r="CM1202" s="13">
        <v>571</v>
      </c>
      <c r="CN1202" s="13">
        <v>568</v>
      </c>
      <c r="CO1202" s="13">
        <v>2120</v>
      </c>
      <c r="CP1202" s="13">
        <v>2339</v>
      </c>
      <c r="CQ1202" s="13">
        <v>2564</v>
      </c>
      <c r="CR1202" s="13">
        <v>5</v>
      </c>
      <c r="CS1202" s="13"/>
      <c r="CT1202" s="13"/>
      <c r="CU1202" s="13"/>
    </row>
    <row r="1203" spans="2:99" x14ac:dyDescent="0.2">
      <c r="B1203" s="14">
        <v>0.19525462962962961</v>
      </c>
      <c r="C1203" s="13">
        <v>36.9</v>
      </c>
      <c r="D1203" s="13"/>
      <c r="E1203" s="13"/>
      <c r="F1203" s="13"/>
      <c r="G1203" s="13"/>
      <c r="H1203" s="13"/>
      <c r="I1203" s="13"/>
      <c r="J1203" s="13"/>
      <c r="K1203" s="13"/>
      <c r="L1203" s="13"/>
      <c r="M1203" s="13"/>
      <c r="N1203" s="13"/>
      <c r="O1203" s="13"/>
      <c r="P1203" s="13"/>
      <c r="Q1203" s="13"/>
      <c r="R1203" s="13"/>
      <c r="S1203" s="13"/>
      <c r="T1203" s="13"/>
      <c r="U1203" s="13"/>
      <c r="V1203" s="13"/>
      <c r="W1203" s="13"/>
      <c r="X1203" s="13"/>
      <c r="Y1203" s="13"/>
      <c r="Z1203" s="13"/>
      <c r="AA1203" s="13"/>
      <c r="AB1203" s="13"/>
      <c r="AC1203" s="13"/>
      <c r="AD1203" s="13"/>
      <c r="AE1203" s="13"/>
      <c r="AF1203" s="13"/>
      <c r="AG1203" s="13"/>
      <c r="AH1203" s="13"/>
      <c r="AI1203" s="13"/>
      <c r="AJ1203" s="13"/>
      <c r="AK1203" s="13"/>
      <c r="AL1203" s="13"/>
      <c r="AM1203" s="13"/>
      <c r="AN1203" s="13"/>
      <c r="AO1203" s="13"/>
      <c r="AP1203" s="13"/>
      <c r="AQ1203" s="13"/>
      <c r="AR1203" s="13"/>
      <c r="AS1203" s="13"/>
      <c r="AT1203" s="13"/>
      <c r="AU1203" s="13"/>
      <c r="AV1203" s="13"/>
      <c r="AW1203" s="13"/>
      <c r="AX1203" s="13"/>
      <c r="AY1203" s="13"/>
      <c r="AZ1203" s="13"/>
      <c r="BA1203" s="13"/>
      <c r="BB1203" s="13"/>
      <c r="BC1203" s="13"/>
      <c r="BD1203" s="13"/>
      <c r="BE1203" s="13"/>
      <c r="BF1203" s="13"/>
      <c r="BG1203" s="13"/>
      <c r="BH1203" s="13"/>
      <c r="BI1203" s="13"/>
      <c r="BJ1203" s="13"/>
      <c r="BK1203" s="13"/>
      <c r="BL1203" s="13"/>
      <c r="BM1203" s="13"/>
      <c r="BN1203" s="13"/>
      <c r="BO1203" s="13"/>
      <c r="BP1203" s="13"/>
      <c r="BQ1203" s="13"/>
      <c r="BR1203" s="13"/>
      <c r="BS1203" s="13"/>
      <c r="BT1203" s="13"/>
      <c r="BU1203" s="13"/>
      <c r="BV1203" s="13"/>
      <c r="BW1203" s="13"/>
      <c r="BX1203" s="13"/>
      <c r="BY1203" s="13"/>
      <c r="BZ1203" s="13"/>
      <c r="CA1203" s="13">
        <v>3</v>
      </c>
      <c r="CB1203" s="13">
        <v>23</v>
      </c>
      <c r="CC1203" s="13">
        <v>38</v>
      </c>
      <c r="CD1203" s="13">
        <v>4</v>
      </c>
      <c r="CE1203" s="13">
        <v>28</v>
      </c>
      <c r="CF1203" s="13">
        <v>54</v>
      </c>
      <c r="CG1203" s="13">
        <v>55</v>
      </c>
      <c r="CH1203" s="13">
        <v>55</v>
      </c>
      <c r="CI1203" s="13">
        <v>201</v>
      </c>
      <c r="CJ1203" s="13">
        <v>204</v>
      </c>
      <c r="CK1203" s="13">
        <v>218</v>
      </c>
      <c r="CL1203" s="13">
        <v>531</v>
      </c>
      <c r="CM1203" s="13">
        <v>563</v>
      </c>
      <c r="CN1203" s="13">
        <v>595</v>
      </c>
      <c r="CO1203" s="13">
        <v>2114</v>
      </c>
      <c r="CP1203" s="13">
        <v>2331</v>
      </c>
      <c r="CQ1203" s="13">
        <v>2569</v>
      </c>
      <c r="CR1203" s="13">
        <v>0</v>
      </c>
      <c r="CS1203" s="13"/>
      <c r="CT1203" s="13"/>
      <c r="CU1203" s="13"/>
    </row>
    <row r="1204" spans="2:99" x14ac:dyDescent="0.2">
      <c r="B1204" s="14">
        <v>0.1962962962962963</v>
      </c>
      <c r="C1204" s="13">
        <v>37</v>
      </c>
      <c r="D1204" s="13"/>
      <c r="E1204" s="13"/>
      <c r="F1204" s="13"/>
      <c r="G1204" s="13"/>
      <c r="H1204" s="13"/>
      <c r="I1204" s="13"/>
      <c r="J1204" s="13"/>
      <c r="K1204" s="13"/>
      <c r="L1204" s="13"/>
      <c r="M1204" s="13"/>
      <c r="N1204" s="13"/>
      <c r="O1204" s="13"/>
      <c r="P1204" s="13"/>
      <c r="Q1204" s="13"/>
      <c r="R1204" s="13"/>
      <c r="S1204" s="13"/>
      <c r="T1204" s="13"/>
      <c r="U1204" s="13"/>
      <c r="V1204" s="13"/>
      <c r="W1204" s="13"/>
      <c r="X1204" s="13"/>
      <c r="Y1204" s="13"/>
      <c r="Z1204" s="13"/>
      <c r="AA1204" s="13"/>
      <c r="AB1204" s="13"/>
      <c r="AC1204" s="13"/>
      <c r="AD1204" s="13"/>
      <c r="AE1204" s="13"/>
      <c r="AF1204" s="13"/>
      <c r="AG1204" s="13"/>
      <c r="AH1204" s="13"/>
      <c r="AI1204" s="13"/>
      <c r="AJ1204" s="13"/>
      <c r="AK1204" s="13"/>
      <c r="AL1204" s="13"/>
      <c r="AM1204" s="13"/>
      <c r="AN1204" s="13"/>
      <c r="AO1204" s="13"/>
      <c r="AP1204" s="13"/>
      <c r="AQ1204" s="13"/>
      <c r="AR1204" s="13"/>
      <c r="AS1204" s="13"/>
      <c r="AT1204" s="13"/>
      <c r="AU1204" s="13"/>
      <c r="AV1204" s="13"/>
      <c r="AW1204" s="13"/>
      <c r="AX1204" s="13"/>
      <c r="AY1204" s="13"/>
      <c r="AZ1204" s="13"/>
      <c r="BA1204" s="13"/>
      <c r="BB1204" s="13"/>
      <c r="BC1204" s="13"/>
      <c r="BD1204" s="13"/>
      <c r="BE1204" s="13"/>
      <c r="BF1204" s="13"/>
      <c r="BG1204" s="13"/>
      <c r="BH1204" s="13"/>
      <c r="BI1204" s="13"/>
      <c r="BJ1204" s="13"/>
      <c r="BK1204" s="13"/>
      <c r="BL1204" s="13"/>
      <c r="BM1204" s="13"/>
      <c r="BN1204" s="13"/>
      <c r="BO1204" s="13"/>
      <c r="BP1204" s="13"/>
      <c r="BQ1204" s="13"/>
      <c r="BR1204" s="13"/>
      <c r="BS1204" s="13"/>
      <c r="BT1204" s="13"/>
      <c r="BU1204" s="13"/>
      <c r="BV1204" s="13"/>
      <c r="BW1204" s="13"/>
      <c r="BX1204" s="13"/>
      <c r="BY1204" s="13"/>
      <c r="BZ1204" s="13"/>
      <c r="CA1204" s="13">
        <v>0</v>
      </c>
      <c r="CB1204" s="13">
        <v>24</v>
      </c>
      <c r="CC1204" s="13">
        <v>29</v>
      </c>
      <c r="CD1204" s="13">
        <v>1</v>
      </c>
      <c r="CE1204" s="13">
        <v>24</v>
      </c>
      <c r="CF1204" s="13">
        <v>59</v>
      </c>
      <c r="CG1204" s="13">
        <v>52</v>
      </c>
      <c r="CH1204" s="13">
        <v>48</v>
      </c>
      <c r="CI1204" s="13">
        <v>209</v>
      </c>
      <c r="CJ1204" s="13">
        <v>228</v>
      </c>
      <c r="CK1204" s="13">
        <v>236</v>
      </c>
      <c r="CL1204" s="13">
        <v>514</v>
      </c>
      <c r="CM1204" s="13">
        <v>576</v>
      </c>
      <c r="CN1204" s="13">
        <v>585</v>
      </c>
      <c r="CO1204" s="13">
        <v>2110</v>
      </c>
      <c r="CP1204" s="13">
        <v>2325</v>
      </c>
      <c r="CQ1204" s="13">
        <v>2587</v>
      </c>
      <c r="CR1204" s="13">
        <v>1</v>
      </c>
      <c r="CS1204" s="13"/>
      <c r="CT1204" s="13"/>
      <c r="CU1204" s="13"/>
    </row>
    <row r="1205" spans="2:99" x14ac:dyDescent="0.2">
      <c r="B1205" s="14">
        <v>0.19733796296296294</v>
      </c>
      <c r="C1205" s="13">
        <v>37</v>
      </c>
      <c r="D1205" s="13"/>
      <c r="E1205" s="13"/>
      <c r="F1205" s="13"/>
      <c r="G1205" s="13"/>
      <c r="H1205" s="13"/>
      <c r="I1205" s="13"/>
      <c r="J1205" s="13"/>
      <c r="K1205" s="13"/>
      <c r="L1205" s="13"/>
      <c r="M1205" s="13"/>
      <c r="N1205" s="13"/>
      <c r="O1205" s="13"/>
      <c r="P1205" s="13"/>
      <c r="Q1205" s="13"/>
      <c r="R1205" s="13"/>
      <c r="S1205" s="13"/>
      <c r="T1205" s="13"/>
      <c r="U1205" s="13"/>
      <c r="V1205" s="13"/>
      <c r="W1205" s="13"/>
      <c r="X1205" s="13"/>
      <c r="Y1205" s="13"/>
      <c r="Z1205" s="13"/>
      <c r="AA1205" s="13"/>
      <c r="AB1205" s="13"/>
      <c r="AC1205" s="13"/>
      <c r="AD1205" s="13"/>
      <c r="AE1205" s="13"/>
      <c r="AF1205" s="13"/>
      <c r="AG1205" s="13"/>
      <c r="AH1205" s="13"/>
      <c r="AI1205" s="13"/>
      <c r="AJ1205" s="13"/>
      <c r="AK1205" s="13"/>
      <c r="AL1205" s="13"/>
      <c r="AM1205" s="13"/>
      <c r="AN1205" s="13"/>
      <c r="AO1205" s="13"/>
      <c r="AP1205" s="13"/>
      <c r="AQ1205" s="13"/>
      <c r="AR1205" s="13"/>
      <c r="AS1205" s="13"/>
      <c r="AT1205" s="13"/>
      <c r="AU1205" s="13"/>
      <c r="AV1205" s="13"/>
      <c r="AW1205" s="13"/>
      <c r="AX1205" s="13"/>
      <c r="AY1205" s="13"/>
      <c r="AZ1205" s="13"/>
      <c r="BA1205" s="13"/>
      <c r="BB1205" s="13"/>
      <c r="BC1205" s="13"/>
      <c r="BD1205" s="13"/>
      <c r="BE1205" s="13"/>
      <c r="BF1205" s="13"/>
      <c r="BG1205" s="13"/>
      <c r="BH1205" s="13"/>
      <c r="BI1205" s="13"/>
      <c r="BJ1205" s="13"/>
      <c r="BK1205" s="13"/>
      <c r="BL1205" s="13"/>
      <c r="BM1205" s="13"/>
      <c r="BN1205" s="13"/>
      <c r="BO1205" s="13"/>
      <c r="BP1205" s="13"/>
      <c r="BQ1205" s="13"/>
      <c r="BR1205" s="13"/>
      <c r="BS1205" s="13"/>
      <c r="BT1205" s="13"/>
      <c r="BU1205" s="13"/>
      <c r="BV1205" s="13"/>
      <c r="BW1205" s="13"/>
      <c r="BX1205" s="13"/>
      <c r="BY1205" s="13"/>
      <c r="BZ1205" s="13"/>
      <c r="CA1205" s="13">
        <v>0</v>
      </c>
      <c r="CB1205" s="13">
        <v>36</v>
      </c>
      <c r="CC1205" s="13">
        <v>33</v>
      </c>
      <c r="CD1205" s="13">
        <v>13</v>
      </c>
      <c r="CE1205" s="13">
        <v>26</v>
      </c>
      <c r="CF1205" s="13">
        <v>55</v>
      </c>
      <c r="CG1205" s="13">
        <v>48</v>
      </c>
      <c r="CH1205" s="13">
        <v>39</v>
      </c>
      <c r="CI1205" s="13">
        <v>198</v>
      </c>
      <c r="CJ1205" s="13">
        <v>224</v>
      </c>
      <c r="CK1205" s="13">
        <v>230</v>
      </c>
      <c r="CL1205" s="13">
        <v>520</v>
      </c>
      <c r="CM1205" s="13">
        <v>575</v>
      </c>
      <c r="CN1205" s="13">
        <v>579</v>
      </c>
      <c r="CO1205" s="13">
        <v>2136</v>
      </c>
      <c r="CP1205" s="13">
        <v>2333</v>
      </c>
      <c r="CQ1205" s="13">
        <v>2573</v>
      </c>
      <c r="CR1205" s="13">
        <v>0</v>
      </c>
      <c r="CS1205" s="13"/>
      <c r="CT1205" s="13"/>
      <c r="CU1205" s="13"/>
    </row>
    <row r="1206" spans="2:99" x14ac:dyDescent="0.2">
      <c r="B1206" s="14">
        <v>0.19837962962962963</v>
      </c>
      <c r="C1206" s="13">
        <v>37</v>
      </c>
      <c r="D1206" s="13"/>
      <c r="E1206" s="13"/>
      <c r="F1206" s="13"/>
      <c r="G1206" s="13"/>
      <c r="H1206" s="13"/>
      <c r="I1206" s="13"/>
      <c r="J1206" s="13"/>
      <c r="K1206" s="13"/>
      <c r="L1206" s="13"/>
      <c r="M1206" s="13"/>
      <c r="N1206" s="13"/>
      <c r="O1206" s="13"/>
      <c r="P1206" s="13"/>
      <c r="Q1206" s="13"/>
      <c r="R1206" s="13"/>
      <c r="S1206" s="13"/>
      <c r="T1206" s="13"/>
      <c r="U1206" s="13"/>
      <c r="V1206" s="13"/>
      <c r="W1206" s="13"/>
      <c r="X1206" s="13"/>
      <c r="Y1206" s="13"/>
      <c r="Z1206" s="13"/>
      <c r="AA1206" s="13"/>
      <c r="AB1206" s="13"/>
      <c r="AC1206" s="13"/>
      <c r="AD1206" s="13"/>
      <c r="AE1206" s="13"/>
      <c r="AF1206" s="13"/>
      <c r="AG1206" s="13"/>
      <c r="AH1206" s="13"/>
      <c r="AI1206" s="13"/>
      <c r="AJ1206" s="13"/>
      <c r="AK1206" s="13"/>
      <c r="AL1206" s="13"/>
      <c r="AM1206" s="13"/>
      <c r="AN1206" s="13"/>
      <c r="AO1206" s="13"/>
      <c r="AP1206" s="13"/>
      <c r="AQ1206" s="13"/>
      <c r="AR1206" s="13"/>
      <c r="AS1206" s="13"/>
      <c r="AT1206" s="13"/>
      <c r="AU1206" s="13"/>
      <c r="AV1206" s="13"/>
      <c r="AW1206" s="13"/>
      <c r="AX1206" s="13"/>
      <c r="AY1206" s="13"/>
      <c r="AZ1206" s="13"/>
      <c r="BA1206" s="13"/>
      <c r="BB1206" s="13"/>
      <c r="BC1206" s="13"/>
      <c r="BD1206" s="13"/>
      <c r="BE1206" s="13"/>
      <c r="BF1206" s="13"/>
      <c r="BG1206" s="13"/>
      <c r="BH1206" s="13"/>
      <c r="BI1206" s="13"/>
      <c r="BJ1206" s="13"/>
      <c r="BK1206" s="13"/>
      <c r="BL1206" s="13"/>
      <c r="BM1206" s="13"/>
      <c r="BN1206" s="13"/>
      <c r="BO1206" s="13"/>
      <c r="BP1206" s="13"/>
      <c r="BQ1206" s="13"/>
      <c r="BR1206" s="13"/>
      <c r="BS1206" s="13"/>
      <c r="BT1206" s="13"/>
      <c r="BU1206" s="13"/>
      <c r="BV1206" s="13"/>
      <c r="BW1206" s="13"/>
      <c r="BX1206" s="13"/>
      <c r="BY1206" s="13"/>
      <c r="BZ1206" s="13"/>
      <c r="CA1206" s="13">
        <v>13</v>
      </c>
      <c r="CB1206" s="13">
        <v>19</v>
      </c>
      <c r="CC1206" s="13">
        <v>32</v>
      </c>
      <c r="CD1206" s="13">
        <v>2</v>
      </c>
      <c r="CE1206" s="13">
        <v>38</v>
      </c>
      <c r="CF1206" s="13">
        <v>69</v>
      </c>
      <c r="CG1206" s="13">
        <v>51</v>
      </c>
      <c r="CH1206" s="13">
        <v>45</v>
      </c>
      <c r="CI1206" s="13">
        <v>201</v>
      </c>
      <c r="CJ1206" s="13">
        <v>222</v>
      </c>
      <c r="CK1206" s="13">
        <v>225</v>
      </c>
      <c r="CL1206" s="13">
        <v>517</v>
      </c>
      <c r="CM1206" s="13">
        <v>574</v>
      </c>
      <c r="CN1206" s="13">
        <v>577</v>
      </c>
      <c r="CO1206" s="13">
        <v>2115</v>
      </c>
      <c r="CP1206" s="13">
        <v>2367</v>
      </c>
      <c r="CQ1206" s="13">
        <v>2579</v>
      </c>
      <c r="CR1206" s="13">
        <v>0</v>
      </c>
      <c r="CS1206" s="13"/>
      <c r="CT1206" s="13"/>
      <c r="CU1206" s="13"/>
    </row>
    <row r="1207" spans="2:99" x14ac:dyDescent="0.2">
      <c r="B1207" s="14">
        <v>0.19942129629629632</v>
      </c>
      <c r="C1207" s="13">
        <v>37</v>
      </c>
      <c r="D1207" s="13"/>
      <c r="E1207" s="13"/>
      <c r="F1207" s="13"/>
      <c r="G1207" s="13"/>
      <c r="H1207" s="13"/>
      <c r="I1207" s="13"/>
      <c r="J1207" s="13"/>
      <c r="K1207" s="13"/>
      <c r="L1207" s="13"/>
      <c r="M1207" s="13"/>
      <c r="N1207" s="13"/>
      <c r="O1207" s="13"/>
      <c r="P1207" s="13"/>
      <c r="Q1207" s="13"/>
      <c r="R1207" s="13"/>
      <c r="S1207" s="13"/>
      <c r="T1207" s="13"/>
      <c r="U1207" s="13"/>
      <c r="V1207" s="13"/>
      <c r="W1207" s="13"/>
      <c r="X1207" s="13"/>
      <c r="Y1207" s="13"/>
      <c r="Z1207" s="13"/>
      <c r="AA1207" s="13"/>
      <c r="AB1207" s="13"/>
      <c r="AC1207" s="13"/>
      <c r="AD1207" s="13"/>
      <c r="AE1207" s="13"/>
      <c r="AF1207" s="13"/>
      <c r="AG1207" s="13"/>
      <c r="AH1207" s="13"/>
      <c r="AI1207" s="13"/>
      <c r="AJ1207" s="13"/>
      <c r="AK1207" s="13"/>
      <c r="AL1207" s="13"/>
      <c r="AM1207" s="13"/>
      <c r="AN1207" s="13"/>
      <c r="AO1207" s="13"/>
      <c r="AP1207" s="13"/>
      <c r="AQ1207" s="13"/>
      <c r="AR1207" s="13"/>
      <c r="AS1207" s="13"/>
      <c r="AT1207" s="13"/>
      <c r="AU1207" s="13"/>
      <c r="AV1207" s="13"/>
      <c r="AW1207" s="13"/>
      <c r="AX1207" s="13"/>
      <c r="AY1207" s="13"/>
      <c r="AZ1207" s="13"/>
      <c r="BA1207" s="13"/>
      <c r="BB1207" s="13"/>
      <c r="BC1207" s="13"/>
      <c r="BD1207" s="13"/>
      <c r="BE1207" s="13"/>
      <c r="BF1207" s="13"/>
      <c r="BG1207" s="13"/>
      <c r="BH1207" s="13"/>
      <c r="BI1207" s="13"/>
      <c r="BJ1207" s="13"/>
      <c r="BK1207" s="13"/>
      <c r="BL1207" s="13"/>
      <c r="BM1207" s="13"/>
      <c r="BN1207" s="13"/>
      <c r="BO1207" s="13"/>
      <c r="BP1207" s="13"/>
      <c r="BQ1207" s="13"/>
      <c r="BR1207" s="13"/>
      <c r="BS1207" s="13"/>
      <c r="BT1207" s="13"/>
      <c r="BU1207" s="13"/>
      <c r="BV1207" s="13"/>
      <c r="BW1207" s="13"/>
      <c r="BX1207" s="13"/>
      <c r="BY1207" s="13"/>
      <c r="BZ1207" s="13"/>
      <c r="CA1207" s="13">
        <v>3</v>
      </c>
      <c r="CB1207" s="13">
        <v>29</v>
      </c>
      <c r="CC1207" s="13">
        <v>33</v>
      </c>
      <c r="CD1207" s="13">
        <v>5</v>
      </c>
      <c r="CE1207" s="13">
        <v>29</v>
      </c>
      <c r="CF1207" s="13">
        <v>50</v>
      </c>
      <c r="CG1207" s="13">
        <v>52</v>
      </c>
      <c r="CH1207" s="13">
        <v>65</v>
      </c>
      <c r="CI1207" s="13">
        <v>201</v>
      </c>
      <c r="CJ1207" s="13">
        <v>241</v>
      </c>
      <c r="CK1207" s="13">
        <v>237</v>
      </c>
      <c r="CL1207" s="13">
        <v>536</v>
      </c>
      <c r="CM1207" s="13">
        <v>579</v>
      </c>
      <c r="CN1207" s="13">
        <v>572</v>
      </c>
      <c r="CO1207" s="13">
        <v>2140</v>
      </c>
      <c r="CP1207" s="13">
        <v>2334</v>
      </c>
      <c r="CQ1207" s="13">
        <v>2593</v>
      </c>
      <c r="CR1207" s="13">
        <v>10</v>
      </c>
      <c r="CS1207" s="13"/>
      <c r="CT1207" s="13"/>
      <c r="CU1207" s="13"/>
    </row>
    <row r="1208" spans="2:99" x14ac:dyDescent="0.2">
      <c r="B1208" s="14">
        <v>0.20046296296296295</v>
      </c>
      <c r="C1208" s="13">
        <v>37</v>
      </c>
      <c r="D1208" s="13"/>
      <c r="E1208" s="13"/>
      <c r="F1208" s="13"/>
      <c r="G1208" s="13"/>
      <c r="H1208" s="13"/>
      <c r="I1208" s="13"/>
      <c r="J1208" s="13"/>
      <c r="K1208" s="13"/>
      <c r="L1208" s="13"/>
      <c r="M1208" s="13"/>
      <c r="N1208" s="13"/>
      <c r="O1208" s="13"/>
      <c r="P1208" s="13"/>
      <c r="Q1208" s="13"/>
      <c r="R1208" s="13"/>
      <c r="S1208" s="13"/>
      <c r="T1208" s="13"/>
      <c r="U1208" s="13"/>
      <c r="V1208" s="13"/>
      <c r="W1208" s="13"/>
      <c r="X1208" s="13"/>
      <c r="Y1208" s="13"/>
      <c r="Z1208" s="13"/>
      <c r="AA1208" s="13"/>
      <c r="AB1208" s="13"/>
      <c r="AC1208" s="13"/>
      <c r="AD1208" s="13"/>
      <c r="AE1208" s="13"/>
      <c r="AF1208" s="13"/>
      <c r="AG1208" s="13"/>
      <c r="AH1208" s="13"/>
      <c r="AI1208" s="13"/>
      <c r="AJ1208" s="13"/>
      <c r="AK1208" s="13"/>
      <c r="AL1208" s="13"/>
      <c r="AM1208" s="13"/>
      <c r="AN1208" s="13"/>
      <c r="AO1208" s="13"/>
      <c r="AP1208" s="13"/>
      <c r="AQ1208" s="13"/>
      <c r="AR1208" s="13"/>
      <c r="AS1208" s="13"/>
      <c r="AT1208" s="13"/>
      <c r="AU1208" s="13"/>
      <c r="AV1208" s="13"/>
      <c r="AW1208" s="13"/>
      <c r="AX1208" s="13"/>
      <c r="AY1208" s="13"/>
      <c r="AZ1208" s="13"/>
      <c r="BA1208" s="13"/>
      <c r="BB1208" s="13"/>
      <c r="BC1208" s="13"/>
      <c r="BD1208" s="13"/>
      <c r="BE1208" s="13"/>
      <c r="BF1208" s="13"/>
      <c r="BG1208" s="13"/>
      <c r="BH1208" s="13"/>
      <c r="BI1208" s="13"/>
      <c r="BJ1208" s="13"/>
      <c r="BK1208" s="13"/>
      <c r="BL1208" s="13"/>
      <c r="BM1208" s="13"/>
      <c r="BN1208" s="13"/>
      <c r="BO1208" s="13"/>
      <c r="BP1208" s="13"/>
      <c r="BQ1208" s="13"/>
      <c r="BR1208" s="13"/>
      <c r="BS1208" s="13"/>
      <c r="BT1208" s="13"/>
      <c r="BU1208" s="13"/>
      <c r="BV1208" s="13"/>
      <c r="BW1208" s="13"/>
      <c r="BX1208" s="13"/>
      <c r="BY1208" s="13"/>
      <c r="BZ1208" s="13"/>
      <c r="CA1208" s="13">
        <v>0</v>
      </c>
      <c r="CB1208" s="13">
        <v>43</v>
      </c>
      <c r="CC1208" s="13">
        <v>11</v>
      </c>
      <c r="CD1208" s="13">
        <v>15</v>
      </c>
      <c r="CE1208" s="13">
        <v>33</v>
      </c>
      <c r="CF1208" s="13">
        <v>47</v>
      </c>
      <c r="CG1208" s="13">
        <v>52</v>
      </c>
      <c r="CH1208" s="13">
        <v>63</v>
      </c>
      <c r="CI1208" s="13">
        <v>196</v>
      </c>
      <c r="CJ1208" s="13">
        <v>224</v>
      </c>
      <c r="CK1208" s="13">
        <v>231</v>
      </c>
      <c r="CL1208" s="13">
        <v>536</v>
      </c>
      <c r="CM1208" s="13">
        <v>566</v>
      </c>
      <c r="CN1208" s="13">
        <v>587</v>
      </c>
      <c r="CO1208" s="13">
        <v>2124</v>
      </c>
      <c r="CP1208" s="13">
        <v>2337</v>
      </c>
      <c r="CQ1208" s="13">
        <v>2587</v>
      </c>
      <c r="CR1208" s="13">
        <v>11</v>
      </c>
      <c r="CS1208" s="13"/>
      <c r="CT1208" s="13"/>
      <c r="CU1208" s="13"/>
    </row>
    <row r="1209" spans="2:99" x14ac:dyDescent="0.2">
      <c r="B1209" s="14">
        <v>0.20150462962962964</v>
      </c>
      <c r="C1209" s="13">
        <v>37</v>
      </c>
      <c r="D1209" s="13"/>
      <c r="E1209" s="13"/>
      <c r="F1209" s="13"/>
      <c r="G1209" s="13"/>
      <c r="H1209" s="13"/>
      <c r="I1209" s="13"/>
      <c r="J1209" s="13"/>
      <c r="K1209" s="13"/>
      <c r="L1209" s="13"/>
      <c r="M1209" s="13"/>
      <c r="N1209" s="13"/>
      <c r="O1209" s="13"/>
      <c r="P1209" s="13"/>
      <c r="Q1209" s="13"/>
      <c r="R1209" s="13"/>
      <c r="S1209" s="13"/>
      <c r="T1209" s="13"/>
      <c r="U1209" s="13"/>
      <c r="V1209" s="13"/>
      <c r="W1209" s="13"/>
      <c r="X1209" s="13"/>
      <c r="Y1209" s="13"/>
      <c r="Z1209" s="13"/>
      <c r="AA1209" s="13"/>
      <c r="AB1209" s="13"/>
      <c r="AC1209" s="13"/>
      <c r="AD1209" s="13"/>
      <c r="AE1209" s="13"/>
      <c r="AF1209" s="13"/>
      <c r="AG1209" s="13"/>
      <c r="AH1209" s="13"/>
      <c r="AI1209" s="13"/>
      <c r="AJ1209" s="13"/>
      <c r="AK1209" s="13"/>
      <c r="AL1209" s="13"/>
      <c r="AM1209" s="13"/>
      <c r="AN1209" s="13"/>
      <c r="AO1209" s="13"/>
      <c r="AP1209" s="13"/>
      <c r="AQ1209" s="13"/>
      <c r="AR1209" s="13"/>
      <c r="AS1209" s="13"/>
      <c r="AT1209" s="13"/>
      <c r="AU1209" s="13"/>
      <c r="AV1209" s="13"/>
      <c r="AW1209" s="13"/>
      <c r="AX1209" s="13"/>
      <c r="AY1209" s="13"/>
      <c r="AZ1209" s="13"/>
      <c r="BA1209" s="13"/>
      <c r="BB1209" s="13"/>
      <c r="BC1209" s="13"/>
      <c r="BD1209" s="13"/>
      <c r="BE1209" s="13"/>
      <c r="BF1209" s="13"/>
      <c r="BG1209" s="13"/>
      <c r="BH1209" s="13"/>
      <c r="BI1209" s="13"/>
      <c r="BJ1209" s="13"/>
      <c r="BK1209" s="13"/>
      <c r="BL1209" s="13"/>
      <c r="BM1209" s="13"/>
      <c r="BN1209" s="13"/>
      <c r="BO1209" s="13"/>
      <c r="BP1209" s="13"/>
      <c r="BQ1209" s="13"/>
      <c r="BR1209" s="13"/>
      <c r="BS1209" s="13"/>
      <c r="BT1209" s="13"/>
      <c r="BU1209" s="13"/>
      <c r="BV1209" s="13"/>
      <c r="BW1209" s="13"/>
      <c r="BX1209" s="13"/>
      <c r="BY1209" s="13"/>
      <c r="BZ1209" s="13"/>
      <c r="CA1209" s="13">
        <v>0</v>
      </c>
      <c r="CB1209" s="13">
        <v>38</v>
      </c>
      <c r="CC1209" s="13">
        <v>30</v>
      </c>
      <c r="CD1209" s="13">
        <v>14</v>
      </c>
      <c r="CE1209" s="13">
        <v>31</v>
      </c>
      <c r="CF1209" s="13">
        <v>55</v>
      </c>
      <c r="CG1209" s="13">
        <v>42</v>
      </c>
      <c r="CH1209" s="13">
        <v>60</v>
      </c>
      <c r="CI1209" s="13">
        <v>200</v>
      </c>
      <c r="CJ1209" s="13">
        <v>222</v>
      </c>
      <c r="CK1209" s="13">
        <v>221</v>
      </c>
      <c r="CL1209" s="13">
        <v>538</v>
      </c>
      <c r="CM1209" s="13">
        <v>575</v>
      </c>
      <c r="CN1209" s="13">
        <v>594</v>
      </c>
      <c r="CO1209" s="13">
        <v>2102</v>
      </c>
      <c r="CP1209" s="13">
        <v>2341</v>
      </c>
      <c r="CQ1209" s="13">
        <v>2585</v>
      </c>
      <c r="CR1209" s="13">
        <v>5</v>
      </c>
      <c r="CS1209" s="13"/>
      <c r="CT1209" s="13"/>
      <c r="CU1209" s="13"/>
    </row>
    <row r="1210" spans="2:99" x14ac:dyDescent="0.2">
      <c r="B1210" s="14">
        <v>0.20254629629629628</v>
      </c>
      <c r="C1210" s="13">
        <v>37</v>
      </c>
      <c r="D1210" s="13"/>
      <c r="E1210" s="13"/>
      <c r="F1210" s="13"/>
      <c r="G1210" s="13"/>
      <c r="H1210" s="13"/>
      <c r="I1210" s="13"/>
      <c r="J1210" s="13"/>
      <c r="K1210" s="13"/>
      <c r="L1210" s="13"/>
      <c r="M1210" s="13"/>
      <c r="N1210" s="13"/>
      <c r="O1210" s="13"/>
      <c r="P1210" s="13"/>
      <c r="Q1210" s="13"/>
      <c r="R1210" s="13"/>
      <c r="S1210" s="13"/>
      <c r="T1210" s="13"/>
      <c r="U1210" s="13"/>
      <c r="V1210" s="13"/>
      <c r="W1210" s="13"/>
      <c r="X1210" s="13"/>
      <c r="Y1210" s="13"/>
      <c r="Z1210" s="13"/>
      <c r="AA1210" s="13"/>
      <c r="AB1210" s="13"/>
      <c r="AC1210" s="13"/>
      <c r="AD1210" s="13"/>
      <c r="AE1210" s="13"/>
      <c r="AF1210" s="13"/>
      <c r="AG1210" s="13"/>
      <c r="AH1210" s="13"/>
      <c r="AI1210" s="13"/>
      <c r="AJ1210" s="13"/>
      <c r="AK1210" s="13"/>
      <c r="AL1210" s="13"/>
      <c r="AM1210" s="13"/>
      <c r="AN1210" s="13"/>
      <c r="AO1210" s="13"/>
      <c r="AP1210" s="13"/>
      <c r="AQ1210" s="13"/>
      <c r="AR1210" s="13"/>
      <c r="AS1210" s="13"/>
      <c r="AT1210" s="13"/>
      <c r="AU1210" s="13"/>
      <c r="AV1210" s="13"/>
      <c r="AW1210" s="13"/>
      <c r="AX1210" s="13"/>
      <c r="AY1210" s="13"/>
      <c r="AZ1210" s="13"/>
      <c r="BA1210" s="13"/>
      <c r="BB1210" s="13"/>
      <c r="BC1210" s="13"/>
      <c r="BD1210" s="13"/>
      <c r="BE1210" s="13"/>
      <c r="BF1210" s="13"/>
      <c r="BG1210" s="13"/>
      <c r="BH1210" s="13"/>
      <c r="BI1210" s="13"/>
      <c r="BJ1210" s="13"/>
      <c r="BK1210" s="13"/>
      <c r="BL1210" s="13"/>
      <c r="BM1210" s="13"/>
      <c r="BN1210" s="13"/>
      <c r="BO1210" s="13"/>
      <c r="BP1210" s="13"/>
      <c r="BQ1210" s="13"/>
      <c r="BR1210" s="13"/>
      <c r="BS1210" s="13"/>
      <c r="BT1210" s="13"/>
      <c r="BU1210" s="13"/>
      <c r="BV1210" s="13"/>
      <c r="BW1210" s="13"/>
      <c r="BX1210" s="13"/>
      <c r="BY1210" s="13"/>
      <c r="BZ1210" s="13"/>
      <c r="CA1210" s="13">
        <v>0</v>
      </c>
      <c r="CB1210" s="13">
        <v>37</v>
      </c>
      <c r="CC1210" s="13">
        <v>21</v>
      </c>
      <c r="CD1210" s="13">
        <v>8</v>
      </c>
      <c r="CE1210" s="13">
        <v>21</v>
      </c>
      <c r="CF1210" s="13">
        <v>56</v>
      </c>
      <c r="CG1210" s="13">
        <v>44</v>
      </c>
      <c r="CH1210" s="13">
        <v>62</v>
      </c>
      <c r="CI1210" s="13">
        <v>200</v>
      </c>
      <c r="CJ1210" s="13">
        <v>218</v>
      </c>
      <c r="CK1210" s="13">
        <v>226</v>
      </c>
      <c r="CL1210" s="13">
        <v>530</v>
      </c>
      <c r="CM1210" s="13">
        <v>564</v>
      </c>
      <c r="CN1210" s="13">
        <v>585</v>
      </c>
      <c r="CO1210" s="13">
        <v>2110</v>
      </c>
      <c r="CP1210" s="13">
        <v>2339</v>
      </c>
      <c r="CQ1210" s="13">
        <v>2585</v>
      </c>
      <c r="CR1210" s="13">
        <v>0</v>
      </c>
      <c r="CS1210" s="13"/>
      <c r="CT1210" s="13"/>
      <c r="CU1210" s="13"/>
    </row>
    <row r="1211" spans="2:99" x14ac:dyDescent="0.2">
      <c r="B1211" s="14">
        <v>0.20358796296296297</v>
      </c>
      <c r="C1211" s="13">
        <v>37</v>
      </c>
      <c r="D1211" s="13"/>
      <c r="E1211" s="13"/>
      <c r="F1211" s="13"/>
      <c r="G1211" s="13"/>
      <c r="H1211" s="13"/>
      <c r="I1211" s="13"/>
      <c r="J1211" s="13"/>
      <c r="K1211" s="13"/>
      <c r="L1211" s="13"/>
      <c r="M1211" s="13"/>
      <c r="N1211" s="13"/>
      <c r="O1211" s="13"/>
      <c r="P1211" s="13"/>
      <c r="Q1211" s="13"/>
      <c r="R1211" s="13"/>
      <c r="S1211" s="13"/>
      <c r="T1211" s="13"/>
      <c r="U1211" s="13"/>
      <c r="V1211" s="13"/>
      <c r="W1211" s="13"/>
      <c r="X1211" s="13"/>
      <c r="Y1211" s="13"/>
      <c r="Z1211" s="13"/>
      <c r="AA1211" s="13"/>
      <c r="AB1211" s="13"/>
      <c r="AC1211" s="13"/>
      <c r="AD1211" s="13"/>
      <c r="AE1211" s="13"/>
      <c r="AF1211" s="13"/>
      <c r="AG1211" s="13"/>
      <c r="AH1211" s="13"/>
      <c r="AI1211" s="13"/>
      <c r="AJ1211" s="13"/>
      <c r="AK1211" s="13"/>
      <c r="AL1211" s="13"/>
      <c r="AM1211" s="13"/>
      <c r="AN1211" s="13"/>
      <c r="AO1211" s="13"/>
      <c r="AP1211" s="13"/>
      <c r="AQ1211" s="13"/>
      <c r="AR1211" s="13"/>
      <c r="AS1211" s="13"/>
      <c r="AT1211" s="13"/>
      <c r="AU1211" s="13"/>
      <c r="AV1211" s="13"/>
      <c r="AW1211" s="13"/>
      <c r="AX1211" s="13"/>
      <c r="AY1211" s="13"/>
      <c r="AZ1211" s="13"/>
      <c r="BA1211" s="13"/>
      <c r="BB1211" s="13"/>
      <c r="BC1211" s="13"/>
      <c r="BD1211" s="13"/>
      <c r="BE1211" s="13"/>
      <c r="BF1211" s="13"/>
      <c r="BG1211" s="13"/>
      <c r="BH1211" s="13"/>
      <c r="BI1211" s="13"/>
      <c r="BJ1211" s="13"/>
      <c r="BK1211" s="13"/>
      <c r="BL1211" s="13"/>
      <c r="BM1211" s="13"/>
      <c r="BN1211" s="13"/>
      <c r="BO1211" s="13"/>
      <c r="BP1211" s="13"/>
      <c r="BQ1211" s="13"/>
      <c r="BR1211" s="13"/>
      <c r="BS1211" s="13"/>
      <c r="BT1211" s="13"/>
      <c r="BU1211" s="13"/>
      <c r="BV1211" s="13"/>
      <c r="BW1211" s="13"/>
      <c r="BX1211" s="13"/>
      <c r="BY1211" s="13"/>
      <c r="BZ1211" s="13"/>
      <c r="CA1211" s="13">
        <v>10</v>
      </c>
      <c r="CB1211" s="13">
        <v>31</v>
      </c>
      <c r="CC1211" s="13">
        <v>24</v>
      </c>
      <c r="CD1211" s="13">
        <v>9</v>
      </c>
      <c r="CE1211" s="13">
        <v>25</v>
      </c>
      <c r="CF1211" s="13">
        <v>60</v>
      </c>
      <c r="CG1211" s="13">
        <v>40</v>
      </c>
      <c r="CH1211" s="13">
        <v>53</v>
      </c>
      <c r="CI1211" s="13">
        <v>216</v>
      </c>
      <c r="CJ1211" s="13">
        <v>221</v>
      </c>
      <c r="CK1211" s="13">
        <v>209</v>
      </c>
      <c r="CL1211" s="13">
        <v>527</v>
      </c>
      <c r="CM1211" s="13">
        <v>565</v>
      </c>
      <c r="CN1211" s="13">
        <v>584</v>
      </c>
      <c r="CO1211" s="13">
        <v>2120</v>
      </c>
      <c r="CP1211" s="13">
        <v>2324</v>
      </c>
      <c r="CQ1211" s="13">
        <v>2545</v>
      </c>
      <c r="CR1211" s="13">
        <v>2</v>
      </c>
      <c r="CS1211" s="13"/>
      <c r="CT1211" s="13"/>
      <c r="CU1211" s="13"/>
    </row>
    <row r="1212" spans="2:99" x14ac:dyDescent="0.2">
      <c r="B1212" s="14">
        <v>0.20462962962962963</v>
      </c>
      <c r="C1212" s="13">
        <v>37</v>
      </c>
      <c r="D1212" s="13"/>
      <c r="E1212" s="13"/>
      <c r="F1212" s="13"/>
      <c r="G1212" s="13"/>
      <c r="H1212" s="13"/>
      <c r="I1212" s="13"/>
      <c r="J1212" s="13"/>
      <c r="K1212" s="13"/>
      <c r="L1212" s="13"/>
      <c r="M1212" s="13"/>
      <c r="N1212" s="13"/>
      <c r="O1212" s="13"/>
      <c r="P1212" s="13"/>
      <c r="Q1212" s="13"/>
      <c r="R1212" s="13"/>
      <c r="S1212" s="13"/>
      <c r="T1212" s="13"/>
      <c r="U1212" s="13"/>
      <c r="V1212" s="13"/>
      <c r="W1212" s="13"/>
      <c r="X1212" s="13"/>
      <c r="Y1212" s="13"/>
      <c r="Z1212" s="13"/>
      <c r="AA1212" s="13"/>
      <c r="AB1212" s="13"/>
      <c r="AC1212" s="13"/>
      <c r="AD1212" s="13"/>
      <c r="AE1212" s="13"/>
      <c r="AF1212" s="13"/>
      <c r="AG1212" s="13"/>
      <c r="AH1212" s="13"/>
      <c r="AI1212" s="13"/>
      <c r="AJ1212" s="13"/>
      <c r="AK1212" s="13"/>
      <c r="AL1212" s="13"/>
      <c r="AM1212" s="13"/>
      <c r="AN1212" s="13"/>
      <c r="AO1212" s="13"/>
      <c r="AP1212" s="13"/>
      <c r="AQ1212" s="13"/>
      <c r="AR1212" s="13"/>
      <c r="AS1212" s="13"/>
      <c r="AT1212" s="13"/>
      <c r="AU1212" s="13"/>
      <c r="AV1212" s="13"/>
      <c r="AW1212" s="13"/>
      <c r="AX1212" s="13"/>
      <c r="AY1212" s="13"/>
      <c r="AZ1212" s="13"/>
      <c r="BA1212" s="13"/>
      <c r="BB1212" s="13"/>
      <c r="BC1212" s="13"/>
      <c r="BD1212" s="13"/>
      <c r="BE1212" s="13"/>
      <c r="BF1212" s="13"/>
      <c r="BG1212" s="13"/>
      <c r="BH1212" s="13"/>
      <c r="BI1212" s="13"/>
      <c r="BJ1212" s="13"/>
      <c r="BK1212" s="13"/>
      <c r="BL1212" s="13"/>
      <c r="BM1212" s="13"/>
      <c r="BN1212" s="13"/>
      <c r="BO1212" s="13"/>
      <c r="BP1212" s="13"/>
      <c r="BQ1212" s="13"/>
      <c r="BR1212" s="13"/>
      <c r="BS1212" s="13"/>
      <c r="BT1212" s="13"/>
      <c r="BU1212" s="13"/>
      <c r="BV1212" s="13"/>
      <c r="BW1212" s="13"/>
      <c r="BX1212" s="13"/>
      <c r="BY1212" s="13"/>
      <c r="BZ1212" s="13"/>
      <c r="CA1212" s="13">
        <v>10</v>
      </c>
      <c r="CB1212" s="13">
        <v>17</v>
      </c>
      <c r="CC1212" s="13">
        <v>32</v>
      </c>
      <c r="CD1212" s="13">
        <v>4</v>
      </c>
      <c r="CE1212" s="13">
        <v>26</v>
      </c>
      <c r="CF1212" s="13">
        <v>58</v>
      </c>
      <c r="CG1212" s="13">
        <v>61</v>
      </c>
      <c r="CH1212" s="13">
        <v>56</v>
      </c>
      <c r="CI1212" s="13">
        <v>208</v>
      </c>
      <c r="CJ1212" s="13">
        <v>229</v>
      </c>
      <c r="CK1212" s="13">
        <v>212</v>
      </c>
      <c r="CL1212" s="13">
        <v>518</v>
      </c>
      <c r="CM1212" s="13">
        <v>584</v>
      </c>
      <c r="CN1212" s="13">
        <v>585</v>
      </c>
      <c r="CO1212" s="13">
        <v>2123</v>
      </c>
      <c r="CP1212" s="13">
        <v>2352</v>
      </c>
      <c r="CQ1212" s="13">
        <v>2591</v>
      </c>
      <c r="CR1212" s="13">
        <v>12</v>
      </c>
      <c r="CS1212" s="13"/>
      <c r="CT1212" s="13"/>
      <c r="CU1212" s="13"/>
    </row>
    <row r="1213" spans="2:99" x14ac:dyDescent="0.2">
      <c r="B1213" s="14">
        <v>0.2056712962962963</v>
      </c>
      <c r="C1213" s="13">
        <v>37</v>
      </c>
      <c r="D1213" s="13"/>
      <c r="E1213" s="13"/>
      <c r="F1213" s="13"/>
      <c r="G1213" s="13"/>
      <c r="H1213" s="13"/>
      <c r="I1213" s="13"/>
      <c r="J1213" s="13"/>
      <c r="K1213" s="13"/>
      <c r="L1213" s="13"/>
      <c r="M1213" s="13"/>
      <c r="N1213" s="13"/>
      <c r="O1213" s="13"/>
      <c r="P1213" s="13"/>
      <c r="Q1213" s="13"/>
      <c r="R1213" s="13"/>
      <c r="S1213" s="13"/>
      <c r="T1213" s="13"/>
      <c r="U1213" s="13"/>
      <c r="V1213" s="13"/>
      <c r="W1213" s="13"/>
      <c r="X1213" s="13"/>
      <c r="Y1213" s="13"/>
      <c r="Z1213" s="13"/>
      <c r="AA1213" s="13"/>
      <c r="AB1213" s="13"/>
      <c r="AC1213" s="13"/>
      <c r="AD1213" s="13"/>
      <c r="AE1213" s="13"/>
      <c r="AF1213" s="13"/>
      <c r="AG1213" s="13"/>
      <c r="AH1213" s="13"/>
      <c r="AI1213" s="13"/>
      <c r="AJ1213" s="13"/>
      <c r="AK1213" s="13"/>
      <c r="AL1213" s="13"/>
      <c r="AM1213" s="13"/>
      <c r="AN1213" s="13"/>
      <c r="AO1213" s="13"/>
      <c r="AP1213" s="13"/>
      <c r="AQ1213" s="13"/>
      <c r="AR1213" s="13"/>
      <c r="AS1213" s="13"/>
      <c r="AT1213" s="13"/>
      <c r="AU1213" s="13"/>
      <c r="AV1213" s="13"/>
      <c r="AW1213" s="13"/>
      <c r="AX1213" s="13"/>
      <c r="AY1213" s="13"/>
      <c r="AZ1213" s="13"/>
      <c r="BA1213" s="13"/>
      <c r="BB1213" s="13"/>
      <c r="BC1213" s="13"/>
      <c r="BD1213" s="13"/>
      <c r="BE1213" s="13"/>
      <c r="BF1213" s="13"/>
      <c r="BG1213" s="13"/>
      <c r="BH1213" s="13"/>
      <c r="BI1213" s="13"/>
      <c r="BJ1213" s="13"/>
      <c r="BK1213" s="13"/>
      <c r="BL1213" s="13"/>
      <c r="BM1213" s="13"/>
      <c r="BN1213" s="13"/>
      <c r="BO1213" s="13"/>
      <c r="BP1213" s="13"/>
      <c r="BQ1213" s="13"/>
      <c r="BR1213" s="13"/>
      <c r="BS1213" s="13"/>
      <c r="BT1213" s="13"/>
      <c r="BU1213" s="13"/>
      <c r="BV1213" s="13"/>
      <c r="BW1213" s="13"/>
      <c r="BX1213" s="13"/>
      <c r="BY1213" s="13"/>
      <c r="BZ1213" s="13"/>
      <c r="CA1213" s="13">
        <v>4</v>
      </c>
      <c r="CB1213" s="13">
        <v>29</v>
      </c>
      <c r="CC1213" s="13">
        <v>38</v>
      </c>
      <c r="CD1213" s="13">
        <v>8</v>
      </c>
      <c r="CE1213" s="13">
        <v>40</v>
      </c>
      <c r="CF1213" s="13">
        <v>61</v>
      </c>
      <c r="CG1213" s="13">
        <v>44</v>
      </c>
      <c r="CH1213" s="13">
        <v>61</v>
      </c>
      <c r="CI1213" s="13">
        <v>203</v>
      </c>
      <c r="CJ1213" s="13">
        <v>221</v>
      </c>
      <c r="CK1213" s="13">
        <v>224</v>
      </c>
      <c r="CL1213" s="13">
        <v>536</v>
      </c>
      <c r="CM1213" s="13">
        <v>578</v>
      </c>
      <c r="CN1213" s="13">
        <v>586</v>
      </c>
      <c r="CO1213" s="13">
        <v>2115</v>
      </c>
      <c r="CP1213" s="13">
        <v>2360</v>
      </c>
      <c r="CQ1213" s="13">
        <v>2576</v>
      </c>
      <c r="CR1213" s="13">
        <v>2</v>
      </c>
      <c r="CS1213" s="13"/>
      <c r="CT1213" s="13"/>
      <c r="CU1213" s="13"/>
    </row>
    <row r="1214" spans="2:99" x14ac:dyDescent="0.2">
      <c r="B1214" s="14">
        <v>0.20671296296296296</v>
      </c>
      <c r="C1214" s="13">
        <v>37</v>
      </c>
      <c r="D1214" s="13"/>
      <c r="E1214" s="13"/>
      <c r="F1214" s="13"/>
      <c r="G1214" s="13"/>
      <c r="H1214" s="13"/>
      <c r="I1214" s="13"/>
      <c r="J1214" s="13"/>
      <c r="K1214" s="13"/>
      <c r="L1214" s="13"/>
      <c r="M1214" s="13"/>
      <c r="N1214" s="13"/>
      <c r="O1214" s="13"/>
      <c r="P1214" s="13"/>
      <c r="Q1214" s="13"/>
      <c r="R1214" s="13"/>
      <c r="S1214" s="13"/>
      <c r="T1214" s="13"/>
      <c r="U1214" s="13"/>
      <c r="V1214" s="13"/>
      <c r="W1214" s="13"/>
      <c r="X1214" s="13"/>
      <c r="Y1214" s="13"/>
      <c r="Z1214" s="13"/>
      <c r="AA1214" s="13"/>
      <c r="AB1214" s="13"/>
      <c r="AC1214" s="13"/>
      <c r="AD1214" s="13"/>
      <c r="AE1214" s="13"/>
      <c r="AF1214" s="13"/>
      <c r="AG1214" s="13"/>
      <c r="AH1214" s="13"/>
      <c r="AI1214" s="13"/>
      <c r="AJ1214" s="13"/>
      <c r="AK1214" s="13"/>
      <c r="AL1214" s="13"/>
      <c r="AM1214" s="13"/>
      <c r="AN1214" s="13"/>
      <c r="AO1214" s="13"/>
      <c r="AP1214" s="13"/>
      <c r="AQ1214" s="13"/>
      <c r="AR1214" s="13"/>
      <c r="AS1214" s="13"/>
      <c r="AT1214" s="13"/>
      <c r="AU1214" s="13"/>
      <c r="AV1214" s="13"/>
      <c r="AW1214" s="13"/>
      <c r="AX1214" s="13"/>
      <c r="AY1214" s="13"/>
      <c r="AZ1214" s="13"/>
      <c r="BA1214" s="13"/>
      <c r="BB1214" s="13"/>
      <c r="BC1214" s="13"/>
      <c r="BD1214" s="13"/>
      <c r="BE1214" s="13"/>
      <c r="BF1214" s="13"/>
      <c r="BG1214" s="13"/>
      <c r="BH1214" s="13"/>
      <c r="BI1214" s="13"/>
      <c r="BJ1214" s="13"/>
      <c r="BK1214" s="13"/>
      <c r="BL1214" s="13"/>
      <c r="BM1214" s="13"/>
      <c r="BN1214" s="13"/>
      <c r="BO1214" s="13"/>
      <c r="BP1214" s="13"/>
      <c r="BQ1214" s="13"/>
      <c r="BR1214" s="13"/>
      <c r="BS1214" s="13"/>
      <c r="BT1214" s="13"/>
      <c r="BU1214" s="13"/>
      <c r="BV1214" s="13"/>
      <c r="BW1214" s="13"/>
      <c r="BX1214" s="13"/>
      <c r="BY1214" s="13"/>
      <c r="BZ1214" s="13"/>
      <c r="CA1214" s="13">
        <v>8</v>
      </c>
      <c r="CB1214" s="13">
        <v>16</v>
      </c>
      <c r="CC1214" s="13">
        <v>18</v>
      </c>
      <c r="CD1214" s="13">
        <v>3</v>
      </c>
      <c r="CE1214" s="13">
        <v>26</v>
      </c>
      <c r="CF1214" s="13">
        <v>59</v>
      </c>
      <c r="CG1214" s="13">
        <v>50</v>
      </c>
      <c r="CH1214" s="13">
        <v>44</v>
      </c>
      <c r="CI1214" s="13">
        <v>212</v>
      </c>
      <c r="CJ1214" s="13">
        <v>220</v>
      </c>
      <c r="CK1214" s="13">
        <v>232</v>
      </c>
      <c r="CL1214" s="13">
        <v>529</v>
      </c>
      <c r="CM1214" s="13">
        <v>562</v>
      </c>
      <c r="CN1214" s="13">
        <v>591</v>
      </c>
      <c r="CO1214" s="13">
        <v>2111</v>
      </c>
      <c r="CP1214" s="13">
        <v>2325</v>
      </c>
      <c r="CQ1214" s="13">
        <v>2588</v>
      </c>
      <c r="CR1214" s="13">
        <v>0</v>
      </c>
      <c r="CS1214" s="13"/>
      <c r="CT1214" s="13"/>
      <c r="CU1214" s="13"/>
    </row>
    <row r="1215" spans="2:99" x14ac:dyDescent="0.2">
      <c r="B1215" s="14">
        <v>0.20775462962962962</v>
      </c>
      <c r="C1215" s="13">
        <v>37</v>
      </c>
      <c r="D1215" s="13"/>
      <c r="E1215" s="13"/>
      <c r="F1215" s="13"/>
      <c r="G1215" s="13"/>
      <c r="H1215" s="13"/>
      <c r="I1215" s="13"/>
      <c r="J1215" s="13"/>
      <c r="K1215" s="13"/>
      <c r="L1215" s="13"/>
      <c r="M1215" s="13"/>
      <c r="N1215" s="13"/>
      <c r="O1215" s="13"/>
      <c r="P1215" s="13"/>
      <c r="Q1215" s="13"/>
      <c r="R1215" s="13"/>
      <c r="S1215" s="13"/>
      <c r="T1215" s="13"/>
      <c r="U1215" s="13"/>
      <c r="V1215" s="13"/>
      <c r="W1215" s="13"/>
      <c r="X1215" s="13"/>
      <c r="Y1215" s="13"/>
      <c r="Z1215" s="13"/>
      <c r="AA1215" s="13"/>
      <c r="AB1215" s="13"/>
      <c r="AC1215" s="13"/>
      <c r="AD1215" s="13"/>
      <c r="AE1215" s="13"/>
      <c r="AF1215" s="13"/>
      <c r="AG1215" s="13"/>
      <c r="AH1215" s="13"/>
      <c r="AI1215" s="13"/>
      <c r="AJ1215" s="13"/>
      <c r="AK1215" s="13"/>
      <c r="AL1215" s="13"/>
      <c r="AM1215" s="13"/>
      <c r="AN1215" s="13"/>
      <c r="AO1215" s="13"/>
      <c r="AP1215" s="13"/>
      <c r="AQ1215" s="13"/>
      <c r="AR1215" s="13"/>
      <c r="AS1215" s="13"/>
      <c r="AT1215" s="13"/>
      <c r="AU1215" s="13"/>
      <c r="AV1215" s="13"/>
      <c r="AW1215" s="13"/>
      <c r="AX1215" s="13"/>
      <c r="AY1215" s="13"/>
      <c r="AZ1215" s="13"/>
      <c r="BA1215" s="13"/>
      <c r="BB1215" s="13"/>
      <c r="BC1215" s="13"/>
      <c r="BD1215" s="13"/>
      <c r="BE1215" s="13"/>
      <c r="BF1215" s="13"/>
      <c r="BG1215" s="13"/>
      <c r="BH1215" s="13"/>
      <c r="BI1215" s="13"/>
      <c r="BJ1215" s="13"/>
      <c r="BK1215" s="13"/>
      <c r="BL1215" s="13"/>
      <c r="BM1215" s="13"/>
      <c r="BN1215" s="13"/>
      <c r="BO1215" s="13"/>
      <c r="BP1215" s="13"/>
      <c r="BQ1215" s="13"/>
      <c r="BR1215" s="13"/>
      <c r="BS1215" s="13"/>
      <c r="BT1215" s="13"/>
      <c r="BU1215" s="13"/>
      <c r="BV1215" s="13"/>
      <c r="BW1215" s="13"/>
      <c r="BX1215" s="13"/>
      <c r="BY1215" s="13"/>
      <c r="BZ1215" s="13"/>
      <c r="CA1215" s="13">
        <v>0</v>
      </c>
      <c r="CB1215" s="13">
        <v>30</v>
      </c>
      <c r="CC1215" s="13">
        <v>10</v>
      </c>
      <c r="CD1215" s="13">
        <v>11</v>
      </c>
      <c r="CE1215" s="13">
        <v>32</v>
      </c>
      <c r="CF1215" s="13">
        <v>64</v>
      </c>
      <c r="CG1215" s="13">
        <v>52</v>
      </c>
      <c r="CH1215" s="13">
        <v>46</v>
      </c>
      <c r="CI1215" s="13">
        <v>203</v>
      </c>
      <c r="CJ1215" s="13">
        <v>226</v>
      </c>
      <c r="CK1215" s="13">
        <v>231</v>
      </c>
      <c r="CL1215" s="13">
        <v>527</v>
      </c>
      <c r="CM1215" s="13">
        <v>565</v>
      </c>
      <c r="CN1215" s="13">
        <v>583</v>
      </c>
      <c r="CO1215" s="13">
        <v>2113</v>
      </c>
      <c r="CP1215" s="13">
        <v>2329</v>
      </c>
      <c r="CQ1215" s="13">
        <v>2595</v>
      </c>
      <c r="CR1215" s="13">
        <v>2</v>
      </c>
      <c r="CS1215" s="13"/>
      <c r="CT1215" s="13"/>
      <c r="CU1215" s="13"/>
    </row>
    <row r="1216" spans="2:99" x14ac:dyDescent="0.2">
      <c r="B1216" s="14">
        <v>0.20879629629629629</v>
      </c>
      <c r="C1216" s="13">
        <v>37</v>
      </c>
      <c r="D1216" s="13"/>
      <c r="E1216" s="13"/>
      <c r="F1216" s="13"/>
      <c r="G1216" s="13"/>
      <c r="H1216" s="13"/>
      <c r="I1216" s="13"/>
      <c r="J1216" s="13"/>
      <c r="K1216" s="13"/>
      <c r="L1216" s="13"/>
      <c r="M1216" s="13"/>
      <c r="N1216" s="13"/>
      <c r="O1216" s="13"/>
      <c r="P1216" s="13"/>
      <c r="Q1216" s="13"/>
      <c r="R1216" s="13"/>
      <c r="S1216" s="13"/>
      <c r="T1216" s="13"/>
      <c r="U1216" s="13"/>
      <c r="V1216" s="13"/>
      <c r="W1216" s="13"/>
      <c r="X1216" s="13"/>
      <c r="Y1216" s="13"/>
      <c r="Z1216" s="13"/>
      <c r="AA1216" s="13"/>
      <c r="AB1216" s="13"/>
      <c r="AC1216" s="13"/>
      <c r="AD1216" s="13"/>
      <c r="AE1216" s="13"/>
      <c r="AF1216" s="13"/>
      <c r="AG1216" s="13"/>
      <c r="AH1216" s="13"/>
      <c r="AI1216" s="13"/>
      <c r="AJ1216" s="13"/>
      <c r="AK1216" s="13"/>
      <c r="AL1216" s="13"/>
      <c r="AM1216" s="13"/>
      <c r="AN1216" s="13"/>
      <c r="AO1216" s="13"/>
      <c r="AP1216" s="13"/>
      <c r="AQ1216" s="13"/>
      <c r="AR1216" s="13"/>
      <c r="AS1216" s="13"/>
      <c r="AT1216" s="13"/>
      <c r="AU1216" s="13"/>
      <c r="AV1216" s="13"/>
      <c r="AW1216" s="13"/>
      <c r="AX1216" s="13"/>
      <c r="AY1216" s="13"/>
      <c r="AZ1216" s="13"/>
      <c r="BA1216" s="13"/>
      <c r="BB1216" s="13"/>
      <c r="BC1216" s="13"/>
      <c r="BD1216" s="13"/>
      <c r="BE1216" s="13"/>
      <c r="BF1216" s="13"/>
      <c r="BG1216" s="13"/>
      <c r="BH1216" s="13"/>
      <c r="BI1216" s="13"/>
      <c r="BJ1216" s="13"/>
      <c r="BK1216" s="13"/>
      <c r="BL1216" s="13"/>
      <c r="BM1216" s="13"/>
      <c r="BN1216" s="13"/>
      <c r="BO1216" s="13"/>
      <c r="BP1216" s="13"/>
      <c r="BQ1216" s="13"/>
      <c r="BR1216" s="13"/>
      <c r="BS1216" s="13"/>
      <c r="BT1216" s="13"/>
      <c r="BU1216" s="13"/>
      <c r="BV1216" s="13"/>
      <c r="BW1216" s="13"/>
      <c r="BX1216" s="13"/>
      <c r="BY1216" s="13"/>
      <c r="BZ1216" s="13"/>
      <c r="CA1216" s="13">
        <v>12</v>
      </c>
      <c r="CB1216" s="13">
        <v>30</v>
      </c>
      <c r="CC1216" s="13">
        <v>33</v>
      </c>
      <c r="CD1216" s="13">
        <v>0</v>
      </c>
      <c r="CE1216" s="13">
        <v>22</v>
      </c>
      <c r="CF1216" s="13">
        <v>47</v>
      </c>
      <c r="CG1216" s="13">
        <v>45</v>
      </c>
      <c r="CH1216" s="13">
        <v>63</v>
      </c>
      <c r="CI1216" s="13">
        <v>208</v>
      </c>
      <c r="CJ1216" s="13">
        <v>229</v>
      </c>
      <c r="CK1216" s="13">
        <v>221</v>
      </c>
      <c r="CL1216" s="13">
        <v>534</v>
      </c>
      <c r="CM1216" s="13">
        <v>578</v>
      </c>
      <c r="CN1216" s="13">
        <v>583</v>
      </c>
      <c r="CO1216" s="13">
        <v>2091</v>
      </c>
      <c r="CP1216" s="13">
        <v>2321</v>
      </c>
      <c r="CQ1216" s="13">
        <v>2586</v>
      </c>
      <c r="CR1216" s="13">
        <v>11</v>
      </c>
      <c r="CS1216" s="13"/>
      <c r="CT1216" s="13"/>
      <c r="CU1216" s="13"/>
    </row>
    <row r="1217" spans="2:99" x14ac:dyDescent="0.2">
      <c r="B1217" s="14">
        <v>0.20983796296296298</v>
      </c>
      <c r="C1217" s="13">
        <v>37</v>
      </c>
      <c r="D1217" s="13"/>
      <c r="E1217" s="13"/>
      <c r="F1217" s="13"/>
      <c r="G1217" s="13"/>
      <c r="H1217" s="13"/>
      <c r="I1217" s="13"/>
      <c r="J1217" s="13"/>
      <c r="K1217" s="13"/>
      <c r="L1217" s="13"/>
      <c r="M1217" s="13"/>
      <c r="N1217" s="13"/>
      <c r="O1217" s="13"/>
      <c r="P1217" s="13"/>
      <c r="Q1217" s="13"/>
      <c r="R1217" s="13"/>
      <c r="S1217" s="13"/>
      <c r="T1217" s="13"/>
      <c r="U1217" s="13"/>
      <c r="V1217" s="13"/>
      <c r="W1217" s="13"/>
      <c r="X1217" s="13"/>
      <c r="Y1217" s="13"/>
      <c r="Z1217" s="13"/>
      <c r="AA1217" s="13"/>
      <c r="AB1217" s="13"/>
      <c r="AC1217" s="13"/>
      <c r="AD1217" s="13"/>
      <c r="AE1217" s="13"/>
      <c r="AF1217" s="13"/>
      <c r="AG1217" s="13"/>
      <c r="AH1217" s="13"/>
      <c r="AI1217" s="13"/>
      <c r="AJ1217" s="13"/>
      <c r="AK1217" s="13"/>
      <c r="AL1217" s="13"/>
      <c r="AM1217" s="13"/>
      <c r="AN1217" s="13"/>
      <c r="AO1217" s="13"/>
      <c r="AP1217" s="13"/>
      <c r="AQ1217" s="13"/>
      <c r="AR1217" s="13"/>
      <c r="AS1217" s="13"/>
      <c r="AT1217" s="13"/>
      <c r="AU1217" s="13"/>
      <c r="AV1217" s="13"/>
      <c r="AW1217" s="13"/>
      <c r="AX1217" s="13"/>
      <c r="AY1217" s="13"/>
      <c r="AZ1217" s="13"/>
      <c r="BA1217" s="13"/>
      <c r="BB1217" s="13"/>
      <c r="BC1217" s="13"/>
      <c r="BD1217" s="13"/>
      <c r="BE1217" s="13"/>
      <c r="BF1217" s="13"/>
      <c r="BG1217" s="13"/>
      <c r="BH1217" s="13"/>
      <c r="BI1217" s="13"/>
      <c r="BJ1217" s="13"/>
      <c r="BK1217" s="13"/>
      <c r="BL1217" s="13"/>
      <c r="BM1217" s="13"/>
      <c r="BN1217" s="13"/>
      <c r="BO1217" s="13"/>
      <c r="BP1217" s="13"/>
      <c r="BQ1217" s="13"/>
      <c r="BR1217" s="13"/>
      <c r="BS1217" s="13"/>
      <c r="BT1217" s="13"/>
      <c r="BU1217" s="13"/>
      <c r="BV1217" s="13"/>
      <c r="BW1217" s="13"/>
      <c r="BX1217" s="13"/>
      <c r="BY1217" s="13"/>
      <c r="BZ1217" s="13"/>
      <c r="CA1217" s="13">
        <v>0</v>
      </c>
      <c r="CB1217" s="13">
        <v>17</v>
      </c>
      <c r="CC1217" s="13">
        <v>25</v>
      </c>
      <c r="CD1217" s="13">
        <v>0</v>
      </c>
      <c r="CE1217" s="13">
        <v>31</v>
      </c>
      <c r="CF1217" s="13">
        <v>71</v>
      </c>
      <c r="CG1217" s="13">
        <v>52</v>
      </c>
      <c r="CH1217" s="13">
        <v>60</v>
      </c>
      <c r="CI1217" s="13">
        <v>216</v>
      </c>
      <c r="CJ1217" s="13">
        <v>220</v>
      </c>
      <c r="CK1217" s="13">
        <v>222</v>
      </c>
      <c r="CL1217" s="13">
        <v>528</v>
      </c>
      <c r="CM1217" s="13">
        <v>573</v>
      </c>
      <c r="CN1217" s="13">
        <v>580</v>
      </c>
      <c r="CO1217" s="13">
        <v>2094</v>
      </c>
      <c r="CP1217" s="13">
        <v>2339</v>
      </c>
      <c r="CQ1217" s="13">
        <v>2607</v>
      </c>
      <c r="CR1217" s="13">
        <v>0</v>
      </c>
      <c r="CS1217" s="13"/>
      <c r="CT1217" s="13"/>
      <c r="CU1217" s="13"/>
    </row>
    <row r="1218" spans="2:99" x14ac:dyDescent="0.2">
      <c r="B1218" s="14">
        <v>0.21087962962962961</v>
      </c>
      <c r="C1218" s="13">
        <v>37</v>
      </c>
      <c r="D1218" s="13"/>
      <c r="E1218" s="13"/>
      <c r="F1218" s="13"/>
      <c r="G1218" s="13"/>
      <c r="H1218" s="13"/>
      <c r="I1218" s="13"/>
      <c r="J1218" s="13"/>
      <c r="K1218" s="13"/>
      <c r="L1218" s="13"/>
      <c r="M1218" s="13"/>
      <c r="N1218" s="13"/>
      <c r="O1218" s="13"/>
      <c r="P1218" s="13"/>
      <c r="Q1218" s="13"/>
      <c r="R1218" s="13"/>
      <c r="S1218" s="13"/>
      <c r="T1218" s="13"/>
      <c r="U1218" s="13"/>
      <c r="V1218" s="13"/>
      <c r="W1218" s="13"/>
      <c r="X1218" s="13"/>
      <c r="Y1218" s="13"/>
      <c r="Z1218" s="13"/>
      <c r="AA1218" s="13"/>
      <c r="AB1218" s="13"/>
      <c r="AC1218" s="13"/>
      <c r="AD1218" s="13"/>
      <c r="AE1218" s="13"/>
      <c r="AF1218" s="13"/>
      <c r="AG1218" s="13"/>
      <c r="AH1218" s="13"/>
      <c r="AI1218" s="13"/>
      <c r="AJ1218" s="13"/>
      <c r="AK1218" s="13"/>
      <c r="AL1218" s="13"/>
      <c r="AM1218" s="13"/>
      <c r="AN1218" s="13"/>
      <c r="AO1218" s="13"/>
      <c r="AP1218" s="13"/>
      <c r="AQ1218" s="13"/>
      <c r="AR1218" s="13"/>
      <c r="AS1218" s="13"/>
      <c r="AT1218" s="13"/>
      <c r="AU1218" s="13"/>
      <c r="AV1218" s="13"/>
      <c r="AW1218" s="13"/>
      <c r="AX1218" s="13"/>
      <c r="AY1218" s="13"/>
      <c r="AZ1218" s="13"/>
      <c r="BA1218" s="13"/>
      <c r="BB1218" s="13"/>
      <c r="BC1218" s="13"/>
      <c r="BD1218" s="13"/>
      <c r="BE1218" s="13"/>
      <c r="BF1218" s="13"/>
      <c r="BG1218" s="13"/>
      <c r="BH1218" s="13"/>
      <c r="BI1218" s="13"/>
      <c r="BJ1218" s="13"/>
      <c r="BK1218" s="13"/>
      <c r="BL1218" s="13"/>
      <c r="BM1218" s="13"/>
      <c r="BN1218" s="13"/>
      <c r="BO1218" s="13"/>
      <c r="BP1218" s="13"/>
      <c r="BQ1218" s="13"/>
      <c r="BR1218" s="13"/>
      <c r="BS1218" s="13"/>
      <c r="BT1218" s="13"/>
      <c r="BU1218" s="13"/>
      <c r="BV1218" s="13"/>
      <c r="BW1218" s="13"/>
      <c r="BX1218" s="13"/>
      <c r="BY1218" s="13"/>
      <c r="BZ1218" s="13"/>
      <c r="CA1218" s="13">
        <v>3</v>
      </c>
      <c r="CB1218" s="13">
        <v>30</v>
      </c>
      <c r="CC1218" s="13">
        <v>30</v>
      </c>
      <c r="CD1218" s="13">
        <v>0</v>
      </c>
      <c r="CE1218" s="13">
        <v>31</v>
      </c>
      <c r="CF1218" s="13">
        <v>52</v>
      </c>
      <c r="CG1218" s="13">
        <v>51</v>
      </c>
      <c r="CH1218" s="13">
        <v>51</v>
      </c>
      <c r="CI1218" s="13">
        <v>217</v>
      </c>
      <c r="CJ1218" s="13">
        <v>242</v>
      </c>
      <c r="CK1218" s="13">
        <v>228</v>
      </c>
      <c r="CL1218" s="13">
        <v>533</v>
      </c>
      <c r="CM1218" s="13">
        <v>569</v>
      </c>
      <c r="CN1218" s="13">
        <v>587</v>
      </c>
      <c r="CO1218" s="13">
        <v>2100</v>
      </c>
      <c r="CP1218" s="13">
        <v>2324</v>
      </c>
      <c r="CQ1218" s="13">
        <v>2591</v>
      </c>
      <c r="CR1218" s="13">
        <v>10</v>
      </c>
      <c r="CS1218" s="13"/>
      <c r="CT1218" s="13"/>
      <c r="CU1218" s="13"/>
    </row>
    <row r="1219" spans="2:99" x14ac:dyDescent="0.2">
      <c r="B1219" s="14">
        <v>0.2119212962962963</v>
      </c>
      <c r="C1219" s="13">
        <v>37</v>
      </c>
      <c r="D1219" s="13"/>
      <c r="E1219" s="13"/>
      <c r="F1219" s="13"/>
      <c r="G1219" s="13"/>
      <c r="H1219" s="13"/>
      <c r="I1219" s="13"/>
      <c r="J1219" s="13"/>
      <c r="K1219" s="13"/>
      <c r="L1219" s="13"/>
      <c r="M1219" s="13"/>
      <c r="N1219" s="13"/>
      <c r="O1219" s="13"/>
      <c r="P1219" s="13"/>
      <c r="Q1219" s="13"/>
      <c r="R1219" s="13"/>
      <c r="S1219" s="13"/>
      <c r="T1219" s="13"/>
      <c r="U1219" s="13"/>
      <c r="V1219" s="13"/>
      <c r="W1219" s="13"/>
      <c r="X1219" s="13"/>
      <c r="Y1219" s="13"/>
      <c r="Z1219" s="13"/>
      <c r="AA1219" s="13"/>
      <c r="AB1219" s="13"/>
      <c r="AC1219" s="13"/>
      <c r="AD1219" s="13"/>
      <c r="AE1219" s="13"/>
      <c r="AF1219" s="13"/>
      <c r="AG1219" s="13"/>
      <c r="AH1219" s="13"/>
      <c r="AI1219" s="13"/>
      <c r="AJ1219" s="13"/>
      <c r="AK1219" s="13"/>
      <c r="AL1219" s="13"/>
      <c r="AM1219" s="13"/>
      <c r="AN1219" s="13"/>
      <c r="AO1219" s="13"/>
      <c r="AP1219" s="13"/>
      <c r="AQ1219" s="13"/>
      <c r="AR1219" s="13"/>
      <c r="AS1219" s="13"/>
      <c r="AT1219" s="13"/>
      <c r="AU1219" s="13"/>
      <c r="AV1219" s="13"/>
      <c r="AW1219" s="13"/>
      <c r="AX1219" s="13"/>
      <c r="AY1219" s="13"/>
      <c r="AZ1219" s="13"/>
      <c r="BA1219" s="13"/>
      <c r="BB1219" s="13"/>
      <c r="BC1219" s="13"/>
      <c r="BD1219" s="13"/>
      <c r="BE1219" s="13"/>
      <c r="BF1219" s="13"/>
      <c r="BG1219" s="13"/>
      <c r="BH1219" s="13"/>
      <c r="BI1219" s="13"/>
      <c r="BJ1219" s="13"/>
      <c r="BK1219" s="13"/>
      <c r="BL1219" s="13"/>
      <c r="BM1219" s="13"/>
      <c r="BN1219" s="13"/>
      <c r="BO1219" s="13"/>
      <c r="BP1219" s="13"/>
      <c r="BQ1219" s="13"/>
      <c r="BR1219" s="13"/>
      <c r="BS1219" s="13"/>
      <c r="BT1219" s="13"/>
      <c r="BU1219" s="13"/>
      <c r="BV1219" s="13"/>
      <c r="BW1219" s="13"/>
      <c r="BX1219" s="13"/>
      <c r="BY1219" s="13"/>
      <c r="BZ1219" s="13"/>
      <c r="CA1219" s="13">
        <v>3</v>
      </c>
      <c r="CB1219" s="13">
        <v>17</v>
      </c>
      <c r="CC1219" s="13">
        <v>26</v>
      </c>
      <c r="CD1219" s="13">
        <v>6</v>
      </c>
      <c r="CE1219" s="13">
        <v>25</v>
      </c>
      <c r="CF1219" s="13">
        <v>50</v>
      </c>
      <c r="CG1219" s="13">
        <v>50</v>
      </c>
      <c r="CH1219" s="13">
        <v>48</v>
      </c>
      <c r="CI1219" s="13">
        <v>204</v>
      </c>
      <c r="CJ1219" s="13">
        <v>212</v>
      </c>
      <c r="CK1219" s="13">
        <v>229</v>
      </c>
      <c r="CL1219" s="13">
        <v>529</v>
      </c>
      <c r="CM1219" s="13">
        <v>572</v>
      </c>
      <c r="CN1219" s="13">
        <v>601</v>
      </c>
      <c r="CO1219" s="13">
        <v>2090</v>
      </c>
      <c r="CP1219" s="13">
        <v>2327</v>
      </c>
      <c r="CQ1219" s="13">
        <v>2592</v>
      </c>
      <c r="CR1219" s="13">
        <v>7</v>
      </c>
      <c r="CS1219" s="13"/>
      <c r="CT1219" s="13"/>
      <c r="CU1219" s="13"/>
    </row>
    <row r="1220" spans="2:99" x14ac:dyDescent="0.2">
      <c r="B1220" s="14">
        <v>0.21296296296296294</v>
      </c>
      <c r="C1220" s="13">
        <v>37</v>
      </c>
      <c r="D1220" s="13"/>
      <c r="E1220" s="13"/>
      <c r="F1220" s="13"/>
      <c r="G1220" s="13"/>
      <c r="H1220" s="13"/>
      <c r="I1220" s="13"/>
      <c r="J1220" s="13"/>
      <c r="K1220" s="13"/>
      <c r="L1220" s="13"/>
      <c r="M1220" s="13"/>
      <c r="N1220" s="13"/>
      <c r="O1220" s="13"/>
      <c r="P1220" s="13"/>
      <c r="Q1220" s="13"/>
      <c r="R1220" s="13"/>
      <c r="S1220" s="13"/>
      <c r="T1220" s="13"/>
      <c r="U1220" s="13"/>
      <c r="V1220" s="13"/>
      <c r="W1220" s="13"/>
      <c r="X1220" s="13"/>
      <c r="Y1220" s="13"/>
      <c r="Z1220" s="13"/>
      <c r="AA1220" s="13"/>
      <c r="AB1220" s="13"/>
      <c r="AC1220" s="13"/>
      <c r="AD1220" s="13"/>
      <c r="AE1220" s="13"/>
      <c r="AF1220" s="13"/>
      <c r="AG1220" s="13"/>
      <c r="AH1220" s="13"/>
      <c r="AI1220" s="13"/>
      <c r="AJ1220" s="13"/>
      <c r="AK1220" s="13"/>
      <c r="AL1220" s="13"/>
      <c r="AM1220" s="13"/>
      <c r="AN1220" s="13"/>
      <c r="AO1220" s="13"/>
      <c r="AP1220" s="13"/>
      <c r="AQ1220" s="13"/>
      <c r="AR1220" s="13"/>
      <c r="AS1220" s="13"/>
      <c r="AT1220" s="13"/>
      <c r="AU1220" s="13"/>
      <c r="AV1220" s="13"/>
      <c r="AW1220" s="13"/>
      <c r="AX1220" s="13"/>
      <c r="AY1220" s="13"/>
      <c r="AZ1220" s="13"/>
      <c r="BA1220" s="13"/>
      <c r="BB1220" s="13"/>
      <c r="BC1220" s="13"/>
      <c r="BD1220" s="13"/>
      <c r="BE1220" s="13"/>
      <c r="BF1220" s="13"/>
      <c r="BG1220" s="13"/>
      <c r="BH1220" s="13"/>
      <c r="BI1220" s="13"/>
      <c r="BJ1220" s="13"/>
      <c r="BK1220" s="13"/>
      <c r="BL1220" s="13"/>
      <c r="BM1220" s="13"/>
      <c r="BN1220" s="13"/>
      <c r="BO1220" s="13"/>
      <c r="BP1220" s="13"/>
      <c r="BQ1220" s="13"/>
      <c r="BR1220" s="13"/>
      <c r="BS1220" s="13"/>
      <c r="BT1220" s="13"/>
      <c r="BU1220" s="13"/>
      <c r="BV1220" s="13"/>
      <c r="BW1220" s="13"/>
      <c r="BX1220" s="13"/>
      <c r="BY1220" s="13"/>
      <c r="BZ1220" s="13"/>
      <c r="CA1220" s="13">
        <v>0</v>
      </c>
      <c r="CB1220" s="13">
        <v>17</v>
      </c>
      <c r="CC1220" s="13">
        <v>23</v>
      </c>
      <c r="CD1220" s="13">
        <v>6</v>
      </c>
      <c r="CE1220" s="13">
        <v>28</v>
      </c>
      <c r="CF1220" s="13">
        <v>59</v>
      </c>
      <c r="CG1220" s="13">
        <v>43</v>
      </c>
      <c r="CH1220" s="13">
        <v>58</v>
      </c>
      <c r="CI1220" s="13">
        <v>210</v>
      </c>
      <c r="CJ1220" s="13">
        <v>218</v>
      </c>
      <c r="CK1220" s="13">
        <v>230</v>
      </c>
      <c r="CL1220" s="13">
        <v>522</v>
      </c>
      <c r="CM1220" s="13">
        <v>583</v>
      </c>
      <c r="CN1220" s="13">
        <v>595</v>
      </c>
      <c r="CO1220" s="13">
        <v>2093</v>
      </c>
      <c r="CP1220" s="13">
        <v>2304</v>
      </c>
      <c r="CQ1220" s="13">
        <v>2584</v>
      </c>
      <c r="CR1220" s="13">
        <v>15</v>
      </c>
      <c r="CS1220" s="13"/>
      <c r="CT1220" s="13"/>
      <c r="CU1220" s="13"/>
    </row>
    <row r="1221" spans="2:99" x14ac:dyDescent="0.2">
      <c r="B1221" s="14">
        <v>0.21400462962962963</v>
      </c>
      <c r="C1221" s="13">
        <v>37</v>
      </c>
      <c r="D1221" s="13"/>
      <c r="E1221" s="13"/>
      <c r="F1221" s="13"/>
      <c r="G1221" s="13"/>
      <c r="H1221" s="13"/>
      <c r="I1221" s="13"/>
      <c r="J1221" s="13"/>
      <c r="K1221" s="13"/>
      <c r="L1221" s="13"/>
      <c r="M1221" s="13"/>
      <c r="N1221" s="13"/>
      <c r="O1221" s="13"/>
      <c r="P1221" s="13"/>
      <c r="Q1221" s="13"/>
      <c r="R1221" s="13"/>
      <c r="S1221" s="13"/>
      <c r="T1221" s="13"/>
      <c r="U1221" s="13"/>
      <c r="V1221" s="13"/>
      <c r="W1221" s="13"/>
      <c r="X1221" s="13"/>
      <c r="Y1221" s="13"/>
      <c r="Z1221" s="13"/>
      <c r="AA1221" s="13"/>
      <c r="AB1221" s="13"/>
      <c r="AC1221" s="13"/>
      <c r="AD1221" s="13"/>
      <c r="AE1221" s="13"/>
      <c r="AF1221" s="13"/>
      <c r="AG1221" s="13"/>
      <c r="AH1221" s="13"/>
      <c r="AI1221" s="13"/>
      <c r="AJ1221" s="13"/>
      <c r="AK1221" s="13"/>
      <c r="AL1221" s="13"/>
      <c r="AM1221" s="13"/>
      <c r="AN1221" s="13"/>
      <c r="AO1221" s="13"/>
      <c r="AP1221" s="13"/>
      <c r="AQ1221" s="13"/>
      <c r="AR1221" s="13"/>
      <c r="AS1221" s="13"/>
      <c r="AT1221" s="13"/>
      <c r="AU1221" s="13"/>
      <c r="AV1221" s="13"/>
      <c r="AW1221" s="13"/>
      <c r="AX1221" s="13"/>
      <c r="AY1221" s="13"/>
      <c r="AZ1221" s="13"/>
      <c r="BA1221" s="13"/>
      <c r="BB1221" s="13"/>
      <c r="BC1221" s="13"/>
      <c r="BD1221" s="13"/>
      <c r="BE1221" s="13"/>
      <c r="BF1221" s="13"/>
      <c r="BG1221" s="13"/>
      <c r="BH1221" s="13"/>
      <c r="BI1221" s="13"/>
      <c r="BJ1221" s="13"/>
      <c r="BK1221" s="13"/>
      <c r="BL1221" s="13"/>
      <c r="BM1221" s="13"/>
      <c r="BN1221" s="13"/>
      <c r="BO1221" s="13"/>
      <c r="BP1221" s="13"/>
      <c r="BQ1221" s="13"/>
      <c r="BR1221" s="13"/>
      <c r="BS1221" s="13"/>
      <c r="BT1221" s="13"/>
      <c r="BU1221" s="13"/>
      <c r="BV1221" s="13"/>
      <c r="BW1221" s="13"/>
      <c r="BX1221" s="13"/>
      <c r="BY1221" s="13"/>
      <c r="BZ1221" s="13"/>
      <c r="CA1221" s="13">
        <v>1</v>
      </c>
      <c r="CB1221" s="13">
        <v>13</v>
      </c>
      <c r="CC1221" s="13">
        <v>27</v>
      </c>
      <c r="CD1221" s="13">
        <v>5</v>
      </c>
      <c r="CE1221" s="13">
        <v>29</v>
      </c>
      <c r="CF1221" s="13">
        <v>48</v>
      </c>
      <c r="CG1221" s="13">
        <v>64</v>
      </c>
      <c r="CH1221" s="13">
        <v>52</v>
      </c>
      <c r="CI1221" s="13">
        <v>205</v>
      </c>
      <c r="CJ1221" s="13">
        <v>218</v>
      </c>
      <c r="CK1221" s="13">
        <v>223</v>
      </c>
      <c r="CL1221" s="13">
        <v>527</v>
      </c>
      <c r="CM1221" s="13">
        <v>577</v>
      </c>
      <c r="CN1221" s="13">
        <v>587</v>
      </c>
      <c r="CO1221" s="13">
        <v>2102</v>
      </c>
      <c r="CP1221" s="13">
        <v>2336</v>
      </c>
      <c r="CQ1221" s="13">
        <v>2610</v>
      </c>
      <c r="CR1221" s="13">
        <v>6</v>
      </c>
      <c r="CS1221" s="13"/>
      <c r="CT1221" s="13"/>
      <c r="CU1221" s="13"/>
    </row>
    <row r="1222" spans="2:99" x14ac:dyDescent="0.2">
      <c r="B1222" s="14">
        <v>0.21504629629629632</v>
      </c>
      <c r="C1222" s="13">
        <v>37</v>
      </c>
      <c r="D1222" s="13"/>
      <c r="E1222" s="13"/>
      <c r="F1222" s="13"/>
      <c r="G1222" s="13"/>
      <c r="H1222" s="13"/>
      <c r="I1222" s="13"/>
      <c r="J1222" s="13"/>
      <c r="K1222" s="13"/>
      <c r="L1222" s="13"/>
      <c r="M1222" s="13"/>
      <c r="N1222" s="13"/>
      <c r="O1222" s="13"/>
      <c r="P1222" s="13"/>
      <c r="Q1222" s="13"/>
      <c r="R1222" s="13"/>
      <c r="S1222" s="13"/>
      <c r="T1222" s="13"/>
      <c r="U1222" s="13"/>
      <c r="V1222" s="13"/>
      <c r="W1222" s="13"/>
      <c r="X1222" s="13"/>
      <c r="Y1222" s="13"/>
      <c r="Z1222" s="13"/>
      <c r="AA1222" s="13"/>
      <c r="AB1222" s="13"/>
      <c r="AC1222" s="13"/>
      <c r="AD1222" s="13"/>
      <c r="AE1222" s="13"/>
      <c r="AF1222" s="13"/>
      <c r="AG1222" s="13"/>
      <c r="AH1222" s="13"/>
      <c r="AI1222" s="13"/>
      <c r="AJ1222" s="13"/>
      <c r="AK1222" s="13"/>
      <c r="AL1222" s="13"/>
      <c r="AM1222" s="13"/>
      <c r="AN1222" s="13"/>
      <c r="AO1222" s="13"/>
      <c r="AP1222" s="13"/>
      <c r="AQ1222" s="13"/>
      <c r="AR1222" s="13"/>
      <c r="AS1222" s="13"/>
      <c r="AT1222" s="13"/>
      <c r="AU1222" s="13"/>
      <c r="AV1222" s="13"/>
      <c r="AW1222" s="13"/>
      <c r="AX1222" s="13"/>
      <c r="AY1222" s="13"/>
      <c r="AZ1222" s="13"/>
      <c r="BA1222" s="13"/>
      <c r="BB1222" s="13"/>
      <c r="BC1222" s="13"/>
      <c r="BD1222" s="13"/>
      <c r="BE1222" s="13"/>
      <c r="BF1222" s="13"/>
      <c r="BG1222" s="13"/>
      <c r="BH1222" s="13"/>
      <c r="BI1222" s="13"/>
      <c r="BJ1222" s="13"/>
      <c r="BK1222" s="13"/>
      <c r="BL1222" s="13"/>
      <c r="BM1222" s="13"/>
      <c r="BN1222" s="13"/>
      <c r="BO1222" s="13"/>
      <c r="BP1222" s="13"/>
      <c r="BQ1222" s="13"/>
      <c r="BR1222" s="13"/>
      <c r="BS1222" s="13"/>
      <c r="BT1222" s="13"/>
      <c r="BU1222" s="13"/>
      <c r="BV1222" s="13"/>
      <c r="BW1222" s="13"/>
      <c r="BX1222" s="13"/>
      <c r="BY1222" s="13"/>
      <c r="BZ1222" s="13"/>
      <c r="CA1222" s="13">
        <v>11</v>
      </c>
      <c r="CB1222" s="13">
        <v>30</v>
      </c>
      <c r="CC1222" s="13">
        <v>28</v>
      </c>
      <c r="CD1222" s="13">
        <v>0</v>
      </c>
      <c r="CE1222" s="13">
        <v>30</v>
      </c>
      <c r="CF1222" s="13">
        <v>49</v>
      </c>
      <c r="CG1222" s="13">
        <v>68</v>
      </c>
      <c r="CH1222" s="13">
        <v>66</v>
      </c>
      <c r="CI1222" s="13">
        <v>192</v>
      </c>
      <c r="CJ1222" s="13">
        <v>226</v>
      </c>
      <c r="CK1222" s="13">
        <v>220</v>
      </c>
      <c r="CL1222" s="13">
        <v>524</v>
      </c>
      <c r="CM1222" s="13">
        <v>584</v>
      </c>
      <c r="CN1222" s="13">
        <v>578</v>
      </c>
      <c r="CO1222" s="13">
        <v>2090</v>
      </c>
      <c r="CP1222" s="13">
        <v>2337</v>
      </c>
      <c r="CQ1222" s="13">
        <v>2602</v>
      </c>
      <c r="CR1222" s="13">
        <v>0</v>
      </c>
      <c r="CS1222" s="13"/>
      <c r="CT1222" s="13"/>
      <c r="CU1222" s="13"/>
    </row>
    <row r="1223" spans="2:99" x14ac:dyDescent="0.2">
      <c r="B1223" s="14">
        <v>0.21608796296296295</v>
      </c>
      <c r="C1223" s="13">
        <v>37</v>
      </c>
      <c r="D1223" s="13"/>
      <c r="E1223" s="13"/>
      <c r="F1223" s="13"/>
      <c r="G1223" s="13"/>
      <c r="H1223" s="13"/>
      <c r="I1223" s="13"/>
      <c r="J1223" s="13"/>
      <c r="K1223" s="13"/>
      <c r="L1223" s="13"/>
      <c r="M1223" s="13"/>
      <c r="N1223" s="13"/>
      <c r="O1223" s="13"/>
      <c r="P1223" s="13"/>
      <c r="Q1223" s="13"/>
      <c r="R1223" s="13"/>
      <c r="S1223" s="13"/>
      <c r="T1223" s="13"/>
      <c r="U1223" s="13"/>
      <c r="V1223" s="13"/>
      <c r="W1223" s="13"/>
      <c r="X1223" s="13"/>
      <c r="Y1223" s="13"/>
      <c r="Z1223" s="13"/>
      <c r="AA1223" s="13"/>
      <c r="AB1223" s="13"/>
      <c r="AC1223" s="13"/>
      <c r="AD1223" s="13"/>
      <c r="AE1223" s="13"/>
      <c r="AF1223" s="13"/>
      <c r="AG1223" s="13"/>
      <c r="AH1223" s="13"/>
      <c r="AI1223" s="13"/>
      <c r="AJ1223" s="13"/>
      <c r="AK1223" s="13"/>
      <c r="AL1223" s="13"/>
      <c r="AM1223" s="13"/>
      <c r="AN1223" s="13"/>
      <c r="AO1223" s="13"/>
      <c r="AP1223" s="13"/>
      <c r="AQ1223" s="13"/>
      <c r="AR1223" s="13"/>
      <c r="AS1223" s="13"/>
      <c r="AT1223" s="13"/>
      <c r="AU1223" s="13"/>
      <c r="AV1223" s="13"/>
      <c r="AW1223" s="13"/>
      <c r="AX1223" s="13"/>
      <c r="AY1223" s="13"/>
      <c r="AZ1223" s="13"/>
      <c r="BA1223" s="13"/>
      <c r="BB1223" s="13"/>
      <c r="BC1223" s="13"/>
      <c r="BD1223" s="13"/>
      <c r="BE1223" s="13"/>
      <c r="BF1223" s="13"/>
      <c r="BG1223" s="13"/>
      <c r="BH1223" s="13"/>
      <c r="BI1223" s="13"/>
      <c r="BJ1223" s="13"/>
      <c r="BK1223" s="13"/>
      <c r="BL1223" s="13"/>
      <c r="BM1223" s="13"/>
      <c r="BN1223" s="13"/>
      <c r="BO1223" s="13"/>
      <c r="BP1223" s="13"/>
      <c r="BQ1223" s="13"/>
      <c r="BR1223" s="13"/>
      <c r="BS1223" s="13"/>
      <c r="BT1223" s="13"/>
      <c r="BU1223" s="13"/>
      <c r="BV1223" s="13"/>
      <c r="BW1223" s="13"/>
      <c r="BX1223" s="13"/>
      <c r="BY1223" s="13"/>
      <c r="BZ1223" s="13"/>
      <c r="CA1223" s="13">
        <v>6</v>
      </c>
      <c r="CB1223" s="13">
        <v>17</v>
      </c>
      <c r="CC1223" s="13">
        <v>22</v>
      </c>
      <c r="CD1223" s="13">
        <v>0</v>
      </c>
      <c r="CE1223" s="13">
        <v>34</v>
      </c>
      <c r="CF1223" s="13">
        <v>62</v>
      </c>
      <c r="CG1223" s="13">
        <v>50</v>
      </c>
      <c r="CH1223" s="13">
        <v>51</v>
      </c>
      <c r="CI1223" s="13">
        <v>204</v>
      </c>
      <c r="CJ1223" s="13">
        <v>203</v>
      </c>
      <c r="CK1223" s="13">
        <v>225</v>
      </c>
      <c r="CL1223" s="13">
        <v>534</v>
      </c>
      <c r="CM1223" s="13">
        <v>577</v>
      </c>
      <c r="CN1223" s="13">
        <v>596</v>
      </c>
      <c r="CO1223" s="13">
        <v>2079</v>
      </c>
      <c r="CP1223" s="13">
        <v>2331</v>
      </c>
      <c r="CQ1223" s="13">
        <v>2596</v>
      </c>
      <c r="CR1223" s="13">
        <v>0</v>
      </c>
      <c r="CS1223" s="13"/>
      <c r="CT1223" s="13"/>
      <c r="CU1223" s="13"/>
    </row>
    <row r="1224" spans="2:99" x14ac:dyDescent="0.2">
      <c r="B1224" s="14">
        <v>0.21712962962962964</v>
      </c>
      <c r="C1224" s="13">
        <v>37</v>
      </c>
      <c r="D1224" s="13"/>
      <c r="E1224" s="13"/>
      <c r="F1224" s="13"/>
      <c r="G1224" s="13"/>
      <c r="H1224" s="13"/>
      <c r="I1224" s="13"/>
      <c r="J1224" s="13"/>
      <c r="K1224" s="13"/>
      <c r="L1224" s="13"/>
      <c r="M1224" s="13"/>
      <c r="N1224" s="13"/>
      <c r="O1224" s="13"/>
      <c r="P1224" s="13"/>
      <c r="Q1224" s="13"/>
      <c r="R1224" s="13"/>
      <c r="S1224" s="13"/>
      <c r="T1224" s="13"/>
      <c r="U1224" s="13"/>
      <c r="V1224" s="13"/>
      <c r="W1224" s="13"/>
      <c r="X1224" s="13"/>
      <c r="Y1224" s="13"/>
      <c r="Z1224" s="13"/>
      <c r="AA1224" s="13"/>
      <c r="AB1224" s="13"/>
      <c r="AC1224" s="13"/>
      <c r="AD1224" s="13"/>
      <c r="AE1224" s="13"/>
      <c r="AF1224" s="13"/>
      <c r="AG1224" s="13"/>
      <c r="AH1224" s="13"/>
      <c r="AI1224" s="13"/>
      <c r="AJ1224" s="13"/>
      <c r="AK1224" s="13"/>
      <c r="AL1224" s="13"/>
      <c r="AM1224" s="13"/>
      <c r="AN1224" s="13"/>
      <c r="AO1224" s="13"/>
      <c r="AP1224" s="13"/>
      <c r="AQ1224" s="13"/>
      <c r="AR1224" s="13"/>
      <c r="AS1224" s="13"/>
      <c r="AT1224" s="13"/>
      <c r="AU1224" s="13"/>
      <c r="AV1224" s="13"/>
      <c r="AW1224" s="13"/>
      <c r="AX1224" s="13"/>
      <c r="AY1224" s="13"/>
      <c r="AZ1224" s="13"/>
      <c r="BA1224" s="13"/>
      <c r="BB1224" s="13"/>
      <c r="BC1224" s="13"/>
      <c r="BD1224" s="13"/>
      <c r="BE1224" s="13"/>
      <c r="BF1224" s="13"/>
      <c r="BG1224" s="13"/>
      <c r="BH1224" s="13"/>
      <c r="BI1224" s="13"/>
      <c r="BJ1224" s="13"/>
      <c r="BK1224" s="13"/>
      <c r="BL1224" s="13"/>
      <c r="BM1224" s="13"/>
      <c r="BN1224" s="13"/>
      <c r="BO1224" s="13"/>
      <c r="BP1224" s="13"/>
      <c r="BQ1224" s="13"/>
      <c r="BR1224" s="13"/>
      <c r="BS1224" s="13"/>
      <c r="BT1224" s="13"/>
      <c r="BU1224" s="13"/>
      <c r="BV1224" s="13"/>
      <c r="BW1224" s="13"/>
      <c r="BX1224" s="13"/>
      <c r="BY1224" s="13"/>
      <c r="BZ1224" s="13"/>
      <c r="CA1224" s="13">
        <v>7</v>
      </c>
      <c r="CB1224" s="13">
        <v>25</v>
      </c>
      <c r="CC1224" s="13">
        <v>13</v>
      </c>
      <c r="CD1224" s="13">
        <v>7</v>
      </c>
      <c r="CE1224" s="13">
        <v>46</v>
      </c>
      <c r="CF1224" s="13">
        <v>50</v>
      </c>
      <c r="CG1224" s="13">
        <v>44</v>
      </c>
      <c r="CH1224" s="13">
        <v>58</v>
      </c>
      <c r="CI1224" s="13">
        <v>201</v>
      </c>
      <c r="CJ1224" s="13">
        <v>216</v>
      </c>
      <c r="CK1224" s="13">
        <v>232</v>
      </c>
      <c r="CL1224" s="13">
        <v>512</v>
      </c>
      <c r="CM1224" s="13">
        <v>566</v>
      </c>
      <c r="CN1224" s="13">
        <v>588</v>
      </c>
      <c r="CO1224" s="13">
        <v>2113</v>
      </c>
      <c r="CP1224" s="13">
        <v>2338</v>
      </c>
      <c r="CQ1224" s="13">
        <v>2580</v>
      </c>
      <c r="CR1224" s="13">
        <v>0</v>
      </c>
      <c r="CS1224" s="13"/>
      <c r="CT1224" s="13"/>
      <c r="CU1224" s="13"/>
    </row>
    <row r="1225" spans="2:99" x14ac:dyDescent="0.2">
      <c r="B1225" s="14">
        <v>0.21817129629629628</v>
      </c>
      <c r="C1225" s="13">
        <v>37</v>
      </c>
      <c r="D1225" s="13"/>
      <c r="E1225" s="13"/>
      <c r="F1225" s="13"/>
      <c r="G1225" s="13"/>
      <c r="H1225" s="13"/>
      <c r="I1225" s="13"/>
      <c r="J1225" s="13"/>
      <c r="K1225" s="13"/>
      <c r="L1225" s="13"/>
      <c r="M1225" s="13"/>
      <c r="N1225" s="13"/>
      <c r="O1225" s="13"/>
      <c r="P1225" s="13"/>
      <c r="Q1225" s="13"/>
      <c r="R1225" s="13"/>
      <c r="S1225" s="13"/>
      <c r="T1225" s="13"/>
      <c r="U1225" s="13"/>
      <c r="V1225" s="13"/>
      <c r="W1225" s="13"/>
      <c r="X1225" s="13"/>
      <c r="Y1225" s="13"/>
      <c r="Z1225" s="13"/>
      <c r="AA1225" s="13"/>
      <c r="AB1225" s="13"/>
      <c r="AC1225" s="13"/>
      <c r="AD1225" s="13"/>
      <c r="AE1225" s="13"/>
      <c r="AF1225" s="13"/>
      <c r="AG1225" s="13"/>
      <c r="AH1225" s="13"/>
      <c r="AI1225" s="13"/>
      <c r="AJ1225" s="13"/>
      <c r="AK1225" s="13"/>
      <c r="AL1225" s="13"/>
      <c r="AM1225" s="13"/>
      <c r="AN1225" s="13"/>
      <c r="AO1225" s="13"/>
      <c r="AP1225" s="13"/>
      <c r="AQ1225" s="13"/>
      <c r="AR1225" s="13"/>
      <c r="AS1225" s="13"/>
      <c r="AT1225" s="13"/>
      <c r="AU1225" s="13"/>
      <c r="AV1225" s="13"/>
      <c r="AW1225" s="13"/>
      <c r="AX1225" s="13"/>
      <c r="AY1225" s="13"/>
      <c r="AZ1225" s="13"/>
      <c r="BA1225" s="13"/>
      <c r="BB1225" s="13"/>
      <c r="BC1225" s="13"/>
      <c r="BD1225" s="13"/>
      <c r="BE1225" s="13"/>
      <c r="BF1225" s="13"/>
      <c r="BG1225" s="13"/>
      <c r="BH1225" s="13"/>
      <c r="BI1225" s="13"/>
      <c r="BJ1225" s="13"/>
      <c r="BK1225" s="13"/>
      <c r="BL1225" s="13"/>
      <c r="BM1225" s="13"/>
      <c r="BN1225" s="13"/>
      <c r="BO1225" s="13"/>
      <c r="BP1225" s="13"/>
      <c r="BQ1225" s="13"/>
      <c r="BR1225" s="13"/>
      <c r="BS1225" s="13"/>
      <c r="BT1225" s="13"/>
      <c r="BU1225" s="13"/>
      <c r="BV1225" s="13"/>
      <c r="BW1225" s="13"/>
      <c r="BX1225" s="13"/>
      <c r="BY1225" s="13"/>
      <c r="BZ1225" s="13"/>
      <c r="CA1225" s="13">
        <v>5</v>
      </c>
      <c r="CB1225" s="13">
        <v>27</v>
      </c>
      <c r="CC1225" s="13">
        <v>25</v>
      </c>
      <c r="CD1225" s="13">
        <v>7</v>
      </c>
      <c r="CE1225" s="13">
        <v>36</v>
      </c>
      <c r="CF1225" s="13">
        <v>52</v>
      </c>
      <c r="CG1225" s="13">
        <v>54</v>
      </c>
      <c r="CH1225" s="13">
        <v>55</v>
      </c>
      <c r="CI1225" s="13">
        <v>197</v>
      </c>
      <c r="CJ1225" s="13">
        <v>216</v>
      </c>
      <c r="CK1225" s="13">
        <v>238</v>
      </c>
      <c r="CL1225" s="13">
        <v>523</v>
      </c>
      <c r="CM1225" s="13">
        <v>572</v>
      </c>
      <c r="CN1225" s="13">
        <v>600</v>
      </c>
      <c r="CO1225" s="13">
        <v>2106</v>
      </c>
      <c r="CP1225" s="13">
        <v>2337</v>
      </c>
      <c r="CQ1225" s="13">
        <v>2616</v>
      </c>
      <c r="CR1225" s="13">
        <v>0</v>
      </c>
      <c r="CS1225" s="13"/>
      <c r="CT1225" s="13"/>
      <c r="CU1225" s="13"/>
    </row>
    <row r="1226" spans="2:99" x14ac:dyDescent="0.2">
      <c r="B1226" s="14">
        <v>0.21921296296296297</v>
      </c>
      <c r="C1226" s="13">
        <v>37</v>
      </c>
      <c r="D1226" s="13"/>
      <c r="E1226" s="13"/>
      <c r="F1226" s="13"/>
      <c r="G1226" s="13"/>
      <c r="H1226" s="13"/>
      <c r="I1226" s="13"/>
      <c r="J1226" s="13"/>
      <c r="K1226" s="13"/>
      <c r="L1226" s="13"/>
      <c r="M1226" s="13"/>
      <c r="N1226" s="13"/>
      <c r="O1226" s="13"/>
      <c r="P1226" s="13"/>
      <c r="Q1226" s="13"/>
      <c r="R1226" s="13"/>
      <c r="S1226" s="13"/>
      <c r="T1226" s="13"/>
      <c r="U1226" s="13"/>
      <c r="V1226" s="13"/>
      <c r="W1226" s="13"/>
      <c r="X1226" s="13"/>
      <c r="Y1226" s="13"/>
      <c r="Z1226" s="13"/>
      <c r="AA1226" s="13"/>
      <c r="AB1226" s="13"/>
      <c r="AC1226" s="13"/>
      <c r="AD1226" s="13"/>
      <c r="AE1226" s="13"/>
      <c r="AF1226" s="13"/>
      <c r="AG1226" s="13"/>
      <c r="AH1226" s="13"/>
      <c r="AI1226" s="13"/>
      <c r="AJ1226" s="13"/>
      <c r="AK1226" s="13"/>
      <c r="AL1226" s="13"/>
      <c r="AM1226" s="13"/>
      <c r="AN1226" s="13"/>
      <c r="AO1226" s="13"/>
      <c r="AP1226" s="13"/>
      <c r="AQ1226" s="13"/>
      <c r="AR1226" s="13"/>
      <c r="AS1226" s="13"/>
      <c r="AT1226" s="13"/>
      <c r="AU1226" s="13"/>
      <c r="AV1226" s="13"/>
      <c r="AW1226" s="13"/>
      <c r="AX1226" s="13"/>
      <c r="AY1226" s="13"/>
      <c r="AZ1226" s="13"/>
      <c r="BA1226" s="13"/>
      <c r="BB1226" s="13"/>
      <c r="BC1226" s="13"/>
      <c r="BD1226" s="13"/>
      <c r="BE1226" s="13"/>
      <c r="BF1226" s="13"/>
      <c r="BG1226" s="13"/>
      <c r="BH1226" s="13"/>
      <c r="BI1226" s="13"/>
      <c r="BJ1226" s="13"/>
      <c r="BK1226" s="13"/>
      <c r="BL1226" s="13"/>
      <c r="BM1226" s="13"/>
      <c r="BN1226" s="13"/>
      <c r="BO1226" s="13"/>
      <c r="BP1226" s="13"/>
      <c r="BQ1226" s="13"/>
      <c r="BR1226" s="13"/>
      <c r="BS1226" s="13"/>
      <c r="BT1226" s="13"/>
      <c r="BU1226" s="13"/>
      <c r="BV1226" s="13"/>
      <c r="BW1226" s="13"/>
      <c r="BX1226" s="13"/>
      <c r="BY1226" s="13"/>
      <c r="BZ1226" s="13"/>
      <c r="CA1226" s="13">
        <v>2</v>
      </c>
      <c r="CB1226" s="13">
        <v>28</v>
      </c>
      <c r="CC1226" s="13">
        <v>35</v>
      </c>
      <c r="CD1226" s="13">
        <v>0</v>
      </c>
      <c r="CE1226" s="13">
        <v>31</v>
      </c>
      <c r="CF1226" s="13">
        <v>58</v>
      </c>
      <c r="CG1226" s="13">
        <v>60</v>
      </c>
      <c r="CH1226" s="13">
        <v>64</v>
      </c>
      <c r="CI1226" s="13">
        <v>207</v>
      </c>
      <c r="CJ1226" s="13">
        <v>214</v>
      </c>
      <c r="CK1226" s="13">
        <v>227</v>
      </c>
      <c r="CL1226" s="13">
        <v>522</v>
      </c>
      <c r="CM1226" s="13">
        <v>568</v>
      </c>
      <c r="CN1226" s="13">
        <v>583</v>
      </c>
      <c r="CO1226" s="13">
        <v>2110</v>
      </c>
      <c r="CP1226" s="13">
        <v>2353</v>
      </c>
      <c r="CQ1226" s="13">
        <v>2588</v>
      </c>
      <c r="CR1226" s="13">
        <v>0</v>
      </c>
      <c r="CS1226" s="13"/>
      <c r="CT1226" s="13"/>
      <c r="CU1226" s="13"/>
    </row>
    <row r="1227" spans="2:99" x14ac:dyDescent="0.2">
      <c r="B1227" s="14">
        <v>0.22025462962962963</v>
      </c>
      <c r="C1227" s="13">
        <v>37</v>
      </c>
      <c r="D1227" s="13"/>
      <c r="E1227" s="13"/>
      <c r="F1227" s="13"/>
      <c r="G1227" s="13"/>
      <c r="H1227" s="13"/>
      <c r="I1227" s="13"/>
      <c r="J1227" s="13"/>
      <c r="K1227" s="13"/>
      <c r="L1227" s="13"/>
      <c r="M1227" s="13"/>
      <c r="N1227" s="13"/>
      <c r="O1227" s="13"/>
      <c r="P1227" s="13"/>
      <c r="Q1227" s="13"/>
      <c r="R1227" s="13"/>
      <c r="S1227" s="13"/>
      <c r="T1227" s="13"/>
      <c r="U1227" s="13"/>
      <c r="V1227" s="13"/>
      <c r="W1227" s="13"/>
      <c r="X1227" s="13"/>
      <c r="Y1227" s="13"/>
      <c r="Z1227" s="13"/>
      <c r="AA1227" s="13"/>
      <c r="AB1227" s="13"/>
      <c r="AC1227" s="13"/>
      <c r="AD1227" s="13"/>
      <c r="AE1227" s="13"/>
      <c r="AF1227" s="13"/>
      <c r="AG1227" s="13"/>
      <c r="AH1227" s="13"/>
      <c r="AI1227" s="13"/>
      <c r="AJ1227" s="13"/>
      <c r="AK1227" s="13"/>
      <c r="AL1227" s="13"/>
      <c r="AM1227" s="13"/>
      <c r="AN1227" s="13"/>
      <c r="AO1227" s="13"/>
      <c r="AP1227" s="13"/>
      <c r="AQ1227" s="13"/>
      <c r="AR1227" s="13"/>
      <c r="AS1227" s="13"/>
      <c r="AT1227" s="13"/>
      <c r="AU1227" s="13"/>
      <c r="AV1227" s="13"/>
      <c r="AW1227" s="13"/>
      <c r="AX1227" s="13"/>
      <c r="AY1227" s="13"/>
      <c r="AZ1227" s="13"/>
      <c r="BA1227" s="13"/>
      <c r="BB1227" s="13"/>
      <c r="BC1227" s="13"/>
      <c r="BD1227" s="13"/>
      <c r="BE1227" s="13"/>
      <c r="BF1227" s="13"/>
      <c r="BG1227" s="13"/>
      <c r="BH1227" s="13"/>
      <c r="BI1227" s="13"/>
      <c r="BJ1227" s="13"/>
      <c r="BK1227" s="13"/>
      <c r="BL1227" s="13"/>
      <c r="BM1227" s="13"/>
      <c r="BN1227" s="13"/>
      <c r="BO1227" s="13"/>
      <c r="BP1227" s="13"/>
      <c r="BQ1227" s="13"/>
      <c r="BR1227" s="13"/>
      <c r="BS1227" s="13"/>
      <c r="BT1227" s="13"/>
      <c r="BU1227" s="13"/>
      <c r="BV1227" s="13"/>
      <c r="BW1227" s="13"/>
      <c r="BX1227" s="13"/>
      <c r="BY1227" s="13"/>
      <c r="BZ1227" s="13"/>
      <c r="CA1227" s="13">
        <v>0</v>
      </c>
      <c r="CB1227" s="13">
        <v>22</v>
      </c>
      <c r="CC1227" s="13">
        <v>24</v>
      </c>
      <c r="CD1227" s="13">
        <v>0</v>
      </c>
      <c r="CE1227" s="13">
        <v>26</v>
      </c>
      <c r="CF1227" s="13">
        <v>59</v>
      </c>
      <c r="CG1227" s="13">
        <v>56</v>
      </c>
      <c r="CH1227" s="13">
        <v>53</v>
      </c>
      <c r="CI1227" s="13">
        <v>207</v>
      </c>
      <c r="CJ1227" s="13">
        <v>218</v>
      </c>
      <c r="CK1227" s="13">
        <v>226</v>
      </c>
      <c r="CL1227" s="13">
        <v>526</v>
      </c>
      <c r="CM1227" s="13">
        <v>559</v>
      </c>
      <c r="CN1227" s="13">
        <v>584</v>
      </c>
      <c r="CO1227" s="13">
        <v>2094</v>
      </c>
      <c r="CP1227" s="13">
        <v>2321</v>
      </c>
      <c r="CQ1227" s="13">
        <v>2583</v>
      </c>
      <c r="CR1227" s="13">
        <v>10</v>
      </c>
      <c r="CS1227" s="13"/>
      <c r="CT1227" s="13"/>
      <c r="CU1227" s="13"/>
    </row>
    <row r="1228" spans="2:99" x14ac:dyDescent="0.2">
      <c r="B1228" s="14">
        <v>0.2212962962962963</v>
      </c>
      <c r="C1228" s="13">
        <v>37</v>
      </c>
      <c r="D1228" s="13"/>
      <c r="E1228" s="13"/>
      <c r="F1228" s="13"/>
      <c r="G1228" s="13"/>
      <c r="H1228" s="13"/>
      <c r="I1228" s="13"/>
      <c r="J1228" s="13"/>
      <c r="K1228" s="13"/>
      <c r="L1228" s="13"/>
      <c r="M1228" s="13"/>
      <c r="N1228" s="13"/>
      <c r="O1228" s="13"/>
      <c r="P1228" s="13"/>
      <c r="Q1228" s="13"/>
      <c r="R1228" s="13"/>
      <c r="S1228" s="13"/>
      <c r="T1228" s="13"/>
      <c r="U1228" s="13"/>
      <c r="V1228" s="13"/>
      <c r="W1228" s="13"/>
      <c r="X1228" s="13"/>
      <c r="Y1228" s="13"/>
      <c r="Z1228" s="13"/>
      <c r="AA1228" s="13"/>
      <c r="AB1228" s="13"/>
      <c r="AC1228" s="13"/>
      <c r="AD1228" s="13"/>
      <c r="AE1228" s="13"/>
      <c r="AF1228" s="13"/>
      <c r="AG1228" s="13"/>
      <c r="AH1228" s="13"/>
      <c r="AI1228" s="13"/>
      <c r="AJ1228" s="13"/>
      <c r="AK1228" s="13"/>
      <c r="AL1228" s="13"/>
      <c r="AM1228" s="13"/>
      <c r="AN1228" s="13"/>
      <c r="AO1228" s="13"/>
      <c r="AP1228" s="13"/>
      <c r="AQ1228" s="13"/>
      <c r="AR1228" s="13"/>
      <c r="AS1228" s="13"/>
      <c r="AT1228" s="13"/>
      <c r="AU1228" s="13"/>
      <c r="AV1228" s="13"/>
      <c r="AW1228" s="13"/>
      <c r="AX1228" s="13"/>
      <c r="AY1228" s="13"/>
      <c r="AZ1228" s="13"/>
      <c r="BA1228" s="13"/>
      <c r="BB1228" s="13"/>
      <c r="BC1228" s="13"/>
      <c r="BD1228" s="13"/>
      <c r="BE1228" s="13"/>
      <c r="BF1228" s="13"/>
      <c r="BG1228" s="13"/>
      <c r="BH1228" s="13"/>
      <c r="BI1228" s="13"/>
      <c r="BJ1228" s="13"/>
      <c r="BK1228" s="13"/>
      <c r="BL1228" s="13"/>
      <c r="BM1228" s="13"/>
      <c r="BN1228" s="13"/>
      <c r="BO1228" s="13"/>
      <c r="BP1228" s="13"/>
      <c r="BQ1228" s="13"/>
      <c r="BR1228" s="13"/>
      <c r="BS1228" s="13"/>
      <c r="BT1228" s="13"/>
      <c r="BU1228" s="13"/>
      <c r="BV1228" s="13"/>
      <c r="BW1228" s="13"/>
      <c r="BX1228" s="13"/>
      <c r="BY1228" s="13"/>
      <c r="BZ1228" s="13"/>
      <c r="CA1228" s="13">
        <v>12</v>
      </c>
      <c r="CB1228" s="13">
        <v>26</v>
      </c>
      <c r="CC1228" s="13">
        <v>21</v>
      </c>
      <c r="CD1228" s="13">
        <v>13</v>
      </c>
      <c r="CE1228" s="13">
        <v>25</v>
      </c>
      <c r="CF1228" s="13">
        <v>64</v>
      </c>
      <c r="CG1228" s="13">
        <v>62</v>
      </c>
      <c r="CH1228" s="13">
        <v>48</v>
      </c>
      <c r="CI1228" s="13">
        <v>205</v>
      </c>
      <c r="CJ1228" s="13">
        <v>224</v>
      </c>
      <c r="CK1228" s="13">
        <v>232</v>
      </c>
      <c r="CL1228" s="13">
        <v>511</v>
      </c>
      <c r="CM1228" s="13">
        <v>568</v>
      </c>
      <c r="CN1228" s="13">
        <v>594</v>
      </c>
      <c r="CO1228" s="13">
        <v>2094</v>
      </c>
      <c r="CP1228" s="13">
        <v>2329</v>
      </c>
      <c r="CQ1228" s="13">
        <v>2569</v>
      </c>
      <c r="CR1228" s="13">
        <v>3</v>
      </c>
      <c r="CS1228" s="13"/>
      <c r="CT1228" s="13"/>
      <c r="CU1228" s="13"/>
    </row>
    <row r="1229" spans="2:99" x14ac:dyDescent="0.2">
      <c r="B1229" s="14">
        <v>0.22233796296296296</v>
      </c>
      <c r="C1229" s="13">
        <v>37</v>
      </c>
      <c r="D1229" s="13"/>
      <c r="E1229" s="13"/>
      <c r="F1229" s="13"/>
      <c r="G1229" s="13"/>
      <c r="H1229" s="13"/>
      <c r="I1229" s="13"/>
      <c r="J1229" s="13"/>
      <c r="K1229" s="13"/>
      <c r="L1229" s="13"/>
      <c r="M1229" s="13"/>
      <c r="N1229" s="13"/>
      <c r="O1229" s="13"/>
      <c r="P1229" s="13"/>
      <c r="Q1229" s="13"/>
      <c r="R1229" s="13"/>
      <c r="S1229" s="13"/>
      <c r="T1229" s="13"/>
      <c r="U1229" s="13"/>
      <c r="V1229" s="13"/>
      <c r="W1229" s="13"/>
      <c r="X1229" s="13"/>
      <c r="Y1229" s="13"/>
      <c r="Z1229" s="13"/>
      <c r="AA1229" s="13"/>
      <c r="AB1229" s="13"/>
      <c r="AC1229" s="13"/>
      <c r="AD1229" s="13"/>
      <c r="AE1229" s="13"/>
      <c r="AF1229" s="13"/>
      <c r="AG1229" s="13"/>
      <c r="AH1229" s="13"/>
      <c r="AI1229" s="13"/>
      <c r="AJ1229" s="13"/>
      <c r="AK1229" s="13"/>
      <c r="AL1229" s="13"/>
      <c r="AM1229" s="13"/>
      <c r="AN1229" s="13"/>
      <c r="AO1229" s="13"/>
      <c r="AP1229" s="13"/>
      <c r="AQ1229" s="13"/>
      <c r="AR1229" s="13"/>
      <c r="AS1229" s="13"/>
      <c r="AT1229" s="13"/>
      <c r="AU1229" s="13"/>
      <c r="AV1229" s="13"/>
      <c r="AW1229" s="13"/>
      <c r="AX1229" s="13"/>
      <c r="AY1229" s="13"/>
      <c r="AZ1229" s="13"/>
      <c r="BA1229" s="13"/>
      <c r="BB1229" s="13"/>
      <c r="BC1229" s="13"/>
      <c r="BD1229" s="13"/>
      <c r="BE1229" s="13"/>
      <c r="BF1229" s="13"/>
      <c r="BG1229" s="13"/>
      <c r="BH1229" s="13"/>
      <c r="BI1229" s="13"/>
      <c r="BJ1229" s="13"/>
      <c r="BK1229" s="13"/>
      <c r="BL1229" s="13"/>
      <c r="BM1229" s="13"/>
      <c r="BN1229" s="13"/>
      <c r="BO1229" s="13"/>
      <c r="BP1229" s="13"/>
      <c r="BQ1229" s="13"/>
      <c r="BR1229" s="13"/>
      <c r="BS1229" s="13"/>
      <c r="BT1229" s="13"/>
      <c r="BU1229" s="13"/>
      <c r="BV1229" s="13"/>
      <c r="BW1229" s="13"/>
      <c r="BX1229" s="13"/>
      <c r="BY1229" s="13"/>
      <c r="BZ1229" s="13"/>
      <c r="CA1229" s="13">
        <v>0</v>
      </c>
      <c r="CB1229" s="13">
        <v>26</v>
      </c>
      <c r="CC1229" s="13">
        <v>30</v>
      </c>
      <c r="CD1229" s="13">
        <v>14</v>
      </c>
      <c r="CE1229" s="13">
        <v>36</v>
      </c>
      <c r="CF1229" s="13">
        <v>56</v>
      </c>
      <c r="CG1229" s="13">
        <v>66</v>
      </c>
      <c r="CH1229" s="13">
        <v>58</v>
      </c>
      <c r="CI1229" s="13">
        <v>209</v>
      </c>
      <c r="CJ1229" s="13">
        <v>214</v>
      </c>
      <c r="CK1229" s="13">
        <v>229</v>
      </c>
      <c r="CL1229" s="13">
        <v>525</v>
      </c>
      <c r="CM1229" s="13">
        <v>569</v>
      </c>
      <c r="CN1229" s="13">
        <v>591</v>
      </c>
      <c r="CO1229" s="13">
        <v>2110</v>
      </c>
      <c r="CP1229" s="13">
        <v>2322</v>
      </c>
      <c r="CQ1229" s="13">
        <v>2605</v>
      </c>
      <c r="CR1229" s="13">
        <v>9</v>
      </c>
      <c r="CS1229" s="13"/>
      <c r="CT1229" s="13"/>
      <c r="CU1229" s="13"/>
    </row>
    <row r="1230" spans="2:99" x14ac:dyDescent="0.2">
      <c r="B1230" s="14">
        <v>0.22337962962962962</v>
      </c>
      <c r="C1230" s="13">
        <v>37</v>
      </c>
      <c r="D1230" s="13"/>
      <c r="E1230" s="13"/>
      <c r="F1230" s="13"/>
      <c r="G1230" s="13"/>
      <c r="H1230" s="13"/>
      <c r="I1230" s="13"/>
      <c r="J1230" s="13"/>
      <c r="K1230" s="13"/>
      <c r="L1230" s="13"/>
      <c r="M1230" s="13"/>
      <c r="N1230" s="13"/>
      <c r="O1230" s="13"/>
      <c r="P1230" s="13"/>
      <c r="Q1230" s="13"/>
      <c r="R1230" s="13"/>
      <c r="S1230" s="13"/>
      <c r="T1230" s="13"/>
      <c r="U1230" s="13"/>
      <c r="V1230" s="13"/>
      <c r="W1230" s="13"/>
      <c r="X1230" s="13"/>
      <c r="Y1230" s="13"/>
      <c r="Z1230" s="13"/>
      <c r="AA1230" s="13"/>
      <c r="AB1230" s="13"/>
      <c r="AC1230" s="13"/>
      <c r="AD1230" s="13"/>
      <c r="AE1230" s="13"/>
      <c r="AF1230" s="13"/>
      <c r="AG1230" s="13"/>
      <c r="AH1230" s="13"/>
      <c r="AI1230" s="13"/>
      <c r="AJ1230" s="13"/>
      <c r="AK1230" s="13"/>
      <c r="AL1230" s="13"/>
      <c r="AM1230" s="13"/>
      <c r="AN1230" s="13"/>
      <c r="AO1230" s="13"/>
      <c r="AP1230" s="13"/>
      <c r="AQ1230" s="13"/>
      <c r="AR1230" s="13"/>
      <c r="AS1230" s="13"/>
      <c r="AT1230" s="13"/>
      <c r="AU1230" s="13"/>
      <c r="AV1230" s="13"/>
      <c r="AW1230" s="13"/>
      <c r="AX1230" s="13"/>
      <c r="AY1230" s="13"/>
      <c r="AZ1230" s="13"/>
      <c r="BA1230" s="13"/>
      <c r="BB1230" s="13"/>
      <c r="BC1230" s="13"/>
      <c r="BD1230" s="13"/>
      <c r="BE1230" s="13"/>
      <c r="BF1230" s="13"/>
      <c r="BG1230" s="13"/>
      <c r="BH1230" s="13"/>
      <c r="BI1230" s="13"/>
      <c r="BJ1230" s="13"/>
      <c r="BK1230" s="13"/>
      <c r="BL1230" s="13"/>
      <c r="BM1230" s="13"/>
      <c r="BN1230" s="13"/>
      <c r="BO1230" s="13"/>
      <c r="BP1230" s="13"/>
      <c r="BQ1230" s="13"/>
      <c r="BR1230" s="13"/>
      <c r="BS1230" s="13"/>
      <c r="BT1230" s="13"/>
      <c r="BU1230" s="13"/>
      <c r="BV1230" s="13"/>
      <c r="BW1230" s="13"/>
      <c r="BX1230" s="13"/>
      <c r="BY1230" s="13"/>
      <c r="BZ1230" s="13"/>
      <c r="CA1230" s="13">
        <v>0</v>
      </c>
      <c r="CB1230" s="13">
        <v>29</v>
      </c>
      <c r="CC1230" s="13">
        <v>35</v>
      </c>
      <c r="CD1230" s="13">
        <v>1</v>
      </c>
      <c r="CE1230" s="13">
        <v>39</v>
      </c>
      <c r="CF1230" s="13">
        <v>62</v>
      </c>
      <c r="CG1230" s="13">
        <v>49</v>
      </c>
      <c r="CH1230" s="13">
        <v>55</v>
      </c>
      <c r="CI1230" s="13">
        <v>202</v>
      </c>
      <c r="CJ1230" s="13">
        <v>219</v>
      </c>
      <c r="CK1230" s="13">
        <v>215</v>
      </c>
      <c r="CL1230" s="13">
        <v>521</v>
      </c>
      <c r="CM1230" s="13">
        <v>571</v>
      </c>
      <c r="CN1230" s="13">
        <v>579</v>
      </c>
      <c r="CO1230" s="13">
        <v>2104</v>
      </c>
      <c r="CP1230" s="13">
        <v>2345</v>
      </c>
      <c r="CQ1230" s="13">
        <v>2591</v>
      </c>
      <c r="CR1230" s="13">
        <v>0</v>
      </c>
      <c r="CS1230" s="13"/>
      <c r="CT1230" s="13"/>
      <c r="CU1230" s="13"/>
    </row>
    <row r="1231" spans="2:99" x14ac:dyDescent="0.2">
      <c r="B1231" s="14">
        <v>0.22442129629629629</v>
      </c>
      <c r="C1231" s="13">
        <v>37</v>
      </c>
      <c r="D1231" s="13"/>
      <c r="E1231" s="13"/>
      <c r="F1231" s="13"/>
      <c r="G1231" s="13"/>
      <c r="H1231" s="13"/>
      <c r="I1231" s="13"/>
      <c r="J1231" s="13"/>
      <c r="K1231" s="13"/>
      <c r="L1231" s="13"/>
      <c r="M1231" s="13"/>
      <c r="N1231" s="13"/>
      <c r="O1231" s="13"/>
      <c r="P1231" s="13"/>
      <c r="Q1231" s="13"/>
      <c r="R1231" s="13"/>
      <c r="S1231" s="13"/>
      <c r="T1231" s="13"/>
      <c r="U1231" s="13"/>
      <c r="V1231" s="13"/>
      <c r="W1231" s="13"/>
      <c r="X1231" s="13"/>
      <c r="Y1231" s="13"/>
      <c r="Z1231" s="13"/>
      <c r="AA1231" s="13"/>
      <c r="AB1231" s="13"/>
      <c r="AC1231" s="13"/>
      <c r="AD1231" s="13"/>
      <c r="AE1231" s="13"/>
      <c r="AF1231" s="13"/>
      <c r="AG1231" s="13"/>
      <c r="AH1231" s="13"/>
      <c r="AI1231" s="13"/>
      <c r="AJ1231" s="13"/>
      <c r="AK1231" s="13"/>
      <c r="AL1231" s="13"/>
      <c r="AM1231" s="13"/>
      <c r="AN1231" s="13"/>
      <c r="AO1231" s="13"/>
      <c r="AP1231" s="13"/>
      <c r="AQ1231" s="13"/>
      <c r="AR1231" s="13"/>
      <c r="AS1231" s="13"/>
      <c r="AT1231" s="13"/>
      <c r="AU1231" s="13"/>
      <c r="AV1231" s="13"/>
      <c r="AW1231" s="13"/>
      <c r="AX1231" s="13"/>
      <c r="AY1231" s="13"/>
      <c r="AZ1231" s="13"/>
      <c r="BA1231" s="13"/>
      <c r="BB1231" s="13"/>
      <c r="BC1231" s="13"/>
      <c r="BD1231" s="13"/>
      <c r="BE1231" s="13"/>
      <c r="BF1231" s="13"/>
      <c r="BG1231" s="13"/>
      <c r="BH1231" s="13"/>
      <c r="BI1231" s="13"/>
      <c r="BJ1231" s="13"/>
      <c r="BK1231" s="13"/>
      <c r="BL1231" s="13"/>
      <c r="BM1231" s="13"/>
      <c r="BN1231" s="13"/>
      <c r="BO1231" s="13"/>
      <c r="BP1231" s="13"/>
      <c r="BQ1231" s="13"/>
      <c r="BR1231" s="13"/>
      <c r="BS1231" s="13"/>
      <c r="BT1231" s="13"/>
      <c r="BU1231" s="13"/>
      <c r="BV1231" s="13"/>
      <c r="BW1231" s="13"/>
      <c r="BX1231" s="13"/>
      <c r="BY1231" s="13"/>
      <c r="BZ1231" s="13"/>
      <c r="CA1231" s="13">
        <v>4</v>
      </c>
      <c r="CB1231" s="13">
        <v>23</v>
      </c>
      <c r="CC1231" s="13">
        <v>31</v>
      </c>
      <c r="CD1231" s="13">
        <v>3</v>
      </c>
      <c r="CE1231" s="13">
        <v>33</v>
      </c>
      <c r="CF1231" s="13">
        <v>55</v>
      </c>
      <c r="CG1231" s="13">
        <v>43</v>
      </c>
      <c r="CH1231" s="13">
        <v>65</v>
      </c>
      <c r="CI1231" s="13">
        <v>210</v>
      </c>
      <c r="CJ1231" s="13">
        <v>215</v>
      </c>
      <c r="CK1231" s="13">
        <v>221</v>
      </c>
      <c r="CL1231" s="13">
        <v>529</v>
      </c>
      <c r="CM1231" s="13">
        <v>569</v>
      </c>
      <c r="CN1231" s="13">
        <v>586</v>
      </c>
      <c r="CO1231" s="13">
        <v>2106</v>
      </c>
      <c r="CP1231" s="13">
        <v>2332</v>
      </c>
      <c r="CQ1231" s="13">
        <v>2582</v>
      </c>
      <c r="CR1231" s="13">
        <v>2</v>
      </c>
      <c r="CS1231" s="13"/>
      <c r="CT1231" s="13"/>
      <c r="CU1231" s="13"/>
    </row>
    <row r="1232" spans="2:99" x14ac:dyDescent="0.2">
      <c r="B1232" s="14">
        <v>0.22546296296296298</v>
      </c>
      <c r="C1232" s="13">
        <v>37</v>
      </c>
      <c r="D1232" s="13"/>
      <c r="E1232" s="13"/>
      <c r="F1232" s="13"/>
      <c r="G1232" s="13"/>
      <c r="H1232" s="13"/>
      <c r="I1232" s="13"/>
      <c r="J1232" s="13"/>
      <c r="K1232" s="13"/>
      <c r="L1232" s="13"/>
      <c r="M1232" s="13"/>
      <c r="N1232" s="13"/>
      <c r="O1232" s="13"/>
      <c r="P1232" s="13"/>
      <c r="Q1232" s="13"/>
      <c r="R1232" s="13"/>
      <c r="S1232" s="13"/>
      <c r="T1232" s="13"/>
      <c r="U1232" s="13"/>
      <c r="V1232" s="13"/>
      <c r="W1232" s="13"/>
      <c r="X1232" s="13"/>
      <c r="Y1232" s="13"/>
      <c r="Z1232" s="13"/>
      <c r="AA1232" s="13"/>
      <c r="AB1232" s="13"/>
      <c r="AC1232" s="13"/>
      <c r="AD1232" s="13"/>
      <c r="AE1232" s="13"/>
      <c r="AF1232" s="13"/>
      <c r="AG1232" s="13"/>
      <c r="AH1232" s="13"/>
      <c r="AI1232" s="13"/>
      <c r="AJ1232" s="13"/>
      <c r="AK1232" s="13"/>
      <c r="AL1232" s="13"/>
      <c r="AM1232" s="13"/>
      <c r="AN1232" s="13"/>
      <c r="AO1232" s="13"/>
      <c r="AP1232" s="13"/>
      <c r="AQ1232" s="13"/>
      <c r="AR1232" s="13"/>
      <c r="AS1232" s="13"/>
      <c r="AT1232" s="13"/>
      <c r="AU1232" s="13"/>
      <c r="AV1232" s="13"/>
      <c r="AW1232" s="13"/>
      <c r="AX1232" s="13"/>
      <c r="AY1232" s="13"/>
      <c r="AZ1232" s="13"/>
      <c r="BA1232" s="13"/>
      <c r="BB1232" s="13"/>
      <c r="BC1232" s="13"/>
      <c r="BD1232" s="13"/>
      <c r="BE1232" s="13"/>
      <c r="BF1232" s="13"/>
      <c r="BG1232" s="13"/>
      <c r="BH1232" s="13"/>
      <c r="BI1232" s="13"/>
      <c r="BJ1232" s="13"/>
      <c r="BK1232" s="13"/>
      <c r="BL1232" s="13"/>
      <c r="BM1232" s="13"/>
      <c r="BN1232" s="13"/>
      <c r="BO1232" s="13"/>
      <c r="BP1232" s="13"/>
      <c r="BQ1232" s="13"/>
      <c r="BR1232" s="13"/>
      <c r="BS1232" s="13"/>
      <c r="BT1232" s="13"/>
      <c r="BU1232" s="13"/>
      <c r="BV1232" s="13"/>
      <c r="BW1232" s="13"/>
      <c r="BX1232" s="13"/>
      <c r="BY1232" s="13"/>
      <c r="BZ1232" s="13"/>
      <c r="CA1232" s="13">
        <v>13</v>
      </c>
      <c r="CB1232" s="13">
        <v>36</v>
      </c>
      <c r="CC1232" s="13">
        <v>35</v>
      </c>
      <c r="CD1232" s="13">
        <v>6</v>
      </c>
      <c r="CE1232" s="13">
        <v>37</v>
      </c>
      <c r="CF1232" s="13">
        <v>52</v>
      </c>
      <c r="CG1232" s="13">
        <v>55</v>
      </c>
      <c r="CH1232" s="13">
        <v>60</v>
      </c>
      <c r="CI1232" s="13">
        <v>203</v>
      </c>
      <c r="CJ1232" s="13">
        <v>238</v>
      </c>
      <c r="CK1232" s="13">
        <v>234</v>
      </c>
      <c r="CL1232" s="13">
        <v>528</v>
      </c>
      <c r="CM1232" s="13">
        <v>578</v>
      </c>
      <c r="CN1232" s="13">
        <v>591</v>
      </c>
      <c r="CO1232" s="13">
        <v>2114</v>
      </c>
      <c r="CP1232" s="13">
        <v>2320</v>
      </c>
      <c r="CQ1232" s="13">
        <v>2599</v>
      </c>
      <c r="CR1232" s="13">
        <v>8</v>
      </c>
      <c r="CS1232" s="13"/>
      <c r="CT1232" s="13"/>
      <c r="CU1232" s="13"/>
    </row>
    <row r="1233" spans="2:99" x14ac:dyDescent="0.2">
      <c r="B1233" s="14">
        <v>0.22650462962962961</v>
      </c>
      <c r="C1233" s="13">
        <v>37</v>
      </c>
      <c r="D1233" s="13"/>
      <c r="E1233" s="13"/>
      <c r="F1233" s="13"/>
      <c r="G1233" s="13"/>
      <c r="H1233" s="13"/>
      <c r="I1233" s="13"/>
      <c r="J1233" s="13"/>
      <c r="K1233" s="13"/>
      <c r="L1233" s="13"/>
      <c r="M1233" s="13"/>
      <c r="N1233" s="13"/>
      <c r="O1233" s="13"/>
      <c r="P1233" s="13"/>
      <c r="Q1233" s="13"/>
      <c r="R1233" s="13"/>
      <c r="S1233" s="13"/>
      <c r="T1233" s="13"/>
      <c r="U1233" s="13"/>
      <c r="V1233" s="13"/>
      <c r="W1233" s="13"/>
      <c r="X1233" s="13"/>
      <c r="Y1233" s="13"/>
      <c r="Z1233" s="13"/>
      <c r="AA1233" s="13"/>
      <c r="AB1233" s="13"/>
      <c r="AC1233" s="13"/>
      <c r="AD1233" s="13"/>
      <c r="AE1233" s="13"/>
      <c r="AF1233" s="13"/>
      <c r="AG1233" s="13"/>
      <c r="AH1233" s="13"/>
      <c r="AI1233" s="13"/>
      <c r="AJ1233" s="13"/>
      <c r="AK1233" s="13"/>
      <c r="AL1233" s="13"/>
      <c r="AM1233" s="13"/>
      <c r="AN1233" s="13"/>
      <c r="AO1233" s="13"/>
      <c r="AP1233" s="13"/>
      <c r="AQ1233" s="13"/>
      <c r="AR1233" s="13"/>
      <c r="AS1233" s="13"/>
      <c r="AT1233" s="13"/>
      <c r="AU1233" s="13"/>
      <c r="AV1233" s="13"/>
      <c r="AW1233" s="13"/>
      <c r="AX1233" s="13"/>
      <c r="AY1233" s="13"/>
      <c r="AZ1233" s="13"/>
      <c r="BA1233" s="13"/>
      <c r="BB1233" s="13"/>
      <c r="BC1233" s="13"/>
      <c r="BD1233" s="13"/>
      <c r="BE1233" s="13"/>
      <c r="BF1233" s="13"/>
      <c r="BG1233" s="13"/>
      <c r="BH1233" s="13"/>
      <c r="BI1233" s="13"/>
      <c r="BJ1233" s="13"/>
      <c r="BK1233" s="13"/>
      <c r="BL1233" s="13"/>
      <c r="BM1233" s="13"/>
      <c r="BN1233" s="13"/>
      <c r="BO1233" s="13"/>
      <c r="BP1233" s="13"/>
      <c r="BQ1233" s="13"/>
      <c r="BR1233" s="13"/>
      <c r="BS1233" s="13"/>
      <c r="BT1233" s="13"/>
      <c r="BU1233" s="13"/>
      <c r="BV1233" s="13"/>
      <c r="BW1233" s="13"/>
      <c r="BX1233" s="13"/>
      <c r="BY1233" s="13"/>
      <c r="BZ1233" s="13"/>
      <c r="CA1233" s="13">
        <v>4</v>
      </c>
      <c r="CB1233" s="13">
        <v>34</v>
      </c>
      <c r="CC1233" s="13">
        <v>39</v>
      </c>
      <c r="CD1233" s="13">
        <v>6</v>
      </c>
      <c r="CE1233" s="13">
        <v>25</v>
      </c>
      <c r="CF1233" s="13">
        <v>50</v>
      </c>
      <c r="CG1233" s="13">
        <v>55</v>
      </c>
      <c r="CH1233" s="13">
        <v>50</v>
      </c>
      <c r="CI1233" s="13">
        <v>206</v>
      </c>
      <c r="CJ1233" s="13">
        <v>231</v>
      </c>
      <c r="CK1233" s="13">
        <v>228</v>
      </c>
      <c r="CL1233" s="13">
        <v>527</v>
      </c>
      <c r="CM1233" s="13">
        <v>569</v>
      </c>
      <c r="CN1233" s="13">
        <v>594</v>
      </c>
      <c r="CO1233" s="13">
        <v>2099</v>
      </c>
      <c r="CP1233" s="13">
        <v>2326</v>
      </c>
      <c r="CQ1233" s="13">
        <v>2580</v>
      </c>
      <c r="CR1233" s="13">
        <v>3</v>
      </c>
      <c r="CS1233" s="13"/>
      <c r="CT1233" s="13"/>
      <c r="CU1233" s="13"/>
    </row>
    <row r="1234" spans="2:99" x14ac:dyDescent="0.2">
      <c r="B1234" s="14">
        <v>0.2275462962962963</v>
      </c>
      <c r="C1234" s="13">
        <v>37</v>
      </c>
      <c r="D1234" s="13"/>
      <c r="E1234" s="13"/>
      <c r="F1234" s="13"/>
      <c r="G1234" s="13"/>
      <c r="H1234" s="13"/>
      <c r="I1234" s="13"/>
      <c r="J1234" s="13"/>
      <c r="K1234" s="13"/>
      <c r="L1234" s="13"/>
      <c r="M1234" s="13"/>
      <c r="N1234" s="13"/>
      <c r="O1234" s="13"/>
      <c r="P1234" s="13"/>
      <c r="Q1234" s="13"/>
      <c r="R1234" s="13"/>
      <c r="S1234" s="13"/>
      <c r="T1234" s="13"/>
      <c r="U1234" s="13"/>
      <c r="V1234" s="13"/>
      <c r="W1234" s="13"/>
      <c r="X1234" s="13"/>
      <c r="Y1234" s="13"/>
      <c r="Z1234" s="13"/>
      <c r="AA1234" s="13"/>
      <c r="AB1234" s="13"/>
      <c r="AC1234" s="13"/>
      <c r="AD1234" s="13"/>
      <c r="AE1234" s="13"/>
      <c r="AF1234" s="13"/>
      <c r="AG1234" s="13"/>
      <c r="AH1234" s="13"/>
      <c r="AI1234" s="13"/>
      <c r="AJ1234" s="13"/>
      <c r="AK1234" s="13"/>
      <c r="AL1234" s="13"/>
      <c r="AM1234" s="13"/>
      <c r="AN1234" s="13"/>
      <c r="AO1234" s="13"/>
      <c r="AP1234" s="13"/>
      <c r="AQ1234" s="13"/>
      <c r="AR1234" s="13"/>
      <c r="AS1234" s="13"/>
      <c r="AT1234" s="13"/>
      <c r="AU1234" s="13"/>
      <c r="AV1234" s="13"/>
      <c r="AW1234" s="13"/>
      <c r="AX1234" s="13"/>
      <c r="AY1234" s="13"/>
      <c r="AZ1234" s="13"/>
      <c r="BA1234" s="13"/>
      <c r="BB1234" s="13"/>
      <c r="BC1234" s="13"/>
      <c r="BD1234" s="13"/>
      <c r="BE1234" s="13"/>
      <c r="BF1234" s="13"/>
      <c r="BG1234" s="13"/>
      <c r="BH1234" s="13"/>
      <c r="BI1234" s="13"/>
      <c r="BJ1234" s="13"/>
      <c r="BK1234" s="13"/>
      <c r="BL1234" s="13"/>
      <c r="BM1234" s="13"/>
      <c r="BN1234" s="13"/>
      <c r="BO1234" s="13"/>
      <c r="BP1234" s="13"/>
      <c r="BQ1234" s="13"/>
      <c r="BR1234" s="13"/>
      <c r="BS1234" s="13"/>
      <c r="BT1234" s="13"/>
      <c r="BU1234" s="13"/>
      <c r="BV1234" s="13"/>
      <c r="BW1234" s="13"/>
      <c r="BX1234" s="13"/>
      <c r="BY1234" s="13"/>
      <c r="BZ1234" s="13"/>
      <c r="CA1234" s="13">
        <v>4</v>
      </c>
      <c r="CB1234" s="13">
        <v>32</v>
      </c>
      <c r="CC1234" s="13">
        <v>32</v>
      </c>
      <c r="CD1234" s="13">
        <v>17</v>
      </c>
      <c r="CE1234" s="13">
        <v>29</v>
      </c>
      <c r="CF1234" s="13">
        <v>60</v>
      </c>
      <c r="CG1234" s="13">
        <v>52</v>
      </c>
      <c r="CH1234" s="13">
        <v>63</v>
      </c>
      <c r="CI1234" s="13">
        <v>200</v>
      </c>
      <c r="CJ1234" s="13">
        <v>218</v>
      </c>
      <c r="CK1234" s="13">
        <v>219</v>
      </c>
      <c r="CL1234" s="13">
        <v>518</v>
      </c>
      <c r="CM1234" s="13">
        <v>572</v>
      </c>
      <c r="CN1234" s="13">
        <v>586</v>
      </c>
      <c r="CO1234" s="13">
        <v>2098</v>
      </c>
      <c r="CP1234" s="13">
        <v>2315</v>
      </c>
      <c r="CQ1234" s="13">
        <v>2600</v>
      </c>
      <c r="CR1234" s="13">
        <v>0</v>
      </c>
      <c r="CS1234" s="13"/>
      <c r="CT1234" s="13"/>
      <c r="CU1234" s="13"/>
    </row>
    <row r="1235" spans="2:99" x14ac:dyDescent="0.2">
      <c r="B1235" s="14">
        <v>0.22858796296296294</v>
      </c>
      <c r="C1235" s="13">
        <v>37</v>
      </c>
      <c r="D1235" s="13"/>
      <c r="E1235" s="13"/>
      <c r="F1235" s="13"/>
      <c r="G1235" s="13"/>
      <c r="H1235" s="13"/>
      <c r="I1235" s="13"/>
      <c r="J1235" s="13"/>
      <c r="K1235" s="13"/>
      <c r="L1235" s="13"/>
      <c r="M1235" s="13"/>
      <c r="N1235" s="13"/>
      <c r="O1235" s="13"/>
      <c r="P1235" s="13"/>
      <c r="Q1235" s="13"/>
      <c r="R1235" s="13"/>
      <c r="S1235" s="13"/>
      <c r="T1235" s="13"/>
      <c r="U1235" s="13"/>
      <c r="V1235" s="13"/>
      <c r="W1235" s="13"/>
      <c r="X1235" s="13"/>
      <c r="Y1235" s="13"/>
      <c r="Z1235" s="13"/>
      <c r="AA1235" s="13"/>
      <c r="AB1235" s="13"/>
      <c r="AC1235" s="13"/>
      <c r="AD1235" s="13"/>
      <c r="AE1235" s="13"/>
      <c r="AF1235" s="13"/>
      <c r="AG1235" s="13"/>
      <c r="AH1235" s="13"/>
      <c r="AI1235" s="13"/>
      <c r="AJ1235" s="13"/>
      <c r="AK1235" s="13"/>
      <c r="AL1235" s="13"/>
      <c r="AM1235" s="13"/>
      <c r="AN1235" s="13"/>
      <c r="AO1235" s="13"/>
      <c r="AP1235" s="13"/>
      <c r="AQ1235" s="13"/>
      <c r="AR1235" s="13"/>
      <c r="AS1235" s="13"/>
      <c r="AT1235" s="13"/>
      <c r="AU1235" s="13"/>
      <c r="AV1235" s="13"/>
      <c r="AW1235" s="13"/>
      <c r="AX1235" s="13"/>
      <c r="AY1235" s="13"/>
      <c r="AZ1235" s="13"/>
      <c r="BA1235" s="13"/>
      <c r="BB1235" s="13"/>
      <c r="BC1235" s="13"/>
      <c r="BD1235" s="13"/>
      <c r="BE1235" s="13"/>
      <c r="BF1235" s="13"/>
      <c r="BG1235" s="13"/>
      <c r="BH1235" s="13"/>
      <c r="BI1235" s="13"/>
      <c r="BJ1235" s="13"/>
      <c r="BK1235" s="13"/>
      <c r="BL1235" s="13"/>
      <c r="BM1235" s="13"/>
      <c r="BN1235" s="13"/>
      <c r="BO1235" s="13"/>
      <c r="BP1235" s="13"/>
      <c r="BQ1235" s="13"/>
      <c r="BR1235" s="13"/>
      <c r="BS1235" s="13"/>
      <c r="BT1235" s="13"/>
      <c r="BU1235" s="13"/>
      <c r="BV1235" s="13"/>
      <c r="BW1235" s="13"/>
      <c r="BX1235" s="13"/>
      <c r="BY1235" s="13"/>
      <c r="BZ1235" s="13"/>
      <c r="CA1235" s="13">
        <v>4</v>
      </c>
      <c r="CB1235" s="13">
        <v>24</v>
      </c>
      <c r="CC1235" s="13">
        <v>30</v>
      </c>
      <c r="CD1235" s="13">
        <v>0</v>
      </c>
      <c r="CE1235" s="13">
        <v>29</v>
      </c>
      <c r="CF1235" s="13">
        <v>53</v>
      </c>
      <c r="CG1235" s="13">
        <v>37</v>
      </c>
      <c r="CH1235" s="13">
        <v>47</v>
      </c>
      <c r="CI1235" s="13">
        <v>197</v>
      </c>
      <c r="CJ1235" s="13">
        <v>214</v>
      </c>
      <c r="CK1235" s="13">
        <v>225</v>
      </c>
      <c r="CL1235" s="13">
        <v>524</v>
      </c>
      <c r="CM1235" s="13">
        <v>584</v>
      </c>
      <c r="CN1235" s="13">
        <v>600</v>
      </c>
      <c r="CO1235" s="13">
        <v>2115</v>
      </c>
      <c r="CP1235" s="13">
        <v>2334</v>
      </c>
      <c r="CQ1235" s="13">
        <v>2598</v>
      </c>
      <c r="CR1235" s="13">
        <v>0</v>
      </c>
      <c r="CS1235" s="13"/>
      <c r="CT1235" s="13"/>
      <c r="CU1235" s="13"/>
    </row>
    <row r="1236" spans="2:99" x14ac:dyDescent="0.2">
      <c r="B1236" s="14">
        <v>0.22962962962962963</v>
      </c>
      <c r="C1236" s="13">
        <v>37</v>
      </c>
      <c r="D1236" s="13"/>
      <c r="E1236" s="13"/>
      <c r="F1236" s="13"/>
      <c r="G1236" s="13"/>
      <c r="H1236" s="13"/>
      <c r="I1236" s="13"/>
      <c r="J1236" s="13"/>
      <c r="K1236" s="13"/>
      <c r="L1236" s="13"/>
      <c r="M1236" s="13"/>
      <c r="N1236" s="13"/>
      <c r="O1236" s="13"/>
      <c r="P1236" s="13"/>
      <c r="Q1236" s="13"/>
      <c r="R1236" s="13"/>
      <c r="S1236" s="13"/>
      <c r="T1236" s="13"/>
      <c r="U1236" s="13"/>
      <c r="V1236" s="13"/>
      <c r="W1236" s="13"/>
      <c r="X1236" s="13"/>
      <c r="Y1236" s="13"/>
      <c r="Z1236" s="13"/>
      <c r="AA1236" s="13"/>
      <c r="AB1236" s="13"/>
      <c r="AC1236" s="13"/>
      <c r="AD1236" s="13"/>
      <c r="AE1236" s="13"/>
      <c r="AF1236" s="13"/>
      <c r="AG1236" s="13"/>
      <c r="AH1236" s="13"/>
      <c r="AI1236" s="13"/>
      <c r="AJ1236" s="13"/>
      <c r="AK1236" s="13"/>
      <c r="AL1236" s="13"/>
      <c r="AM1236" s="13"/>
      <c r="AN1236" s="13"/>
      <c r="AO1236" s="13"/>
      <c r="AP1236" s="13"/>
      <c r="AQ1236" s="13"/>
      <c r="AR1236" s="13"/>
      <c r="AS1236" s="13"/>
      <c r="AT1236" s="13"/>
      <c r="AU1236" s="13"/>
      <c r="AV1236" s="13"/>
      <c r="AW1236" s="13"/>
      <c r="AX1236" s="13"/>
      <c r="AY1236" s="13"/>
      <c r="AZ1236" s="13"/>
      <c r="BA1236" s="13"/>
      <c r="BB1236" s="13"/>
      <c r="BC1236" s="13"/>
      <c r="BD1236" s="13"/>
      <c r="BE1236" s="13"/>
      <c r="BF1236" s="13"/>
      <c r="BG1236" s="13"/>
      <c r="BH1236" s="13"/>
      <c r="BI1236" s="13"/>
      <c r="BJ1236" s="13"/>
      <c r="BK1236" s="13"/>
      <c r="BL1236" s="13"/>
      <c r="BM1236" s="13"/>
      <c r="BN1236" s="13"/>
      <c r="BO1236" s="13"/>
      <c r="BP1236" s="13"/>
      <c r="BQ1236" s="13"/>
      <c r="BR1236" s="13"/>
      <c r="BS1236" s="13"/>
      <c r="BT1236" s="13"/>
      <c r="BU1236" s="13"/>
      <c r="BV1236" s="13"/>
      <c r="BW1236" s="13"/>
      <c r="BX1236" s="13"/>
      <c r="BY1236" s="13"/>
      <c r="BZ1236" s="13"/>
      <c r="CA1236" s="13">
        <v>0</v>
      </c>
      <c r="CB1236" s="13">
        <v>21</v>
      </c>
      <c r="CC1236" s="13">
        <v>14</v>
      </c>
      <c r="CD1236" s="13">
        <v>6</v>
      </c>
      <c r="CE1236" s="13">
        <v>26</v>
      </c>
      <c r="CF1236" s="13">
        <v>67</v>
      </c>
      <c r="CG1236" s="13">
        <v>54</v>
      </c>
      <c r="CH1236" s="13">
        <v>61</v>
      </c>
      <c r="CI1236" s="13">
        <v>206</v>
      </c>
      <c r="CJ1236" s="13">
        <v>228</v>
      </c>
      <c r="CK1236" s="13">
        <v>216</v>
      </c>
      <c r="CL1236" s="13">
        <v>521</v>
      </c>
      <c r="CM1236" s="13">
        <v>563</v>
      </c>
      <c r="CN1236" s="13">
        <v>581</v>
      </c>
      <c r="CO1236" s="13">
        <v>2112</v>
      </c>
      <c r="CP1236" s="13">
        <v>2323</v>
      </c>
      <c r="CQ1236" s="13">
        <v>2571</v>
      </c>
      <c r="CR1236" s="13">
        <v>6</v>
      </c>
      <c r="CS1236" s="13"/>
      <c r="CT1236" s="13"/>
      <c r="CU1236" s="13"/>
    </row>
    <row r="1237" spans="2:99" x14ac:dyDescent="0.2">
      <c r="B1237" s="14">
        <v>0.23067129629629632</v>
      </c>
      <c r="C1237" s="13">
        <v>37</v>
      </c>
      <c r="D1237" s="13"/>
      <c r="E1237" s="13"/>
      <c r="F1237" s="13"/>
      <c r="G1237" s="13"/>
      <c r="H1237" s="13"/>
      <c r="I1237" s="13"/>
      <c r="J1237" s="13"/>
      <c r="K1237" s="13"/>
      <c r="L1237" s="13"/>
      <c r="M1237" s="13"/>
      <c r="N1237" s="13"/>
      <c r="O1237" s="13"/>
      <c r="P1237" s="13"/>
      <c r="Q1237" s="13"/>
      <c r="R1237" s="13"/>
      <c r="S1237" s="13"/>
      <c r="T1237" s="13"/>
      <c r="U1237" s="13"/>
      <c r="V1237" s="13"/>
      <c r="W1237" s="13"/>
      <c r="X1237" s="13"/>
      <c r="Y1237" s="13"/>
      <c r="Z1237" s="13"/>
      <c r="AA1237" s="13"/>
      <c r="AB1237" s="13"/>
      <c r="AC1237" s="13"/>
      <c r="AD1237" s="13"/>
      <c r="AE1237" s="13"/>
      <c r="AF1237" s="13"/>
      <c r="AG1237" s="13"/>
      <c r="AH1237" s="13"/>
      <c r="AI1237" s="13"/>
      <c r="AJ1237" s="13"/>
      <c r="AK1237" s="13"/>
      <c r="AL1237" s="13"/>
      <c r="AM1237" s="13"/>
      <c r="AN1237" s="13"/>
      <c r="AO1237" s="13"/>
      <c r="AP1237" s="13"/>
      <c r="AQ1237" s="13"/>
      <c r="AR1237" s="13"/>
      <c r="AS1237" s="13"/>
      <c r="AT1237" s="13"/>
      <c r="AU1237" s="13"/>
      <c r="AV1237" s="13"/>
      <c r="AW1237" s="13"/>
      <c r="AX1237" s="13"/>
      <c r="AY1237" s="13"/>
      <c r="AZ1237" s="13"/>
      <c r="BA1237" s="13"/>
      <c r="BB1237" s="13"/>
      <c r="BC1237" s="13"/>
      <c r="BD1237" s="13"/>
      <c r="BE1237" s="13"/>
      <c r="BF1237" s="13"/>
      <c r="BG1237" s="13"/>
      <c r="BH1237" s="13"/>
      <c r="BI1237" s="13"/>
      <c r="BJ1237" s="13"/>
      <c r="BK1237" s="13"/>
      <c r="BL1237" s="13"/>
      <c r="BM1237" s="13"/>
      <c r="BN1237" s="13"/>
      <c r="BO1237" s="13"/>
      <c r="BP1237" s="13"/>
      <c r="BQ1237" s="13"/>
      <c r="BR1237" s="13"/>
      <c r="BS1237" s="13"/>
      <c r="BT1237" s="13"/>
      <c r="BU1237" s="13"/>
      <c r="BV1237" s="13"/>
      <c r="BW1237" s="13"/>
      <c r="BX1237" s="13"/>
      <c r="BY1237" s="13"/>
      <c r="BZ1237" s="13"/>
      <c r="CA1237" s="13">
        <v>2</v>
      </c>
      <c r="CB1237" s="13">
        <v>22</v>
      </c>
      <c r="CC1237" s="13">
        <v>20</v>
      </c>
      <c r="CD1237" s="13">
        <v>6</v>
      </c>
      <c r="CE1237" s="13">
        <v>34</v>
      </c>
      <c r="CF1237" s="13">
        <v>56</v>
      </c>
      <c r="CG1237" s="13">
        <v>46</v>
      </c>
      <c r="CH1237" s="13">
        <v>53</v>
      </c>
      <c r="CI1237" s="13">
        <v>209</v>
      </c>
      <c r="CJ1237" s="13">
        <v>211</v>
      </c>
      <c r="CK1237" s="13">
        <v>228</v>
      </c>
      <c r="CL1237" s="13">
        <v>510</v>
      </c>
      <c r="CM1237" s="13">
        <v>582</v>
      </c>
      <c r="CN1237" s="13">
        <v>575</v>
      </c>
      <c r="CO1237" s="13">
        <v>2082</v>
      </c>
      <c r="CP1237" s="13">
        <v>2338</v>
      </c>
      <c r="CQ1237" s="13">
        <v>2597</v>
      </c>
      <c r="CR1237" s="13">
        <v>0</v>
      </c>
      <c r="CS1237" s="13"/>
      <c r="CT1237" s="13"/>
      <c r="CU1237" s="13"/>
    </row>
    <row r="1238" spans="2:99" x14ac:dyDescent="0.2">
      <c r="B1238" s="14">
        <v>0.23171296296296295</v>
      </c>
      <c r="C1238" s="13">
        <v>37</v>
      </c>
      <c r="D1238" s="13"/>
      <c r="E1238" s="13"/>
      <c r="F1238" s="13"/>
      <c r="G1238" s="13"/>
      <c r="H1238" s="13"/>
      <c r="I1238" s="13"/>
      <c r="J1238" s="13"/>
      <c r="K1238" s="13"/>
      <c r="L1238" s="13"/>
      <c r="M1238" s="13"/>
      <c r="N1238" s="13"/>
      <c r="O1238" s="13"/>
      <c r="P1238" s="13"/>
      <c r="Q1238" s="13"/>
      <c r="R1238" s="13"/>
      <c r="S1238" s="13"/>
      <c r="T1238" s="13"/>
      <c r="U1238" s="13"/>
      <c r="V1238" s="13"/>
      <c r="W1238" s="13"/>
      <c r="X1238" s="13"/>
      <c r="Y1238" s="13"/>
      <c r="Z1238" s="13"/>
      <c r="AA1238" s="13"/>
      <c r="AB1238" s="13"/>
      <c r="AC1238" s="13"/>
      <c r="AD1238" s="13"/>
      <c r="AE1238" s="13"/>
      <c r="AF1238" s="13"/>
      <c r="AG1238" s="13"/>
      <c r="AH1238" s="13"/>
      <c r="AI1238" s="13"/>
      <c r="AJ1238" s="13"/>
      <c r="AK1238" s="13"/>
      <c r="AL1238" s="13"/>
      <c r="AM1238" s="13"/>
      <c r="AN1238" s="13"/>
      <c r="AO1238" s="13"/>
      <c r="AP1238" s="13"/>
      <c r="AQ1238" s="13"/>
      <c r="AR1238" s="13"/>
      <c r="AS1238" s="13"/>
      <c r="AT1238" s="13"/>
      <c r="AU1238" s="13"/>
      <c r="AV1238" s="13"/>
      <c r="AW1238" s="13"/>
      <c r="AX1238" s="13"/>
      <c r="AY1238" s="13"/>
      <c r="AZ1238" s="13"/>
      <c r="BA1238" s="13"/>
      <c r="BB1238" s="13"/>
      <c r="BC1238" s="13"/>
      <c r="BD1238" s="13"/>
      <c r="BE1238" s="13"/>
      <c r="BF1238" s="13"/>
      <c r="BG1238" s="13"/>
      <c r="BH1238" s="13"/>
      <c r="BI1238" s="13"/>
      <c r="BJ1238" s="13"/>
      <c r="BK1238" s="13"/>
      <c r="BL1238" s="13"/>
      <c r="BM1238" s="13"/>
      <c r="BN1238" s="13"/>
      <c r="BO1238" s="13"/>
      <c r="BP1238" s="13"/>
      <c r="BQ1238" s="13"/>
      <c r="BR1238" s="13"/>
      <c r="BS1238" s="13"/>
      <c r="BT1238" s="13"/>
      <c r="BU1238" s="13"/>
      <c r="BV1238" s="13"/>
      <c r="BW1238" s="13"/>
      <c r="BX1238" s="13"/>
      <c r="BY1238" s="13"/>
      <c r="BZ1238" s="13"/>
      <c r="CA1238" s="13">
        <v>1</v>
      </c>
      <c r="CB1238" s="13">
        <v>34</v>
      </c>
      <c r="CC1238" s="13">
        <v>26</v>
      </c>
      <c r="CD1238" s="13">
        <v>0</v>
      </c>
      <c r="CE1238" s="13">
        <v>36</v>
      </c>
      <c r="CF1238" s="13">
        <v>52</v>
      </c>
      <c r="CG1238" s="13">
        <v>51</v>
      </c>
      <c r="CH1238" s="13">
        <v>57</v>
      </c>
      <c r="CI1238" s="13">
        <v>210</v>
      </c>
      <c r="CJ1238" s="13">
        <v>208</v>
      </c>
      <c r="CK1238" s="13">
        <v>215</v>
      </c>
      <c r="CL1238" s="13">
        <v>520</v>
      </c>
      <c r="CM1238" s="13">
        <v>585</v>
      </c>
      <c r="CN1238" s="13">
        <v>568</v>
      </c>
      <c r="CO1238" s="13">
        <v>2110</v>
      </c>
      <c r="CP1238" s="13">
        <v>2292</v>
      </c>
      <c r="CQ1238" s="13">
        <v>2585</v>
      </c>
      <c r="CR1238" s="13">
        <v>0</v>
      </c>
      <c r="CS1238" s="13"/>
      <c r="CT1238" s="13"/>
      <c r="CU1238" s="13"/>
    </row>
    <row r="1239" spans="2:99" x14ac:dyDescent="0.2">
      <c r="B1239" s="14">
        <v>0.23275462962962964</v>
      </c>
      <c r="C1239" s="13">
        <v>37</v>
      </c>
      <c r="D1239" s="13"/>
      <c r="E1239" s="13"/>
      <c r="F1239" s="13"/>
      <c r="G1239" s="13"/>
      <c r="H1239" s="13"/>
      <c r="I1239" s="13"/>
      <c r="J1239" s="13"/>
      <c r="K1239" s="13"/>
      <c r="L1239" s="13"/>
      <c r="M1239" s="13"/>
      <c r="N1239" s="13"/>
      <c r="O1239" s="13"/>
      <c r="P1239" s="13"/>
      <c r="Q1239" s="13"/>
      <c r="R1239" s="13"/>
      <c r="S1239" s="13"/>
      <c r="T1239" s="13"/>
      <c r="U1239" s="13"/>
      <c r="V1239" s="13"/>
      <c r="W1239" s="13"/>
      <c r="X1239" s="13"/>
      <c r="Y1239" s="13"/>
      <c r="Z1239" s="13"/>
      <c r="AA1239" s="13"/>
      <c r="AB1239" s="13"/>
      <c r="AC1239" s="13"/>
      <c r="AD1239" s="13"/>
      <c r="AE1239" s="13"/>
      <c r="AF1239" s="13"/>
      <c r="AG1239" s="13"/>
      <c r="AH1239" s="13"/>
      <c r="AI1239" s="13"/>
      <c r="AJ1239" s="13"/>
      <c r="AK1239" s="13"/>
      <c r="AL1239" s="13"/>
      <c r="AM1239" s="13"/>
      <c r="AN1239" s="13"/>
      <c r="AO1239" s="13"/>
      <c r="AP1239" s="13"/>
      <c r="AQ1239" s="13"/>
      <c r="AR1239" s="13"/>
      <c r="AS1239" s="13"/>
      <c r="AT1239" s="13"/>
      <c r="AU1239" s="13"/>
      <c r="AV1239" s="13"/>
      <c r="AW1239" s="13"/>
      <c r="AX1239" s="13"/>
      <c r="AY1239" s="13"/>
      <c r="AZ1239" s="13"/>
      <c r="BA1239" s="13"/>
      <c r="BB1239" s="13"/>
      <c r="BC1239" s="13"/>
      <c r="BD1239" s="13"/>
      <c r="BE1239" s="13"/>
      <c r="BF1239" s="13"/>
      <c r="BG1239" s="13"/>
      <c r="BH1239" s="13"/>
      <c r="BI1239" s="13"/>
      <c r="BJ1239" s="13"/>
      <c r="BK1239" s="13"/>
      <c r="BL1239" s="13"/>
      <c r="BM1239" s="13"/>
      <c r="BN1239" s="13"/>
      <c r="BO1239" s="13"/>
      <c r="BP1239" s="13"/>
      <c r="BQ1239" s="13"/>
      <c r="BR1239" s="13"/>
      <c r="BS1239" s="13"/>
      <c r="BT1239" s="13"/>
      <c r="BU1239" s="13"/>
      <c r="BV1239" s="13"/>
      <c r="BW1239" s="13"/>
      <c r="BX1239" s="13"/>
      <c r="BY1239" s="13"/>
      <c r="BZ1239" s="13"/>
      <c r="CA1239" s="13">
        <v>6</v>
      </c>
      <c r="CB1239" s="13">
        <v>23</v>
      </c>
      <c r="CC1239" s="13">
        <v>20</v>
      </c>
      <c r="CD1239" s="13">
        <v>5</v>
      </c>
      <c r="CE1239" s="13">
        <v>39</v>
      </c>
      <c r="CF1239" s="13">
        <v>58</v>
      </c>
      <c r="CG1239" s="13">
        <v>58</v>
      </c>
      <c r="CH1239" s="13">
        <v>62</v>
      </c>
      <c r="CI1239" s="13">
        <v>198</v>
      </c>
      <c r="CJ1239" s="13">
        <v>214</v>
      </c>
      <c r="CK1239" s="13">
        <v>230</v>
      </c>
      <c r="CL1239" s="13">
        <v>516</v>
      </c>
      <c r="CM1239" s="13">
        <v>568</v>
      </c>
      <c r="CN1239" s="13">
        <v>572</v>
      </c>
      <c r="CO1239" s="13">
        <v>2092</v>
      </c>
      <c r="CP1239" s="13">
        <v>2349</v>
      </c>
      <c r="CQ1239" s="13">
        <v>2595</v>
      </c>
      <c r="CR1239" s="13">
        <v>0</v>
      </c>
      <c r="CS1239" s="13"/>
      <c r="CT1239" s="13"/>
      <c r="CU1239" s="13"/>
    </row>
    <row r="1240" spans="2:99" x14ac:dyDescent="0.2">
      <c r="B1240" s="14">
        <v>0.23379629629629628</v>
      </c>
      <c r="C1240" s="13">
        <v>37</v>
      </c>
      <c r="D1240" s="13"/>
      <c r="E1240" s="13"/>
      <c r="F1240" s="13"/>
      <c r="G1240" s="13"/>
      <c r="H1240" s="13"/>
      <c r="I1240" s="13"/>
      <c r="J1240" s="13"/>
      <c r="K1240" s="13"/>
      <c r="L1240" s="13"/>
      <c r="M1240" s="13"/>
      <c r="N1240" s="13"/>
      <c r="O1240" s="13"/>
      <c r="P1240" s="13"/>
      <c r="Q1240" s="13"/>
      <c r="R1240" s="13"/>
      <c r="S1240" s="13"/>
      <c r="T1240" s="13"/>
      <c r="U1240" s="13"/>
      <c r="V1240" s="13"/>
      <c r="W1240" s="13"/>
      <c r="X1240" s="13"/>
      <c r="Y1240" s="13"/>
      <c r="Z1240" s="13"/>
      <c r="AA1240" s="13"/>
      <c r="AB1240" s="13"/>
      <c r="AC1240" s="13"/>
      <c r="AD1240" s="13"/>
      <c r="AE1240" s="13"/>
      <c r="AF1240" s="13"/>
      <c r="AG1240" s="13"/>
      <c r="AH1240" s="13"/>
      <c r="AI1240" s="13"/>
      <c r="AJ1240" s="13"/>
      <c r="AK1240" s="13"/>
      <c r="AL1240" s="13"/>
      <c r="AM1240" s="13"/>
      <c r="AN1240" s="13"/>
      <c r="AO1240" s="13"/>
      <c r="AP1240" s="13"/>
      <c r="AQ1240" s="13"/>
      <c r="AR1240" s="13"/>
      <c r="AS1240" s="13"/>
      <c r="AT1240" s="13"/>
      <c r="AU1240" s="13"/>
      <c r="AV1240" s="13"/>
      <c r="AW1240" s="13"/>
      <c r="AX1240" s="13"/>
      <c r="AY1240" s="13"/>
      <c r="AZ1240" s="13"/>
      <c r="BA1240" s="13"/>
      <c r="BB1240" s="13"/>
      <c r="BC1240" s="13"/>
      <c r="BD1240" s="13"/>
      <c r="BE1240" s="13"/>
      <c r="BF1240" s="13"/>
      <c r="BG1240" s="13"/>
      <c r="BH1240" s="13"/>
      <c r="BI1240" s="13"/>
      <c r="BJ1240" s="13"/>
      <c r="BK1240" s="13"/>
      <c r="BL1240" s="13"/>
      <c r="BM1240" s="13"/>
      <c r="BN1240" s="13"/>
      <c r="BO1240" s="13"/>
      <c r="BP1240" s="13"/>
      <c r="BQ1240" s="13"/>
      <c r="BR1240" s="13"/>
      <c r="BS1240" s="13"/>
      <c r="BT1240" s="13"/>
      <c r="BU1240" s="13"/>
      <c r="BV1240" s="13"/>
      <c r="BW1240" s="13"/>
      <c r="BX1240" s="13"/>
      <c r="BY1240" s="13"/>
      <c r="BZ1240" s="13"/>
      <c r="CA1240" s="13">
        <v>0</v>
      </c>
      <c r="CB1240" s="13">
        <v>34</v>
      </c>
      <c r="CC1240" s="13">
        <v>27</v>
      </c>
      <c r="CD1240" s="13">
        <v>0</v>
      </c>
      <c r="CE1240" s="13">
        <v>27</v>
      </c>
      <c r="CF1240" s="13">
        <v>59</v>
      </c>
      <c r="CG1240" s="13">
        <v>41</v>
      </c>
      <c r="CH1240" s="13">
        <v>55</v>
      </c>
      <c r="CI1240" s="13">
        <v>198</v>
      </c>
      <c r="CJ1240" s="13">
        <v>225</v>
      </c>
      <c r="CK1240" s="13">
        <v>224</v>
      </c>
      <c r="CL1240" s="13">
        <v>512</v>
      </c>
      <c r="CM1240" s="13">
        <v>569</v>
      </c>
      <c r="CN1240" s="13">
        <v>581</v>
      </c>
      <c r="CO1240" s="13">
        <v>2080</v>
      </c>
      <c r="CP1240" s="13">
        <v>2296</v>
      </c>
      <c r="CQ1240" s="13">
        <v>2597</v>
      </c>
      <c r="CR1240" s="13">
        <v>3</v>
      </c>
      <c r="CS1240" s="13"/>
      <c r="CT1240" s="13"/>
      <c r="CU1240" s="13"/>
    </row>
    <row r="1241" spans="2:99" x14ac:dyDescent="0.2">
      <c r="B1241" s="14">
        <v>0.23483796296296297</v>
      </c>
      <c r="C1241" s="13">
        <v>37</v>
      </c>
      <c r="D1241" s="13"/>
      <c r="E1241" s="13"/>
      <c r="F1241" s="13"/>
      <c r="G1241" s="13"/>
      <c r="H1241" s="13"/>
      <c r="I1241" s="13"/>
      <c r="J1241" s="13"/>
      <c r="K1241" s="13"/>
      <c r="L1241" s="13"/>
      <c r="M1241" s="13"/>
      <c r="N1241" s="13"/>
      <c r="O1241" s="13"/>
      <c r="P1241" s="13"/>
      <c r="Q1241" s="13"/>
      <c r="R1241" s="13"/>
      <c r="S1241" s="13"/>
      <c r="T1241" s="13"/>
      <c r="U1241" s="13"/>
      <c r="V1241" s="13"/>
      <c r="W1241" s="13"/>
      <c r="X1241" s="13"/>
      <c r="Y1241" s="13"/>
      <c r="Z1241" s="13"/>
      <c r="AA1241" s="13"/>
      <c r="AB1241" s="13"/>
      <c r="AC1241" s="13"/>
      <c r="AD1241" s="13"/>
      <c r="AE1241" s="13"/>
      <c r="AF1241" s="13"/>
      <c r="AG1241" s="13"/>
      <c r="AH1241" s="13"/>
      <c r="AI1241" s="13"/>
      <c r="AJ1241" s="13"/>
      <c r="AK1241" s="13"/>
      <c r="AL1241" s="13"/>
      <c r="AM1241" s="13"/>
      <c r="AN1241" s="13"/>
      <c r="AO1241" s="13"/>
      <c r="AP1241" s="13"/>
      <c r="AQ1241" s="13"/>
      <c r="AR1241" s="13"/>
      <c r="AS1241" s="13"/>
      <c r="AT1241" s="13"/>
      <c r="AU1241" s="13"/>
      <c r="AV1241" s="13"/>
      <c r="AW1241" s="13"/>
      <c r="AX1241" s="13"/>
      <c r="AY1241" s="13"/>
      <c r="AZ1241" s="13"/>
      <c r="BA1241" s="13"/>
      <c r="BB1241" s="13"/>
      <c r="BC1241" s="13"/>
      <c r="BD1241" s="13"/>
      <c r="BE1241" s="13"/>
      <c r="BF1241" s="13"/>
      <c r="BG1241" s="13"/>
      <c r="BH1241" s="13"/>
      <c r="BI1241" s="13"/>
      <c r="BJ1241" s="13"/>
      <c r="BK1241" s="13"/>
      <c r="BL1241" s="13"/>
      <c r="BM1241" s="13"/>
      <c r="BN1241" s="13"/>
      <c r="BO1241" s="13"/>
      <c r="BP1241" s="13"/>
      <c r="BQ1241" s="13"/>
      <c r="BR1241" s="13"/>
      <c r="BS1241" s="13"/>
      <c r="BT1241" s="13"/>
      <c r="BU1241" s="13"/>
      <c r="BV1241" s="13"/>
      <c r="BW1241" s="13"/>
      <c r="BX1241" s="13"/>
      <c r="BY1241" s="13"/>
      <c r="BZ1241" s="13"/>
      <c r="CA1241" s="13">
        <v>1</v>
      </c>
      <c r="CB1241" s="13">
        <v>38</v>
      </c>
      <c r="CC1241" s="13">
        <v>20</v>
      </c>
      <c r="CD1241" s="13">
        <v>2</v>
      </c>
      <c r="CE1241" s="13">
        <v>19</v>
      </c>
      <c r="CF1241" s="13">
        <v>47</v>
      </c>
      <c r="CG1241" s="13">
        <v>59</v>
      </c>
      <c r="CH1241" s="13">
        <v>54</v>
      </c>
      <c r="CI1241" s="13">
        <v>201</v>
      </c>
      <c r="CJ1241" s="13">
        <v>219</v>
      </c>
      <c r="CK1241" s="13">
        <v>235</v>
      </c>
      <c r="CL1241" s="13">
        <v>513</v>
      </c>
      <c r="CM1241" s="13">
        <v>566</v>
      </c>
      <c r="CN1241" s="13">
        <v>583</v>
      </c>
      <c r="CO1241" s="13">
        <v>2117</v>
      </c>
      <c r="CP1241" s="13">
        <v>2310</v>
      </c>
      <c r="CQ1241" s="13">
        <v>2594</v>
      </c>
      <c r="CR1241" s="13">
        <v>0</v>
      </c>
      <c r="CS1241" s="13"/>
      <c r="CT1241" s="13"/>
      <c r="CU1241" s="13"/>
    </row>
    <row r="1242" spans="2:99" x14ac:dyDescent="0.2">
      <c r="B1242" s="14">
        <v>0.23587962962962963</v>
      </c>
      <c r="C1242" s="13">
        <v>37</v>
      </c>
      <c r="D1242" s="13"/>
      <c r="E1242" s="13"/>
      <c r="F1242" s="13"/>
      <c r="G1242" s="13"/>
      <c r="H1242" s="13"/>
      <c r="I1242" s="13"/>
      <c r="J1242" s="13"/>
      <c r="K1242" s="13"/>
      <c r="L1242" s="13"/>
      <c r="M1242" s="13"/>
      <c r="N1242" s="13"/>
      <c r="O1242" s="13"/>
      <c r="P1242" s="13"/>
      <c r="Q1242" s="13"/>
      <c r="R1242" s="13"/>
      <c r="S1242" s="13"/>
      <c r="T1242" s="13"/>
      <c r="U1242" s="13"/>
      <c r="V1242" s="13"/>
      <c r="W1242" s="13"/>
      <c r="X1242" s="13"/>
      <c r="Y1242" s="13"/>
      <c r="Z1242" s="13"/>
      <c r="AA1242" s="13"/>
      <c r="AB1242" s="13"/>
      <c r="AC1242" s="13"/>
      <c r="AD1242" s="13"/>
      <c r="AE1242" s="13"/>
      <c r="AF1242" s="13"/>
      <c r="AG1242" s="13"/>
      <c r="AH1242" s="13"/>
      <c r="AI1242" s="13"/>
      <c r="AJ1242" s="13"/>
      <c r="AK1242" s="13"/>
      <c r="AL1242" s="13"/>
      <c r="AM1242" s="13"/>
      <c r="AN1242" s="13"/>
      <c r="AO1242" s="13"/>
      <c r="AP1242" s="13"/>
      <c r="AQ1242" s="13"/>
      <c r="AR1242" s="13"/>
      <c r="AS1242" s="13"/>
      <c r="AT1242" s="13"/>
      <c r="AU1242" s="13"/>
      <c r="AV1242" s="13"/>
      <c r="AW1242" s="13"/>
      <c r="AX1242" s="13"/>
      <c r="AY1242" s="13"/>
      <c r="AZ1242" s="13"/>
      <c r="BA1242" s="13"/>
      <c r="BB1242" s="13"/>
      <c r="BC1242" s="13"/>
      <c r="BD1242" s="13"/>
      <c r="BE1242" s="13"/>
      <c r="BF1242" s="13"/>
      <c r="BG1242" s="13"/>
      <c r="BH1242" s="13"/>
      <c r="BI1242" s="13"/>
      <c r="BJ1242" s="13"/>
      <c r="BK1242" s="13"/>
      <c r="BL1242" s="13"/>
      <c r="BM1242" s="13"/>
      <c r="BN1242" s="13"/>
      <c r="BO1242" s="13"/>
      <c r="BP1242" s="13"/>
      <c r="BQ1242" s="13"/>
      <c r="BR1242" s="13"/>
      <c r="BS1242" s="13"/>
      <c r="BT1242" s="13"/>
      <c r="BU1242" s="13"/>
      <c r="BV1242" s="13"/>
      <c r="BW1242" s="13"/>
      <c r="BX1242" s="13"/>
      <c r="BY1242" s="13"/>
      <c r="BZ1242" s="13"/>
      <c r="CA1242" s="13">
        <v>13</v>
      </c>
      <c r="CB1242" s="13">
        <v>20</v>
      </c>
      <c r="CC1242" s="13">
        <v>24</v>
      </c>
      <c r="CD1242" s="13">
        <v>8</v>
      </c>
      <c r="CE1242" s="13">
        <v>29</v>
      </c>
      <c r="CF1242" s="13">
        <v>56</v>
      </c>
      <c r="CG1242" s="13">
        <v>57</v>
      </c>
      <c r="CH1242" s="13">
        <v>58</v>
      </c>
      <c r="CI1242" s="13">
        <v>197</v>
      </c>
      <c r="CJ1242" s="13">
        <v>228</v>
      </c>
      <c r="CK1242" s="13">
        <v>232</v>
      </c>
      <c r="CL1242" s="13">
        <v>510</v>
      </c>
      <c r="CM1242" s="13">
        <v>569</v>
      </c>
      <c r="CN1242" s="13">
        <v>576</v>
      </c>
      <c r="CO1242" s="13">
        <v>2074</v>
      </c>
      <c r="CP1242" s="13">
        <v>2310</v>
      </c>
      <c r="CQ1242" s="13">
        <v>2612</v>
      </c>
      <c r="CR1242" s="13">
        <v>0</v>
      </c>
      <c r="CS1242" s="13"/>
      <c r="CT1242" s="13"/>
      <c r="CU1242" s="13"/>
    </row>
    <row r="1243" spans="2:99" x14ac:dyDescent="0.2">
      <c r="B1243" s="14">
        <v>0.2369212962962963</v>
      </c>
      <c r="C1243" s="13">
        <v>37</v>
      </c>
      <c r="D1243" s="13"/>
      <c r="E1243" s="13"/>
      <c r="F1243" s="13"/>
      <c r="G1243" s="13"/>
      <c r="H1243" s="13"/>
      <c r="I1243" s="13"/>
      <c r="J1243" s="13"/>
      <c r="K1243" s="13"/>
      <c r="L1243" s="13"/>
      <c r="M1243" s="13"/>
      <c r="N1243" s="13"/>
      <c r="O1243" s="13"/>
      <c r="P1243" s="13"/>
      <c r="Q1243" s="13"/>
      <c r="R1243" s="13"/>
      <c r="S1243" s="13"/>
      <c r="T1243" s="13"/>
      <c r="U1243" s="13"/>
      <c r="V1243" s="13"/>
      <c r="W1243" s="13"/>
      <c r="X1243" s="13"/>
      <c r="Y1243" s="13"/>
      <c r="Z1243" s="13"/>
      <c r="AA1243" s="13"/>
      <c r="AB1243" s="13"/>
      <c r="AC1243" s="13"/>
      <c r="AD1243" s="13"/>
      <c r="AE1243" s="13"/>
      <c r="AF1243" s="13"/>
      <c r="AG1243" s="13"/>
      <c r="AH1243" s="13"/>
      <c r="AI1243" s="13"/>
      <c r="AJ1243" s="13"/>
      <c r="AK1243" s="13"/>
      <c r="AL1243" s="13"/>
      <c r="AM1243" s="13"/>
      <c r="AN1243" s="13"/>
      <c r="AO1243" s="13"/>
      <c r="AP1243" s="13"/>
      <c r="AQ1243" s="13"/>
      <c r="AR1243" s="13"/>
      <c r="AS1243" s="13"/>
      <c r="AT1243" s="13"/>
      <c r="AU1243" s="13"/>
      <c r="AV1243" s="13"/>
      <c r="AW1243" s="13"/>
      <c r="AX1243" s="13"/>
      <c r="AY1243" s="13"/>
      <c r="AZ1243" s="13"/>
      <c r="BA1243" s="13"/>
      <c r="BB1243" s="13"/>
      <c r="BC1243" s="13"/>
      <c r="BD1243" s="13"/>
      <c r="BE1243" s="13"/>
      <c r="BF1243" s="13"/>
      <c r="BG1243" s="13"/>
      <c r="BH1243" s="13"/>
      <c r="BI1243" s="13"/>
      <c r="BJ1243" s="13"/>
      <c r="BK1243" s="13"/>
      <c r="BL1243" s="13"/>
      <c r="BM1243" s="13"/>
      <c r="BN1243" s="13"/>
      <c r="BO1243" s="13"/>
      <c r="BP1243" s="13"/>
      <c r="BQ1243" s="13"/>
      <c r="BR1243" s="13"/>
      <c r="BS1243" s="13"/>
      <c r="BT1243" s="13"/>
      <c r="BU1243" s="13"/>
      <c r="BV1243" s="13"/>
      <c r="BW1243" s="13"/>
      <c r="BX1243" s="13"/>
      <c r="BY1243" s="13"/>
      <c r="BZ1243" s="13"/>
      <c r="CA1243" s="13">
        <v>0</v>
      </c>
      <c r="CB1243" s="13">
        <v>15</v>
      </c>
      <c r="CC1243" s="13">
        <v>22</v>
      </c>
      <c r="CD1243" s="13">
        <v>0</v>
      </c>
      <c r="CE1243" s="13">
        <v>32</v>
      </c>
      <c r="CF1243" s="13">
        <v>47</v>
      </c>
      <c r="CG1243" s="13">
        <v>45</v>
      </c>
      <c r="CH1243" s="13">
        <v>47</v>
      </c>
      <c r="CI1243" s="13">
        <v>192</v>
      </c>
      <c r="CJ1243" s="13">
        <v>203</v>
      </c>
      <c r="CK1243" s="13">
        <v>219</v>
      </c>
      <c r="CL1243" s="13">
        <v>521</v>
      </c>
      <c r="CM1243" s="13">
        <v>569</v>
      </c>
      <c r="CN1243" s="13">
        <v>589</v>
      </c>
      <c r="CO1243" s="13">
        <v>2076</v>
      </c>
      <c r="CP1243" s="13">
        <v>2286</v>
      </c>
      <c r="CQ1243" s="13">
        <v>2564</v>
      </c>
      <c r="CR1243" s="13">
        <v>8</v>
      </c>
      <c r="CS1243" s="13"/>
      <c r="CT1243" s="13"/>
      <c r="CU1243" s="13"/>
    </row>
    <row r="1244" spans="2:99" x14ac:dyDescent="0.2">
      <c r="B1244" s="14">
        <v>0.23796296296296296</v>
      </c>
      <c r="C1244" s="13">
        <v>37</v>
      </c>
      <c r="D1244" s="13"/>
      <c r="E1244" s="13"/>
      <c r="F1244" s="13"/>
      <c r="G1244" s="13"/>
      <c r="H1244" s="13"/>
      <c r="I1244" s="13"/>
      <c r="J1244" s="13"/>
      <c r="K1244" s="13"/>
      <c r="L1244" s="13"/>
      <c r="M1244" s="13"/>
      <c r="N1244" s="13"/>
      <c r="O1244" s="13"/>
      <c r="P1244" s="13"/>
      <c r="Q1244" s="13"/>
      <c r="R1244" s="13"/>
      <c r="S1244" s="13"/>
      <c r="T1244" s="13"/>
      <c r="U1244" s="13"/>
      <c r="V1244" s="13"/>
      <c r="W1244" s="13"/>
      <c r="X1244" s="13"/>
      <c r="Y1244" s="13"/>
      <c r="Z1244" s="13"/>
      <c r="AA1244" s="13"/>
      <c r="AB1244" s="13"/>
      <c r="AC1244" s="13"/>
      <c r="AD1244" s="13"/>
      <c r="AE1244" s="13"/>
      <c r="AF1244" s="13"/>
      <c r="AG1244" s="13"/>
      <c r="AH1244" s="13"/>
      <c r="AI1244" s="13"/>
      <c r="AJ1244" s="13"/>
      <c r="AK1244" s="13"/>
      <c r="AL1244" s="13"/>
      <c r="AM1244" s="13"/>
      <c r="AN1244" s="13"/>
      <c r="AO1244" s="13"/>
      <c r="AP1244" s="13"/>
      <c r="AQ1244" s="13"/>
      <c r="AR1244" s="13"/>
      <c r="AS1244" s="13"/>
      <c r="AT1244" s="13"/>
      <c r="AU1244" s="13"/>
      <c r="AV1244" s="13"/>
      <c r="AW1244" s="13"/>
      <c r="AX1244" s="13"/>
      <c r="AY1244" s="13"/>
      <c r="AZ1244" s="13"/>
      <c r="BA1244" s="13"/>
      <c r="BB1244" s="13"/>
      <c r="BC1244" s="13"/>
      <c r="BD1244" s="13"/>
      <c r="BE1244" s="13"/>
      <c r="BF1244" s="13"/>
      <c r="BG1244" s="13"/>
      <c r="BH1244" s="13"/>
      <c r="BI1244" s="13"/>
      <c r="BJ1244" s="13"/>
      <c r="BK1244" s="13"/>
      <c r="BL1244" s="13"/>
      <c r="BM1244" s="13"/>
      <c r="BN1244" s="13"/>
      <c r="BO1244" s="13"/>
      <c r="BP1244" s="13"/>
      <c r="BQ1244" s="13"/>
      <c r="BR1244" s="13"/>
      <c r="BS1244" s="13"/>
      <c r="BT1244" s="13"/>
      <c r="BU1244" s="13"/>
      <c r="BV1244" s="13"/>
      <c r="BW1244" s="13"/>
      <c r="BX1244" s="13"/>
      <c r="BY1244" s="13"/>
      <c r="BZ1244" s="13"/>
      <c r="CA1244" s="13">
        <v>2</v>
      </c>
      <c r="CB1244" s="13">
        <v>30</v>
      </c>
      <c r="CC1244" s="13">
        <v>16</v>
      </c>
      <c r="CD1244" s="13">
        <v>12</v>
      </c>
      <c r="CE1244" s="13">
        <v>35</v>
      </c>
      <c r="CF1244" s="13">
        <v>52</v>
      </c>
      <c r="CG1244" s="13">
        <v>56</v>
      </c>
      <c r="CH1244" s="13">
        <v>48</v>
      </c>
      <c r="CI1244" s="13">
        <v>202</v>
      </c>
      <c r="CJ1244" s="13">
        <v>210</v>
      </c>
      <c r="CK1244" s="13">
        <v>226</v>
      </c>
      <c r="CL1244" s="13">
        <v>523</v>
      </c>
      <c r="CM1244" s="13">
        <v>575</v>
      </c>
      <c r="CN1244" s="13">
        <v>580</v>
      </c>
      <c r="CO1244" s="13">
        <v>2093</v>
      </c>
      <c r="CP1244" s="13">
        <v>2282</v>
      </c>
      <c r="CQ1244" s="13">
        <v>2580</v>
      </c>
      <c r="CR1244" s="13">
        <v>5</v>
      </c>
      <c r="CS1244" s="13"/>
      <c r="CT1244" s="13"/>
      <c r="CU1244" s="13"/>
    </row>
    <row r="1245" spans="2:99" x14ac:dyDescent="0.2">
      <c r="B1245" s="14">
        <v>0.23900462962962962</v>
      </c>
      <c r="C1245" s="13">
        <v>37</v>
      </c>
      <c r="D1245" s="13"/>
      <c r="E1245" s="13"/>
      <c r="F1245" s="13"/>
      <c r="G1245" s="13"/>
      <c r="H1245" s="13"/>
      <c r="I1245" s="13"/>
      <c r="J1245" s="13"/>
      <c r="K1245" s="13"/>
      <c r="L1245" s="13"/>
      <c r="M1245" s="13"/>
      <c r="N1245" s="13"/>
      <c r="O1245" s="13"/>
      <c r="P1245" s="13"/>
      <c r="Q1245" s="13"/>
      <c r="R1245" s="13"/>
      <c r="S1245" s="13"/>
      <c r="T1245" s="13"/>
      <c r="U1245" s="13"/>
      <c r="V1245" s="13"/>
      <c r="W1245" s="13"/>
      <c r="X1245" s="13"/>
      <c r="Y1245" s="13"/>
      <c r="Z1245" s="13"/>
      <c r="AA1245" s="13"/>
      <c r="AB1245" s="13"/>
      <c r="AC1245" s="13"/>
      <c r="AD1245" s="13"/>
      <c r="AE1245" s="13"/>
      <c r="AF1245" s="13"/>
      <c r="AG1245" s="13"/>
      <c r="AH1245" s="13"/>
      <c r="AI1245" s="13"/>
      <c r="AJ1245" s="13"/>
      <c r="AK1245" s="13"/>
      <c r="AL1245" s="13"/>
      <c r="AM1245" s="13"/>
      <c r="AN1245" s="13"/>
      <c r="AO1245" s="13"/>
      <c r="AP1245" s="13"/>
      <c r="AQ1245" s="13"/>
      <c r="AR1245" s="13"/>
      <c r="AS1245" s="13"/>
      <c r="AT1245" s="13"/>
      <c r="AU1245" s="13"/>
      <c r="AV1245" s="13"/>
      <c r="AW1245" s="13"/>
      <c r="AX1245" s="13"/>
      <c r="AY1245" s="13"/>
      <c r="AZ1245" s="13"/>
      <c r="BA1245" s="13"/>
      <c r="BB1245" s="13"/>
      <c r="BC1245" s="13"/>
      <c r="BD1245" s="13"/>
      <c r="BE1245" s="13"/>
      <c r="BF1245" s="13"/>
      <c r="BG1245" s="13"/>
      <c r="BH1245" s="13"/>
      <c r="BI1245" s="13"/>
      <c r="BJ1245" s="13"/>
      <c r="BK1245" s="13"/>
      <c r="BL1245" s="13"/>
      <c r="BM1245" s="13"/>
      <c r="BN1245" s="13"/>
      <c r="BO1245" s="13"/>
      <c r="BP1245" s="13"/>
      <c r="BQ1245" s="13"/>
      <c r="BR1245" s="13"/>
      <c r="BS1245" s="13"/>
      <c r="BT1245" s="13"/>
      <c r="BU1245" s="13"/>
      <c r="BV1245" s="13"/>
      <c r="BW1245" s="13"/>
      <c r="BX1245" s="13"/>
      <c r="BY1245" s="13"/>
      <c r="BZ1245" s="13"/>
      <c r="CA1245" s="13">
        <v>2</v>
      </c>
      <c r="CB1245" s="13">
        <v>25</v>
      </c>
      <c r="CC1245" s="13">
        <v>23</v>
      </c>
      <c r="CD1245" s="13">
        <v>20</v>
      </c>
      <c r="CE1245" s="13">
        <v>23</v>
      </c>
      <c r="CF1245" s="13">
        <v>62</v>
      </c>
      <c r="CG1245" s="13">
        <v>45</v>
      </c>
      <c r="CH1245" s="13">
        <v>57</v>
      </c>
      <c r="CI1245" s="13">
        <v>201</v>
      </c>
      <c r="CJ1245" s="13">
        <v>210</v>
      </c>
      <c r="CK1245" s="13">
        <v>229</v>
      </c>
      <c r="CL1245" s="13">
        <v>504</v>
      </c>
      <c r="CM1245" s="13">
        <v>555</v>
      </c>
      <c r="CN1245" s="13">
        <v>591</v>
      </c>
      <c r="CO1245" s="13">
        <v>2069</v>
      </c>
      <c r="CP1245" s="13">
        <v>2294</v>
      </c>
      <c r="CQ1245" s="13">
        <v>2584</v>
      </c>
      <c r="CR1245" s="13">
        <v>4</v>
      </c>
      <c r="CS1245" s="13"/>
      <c r="CT1245" s="13"/>
      <c r="CU1245" s="13"/>
    </row>
    <row r="1246" spans="2:99" x14ac:dyDescent="0.2">
      <c r="B1246" s="14">
        <v>0.24004629629629629</v>
      </c>
      <c r="C1246" s="13">
        <v>37</v>
      </c>
      <c r="D1246" s="13"/>
      <c r="E1246" s="13"/>
      <c r="F1246" s="13"/>
      <c r="G1246" s="13"/>
      <c r="H1246" s="13"/>
      <c r="I1246" s="13"/>
      <c r="J1246" s="13"/>
      <c r="K1246" s="13"/>
      <c r="L1246" s="13"/>
      <c r="M1246" s="13"/>
      <c r="N1246" s="13"/>
      <c r="O1246" s="13"/>
      <c r="P1246" s="13"/>
      <c r="Q1246" s="13"/>
      <c r="R1246" s="13"/>
      <c r="S1246" s="13"/>
      <c r="T1246" s="13"/>
      <c r="U1246" s="13"/>
      <c r="V1246" s="13"/>
      <c r="W1246" s="13"/>
      <c r="X1246" s="13"/>
      <c r="Y1246" s="13"/>
      <c r="Z1246" s="13"/>
      <c r="AA1246" s="13"/>
      <c r="AB1246" s="13"/>
      <c r="AC1246" s="13"/>
      <c r="AD1246" s="13"/>
      <c r="AE1246" s="13"/>
      <c r="AF1246" s="13"/>
      <c r="AG1246" s="13"/>
      <c r="AH1246" s="13"/>
      <c r="AI1246" s="13"/>
      <c r="AJ1246" s="13"/>
      <c r="AK1246" s="13"/>
      <c r="AL1246" s="13"/>
      <c r="AM1246" s="13"/>
      <c r="AN1246" s="13"/>
      <c r="AO1246" s="13"/>
      <c r="AP1246" s="13"/>
      <c r="AQ1246" s="13"/>
      <c r="AR1246" s="13"/>
      <c r="AS1246" s="13"/>
      <c r="AT1246" s="13"/>
      <c r="AU1246" s="13"/>
      <c r="AV1246" s="13"/>
      <c r="AW1246" s="13"/>
      <c r="AX1246" s="13"/>
      <c r="AY1246" s="13"/>
      <c r="AZ1246" s="13"/>
      <c r="BA1246" s="13"/>
      <c r="BB1246" s="13"/>
      <c r="BC1246" s="13"/>
      <c r="BD1246" s="13"/>
      <c r="BE1246" s="13"/>
      <c r="BF1246" s="13"/>
      <c r="BG1246" s="13"/>
      <c r="BH1246" s="13"/>
      <c r="BI1246" s="13"/>
      <c r="BJ1246" s="13"/>
      <c r="BK1246" s="13"/>
      <c r="BL1246" s="13"/>
      <c r="BM1246" s="13"/>
      <c r="BN1246" s="13"/>
      <c r="BO1246" s="13"/>
      <c r="BP1246" s="13"/>
      <c r="BQ1246" s="13"/>
      <c r="BR1246" s="13"/>
      <c r="BS1246" s="13"/>
      <c r="BT1246" s="13"/>
      <c r="BU1246" s="13"/>
      <c r="BV1246" s="13"/>
      <c r="BW1246" s="13"/>
      <c r="BX1246" s="13"/>
      <c r="BY1246" s="13"/>
      <c r="BZ1246" s="13"/>
      <c r="CA1246" s="13">
        <v>1</v>
      </c>
      <c r="CB1246" s="13">
        <v>29</v>
      </c>
      <c r="CC1246" s="13">
        <v>16</v>
      </c>
      <c r="CD1246" s="13">
        <v>6</v>
      </c>
      <c r="CE1246" s="13">
        <v>20</v>
      </c>
      <c r="CF1246" s="13">
        <v>56</v>
      </c>
      <c r="CG1246" s="13">
        <v>50</v>
      </c>
      <c r="CH1246" s="13">
        <v>49</v>
      </c>
      <c r="CI1246" s="13">
        <v>192</v>
      </c>
      <c r="CJ1246" s="13">
        <v>237</v>
      </c>
      <c r="CK1246" s="13">
        <v>211</v>
      </c>
      <c r="CL1246" s="13">
        <v>521</v>
      </c>
      <c r="CM1246" s="13">
        <v>570</v>
      </c>
      <c r="CN1246" s="13">
        <v>587</v>
      </c>
      <c r="CO1246" s="13">
        <v>2103</v>
      </c>
      <c r="CP1246" s="13">
        <v>2278</v>
      </c>
      <c r="CQ1246" s="13">
        <v>2582</v>
      </c>
      <c r="CR1246" s="13">
        <v>6</v>
      </c>
      <c r="CS1246" s="13"/>
      <c r="CT1246" s="13"/>
      <c r="CU1246" s="13"/>
    </row>
    <row r="1247" spans="2:99" x14ac:dyDescent="0.2">
      <c r="B1247" s="14">
        <v>0.24108796296296298</v>
      </c>
      <c r="C1247" s="13">
        <v>37</v>
      </c>
      <c r="D1247" s="13"/>
      <c r="E1247" s="13"/>
      <c r="F1247" s="13"/>
      <c r="G1247" s="13"/>
      <c r="H1247" s="13"/>
      <c r="I1247" s="13"/>
      <c r="J1247" s="13"/>
      <c r="K1247" s="13"/>
      <c r="L1247" s="13"/>
      <c r="M1247" s="13"/>
      <c r="N1247" s="13"/>
      <c r="O1247" s="13"/>
      <c r="P1247" s="13"/>
      <c r="Q1247" s="13"/>
      <c r="R1247" s="13"/>
      <c r="S1247" s="13"/>
      <c r="T1247" s="13"/>
      <c r="U1247" s="13"/>
      <c r="V1247" s="13"/>
      <c r="W1247" s="13"/>
      <c r="X1247" s="13"/>
      <c r="Y1247" s="13"/>
      <c r="Z1247" s="13"/>
      <c r="AA1247" s="13"/>
      <c r="AB1247" s="13"/>
      <c r="AC1247" s="13"/>
      <c r="AD1247" s="13"/>
      <c r="AE1247" s="13"/>
      <c r="AF1247" s="13"/>
      <c r="AG1247" s="13"/>
      <c r="AH1247" s="13"/>
      <c r="AI1247" s="13"/>
      <c r="AJ1247" s="13"/>
      <c r="AK1247" s="13"/>
      <c r="AL1247" s="13"/>
      <c r="AM1247" s="13"/>
      <c r="AN1247" s="13"/>
      <c r="AO1247" s="13"/>
      <c r="AP1247" s="13"/>
      <c r="AQ1247" s="13"/>
      <c r="AR1247" s="13"/>
      <c r="AS1247" s="13"/>
      <c r="AT1247" s="13"/>
      <c r="AU1247" s="13"/>
      <c r="AV1247" s="13"/>
      <c r="AW1247" s="13"/>
      <c r="AX1247" s="13"/>
      <c r="AY1247" s="13"/>
      <c r="AZ1247" s="13"/>
      <c r="BA1247" s="13"/>
      <c r="BB1247" s="13"/>
      <c r="BC1247" s="13"/>
      <c r="BD1247" s="13"/>
      <c r="BE1247" s="13"/>
      <c r="BF1247" s="13"/>
      <c r="BG1247" s="13"/>
      <c r="BH1247" s="13"/>
      <c r="BI1247" s="13"/>
      <c r="BJ1247" s="13"/>
      <c r="BK1247" s="13"/>
      <c r="BL1247" s="13"/>
      <c r="BM1247" s="13"/>
      <c r="BN1247" s="13"/>
      <c r="BO1247" s="13"/>
      <c r="BP1247" s="13"/>
      <c r="BQ1247" s="13"/>
      <c r="BR1247" s="13"/>
      <c r="BS1247" s="13"/>
      <c r="BT1247" s="13"/>
      <c r="BU1247" s="13"/>
      <c r="BV1247" s="13"/>
      <c r="BW1247" s="13"/>
      <c r="BX1247" s="13"/>
      <c r="BY1247" s="13"/>
      <c r="BZ1247" s="13"/>
      <c r="CA1247" s="13">
        <v>0</v>
      </c>
      <c r="CB1247" s="13">
        <v>31</v>
      </c>
      <c r="CC1247" s="13">
        <v>32</v>
      </c>
      <c r="CD1247" s="13">
        <v>1</v>
      </c>
      <c r="CE1247" s="13">
        <v>15</v>
      </c>
      <c r="CF1247" s="13">
        <v>58</v>
      </c>
      <c r="CG1247" s="13">
        <v>55</v>
      </c>
      <c r="CH1247" s="13">
        <v>50</v>
      </c>
      <c r="CI1247" s="13">
        <v>192</v>
      </c>
      <c r="CJ1247" s="13">
        <v>210</v>
      </c>
      <c r="CK1247" s="13">
        <v>213</v>
      </c>
      <c r="CL1247" s="13">
        <v>515</v>
      </c>
      <c r="CM1247" s="13">
        <v>557</v>
      </c>
      <c r="CN1247" s="13">
        <v>588</v>
      </c>
      <c r="CO1247" s="13">
        <v>2073</v>
      </c>
      <c r="CP1247" s="13">
        <v>2298</v>
      </c>
      <c r="CQ1247" s="13">
        <v>2579</v>
      </c>
      <c r="CR1247" s="13">
        <v>0</v>
      </c>
      <c r="CS1247" s="13"/>
      <c r="CT1247" s="13"/>
      <c r="CU1247" s="13"/>
    </row>
    <row r="1248" spans="2:99" x14ac:dyDescent="0.2">
      <c r="B1248" s="14">
        <v>0.24212962962962961</v>
      </c>
      <c r="C1248" s="13">
        <v>37</v>
      </c>
      <c r="D1248" s="13"/>
      <c r="E1248" s="13"/>
      <c r="F1248" s="13"/>
      <c r="G1248" s="13"/>
      <c r="H1248" s="13"/>
      <c r="I1248" s="13"/>
      <c r="J1248" s="13"/>
      <c r="K1248" s="13"/>
      <c r="L1248" s="13"/>
      <c r="M1248" s="13"/>
      <c r="N1248" s="13"/>
      <c r="O1248" s="13"/>
      <c r="P1248" s="13"/>
      <c r="Q1248" s="13"/>
      <c r="R1248" s="13"/>
      <c r="S1248" s="13"/>
      <c r="T1248" s="13"/>
      <c r="U1248" s="13"/>
      <c r="V1248" s="13"/>
      <c r="W1248" s="13"/>
      <c r="X1248" s="13"/>
      <c r="Y1248" s="13"/>
      <c r="Z1248" s="13"/>
      <c r="AA1248" s="13"/>
      <c r="AB1248" s="13"/>
      <c r="AC1248" s="13"/>
      <c r="AD1248" s="13"/>
      <c r="AE1248" s="13"/>
      <c r="AF1248" s="13"/>
      <c r="AG1248" s="13"/>
      <c r="AH1248" s="13"/>
      <c r="AI1248" s="13"/>
      <c r="AJ1248" s="13"/>
      <c r="AK1248" s="13"/>
      <c r="AL1248" s="13"/>
      <c r="AM1248" s="13"/>
      <c r="AN1248" s="13"/>
      <c r="AO1248" s="13"/>
      <c r="AP1248" s="13"/>
      <c r="AQ1248" s="13"/>
      <c r="AR1248" s="13"/>
      <c r="AS1248" s="13"/>
      <c r="AT1248" s="13"/>
      <c r="AU1248" s="13"/>
      <c r="AV1248" s="13"/>
      <c r="AW1248" s="13"/>
      <c r="AX1248" s="13"/>
      <c r="AY1248" s="13"/>
      <c r="AZ1248" s="13"/>
      <c r="BA1248" s="13"/>
      <c r="BB1248" s="13"/>
      <c r="BC1248" s="13"/>
      <c r="BD1248" s="13"/>
      <c r="BE1248" s="13"/>
      <c r="BF1248" s="13"/>
      <c r="BG1248" s="13"/>
      <c r="BH1248" s="13"/>
      <c r="BI1248" s="13"/>
      <c r="BJ1248" s="13"/>
      <c r="BK1248" s="13"/>
      <c r="BL1248" s="13"/>
      <c r="BM1248" s="13"/>
      <c r="BN1248" s="13"/>
      <c r="BO1248" s="13"/>
      <c r="BP1248" s="13"/>
      <c r="BQ1248" s="13"/>
      <c r="BR1248" s="13"/>
      <c r="BS1248" s="13"/>
      <c r="BT1248" s="13"/>
      <c r="BU1248" s="13"/>
      <c r="BV1248" s="13"/>
      <c r="BW1248" s="13"/>
      <c r="BX1248" s="13"/>
      <c r="BY1248" s="13"/>
      <c r="BZ1248" s="13"/>
      <c r="CA1248" s="13">
        <v>6</v>
      </c>
      <c r="CB1248" s="13">
        <v>18</v>
      </c>
      <c r="CC1248" s="13">
        <v>37</v>
      </c>
      <c r="CD1248" s="13">
        <v>13</v>
      </c>
      <c r="CE1248" s="13">
        <v>35</v>
      </c>
      <c r="CF1248" s="13">
        <v>46</v>
      </c>
      <c r="CG1248" s="13">
        <v>51</v>
      </c>
      <c r="CH1248" s="13">
        <v>42</v>
      </c>
      <c r="CI1248" s="13">
        <v>205</v>
      </c>
      <c r="CJ1248" s="13">
        <v>227</v>
      </c>
      <c r="CK1248" s="13">
        <v>215</v>
      </c>
      <c r="CL1248" s="13">
        <v>514</v>
      </c>
      <c r="CM1248" s="13">
        <v>563</v>
      </c>
      <c r="CN1248" s="13">
        <v>578</v>
      </c>
      <c r="CO1248" s="13">
        <v>2085</v>
      </c>
      <c r="CP1248" s="13">
        <v>2282</v>
      </c>
      <c r="CQ1248" s="13">
        <v>2553</v>
      </c>
      <c r="CR1248" s="13">
        <v>10</v>
      </c>
      <c r="CS1248" s="13"/>
      <c r="CT1248" s="13"/>
      <c r="CU1248" s="13"/>
    </row>
    <row r="1249" spans="1:99" x14ac:dyDescent="0.2">
      <c r="B1249" s="14">
        <v>0.2431712962962963</v>
      </c>
      <c r="C1249" s="13">
        <v>37</v>
      </c>
      <c r="D1249" s="13"/>
      <c r="E1249" s="13"/>
      <c r="F1249" s="13"/>
      <c r="G1249" s="13"/>
      <c r="H1249" s="13"/>
      <c r="I1249" s="13"/>
      <c r="J1249" s="13"/>
      <c r="K1249" s="13"/>
      <c r="L1249" s="13"/>
      <c r="M1249" s="13"/>
      <c r="N1249" s="13"/>
      <c r="O1249" s="13"/>
      <c r="P1249" s="13"/>
      <c r="Q1249" s="13"/>
      <c r="R1249" s="13"/>
      <c r="S1249" s="13"/>
      <c r="T1249" s="13"/>
      <c r="U1249" s="13"/>
      <c r="V1249" s="13"/>
      <c r="W1249" s="13"/>
      <c r="X1249" s="13"/>
      <c r="Y1249" s="13"/>
      <c r="Z1249" s="13"/>
      <c r="AA1249" s="13"/>
      <c r="AB1249" s="13"/>
      <c r="AC1249" s="13"/>
      <c r="AD1249" s="13"/>
      <c r="AE1249" s="13"/>
      <c r="AF1249" s="13"/>
      <c r="AG1249" s="13"/>
      <c r="AH1249" s="13"/>
      <c r="AI1249" s="13"/>
      <c r="AJ1249" s="13"/>
      <c r="AK1249" s="13"/>
      <c r="AL1249" s="13"/>
      <c r="AM1249" s="13"/>
      <c r="AN1249" s="13"/>
      <c r="AO1249" s="13"/>
      <c r="AP1249" s="13"/>
      <c r="AQ1249" s="13"/>
      <c r="AR1249" s="13"/>
      <c r="AS1249" s="13"/>
      <c r="AT1249" s="13"/>
      <c r="AU1249" s="13"/>
      <c r="AV1249" s="13"/>
      <c r="AW1249" s="13"/>
      <c r="AX1249" s="13"/>
      <c r="AY1249" s="13"/>
      <c r="AZ1249" s="13"/>
      <c r="BA1249" s="13"/>
      <c r="BB1249" s="13"/>
      <c r="BC1249" s="13"/>
      <c r="BD1249" s="13"/>
      <c r="BE1249" s="13"/>
      <c r="BF1249" s="13"/>
      <c r="BG1249" s="13"/>
      <c r="BH1249" s="13"/>
      <c r="BI1249" s="13"/>
      <c r="BJ1249" s="13"/>
      <c r="BK1249" s="13"/>
      <c r="BL1249" s="13"/>
      <c r="BM1249" s="13"/>
      <c r="BN1249" s="13"/>
      <c r="BO1249" s="13"/>
      <c r="BP1249" s="13"/>
      <c r="BQ1249" s="13"/>
      <c r="BR1249" s="13"/>
      <c r="BS1249" s="13"/>
      <c r="BT1249" s="13"/>
      <c r="BU1249" s="13"/>
      <c r="BV1249" s="13"/>
      <c r="BW1249" s="13"/>
      <c r="BX1249" s="13"/>
      <c r="BY1249" s="13"/>
      <c r="BZ1249" s="13"/>
      <c r="CA1249" s="13">
        <v>7</v>
      </c>
      <c r="CB1249" s="13">
        <v>16</v>
      </c>
      <c r="CC1249" s="13">
        <v>30</v>
      </c>
      <c r="CD1249" s="13">
        <v>14</v>
      </c>
      <c r="CE1249" s="13">
        <v>28</v>
      </c>
      <c r="CF1249" s="13">
        <v>52</v>
      </c>
      <c r="CG1249" s="13">
        <v>57</v>
      </c>
      <c r="CH1249" s="13">
        <v>48</v>
      </c>
      <c r="CI1249" s="13">
        <v>208</v>
      </c>
      <c r="CJ1249" s="13">
        <v>223</v>
      </c>
      <c r="CK1249" s="13">
        <v>230</v>
      </c>
      <c r="CL1249" s="13">
        <v>517</v>
      </c>
      <c r="CM1249" s="13">
        <v>548</v>
      </c>
      <c r="CN1249" s="13">
        <v>571</v>
      </c>
      <c r="CO1249" s="13">
        <v>2058</v>
      </c>
      <c r="CP1249" s="13">
        <v>2285</v>
      </c>
      <c r="CQ1249" s="13">
        <v>2558</v>
      </c>
      <c r="CR1249" s="13">
        <v>1</v>
      </c>
      <c r="CS1249" s="13"/>
      <c r="CT1249" s="13"/>
      <c r="CU1249" s="13"/>
    </row>
    <row r="1250" spans="1:99" x14ac:dyDescent="0.2">
      <c r="B1250" s="14">
        <v>0.24421296296296294</v>
      </c>
      <c r="C1250" s="13">
        <v>37</v>
      </c>
      <c r="D1250" s="13"/>
      <c r="E1250" s="13"/>
      <c r="F1250" s="13"/>
      <c r="G1250" s="13"/>
      <c r="H1250" s="13"/>
      <c r="I1250" s="13"/>
      <c r="J1250" s="13"/>
      <c r="K1250" s="13"/>
      <c r="L1250" s="13"/>
      <c r="M1250" s="13"/>
      <c r="N1250" s="13"/>
      <c r="O1250" s="13"/>
      <c r="P1250" s="13"/>
      <c r="Q1250" s="13"/>
      <c r="R1250" s="13"/>
      <c r="S1250" s="13"/>
      <c r="T1250" s="13"/>
      <c r="U1250" s="13"/>
      <c r="V1250" s="13"/>
      <c r="W1250" s="13"/>
      <c r="X1250" s="13"/>
      <c r="Y1250" s="13"/>
      <c r="Z1250" s="13"/>
      <c r="AA1250" s="13"/>
      <c r="AB1250" s="13"/>
      <c r="AC1250" s="13"/>
      <c r="AD1250" s="13"/>
      <c r="AE1250" s="13"/>
      <c r="AF1250" s="13"/>
      <c r="AG1250" s="13"/>
      <c r="AH1250" s="13"/>
      <c r="AI1250" s="13"/>
      <c r="AJ1250" s="13"/>
      <c r="AK1250" s="13"/>
      <c r="AL1250" s="13"/>
      <c r="AM1250" s="13"/>
      <c r="AN1250" s="13"/>
      <c r="AO1250" s="13"/>
      <c r="AP1250" s="13"/>
      <c r="AQ1250" s="13"/>
      <c r="AR1250" s="13"/>
      <c r="AS1250" s="13"/>
      <c r="AT1250" s="13"/>
      <c r="AU1250" s="13"/>
      <c r="AV1250" s="13"/>
      <c r="AW1250" s="13"/>
      <c r="AX1250" s="13"/>
      <c r="AY1250" s="13"/>
      <c r="AZ1250" s="13"/>
      <c r="BA1250" s="13"/>
      <c r="BB1250" s="13"/>
      <c r="BC1250" s="13"/>
      <c r="BD1250" s="13"/>
      <c r="BE1250" s="13"/>
      <c r="BF1250" s="13"/>
      <c r="BG1250" s="13"/>
      <c r="BH1250" s="13"/>
      <c r="BI1250" s="13"/>
      <c r="BJ1250" s="13"/>
      <c r="BK1250" s="13"/>
      <c r="BL1250" s="13"/>
      <c r="BM1250" s="13"/>
      <c r="BN1250" s="13"/>
      <c r="BO1250" s="13"/>
      <c r="BP1250" s="13"/>
      <c r="BQ1250" s="13"/>
      <c r="BR1250" s="13"/>
      <c r="BS1250" s="13"/>
      <c r="BT1250" s="13"/>
      <c r="BU1250" s="13"/>
      <c r="BV1250" s="13"/>
      <c r="BW1250" s="13"/>
      <c r="BX1250" s="13"/>
      <c r="BY1250" s="13"/>
      <c r="BZ1250" s="13"/>
      <c r="CA1250" s="13">
        <v>14</v>
      </c>
      <c r="CB1250" s="13">
        <v>24</v>
      </c>
      <c r="CC1250" s="13">
        <v>18</v>
      </c>
      <c r="CD1250" s="13">
        <v>4</v>
      </c>
      <c r="CE1250" s="13">
        <v>22</v>
      </c>
      <c r="CF1250" s="13">
        <v>52</v>
      </c>
      <c r="CG1250" s="13">
        <v>51</v>
      </c>
      <c r="CH1250" s="13">
        <v>64</v>
      </c>
      <c r="CI1250" s="13">
        <v>202</v>
      </c>
      <c r="CJ1250" s="13">
        <v>237</v>
      </c>
      <c r="CK1250" s="13">
        <v>215</v>
      </c>
      <c r="CL1250" s="13">
        <v>510</v>
      </c>
      <c r="CM1250" s="13">
        <v>565</v>
      </c>
      <c r="CN1250" s="13">
        <v>573</v>
      </c>
      <c r="CO1250" s="13">
        <v>2067</v>
      </c>
      <c r="CP1250" s="13">
        <v>2300</v>
      </c>
      <c r="CQ1250" s="13">
        <v>2589</v>
      </c>
      <c r="CR1250" s="13">
        <v>0</v>
      </c>
      <c r="CS1250" s="13"/>
      <c r="CT1250" s="13"/>
      <c r="CU1250" s="13"/>
    </row>
    <row r="1251" spans="1:99" x14ac:dyDescent="0.2">
      <c r="B1251" s="14">
        <v>0.24525462962962963</v>
      </c>
      <c r="C1251" s="13">
        <v>37</v>
      </c>
      <c r="D1251" s="13"/>
      <c r="E1251" s="13"/>
      <c r="F1251" s="13"/>
      <c r="G1251" s="13"/>
      <c r="H1251" s="13"/>
      <c r="I1251" s="13"/>
      <c r="J1251" s="13"/>
      <c r="K1251" s="13"/>
      <c r="L1251" s="13"/>
      <c r="M1251" s="13"/>
      <c r="N1251" s="13"/>
      <c r="O1251" s="13"/>
      <c r="P1251" s="13"/>
      <c r="Q1251" s="13"/>
      <c r="R1251" s="13"/>
      <c r="S1251" s="13"/>
      <c r="T1251" s="13"/>
      <c r="U1251" s="13"/>
      <c r="V1251" s="13"/>
      <c r="W1251" s="13"/>
      <c r="X1251" s="13"/>
      <c r="Y1251" s="13"/>
      <c r="Z1251" s="13"/>
      <c r="AA1251" s="13"/>
      <c r="AB1251" s="13"/>
      <c r="AC1251" s="13"/>
      <c r="AD1251" s="13"/>
      <c r="AE1251" s="13"/>
      <c r="AF1251" s="13"/>
      <c r="AG1251" s="13"/>
      <c r="AH1251" s="13"/>
      <c r="AI1251" s="13"/>
      <c r="AJ1251" s="13"/>
      <c r="AK1251" s="13"/>
      <c r="AL1251" s="13"/>
      <c r="AM1251" s="13"/>
      <c r="AN1251" s="13"/>
      <c r="AO1251" s="13"/>
      <c r="AP1251" s="13"/>
      <c r="AQ1251" s="13"/>
      <c r="AR1251" s="13"/>
      <c r="AS1251" s="13"/>
      <c r="AT1251" s="13"/>
      <c r="AU1251" s="13"/>
      <c r="AV1251" s="13"/>
      <c r="AW1251" s="13"/>
      <c r="AX1251" s="13"/>
      <c r="AY1251" s="13"/>
      <c r="AZ1251" s="13"/>
      <c r="BA1251" s="13"/>
      <c r="BB1251" s="13"/>
      <c r="BC1251" s="13"/>
      <c r="BD1251" s="13"/>
      <c r="BE1251" s="13"/>
      <c r="BF1251" s="13"/>
      <c r="BG1251" s="13"/>
      <c r="BH1251" s="13"/>
      <c r="BI1251" s="13"/>
      <c r="BJ1251" s="13"/>
      <c r="BK1251" s="13"/>
      <c r="BL1251" s="13"/>
      <c r="BM1251" s="13"/>
      <c r="BN1251" s="13"/>
      <c r="BO1251" s="13"/>
      <c r="BP1251" s="13"/>
      <c r="BQ1251" s="13"/>
      <c r="BR1251" s="13"/>
      <c r="BS1251" s="13"/>
      <c r="BT1251" s="13"/>
      <c r="BU1251" s="13"/>
      <c r="BV1251" s="13"/>
      <c r="BW1251" s="13"/>
      <c r="BX1251" s="13"/>
      <c r="BY1251" s="13"/>
      <c r="BZ1251" s="13"/>
      <c r="CA1251" s="13">
        <v>1</v>
      </c>
      <c r="CB1251" s="13">
        <v>24</v>
      </c>
      <c r="CC1251" s="13">
        <v>33</v>
      </c>
      <c r="CD1251" s="13">
        <v>13</v>
      </c>
      <c r="CE1251" s="13">
        <v>34</v>
      </c>
      <c r="CF1251" s="13">
        <v>55</v>
      </c>
      <c r="CG1251" s="13">
        <v>41</v>
      </c>
      <c r="CH1251" s="13">
        <v>57</v>
      </c>
      <c r="CI1251" s="13">
        <v>209</v>
      </c>
      <c r="CJ1251" s="13">
        <v>219</v>
      </c>
      <c r="CK1251" s="13">
        <v>226</v>
      </c>
      <c r="CL1251" s="13">
        <v>521</v>
      </c>
      <c r="CM1251" s="13">
        <v>568</v>
      </c>
      <c r="CN1251" s="13">
        <v>583</v>
      </c>
      <c r="CO1251" s="13">
        <v>2095</v>
      </c>
      <c r="CP1251" s="13">
        <v>2280</v>
      </c>
      <c r="CQ1251" s="13">
        <v>2573</v>
      </c>
      <c r="CR1251" s="13">
        <v>0</v>
      </c>
      <c r="CS1251" s="13"/>
      <c r="CT1251" s="13"/>
      <c r="CU1251" s="13"/>
    </row>
    <row r="1252" spans="1:99" x14ac:dyDescent="0.2">
      <c r="B1252" s="14">
        <v>0.24629629629629632</v>
      </c>
      <c r="C1252" s="13">
        <v>37</v>
      </c>
      <c r="D1252" s="13"/>
      <c r="E1252" s="13"/>
      <c r="F1252" s="13"/>
      <c r="G1252" s="13"/>
      <c r="H1252" s="13"/>
      <c r="I1252" s="13"/>
      <c r="J1252" s="13"/>
      <c r="K1252" s="13"/>
      <c r="L1252" s="13"/>
      <c r="M1252" s="13"/>
      <c r="N1252" s="13"/>
      <c r="O1252" s="13"/>
      <c r="P1252" s="13"/>
      <c r="Q1252" s="13"/>
      <c r="R1252" s="13"/>
      <c r="S1252" s="13"/>
      <c r="T1252" s="13"/>
      <c r="U1252" s="13"/>
      <c r="V1252" s="13"/>
      <c r="W1252" s="13"/>
      <c r="X1252" s="13"/>
      <c r="Y1252" s="13"/>
      <c r="Z1252" s="13"/>
      <c r="AA1252" s="13"/>
      <c r="AB1252" s="13"/>
      <c r="AC1252" s="13"/>
      <c r="AD1252" s="13"/>
      <c r="AE1252" s="13"/>
      <c r="AF1252" s="13"/>
      <c r="AG1252" s="13"/>
      <c r="AH1252" s="13"/>
      <c r="AI1252" s="13"/>
      <c r="AJ1252" s="13"/>
      <c r="AK1252" s="13"/>
      <c r="AL1252" s="13"/>
      <c r="AM1252" s="13"/>
      <c r="AN1252" s="13"/>
      <c r="AO1252" s="13"/>
      <c r="AP1252" s="13"/>
      <c r="AQ1252" s="13"/>
      <c r="AR1252" s="13"/>
      <c r="AS1252" s="13"/>
      <c r="AT1252" s="13"/>
      <c r="AU1252" s="13"/>
      <c r="AV1252" s="13"/>
      <c r="AW1252" s="13"/>
      <c r="AX1252" s="13"/>
      <c r="AY1252" s="13"/>
      <c r="AZ1252" s="13"/>
      <c r="BA1252" s="13"/>
      <c r="BB1252" s="13"/>
      <c r="BC1252" s="13"/>
      <c r="BD1252" s="13"/>
      <c r="BE1252" s="13"/>
      <c r="BF1252" s="13"/>
      <c r="BG1252" s="13"/>
      <c r="BH1252" s="13"/>
      <c r="BI1252" s="13"/>
      <c r="BJ1252" s="13"/>
      <c r="BK1252" s="13"/>
      <c r="BL1252" s="13"/>
      <c r="BM1252" s="13"/>
      <c r="BN1252" s="13"/>
      <c r="BO1252" s="13"/>
      <c r="BP1252" s="13"/>
      <c r="BQ1252" s="13"/>
      <c r="BR1252" s="13"/>
      <c r="BS1252" s="13"/>
      <c r="BT1252" s="13"/>
      <c r="BU1252" s="13"/>
      <c r="BV1252" s="13"/>
      <c r="BW1252" s="13"/>
      <c r="BX1252" s="13"/>
      <c r="BY1252" s="13"/>
      <c r="BZ1252" s="13"/>
      <c r="CA1252" s="13">
        <v>5</v>
      </c>
      <c r="CB1252" s="13">
        <v>21</v>
      </c>
      <c r="CC1252" s="13">
        <v>10</v>
      </c>
      <c r="CD1252" s="13">
        <v>7</v>
      </c>
      <c r="CE1252" s="13">
        <v>36</v>
      </c>
      <c r="CF1252" s="13">
        <v>54</v>
      </c>
      <c r="CG1252" s="13">
        <v>51</v>
      </c>
      <c r="CH1252" s="13">
        <v>58</v>
      </c>
      <c r="CI1252" s="13">
        <v>205</v>
      </c>
      <c r="CJ1252" s="13">
        <v>206</v>
      </c>
      <c r="CK1252" s="13">
        <v>212</v>
      </c>
      <c r="CL1252" s="13">
        <v>511</v>
      </c>
      <c r="CM1252" s="13">
        <v>566</v>
      </c>
      <c r="CN1252" s="13">
        <v>573</v>
      </c>
      <c r="CO1252" s="13">
        <v>2077</v>
      </c>
      <c r="CP1252" s="13">
        <v>2302</v>
      </c>
      <c r="CQ1252" s="13">
        <v>2596</v>
      </c>
      <c r="CR1252" s="13">
        <v>3</v>
      </c>
      <c r="CS1252" s="13"/>
      <c r="CT1252" s="13"/>
      <c r="CU1252" s="13"/>
    </row>
    <row r="1253" spans="1:99" x14ac:dyDescent="0.2">
      <c r="B1253" s="14">
        <v>0.24733796296296295</v>
      </c>
      <c r="C1253" s="13">
        <v>37</v>
      </c>
      <c r="D1253" s="13"/>
      <c r="E1253" s="13"/>
      <c r="F1253" s="13"/>
      <c r="G1253" s="13"/>
      <c r="H1253" s="13"/>
      <c r="I1253" s="13"/>
      <c r="J1253" s="13"/>
      <c r="K1253" s="13"/>
      <c r="L1253" s="13"/>
      <c r="M1253" s="13"/>
      <c r="N1253" s="13"/>
      <c r="O1253" s="13"/>
      <c r="P1253" s="13"/>
      <c r="Q1253" s="13"/>
      <c r="R1253" s="13"/>
      <c r="S1253" s="13"/>
      <c r="T1253" s="13"/>
      <c r="U1253" s="13"/>
      <c r="V1253" s="13"/>
      <c r="W1253" s="13"/>
      <c r="X1253" s="13"/>
      <c r="Y1253" s="13"/>
      <c r="Z1253" s="13"/>
      <c r="AA1253" s="13"/>
      <c r="AB1253" s="13"/>
      <c r="AC1253" s="13"/>
      <c r="AD1253" s="13"/>
      <c r="AE1253" s="13"/>
      <c r="AF1253" s="13"/>
      <c r="AG1253" s="13"/>
      <c r="AH1253" s="13"/>
      <c r="AI1253" s="13"/>
      <c r="AJ1253" s="13"/>
      <c r="AK1253" s="13"/>
      <c r="AL1253" s="13"/>
      <c r="AM1253" s="13"/>
      <c r="AN1253" s="13"/>
      <c r="AO1253" s="13"/>
      <c r="AP1253" s="13"/>
      <c r="AQ1253" s="13"/>
      <c r="AR1253" s="13"/>
      <c r="AS1253" s="13"/>
      <c r="AT1253" s="13"/>
      <c r="AU1253" s="13"/>
      <c r="AV1253" s="13"/>
      <c r="AW1253" s="13"/>
      <c r="AX1253" s="13"/>
      <c r="AY1253" s="13"/>
      <c r="AZ1253" s="13"/>
      <c r="BA1253" s="13"/>
      <c r="BB1253" s="13"/>
      <c r="BC1253" s="13"/>
      <c r="BD1253" s="13"/>
      <c r="BE1253" s="13"/>
      <c r="BF1253" s="13"/>
      <c r="BG1253" s="13"/>
      <c r="BH1253" s="13"/>
      <c r="BI1253" s="13"/>
      <c r="BJ1253" s="13"/>
      <c r="BK1253" s="13"/>
      <c r="BL1253" s="13"/>
      <c r="BM1253" s="13"/>
      <c r="BN1253" s="13"/>
      <c r="BO1253" s="13"/>
      <c r="BP1253" s="13"/>
      <c r="BQ1253" s="13"/>
      <c r="BR1253" s="13"/>
      <c r="BS1253" s="13"/>
      <c r="BT1253" s="13"/>
      <c r="BU1253" s="13"/>
      <c r="BV1253" s="13"/>
      <c r="BW1253" s="13"/>
      <c r="BX1253" s="13"/>
      <c r="BY1253" s="13"/>
      <c r="BZ1253" s="13"/>
      <c r="CA1253" s="13">
        <v>3</v>
      </c>
      <c r="CB1253" s="13">
        <v>15</v>
      </c>
      <c r="CC1253" s="13">
        <v>29</v>
      </c>
      <c r="CD1253" s="13">
        <v>0</v>
      </c>
      <c r="CE1253" s="13">
        <v>34</v>
      </c>
      <c r="CF1253" s="13">
        <v>65</v>
      </c>
      <c r="CG1253" s="13">
        <v>58</v>
      </c>
      <c r="CH1253" s="13">
        <v>52</v>
      </c>
      <c r="CI1253" s="13">
        <v>203</v>
      </c>
      <c r="CJ1253" s="13">
        <v>228</v>
      </c>
      <c r="CK1253" s="13">
        <v>229</v>
      </c>
      <c r="CL1253" s="13">
        <v>510</v>
      </c>
      <c r="CM1253" s="13">
        <v>568</v>
      </c>
      <c r="CN1253" s="13">
        <v>581</v>
      </c>
      <c r="CO1253" s="13">
        <v>2082</v>
      </c>
      <c r="CP1253" s="13">
        <v>2268</v>
      </c>
      <c r="CQ1253" s="13">
        <v>2583</v>
      </c>
      <c r="CR1253" s="13">
        <v>6</v>
      </c>
      <c r="CS1253" s="13"/>
      <c r="CT1253" s="13"/>
      <c r="CU1253" s="13"/>
    </row>
    <row r="1254" spans="1:99" x14ac:dyDescent="0.2">
      <c r="B1254" s="14">
        <v>0.24837962962962964</v>
      </c>
      <c r="C1254" s="13">
        <v>37</v>
      </c>
      <c r="D1254" s="13"/>
      <c r="E1254" s="13"/>
      <c r="F1254" s="13"/>
      <c r="G1254" s="13"/>
      <c r="H1254" s="13"/>
      <c r="I1254" s="13"/>
      <c r="J1254" s="13"/>
      <c r="K1254" s="13"/>
      <c r="L1254" s="13"/>
      <c r="M1254" s="13"/>
      <c r="N1254" s="13"/>
      <c r="O1254" s="13"/>
      <c r="P1254" s="13"/>
      <c r="Q1254" s="13"/>
      <c r="R1254" s="13"/>
      <c r="S1254" s="13"/>
      <c r="T1254" s="13"/>
      <c r="U1254" s="13"/>
      <c r="V1254" s="13"/>
      <c r="W1254" s="13"/>
      <c r="X1254" s="13"/>
      <c r="Y1254" s="13"/>
      <c r="Z1254" s="13"/>
      <c r="AA1254" s="13"/>
      <c r="AB1254" s="13"/>
      <c r="AC1254" s="13"/>
      <c r="AD1254" s="13"/>
      <c r="AE1254" s="13"/>
      <c r="AF1254" s="13"/>
      <c r="AG1254" s="13"/>
      <c r="AH1254" s="13"/>
      <c r="AI1254" s="13"/>
      <c r="AJ1254" s="13"/>
      <c r="AK1254" s="13"/>
      <c r="AL1254" s="13"/>
      <c r="AM1254" s="13"/>
      <c r="AN1254" s="13"/>
      <c r="AO1254" s="13"/>
      <c r="AP1254" s="13"/>
      <c r="AQ1254" s="13"/>
      <c r="AR1254" s="13"/>
      <c r="AS1254" s="13"/>
      <c r="AT1254" s="13"/>
      <c r="AU1254" s="13"/>
      <c r="AV1254" s="13"/>
      <c r="AW1254" s="13"/>
      <c r="AX1254" s="13"/>
      <c r="AY1254" s="13"/>
      <c r="AZ1254" s="13"/>
      <c r="BA1254" s="13"/>
      <c r="BB1254" s="13"/>
      <c r="BC1254" s="13"/>
      <c r="BD1254" s="13"/>
      <c r="BE1254" s="13"/>
      <c r="BF1254" s="13"/>
      <c r="BG1254" s="13"/>
      <c r="BH1254" s="13"/>
      <c r="BI1254" s="13"/>
      <c r="BJ1254" s="13"/>
      <c r="BK1254" s="13"/>
      <c r="BL1254" s="13"/>
      <c r="BM1254" s="13"/>
      <c r="BN1254" s="13"/>
      <c r="BO1254" s="13"/>
      <c r="BP1254" s="13"/>
      <c r="BQ1254" s="13"/>
      <c r="BR1254" s="13"/>
      <c r="BS1254" s="13"/>
      <c r="BT1254" s="13"/>
      <c r="BU1254" s="13"/>
      <c r="BV1254" s="13"/>
      <c r="BW1254" s="13"/>
      <c r="BX1254" s="13"/>
      <c r="BY1254" s="13"/>
      <c r="BZ1254" s="13"/>
      <c r="CA1254" s="13">
        <v>0</v>
      </c>
      <c r="CB1254" s="13">
        <v>20</v>
      </c>
      <c r="CC1254" s="13">
        <v>20</v>
      </c>
      <c r="CD1254" s="13">
        <v>2</v>
      </c>
      <c r="CE1254" s="13">
        <v>34</v>
      </c>
      <c r="CF1254" s="13">
        <v>60</v>
      </c>
      <c r="CG1254" s="13">
        <v>59</v>
      </c>
      <c r="CH1254" s="13">
        <v>49</v>
      </c>
      <c r="CI1254" s="13">
        <v>204</v>
      </c>
      <c r="CJ1254" s="13">
        <v>204</v>
      </c>
      <c r="CK1254" s="13">
        <v>216</v>
      </c>
      <c r="CL1254" s="13">
        <v>501</v>
      </c>
      <c r="CM1254" s="13">
        <v>553</v>
      </c>
      <c r="CN1254" s="13">
        <v>580</v>
      </c>
      <c r="CO1254" s="13">
        <v>2063</v>
      </c>
      <c r="CP1254" s="13">
        <v>2287</v>
      </c>
      <c r="CQ1254" s="13">
        <v>2587</v>
      </c>
      <c r="CR1254" s="13">
        <v>0</v>
      </c>
      <c r="CS1254" s="13"/>
      <c r="CT1254" s="13"/>
      <c r="CU1254" s="13"/>
    </row>
    <row r="1255" spans="1:99" x14ac:dyDescent="0.2">
      <c r="B1255" s="14">
        <v>0.24942129629629628</v>
      </c>
      <c r="C1255" s="13">
        <v>37</v>
      </c>
      <c r="D1255" s="13"/>
      <c r="E1255" s="13"/>
      <c r="F1255" s="13"/>
      <c r="G1255" s="13"/>
      <c r="H1255" s="13"/>
      <c r="I1255" s="13"/>
      <c r="J1255" s="13"/>
      <c r="K1255" s="13"/>
      <c r="L1255" s="13"/>
      <c r="M1255" s="13"/>
      <c r="N1255" s="13"/>
      <c r="O1255" s="13"/>
      <c r="P1255" s="13"/>
      <c r="Q1255" s="13"/>
      <c r="R1255" s="13"/>
      <c r="S1255" s="13"/>
      <c r="T1255" s="13"/>
      <c r="U1255" s="13"/>
      <c r="V1255" s="13"/>
      <c r="W1255" s="13"/>
      <c r="X1255" s="13"/>
      <c r="Y1255" s="13"/>
      <c r="Z1255" s="13"/>
      <c r="AA1255" s="13"/>
      <c r="AB1255" s="13"/>
      <c r="AC1255" s="13"/>
      <c r="AD1255" s="13"/>
      <c r="AE1255" s="13"/>
      <c r="AF1255" s="13"/>
      <c r="AG1255" s="13"/>
      <c r="AH1255" s="13"/>
      <c r="AI1255" s="13"/>
      <c r="AJ1255" s="13"/>
      <c r="AK1255" s="13"/>
      <c r="AL1255" s="13"/>
      <c r="AM1255" s="13"/>
      <c r="AN1255" s="13"/>
      <c r="AO1255" s="13"/>
      <c r="AP1255" s="13"/>
      <c r="AQ1255" s="13"/>
      <c r="AR1255" s="13"/>
      <c r="AS1255" s="13"/>
      <c r="AT1255" s="13"/>
      <c r="AU1255" s="13"/>
      <c r="AV1255" s="13"/>
      <c r="AW1255" s="13"/>
      <c r="AX1255" s="13"/>
      <c r="AY1255" s="13"/>
      <c r="AZ1255" s="13"/>
      <c r="BA1255" s="13"/>
      <c r="BB1255" s="13"/>
      <c r="BC1255" s="13"/>
      <c r="BD1255" s="13"/>
      <c r="BE1255" s="13"/>
      <c r="BF1255" s="13"/>
      <c r="BG1255" s="13"/>
      <c r="BH1255" s="13"/>
      <c r="BI1255" s="13"/>
      <c r="BJ1255" s="13"/>
      <c r="BK1255" s="13"/>
      <c r="BL1255" s="13"/>
      <c r="BM1255" s="13"/>
      <c r="BN1255" s="13"/>
      <c r="BO1255" s="13"/>
      <c r="BP1255" s="13"/>
      <c r="BQ1255" s="13"/>
      <c r="BR1255" s="13"/>
      <c r="BS1255" s="13"/>
      <c r="BT1255" s="13"/>
      <c r="BU1255" s="13"/>
      <c r="BV1255" s="13"/>
      <c r="BW1255" s="13"/>
      <c r="BX1255" s="13"/>
      <c r="BY1255" s="13"/>
      <c r="BZ1255" s="13"/>
      <c r="CA1255" s="13">
        <v>0</v>
      </c>
      <c r="CB1255" s="13">
        <v>10</v>
      </c>
      <c r="CC1255" s="13">
        <v>29</v>
      </c>
      <c r="CD1255" s="13">
        <v>15</v>
      </c>
      <c r="CE1255" s="13">
        <v>29</v>
      </c>
      <c r="CF1255" s="13">
        <v>52</v>
      </c>
      <c r="CG1255" s="13">
        <v>53</v>
      </c>
      <c r="CH1255" s="13">
        <v>64</v>
      </c>
      <c r="CI1255" s="13">
        <v>187</v>
      </c>
      <c r="CJ1255" s="13">
        <v>217</v>
      </c>
      <c r="CK1255" s="13">
        <v>238</v>
      </c>
      <c r="CL1255" s="13">
        <v>518</v>
      </c>
      <c r="CM1255" s="13">
        <v>565</v>
      </c>
      <c r="CN1255" s="13">
        <v>589</v>
      </c>
      <c r="CO1255" s="13">
        <v>2075</v>
      </c>
      <c r="CP1255" s="13">
        <v>2287</v>
      </c>
      <c r="CQ1255" s="13">
        <v>2574</v>
      </c>
      <c r="CR1255" s="13">
        <v>19</v>
      </c>
      <c r="CS1255" s="13"/>
      <c r="CT1255" s="13"/>
      <c r="CU1255" s="13"/>
    </row>
    <row r="1256" spans="1:99" x14ac:dyDescent="0.2">
      <c r="B1256" s="14">
        <v>0.25046296296296294</v>
      </c>
      <c r="C1256" s="13">
        <v>37</v>
      </c>
      <c r="D1256" s="13"/>
      <c r="E1256" s="13"/>
      <c r="F1256" s="13"/>
      <c r="G1256" s="13"/>
      <c r="H1256" s="13"/>
      <c r="I1256" s="13"/>
      <c r="J1256" s="13"/>
      <c r="K1256" s="13"/>
      <c r="L1256" s="13"/>
      <c r="M1256" s="13"/>
      <c r="N1256" s="13"/>
      <c r="O1256" s="13"/>
      <c r="P1256" s="13"/>
      <c r="Q1256" s="13"/>
      <c r="R1256" s="13"/>
      <c r="S1256" s="13"/>
      <c r="T1256" s="13"/>
      <c r="U1256" s="13"/>
      <c r="V1256" s="13"/>
      <c r="W1256" s="13"/>
      <c r="X1256" s="13"/>
      <c r="Y1256" s="13"/>
      <c r="Z1256" s="13"/>
      <c r="AA1256" s="13"/>
      <c r="AB1256" s="13"/>
      <c r="AC1256" s="13"/>
      <c r="AD1256" s="13"/>
      <c r="AE1256" s="13"/>
      <c r="AF1256" s="13"/>
      <c r="AG1256" s="13"/>
      <c r="AH1256" s="13"/>
      <c r="AI1256" s="13"/>
      <c r="AJ1256" s="13"/>
      <c r="AK1256" s="13"/>
      <c r="AL1256" s="13"/>
      <c r="AM1256" s="13"/>
      <c r="AN1256" s="13"/>
      <c r="AO1256" s="13"/>
      <c r="AP1256" s="13"/>
      <c r="AQ1256" s="13"/>
      <c r="AR1256" s="13"/>
      <c r="AS1256" s="13"/>
      <c r="AT1256" s="13"/>
      <c r="AU1256" s="13"/>
      <c r="AV1256" s="13"/>
      <c r="AW1256" s="13"/>
      <c r="AX1256" s="13"/>
      <c r="AY1256" s="13"/>
      <c r="AZ1256" s="13"/>
      <c r="BA1256" s="13"/>
      <c r="BB1256" s="13"/>
      <c r="BC1256" s="13"/>
      <c r="BD1256" s="13"/>
      <c r="BE1256" s="13"/>
      <c r="BF1256" s="13"/>
      <c r="BG1256" s="13"/>
      <c r="BH1256" s="13"/>
      <c r="BI1256" s="13"/>
      <c r="BJ1256" s="13"/>
      <c r="BK1256" s="13"/>
      <c r="BL1256" s="13"/>
      <c r="BM1256" s="13"/>
      <c r="BN1256" s="13"/>
      <c r="BO1256" s="13"/>
      <c r="BP1256" s="13"/>
      <c r="BQ1256" s="13"/>
      <c r="BR1256" s="13"/>
      <c r="BS1256" s="13"/>
      <c r="BT1256" s="13"/>
      <c r="BU1256" s="13"/>
      <c r="BV1256" s="13"/>
      <c r="BW1256" s="13"/>
      <c r="BX1256" s="13"/>
      <c r="BY1256" s="13"/>
      <c r="BZ1256" s="13"/>
      <c r="CA1256" s="13">
        <v>4</v>
      </c>
      <c r="CB1256" s="13">
        <v>25</v>
      </c>
      <c r="CC1256" s="13">
        <v>32</v>
      </c>
      <c r="CD1256" s="13">
        <v>0</v>
      </c>
      <c r="CE1256" s="13">
        <v>26</v>
      </c>
      <c r="CF1256" s="13">
        <v>51</v>
      </c>
      <c r="CG1256" s="13">
        <v>45</v>
      </c>
      <c r="CH1256" s="13">
        <v>58</v>
      </c>
      <c r="CI1256" s="13">
        <v>186</v>
      </c>
      <c r="CJ1256" s="13">
        <v>218</v>
      </c>
      <c r="CK1256" s="13">
        <v>228</v>
      </c>
      <c r="CL1256" s="13">
        <v>497</v>
      </c>
      <c r="CM1256" s="13">
        <v>560</v>
      </c>
      <c r="CN1256" s="13">
        <v>575</v>
      </c>
      <c r="CO1256" s="13">
        <v>2056</v>
      </c>
      <c r="CP1256" s="13">
        <v>2271</v>
      </c>
      <c r="CQ1256" s="13">
        <v>2584</v>
      </c>
      <c r="CR1256" s="13">
        <v>4</v>
      </c>
      <c r="CS1256" s="13"/>
      <c r="CT1256" s="13"/>
      <c r="CU1256" s="13"/>
    </row>
    <row r="1258" spans="1:99" x14ac:dyDescent="0.2">
      <c r="A1258" s="12" t="s">
        <v>420</v>
      </c>
      <c r="B1258" s="11"/>
    </row>
    <row r="1260" spans="1:99" ht="38.25" x14ac:dyDescent="0.2">
      <c r="B1260" s="9" t="s">
        <v>8</v>
      </c>
      <c r="C1260" s="9" t="s">
        <v>421</v>
      </c>
      <c r="D1260" s="9" t="s">
        <v>132</v>
      </c>
      <c r="E1260" s="9" t="s">
        <v>133</v>
      </c>
      <c r="F1260" s="9" t="s">
        <v>134</v>
      </c>
      <c r="G1260" s="9" t="s">
        <v>135</v>
      </c>
      <c r="H1260" s="9" t="s">
        <v>136</v>
      </c>
      <c r="I1260" s="9" t="s">
        <v>137</v>
      </c>
      <c r="J1260" s="9" t="s">
        <v>138</v>
      </c>
      <c r="K1260" s="9" t="s">
        <v>139</v>
      </c>
      <c r="L1260" s="9" t="s">
        <v>140</v>
      </c>
      <c r="M1260" s="9" t="s">
        <v>141</v>
      </c>
      <c r="N1260" s="9" t="s">
        <v>142</v>
      </c>
      <c r="O1260" s="9" t="s">
        <v>143</v>
      </c>
      <c r="P1260" s="9" t="s">
        <v>144</v>
      </c>
      <c r="Q1260" s="9" t="s">
        <v>145</v>
      </c>
      <c r="R1260" s="9" t="s">
        <v>146</v>
      </c>
      <c r="S1260" s="9" t="s">
        <v>147</v>
      </c>
      <c r="T1260" s="9" t="s">
        <v>148</v>
      </c>
      <c r="U1260" s="9" t="s">
        <v>149</v>
      </c>
      <c r="V1260" s="9" t="s">
        <v>150</v>
      </c>
      <c r="W1260" s="9" t="s">
        <v>151</v>
      </c>
      <c r="X1260" s="9" t="s">
        <v>152</v>
      </c>
      <c r="Y1260" s="9" t="s">
        <v>153</v>
      </c>
      <c r="Z1260" s="9" t="s">
        <v>154</v>
      </c>
      <c r="AA1260" s="9" t="s">
        <v>155</v>
      </c>
      <c r="AB1260" s="9" t="s">
        <v>156</v>
      </c>
      <c r="AC1260" s="9" t="s">
        <v>157</v>
      </c>
      <c r="AD1260" s="9" t="s">
        <v>158</v>
      </c>
      <c r="AE1260" s="9" t="s">
        <v>159</v>
      </c>
      <c r="AF1260" s="9" t="s">
        <v>160</v>
      </c>
      <c r="AG1260" s="9" t="s">
        <v>161</v>
      </c>
      <c r="AH1260" s="9" t="s">
        <v>162</v>
      </c>
      <c r="AI1260" s="9" t="s">
        <v>163</v>
      </c>
      <c r="AJ1260" s="9" t="s">
        <v>164</v>
      </c>
      <c r="AK1260" s="9" t="s">
        <v>165</v>
      </c>
      <c r="AL1260" s="9" t="s">
        <v>166</v>
      </c>
      <c r="AM1260" s="9" t="s">
        <v>167</v>
      </c>
      <c r="AN1260" s="9" t="s">
        <v>168</v>
      </c>
      <c r="AO1260" s="9" t="s">
        <v>169</v>
      </c>
      <c r="AP1260" s="9" t="s">
        <v>170</v>
      </c>
      <c r="AQ1260" s="9" t="s">
        <v>171</v>
      </c>
      <c r="AR1260" s="9" t="s">
        <v>172</v>
      </c>
      <c r="AS1260" s="9" t="s">
        <v>173</v>
      </c>
      <c r="AT1260" s="9" t="s">
        <v>174</v>
      </c>
      <c r="AU1260" s="9" t="s">
        <v>175</v>
      </c>
      <c r="AV1260" s="9" t="s">
        <v>176</v>
      </c>
      <c r="AW1260" s="9" t="s">
        <v>177</v>
      </c>
      <c r="AX1260" s="9" t="s">
        <v>178</v>
      </c>
      <c r="AY1260" s="9" t="s">
        <v>179</v>
      </c>
      <c r="AZ1260" s="9" t="s">
        <v>180</v>
      </c>
      <c r="BA1260" s="9" t="s">
        <v>181</v>
      </c>
      <c r="BB1260" s="9" t="s">
        <v>182</v>
      </c>
      <c r="BC1260" s="9" t="s">
        <v>183</v>
      </c>
      <c r="BD1260" s="9" t="s">
        <v>184</v>
      </c>
      <c r="BE1260" s="9" t="s">
        <v>185</v>
      </c>
      <c r="BF1260" s="9" t="s">
        <v>186</v>
      </c>
      <c r="BG1260" s="9" t="s">
        <v>187</v>
      </c>
      <c r="BH1260" s="9" t="s">
        <v>188</v>
      </c>
      <c r="BI1260" s="9" t="s">
        <v>189</v>
      </c>
      <c r="BJ1260" s="9" t="s">
        <v>190</v>
      </c>
      <c r="BK1260" s="9" t="s">
        <v>191</v>
      </c>
      <c r="BL1260" s="9" t="s">
        <v>192</v>
      </c>
      <c r="BM1260" s="9" t="s">
        <v>193</v>
      </c>
      <c r="BN1260" s="9" t="s">
        <v>194</v>
      </c>
      <c r="BO1260" s="9" t="s">
        <v>195</v>
      </c>
      <c r="BP1260" s="9" t="s">
        <v>196</v>
      </c>
      <c r="BQ1260" s="9" t="s">
        <v>197</v>
      </c>
      <c r="BR1260" s="9" t="s">
        <v>198</v>
      </c>
      <c r="BS1260" s="9" t="s">
        <v>199</v>
      </c>
      <c r="BT1260" s="9" t="s">
        <v>200</v>
      </c>
      <c r="BU1260" s="9" t="s">
        <v>201</v>
      </c>
      <c r="BV1260" s="9" t="s">
        <v>202</v>
      </c>
      <c r="BW1260" s="9" t="s">
        <v>203</v>
      </c>
      <c r="BX1260" s="9" t="s">
        <v>204</v>
      </c>
      <c r="BY1260" s="9" t="s">
        <v>205</v>
      </c>
      <c r="BZ1260" s="9" t="s">
        <v>206</v>
      </c>
      <c r="CA1260" s="9" t="s">
        <v>207</v>
      </c>
      <c r="CB1260" s="9" t="s">
        <v>208</v>
      </c>
      <c r="CC1260" s="9" t="s">
        <v>209</v>
      </c>
      <c r="CD1260" s="9" t="s">
        <v>210</v>
      </c>
      <c r="CE1260" s="9" t="s">
        <v>211</v>
      </c>
      <c r="CF1260" s="9" t="s">
        <v>212</v>
      </c>
      <c r="CG1260" s="9" t="s">
        <v>213</v>
      </c>
      <c r="CH1260" s="9" t="s">
        <v>214</v>
      </c>
      <c r="CI1260" s="9" t="s">
        <v>215</v>
      </c>
      <c r="CJ1260" s="9" t="s">
        <v>216</v>
      </c>
      <c r="CK1260" s="9" t="s">
        <v>217</v>
      </c>
      <c r="CL1260" s="9" t="s">
        <v>218</v>
      </c>
      <c r="CM1260" s="9" t="s">
        <v>219</v>
      </c>
      <c r="CN1260" s="9" t="s">
        <v>220</v>
      </c>
      <c r="CO1260" s="9" t="s">
        <v>221</v>
      </c>
      <c r="CP1260" s="9" t="s">
        <v>222</v>
      </c>
      <c r="CQ1260" s="9" t="s">
        <v>223</v>
      </c>
      <c r="CR1260" s="9" t="s">
        <v>224</v>
      </c>
      <c r="CS1260" s="9" t="s">
        <v>225</v>
      </c>
      <c r="CT1260" s="9" t="s">
        <v>226</v>
      </c>
      <c r="CU1260" s="9" t="s">
        <v>227</v>
      </c>
    </row>
    <row r="1261" spans="1:99" x14ac:dyDescent="0.2">
      <c r="B1261" s="14">
        <v>4.6296296296296293E-4</v>
      </c>
      <c r="C1261" s="13">
        <v>37</v>
      </c>
      <c r="D1261" s="13"/>
      <c r="E1261" s="13"/>
      <c r="F1261" s="13"/>
      <c r="G1261" s="13">
        <v>1</v>
      </c>
      <c r="H1261" s="13">
        <v>8</v>
      </c>
      <c r="I1261" s="13">
        <v>6</v>
      </c>
      <c r="J1261" s="13">
        <v>12</v>
      </c>
      <c r="K1261" s="13">
        <v>0</v>
      </c>
      <c r="L1261" s="13">
        <v>4</v>
      </c>
      <c r="M1261" s="13">
        <v>8</v>
      </c>
      <c r="N1261" s="13">
        <v>3</v>
      </c>
      <c r="O1261" s="13"/>
      <c r="P1261" s="13"/>
      <c r="Q1261" s="13">
        <v>8</v>
      </c>
      <c r="R1261" s="13">
        <v>6</v>
      </c>
      <c r="S1261" s="13">
        <v>19</v>
      </c>
      <c r="T1261" s="13">
        <v>16</v>
      </c>
      <c r="U1261" s="13">
        <v>21</v>
      </c>
      <c r="V1261" s="13">
        <v>6</v>
      </c>
      <c r="W1261" s="13"/>
      <c r="X1261" s="13"/>
      <c r="Y1261" s="13"/>
      <c r="Z1261" s="13"/>
      <c r="AA1261" s="13"/>
      <c r="AB1261" s="13"/>
      <c r="AC1261" s="13"/>
      <c r="AD1261" s="13"/>
      <c r="AE1261" s="13"/>
      <c r="AF1261" s="13">
        <v>5</v>
      </c>
      <c r="AG1261" s="13">
        <v>11</v>
      </c>
      <c r="AH1261" s="13">
        <v>1</v>
      </c>
      <c r="AI1261" s="13">
        <v>11</v>
      </c>
      <c r="AJ1261" s="13">
        <v>22</v>
      </c>
      <c r="AK1261" s="13">
        <v>8</v>
      </c>
      <c r="AL1261" s="13"/>
      <c r="AM1261" s="13">
        <v>29</v>
      </c>
      <c r="AN1261" s="13">
        <v>18</v>
      </c>
      <c r="AO1261" s="13">
        <v>9</v>
      </c>
      <c r="AP1261" s="13">
        <v>7</v>
      </c>
      <c r="AQ1261" s="13"/>
      <c r="AR1261" s="13">
        <v>11</v>
      </c>
      <c r="AS1261" s="13">
        <v>0</v>
      </c>
      <c r="AT1261" s="13">
        <v>9</v>
      </c>
      <c r="AU1261" s="13">
        <v>1</v>
      </c>
      <c r="AV1261" s="13">
        <v>0</v>
      </c>
      <c r="AW1261" s="13"/>
      <c r="AX1261" s="13"/>
      <c r="AY1261" s="13"/>
      <c r="AZ1261" s="13"/>
      <c r="BA1261" s="13"/>
      <c r="BB1261" s="13"/>
      <c r="BC1261" s="13">
        <v>6</v>
      </c>
      <c r="BD1261" s="13"/>
      <c r="BE1261" s="13">
        <v>19</v>
      </c>
      <c r="BF1261" s="13">
        <v>7</v>
      </c>
      <c r="BG1261" s="13">
        <v>19</v>
      </c>
      <c r="BH1261" s="13">
        <v>12</v>
      </c>
      <c r="BI1261" s="13">
        <v>9</v>
      </c>
      <c r="BJ1261" s="13">
        <v>12</v>
      </c>
      <c r="BK1261" s="13">
        <v>11</v>
      </c>
      <c r="BL1261" s="13">
        <v>19</v>
      </c>
      <c r="BM1261" s="13">
        <v>23</v>
      </c>
      <c r="BN1261" s="13">
        <v>0</v>
      </c>
      <c r="BO1261" s="13">
        <v>28</v>
      </c>
      <c r="BP1261" s="13">
        <v>0</v>
      </c>
      <c r="BQ1261" s="13">
        <v>13</v>
      </c>
      <c r="BR1261" s="13">
        <v>0</v>
      </c>
      <c r="BS1261" s="13">
        <v>9</v>
      </c>
      <c r="BT1261" s="13">
        <v>15</v>
      </c>
      <c r="BU1261" s="13"/>
      <c r="BV1261" s="13"/>
      <c r="BW1261" s="13"/>
      <c r="BX1261" s="13"/>
      <c r="BY1261" s="13"/>
      <c r="BZ1261" s="13"/>
      <c r="CA1261" s="13"/>
      <c r="CB1261" s="13">
        <v>13</v>
      </c>
      <c r="CC1261" s="13">
        <v>11</v>
      </c>
      <c r="CD1261" s="13">
        <v>12</v>
      </c>
      <c r="CE1261" s="13">
        <v>7</v>
      </c>
      <c r="CF1261" s="13">
        <v>5</v>
      </c>
      <c r="CG1261" s="13">
        <v>6</v>
      </c>
      <c r="CH1261" s="13">
        <v>2</v>
      </c>
      <c r="CI1261" s="13">
        <v>12</v>
      </c>
      <c r="CJ1261" s="13">
        <v>26</v>
      </c>
      <c r="CK1261" s="13">
        <v>21</v>
      </c>
      <c r="CL1261" s="13">
        <v>6</v>
      </c>
      <c r="CM1261" s="13">
        <v>1</v>
      </c>
      <c r="CN1261" s="13">
        <v>4</v>
      </c>
      <c r="CO1261" s="13">
        <v>1</v>
      </c>
      <c r="CP1261" s="13">
        <v>5</v>
      </c>
      <c r="CQ1261" s="13">
        <v>14</v>
      </c>
      <c r="CR1261" s="13">
        <v>5</v>
      </c>
      <c r="CS1261" s="13"/>
      <c r="CT1261" s="13"/>
      <c r="CU1261" s="13"/>
    </row>
    <row r="1262" spans="1:99" x14ac:dyDescent="0.2">
      <c r="B1262" s="14">
        <v>1.5046296296296294E-3</v>
      </c>
      <c r="C1262" s="13">
        <v>37</v>
      </c>
      <c r="D1262" s="13"/>
      <c r="E1262" s="13"/>
      <c r="F1262" s="13"/>
      <c r="G1262" s="13">
        <v>15</v>
      </c>
      <c r="H1262" s="13">
        <v>11</v>
      </c>
      <c r="I1262" s="13">
        <v>12</v>
      </c>
      <c r="J1262" s="13">
        <v>9</v>
      </c>
      <c r="K1262" s="13">
        <v>13</v>
      </c>
      <c r="L1262" s="13">
        <v>7</v>
      </c>
      <c r="M1262" s="13">
        <v>3</v>
      </c>
      <c r="N1262" s="13">
        <v>7</v>
      </c>
      <c r="O1262" s="13"/>
      <c r="P1262" s="13"/>
      <c r="Q1262" s="13">
        <v>8</v>
      </c>
      <c r="R1262" s="13">
        <v>13</v>
      </c>
      <c r="S1262" s="13">
        <v>0</v>
      </c>
      <c r="T1262" s="13">
        <v>4</v>
      </c>
      <c r="U1262" s="13">
        <v>10</v>
      </c>
      <c r="V1262" s="13">
        <v>10</v>
      </c>
      <c r="W1262" s="13"/>
      <c r="X1262" s="13"/>
      <c r="Y1262" s="13"/>
      <c r="Z1262" s="13"/>
      <c r="AA1262" s="13"/>
      <c r="AB1262" s="13"/>
      <c r="AC1262" s="13"/>
      <c r="AD1262" s="13"/>
      <c r="AE1262" s="13"/>
      <c r="AF1262" s="13">
        <v>8</v>
      </c>
      <c r="AG1262" s="13">
        <v>16</v>
      </c>
      <c r="AH1262" s="13">
        <v>0</v>
      </c>
      <c r="AI1262" s="13">
        <v>19</v>
      </c>
      <c r="AJ1262" s="13">
        <v>17</v>
      </c>
      <c r="AK1262" s="13">
        <v>16</v>
      </c>
      <c r="AL1262" s="13"/>
      <c r="AM1262" s="13">
        <v>0</v>
      </c>
      <c r="AN1262" s="13">
        <v>24</v>
      </c>
      <c r="AO1262" s="13">
        <v>0</v>
      </c>
      <c r="AP1262" s="13">
        <v>0</v>
      </c>
      <c r="AQ1262" s="13"/>
      <c r="AR1262" s="13">
        <v>12</v>
      </c>
      <c r="AS1262" s="13">
        <v>18</v>
      </c>
      <c r="AT1262" s="13">
        <v>2</v>
      </c>
      <c r="AU1262" s="13">
        <v>1</v>
      </c>
      <c r="AV1262" s="13">
        <v>8</v>
      </c>
      <c r="AW1262" s="13"/>
      <c r="AX1262" s="13"/>
      <c r="AY1262" s="13"/>
      <c r="AZ1262" s="13"/>
      <c r="BA1262" s="13"/>
      <c r="BB1262" s="13"/>
      <c r="BC1262" s="13">
        <v>14</v>
      </c>
      <c r="BD1262" s="13"/>
      <c r="BE1262" s="13">
        <v>7</v>
      </c>
      <c r="BF1262" s="13">
        <v>15</v>
      </c>
      <c r="BG1262" s="13">
        <v>14</v>
      </c>
      <c r="BH1262" s="13">
        <v>23</v>
      </c>
      <c r="BI1262" s="13">
        <v>8</v>
      </c>
      <c r="BJ1262" s="13">
        <v>10</v>
      </c>
      <c r="BK1262" s="13">
        <v>10</v>
      </c>
      <c r="BL1262" s="13">
        <v>4</v>
      </c>
      <c r="BM1262" s="13">
        <v>7</v>
      </c>
      <c r="BN1262" s="13">
        <v>4</v>
      </c>
      <c r="BO1262" s="13">
        <v>12</v>
      </c>
      <c r="BP1262" s="13">
        <v>14</v>
      </c>
      <c r="BQ1262" s="13">
        <v>21</v>
      </c>
      <c r="BR1262" s="13">
        <v>0</v>
      </c>
      <c r="BS1262" s="13">
        <v>21</v>
      </c>
      <c r="BT1262" s="13">
        <v>6</v>
      </c>
      <c r="BU1262" s="13"/>
      <c r="BV1262" s="13"/>
      <c r="BW1262" s="13"/>
      <c r="BX1262" s="13"/>
      <c r="BY1262" s="13"/>
      <c r="BZ1262" s="13"/>
      <c r="CA1262" s="13"/>
      <c r="CB1262" s="13">
        <v>5</v>
      </c>
      <c r="CC1262" s="13">
        <v>15</v>
      </c>
      <c r="CD1262" s="13">
        <v>2</v>
      </c>
      <c r="CE1262" s="13">
        <v>2</v>
      </c>
      <c r="CF1262" s="13">
        <v>10</v>
      </c>
      <c r="CG1262" s="13">
        <v>4</v>
      </c>
      <c r="CH1262" s="13">
        <v>16</v>
      </c>
      <c r="CI1262" s="13">
        <v>15</v>
      </c>
      <c r="CJ1262" s="13">
        <v>9</v>
      </c>
      <c r="CK1262" s="13">
        <v>9</v>
      </c>
      <c r="CL1262" s="13">
        <v>24</v>
      </c>
      <c r="CM1262" s="13">
        <v>16</v>
      </c>
      <c r="CN1262" s="13">
        <v>13</v>
      </c>
      <c r="CO1262" s="13">
        <v>20</v>
      </c>
      <c r="CP1262" s="13">
        <v>7</v>
      </c>
      <c r="CQ1262" s="13">
        <v>21</v>
      </c>
      <c r="CR1262" s="13">
        <v>12</v>
      </c>
      <c r="CS1262" s="13"/>
      <c r="CT1262" s="13"/>
      <c r="CU1262" s="13"/>
    </row>
    <row r="1263" spans="1:99" x14ac:dyDescent="0.2">
      <c r="B1263" s="14">
        <v>2.5462962962962961E-3</v>
      </c>
      <c r="C1263" s="13">
        <v>37</v>
      </c>
      <c r="D1263" s="13"/>
      <c r="E1263" s="13"/>
      <c r="F1263" s="13"/>
      <c r="G1263" s="13">
        <v>12</v>
      </c>
      <c r="H1263" s="13">
        <v>3</v>
      </c>
      <c r="I1263" s="13">
        <v>10</v>
      </c>
      <c r="J1263" s="13">
        <v>0</v>
      </c>
      <c r="K1263" s="13">
        <v>11</v>
      </c>
      <c r="L1263" s="13">
        <v>23</v>
      </c>
      <c r="M1263" s="13">
        <v>9</v>
      </c>
      <c r="N1263" s="13">
        <v>7</v>
      </c>
      <c r="O1263" s="13"/>
      <c r="P1263" s="13"/>
      <c r="Q1263" s="13">
        <v>9</v>
      </c>
      <c r="R1263" s="13">
        <v>9</v>
      </c>
      <c r="S1263" s="13">
        <v>4</v>
      </c>
      <c r="T1263" s="13">
        <v>0</v>
      </c>
      <c r="U1263" s="13">
        <v>15</v>
      </c>
      <c r="V1263" s="13">
        <v>7</v>
      </c>
      <c r="W1263" s="13"/>
      <c r="X1263" s="13"/>
      <c r="Y1263" s="13"/>
      <c r="Z1263" s="13"/>
      <c r="AA1263" s="13"/>
      <c r="AB1263" s="13"/>
      <c r="AC1263" s="13"/>
      <c r="AD1263" s="13"/>
      <c r="AE1263" s="13"/>
      <c r="AF1263" s="13">
        <v>10</v>
      </c>
      <c r="AG1263" s="13">
        <v>5</v>
      </c>
      <c r="AH1263" s="13">
        <v>13</v>
      </c>
      <c r="AI1263" s="13">
        <v>5</v>
      </c>
      <c r="AJ1263" s="13">
        <v>0</v>
      </c>
      <c r="AK1263" s="13">
        <v>1</v>
      </c>
      <c r="AL1263" s="13"/>
      <c r="AM1263" s="13">
        <v>10</v>
      </c>
      <c r="AN1263" s="13">
        <v>11</v>
      </c>
      <c r="AO1263" s="13">
        <v>6</v>
      </c>
      <c r="AP1263" s="13">
        <v>6</v>
      </c>
      <c r="AQ1263" s="13"/>
      <c r="AR1263" s="13">
        <v>13</v>
      </c>
      <c r="AS1263" s="13">
        <v>2</v>
      </c>
      <c r="AT1263" s="13">
        <v>6</v>
      </c>
      <c r="AU1263" s="13">
        <v>0</v>
      </c>
      <c r="AV1263" s="13">
        <v>0</v>
      </c>
      <c r="AW1263" s="13"/>
      <c r="AX1263" s="13"/>
      <c r="AY1263" s="13"/>
      <c r="AZ1263" s="13"/>
      <c r="BA1263" s="13"/>
      <c r="BB1263" s="13"/>
      <c r="BC1263" s="13">
        <v>10</v>
      </c>
      <c r="BD1263" s="13"/>
      <c r="BE1263" s="13">
        <v>4</v>
      </c>
      <c r="BF1263" s="13">
        <v>0</v>
      </c>
      <c r="BG1263" s="13">
        <v>16</v>
      </c>
      <c r="BH1263" s="13">
        <v>10</v>
      </c>
      <c r="BI1263" s="13">
        <v>2</v>
      </c>
      <c r="BJ1263" s="13">
        <v>18</v>
      </c>
      <c r="BK1263" s="13">
        <v>7</v>
      </c>
      <c r="BL1263" s="13">
        <v>0</v>
      </c>
      <c r="BM1263" s="13">
        <v>14</v>
      </c>
      <c r="BN1263" s="13">
        <v>1</v>
      </c>
      <c r="BO1263" s="13">
        <v>8</v>
      </c>
      <c r="BP1263" s="13">
        <v>6</v>
      </c>
      <c r="BQ1263" s="13">
        <v>6</v>
      </c>
      <c r="BR1263" s="13">
        <v>4</v>
      </c>
      <c r="BS1263" s="13">
        <v>21</v>
      </c>
      <c r="BT1263" s="13">
        <v>0</v>
      </c>
      <c r="BU1263" s="13"/>
      <c r="BV1263" s="13"/>
      <c r="BW1263" s="13"/>
      <c r="BX1263" s="13"/>
      <c r="BY1263" s="13"/>
      <c r="BZ1263" s="13"/>
      <c r="CA1263" s="13"/>
      <c r="CB1263" s="13">
        <v>9</v>
      </c>
      <c r="CC1263" s="13">
        <v>14</v>
      </c>
      <c r="CD1263" s="13">
        <v>11</v>
      </c>
      <c r="CE1263" s="13">
        <v>0</v>
      </c>
      <c r="CF1263" s="13">
        <v>16</v>
      </c>
      <c r="CG1263" s="13">
        <v>10</v>
      </c>
      <c r="CH1263" s="13">
        <v>15</v>
      </c>
      <c r="CI1263" s="13">
        <v>3</v>
      </c>
      <c r="CJ1263" s="13">
        <v>28</v>
      </c>
      <c r="CK1263" s="13">
        <v>10</v>
      </c>
      <c r="CL1263" s="13">
        <v>10</v>
      </c>
      <c r="CM1263" s="13">
        <v>1</v>
      </c>
      <c r="CN1263" s="13">
        <v>5</v>
      </c>
      <c r="CO1263" s="13">
        <v>16</v>
      </c>
      <c r="CP1263" s="13">
        <v>13</v>
      </c>
      <c r="CQ1263" s="13">
        <v>6</v>
      </c>
      <c r="CR1263" s="13">
        <v>9</v>
      </c>
      <c r="CS1263" s="13"/>
      <c r="CT1263" s="13"/>
      <c r="CU1263" s="13"/>
    </row>
    <row r="1264" spans="1:99" x14ac:dyDescent="0.2">
      <c r="B1264" s="14">
        <v>3.5879629629629629E-3</v>
      </c>
      <c r="C1264" s="13">
        <v>36.9</v>
      </c>
      <c r="D1264" s="13"/>
      <c r="E1264" s="13"/>
      <c r="F1264" s="13"/>
      <c r="G1264" s="13">
        <v>4</v>
      </c>
      <c r="H1264" s="13">
        <v>8</v>
      </c>
      <c r="I1264" s="13">
        <v>10</v>
      </c>
      <c r="J1264" s="13">
        <v>0</v>
      </c>
      <c r="K1264" s="13">
        <v>16</v>
      </c>
      <c r="L1264" s="13">
        <v>18</v>
      </c>
      <c r="M1264" s="13">
        <v>0</v>
      </c>
      <c r="N1264" s="13">
        <v>15</v>
      </c>
      <c r="O1264" s="13"/>
      <c r="P1264" s="13"/>
      <c r="Q1264" s="13">
        <v>16</v>
      </c>
      <c r="R1264" s="13">
        <v>17</v>
      </c>
      <c r="S1264" s="13">
        <v>15</v>
      </c>
      <c r="T1264" s="13">
        <v>15</v>
      </c>
      <c r="U1264" s="13">
        <v>5</v>
      </c>
      <c r="V1264" s="13">
        <v>3</v>
      </c>
      <c r="W1264" s="13"/>
      <c r="X1264" s="13"/>
      <c r="Y1264" s="13"/>
      <c r="Z1264" s="13"/>
      <c r="AA1264" s="13"/>
      <c r="AB1264" s="13"/>
      <c r="AC1264" s="13"/>
      <c r="AD1264" s="13"/>
      <c r="AE1264" s="13"/>
      <c r="AF1264" s="13">
        <v>21</v>
      </c>
      <c r="AG1264" s="13">
        <v>6</v>
      </c>
      <c r="AH1264" s="13">
        <v>13</v>
      </c>
      <c r="AI1264" s="13">
        <v>15</v>
      </c>
      <c r="AJ1264" s="13">
        <v>9</v>
      </c>
      <c r="AK1264" s="13">
        <v>4</v>
      </c>
      <c r="AL1264" s="13"/>
      <c r="AM1264" s="13">
        <v>5</v>
      </c>
      <c r="AN1264" s="13">
        <v>11</v>
      </c>
      <c r="AO1264" s="13">
        <v>0</v>
      </c>
      <c r="AP1264" s="13">
        <v>7</v>
      </c>
      <c r="AQ1264" s="13"/>
      <c r="AR1264" s="13">
        <v>2</v>
      </c>
      <c r="AS1264" s="13">
        <v>2</v>
      </c>
      <c r="AT1264" s="13">
        <v>10</v>
      </c>
      <c r="AU1264" s="13">
        <v>0</v>
      </c>
      <c r="AV1264" s="13">
        <v>5</v>
      </c>
      <c r="AW1264" s="13"/>
      <c r="AX1264" s="13"/>
      <c r="AY1264" s="13"/>
      <c r="AZ1264" s="13"/>
      <c r="BA1264" s="13"/>
      <c r="BB1264" s="13"/>
      <c r="BC1264" s="13">
        <v>10</v>
      </c>
      <c r="BD1264" s="13"/>
      <c r="BE1264" s="13">
        <v>11</v>
      </c>
      <c r="BF1264" s="13">
        <v>8</v>
      </c>
      <c r="BG1264" s="13">
        <v>0</v>
      </c>
      <c r="BH1264" s="13">
        <v>4</v>
      </c>
      <c r="BI1264" s="13">
        <v>0</v>
      </c>
      <c r="BJ1264" s="13">
        <v>0</v>
      </c>
      <c r="BK1264" s="13">
        <v>15</v>
      </c>
      <c r="BL1264" s="13">
        <v>6</v>
      </c>
      <c r="BM1264" s="13">
        <v>0</v>
      </c>
      <c r="BN1264" s="13">
        <v>17</v>
      </c>
      <c r="BO1264" s="13">
        <v>9</v>
      </c>
      <c r="BP1264" s="13">
        <v>10</v>
      </c>
      <c r="BQ1264" s="13">
        <v>15</v>
      </c>
      <c r="BR1264" s="13">
        <v>1</v>
      </c>
      <c r="BS1264" s="13">
        <v>13</v>
      </c>
      <c r="BT1264" s="13">
        <v>0</v>
      </c>
      <c r="BU1264" s="13"/>
      <c r="BV1264" s="13"/>
      <c r="BW1264" s="13"/>
      <c r="BX1264" s="13"/>
      <c r="BY1264" s="13"/>
      <c r="BZ1264" s="13"/>
      <c r="CA1264" s="13"/>
      <c r="CB1264" s="13">
        <v>1</v>
      </c>
      <c r="CC1264" s="13">
        <v>2</v>
      </c>
      <c r="CD1264" s="13">
        <v>13</v>
      </c>
      <c r="CE1264" s="13">
        <v>1</v>
      </c>
      <c r="CF1264" s="13">
        <v>0</v>
      </c>
      <c r="CG1264" s="13">
        <v>0</v>
      </c>
      <c r="CH1264" s="13">
        <v>1</v>
      </c>
      <c r="CI1264" s="13">
        <v>8</v>
      </c>
      <c r="CJ1264" s="13">
        <v>1</v>
      </c>
      <c r="CK1264" s="13">
        <v>15</v>
      </c>
      <c r="CL1264" s="13">
        <v>8</v>
      </c>
      <c r="CM1264" s="13">
        <v>12</v>
      </c>
      <c r="CN1264" s="13">
        <v>11</v>
      </c>
      <c r="CO1264" s="13">
        <v>5</v>
      </c>
      <c r="CP1264" s="13">
        <v>17</v>
      </c>
      <c r="CQ1264" s="13">
        <v>18</v>
      </c>
      <c r="CR1264" s="13">
        <v>0</v>
      </c>
      <c r="CS1264" s="13"/>
      <c r="CT1264" s="13"/>
      <c r="CU1264" s="13"/>
    </row>
    <row r="1265" spans="2:99" x14ac:dyDescent="0.2">
      <c r="B1265" s="14">
        <v>4.6296296296296302E-3</v>
      </c>
      <c r="C1265" s="13">
        <v>37</v>
      </c>
      <c r="D1265" s="13"/>
      <c r="E1265" s="13"/>
      <c r="F1265" s="13"/>
      <c r="G1265" s="13">
        <v>1</v>
      </c>
      <c r="H1265" s="13">
        <v>5</v>
      </c>
      <c r="I1265" s="13">
        <v>7</v>
      </c>
      <c r="J1265" s="13">
        <v>8</v>
      </c>
      <c r="K1265" s="13">
        <v>8</v>
      </c>
      <c r="L1265" s="13">
        <v>7</v>
      </c>
      <c r="M1265" s="13">
        <v>0</v>
      </c>
      <c r="N1265" s="13">
        <v>10</v>
      </c>
      <c r="O1265" s="13"/>
      <c r="P1265" s="13"/>
      <c r="Q1265" s="13">
        <v>2</v>
      </c>
      <c r="R1265" s="13">
        <v>4</v>
      </c>
      <c r="S1265" s="13">
        <v>22</v>
      </c>
      <c r="T1265" s="13">
        <v>4</v>
      </c>
      <c r="U1265" s="13">
        <v>4</v>
      </c>
      <c r="V1265" s="13">
        <v>10</v>
      </c>
      <c r="W1265" s="13"/>
      <c r="X1265" s="13"/>
      <c r="Y1265" s="13"/>
      <c r="Z1265" s="13"/>
      <c r="AA1265" s="13"/>
      <c r="AB1265" s="13"/>
      <c r="AC1265" s="13"/>
      <c r="AD1265" s="13"/>
      <c r="AE1265" s="13"/>
      <c r="AF1265" s="13">
        <v>0</v>
      </c>
      <c r="AG1265" s="13">
        <v>15</v>
      </c>
      <c r="AH1265" s="13">
        <v>17</v>
      </c>
      <c r="AI1265" s="13">
        <v>15</v>
      </c>
      <c r="AJ1265" s="13">
        <v>15</v>
      </c>
      <c r="AK1265" s="13">
        <v>0</v>
      </c>
      <c r="AL1265" s="13"/>
      <c r="AM1265" s="13">
        <v>11</v>
      </c>
      <c r="AN1265" s="13">
        <v>5</v>
      </c>
      <c r="AO1265" s="13">
        <v>11</v>
      </c>
      <c r="AP1265" s="13">
        <v>5</v>
      </c>
      <c r="AQ1265" s="13"/>
      <c r="AR1265" s="13">
        <v>0</v>
      </c>
      <c r="AS1265" s="13">
        <v>10</v>
      </c>
      <c r="AT1265" s="13">
        <v>10</v>
      </c>
      <c r="AU1265" s="13">
        <v>0</v>
      </c>
      <c r="AV1265" s="13">
        <v>4</v>
      </c>
      <c r="AW1265" s="13"/>
      <c r="AX1265" s="13"/>
      <c r="AY1265" s="13"/>
      <c r="AZ1265" s="13"/>
      <c r="BA1265" s="13"/>
      <c r="BB1265" s="13"/>
      <c r="BC1265" s="13">
        <v>0</v>
      </c>
      <c r="BD1265" s="13"/>
      <c r="BE1265" s="13">
        <v>5</v>
      </c>
      <c r="BF1265" s="13">
        <v>16</v>
      </c>
      <c r="BG1265" s="13">
        <v>0</v>
      </c>
      <c r="BH1265" s="13">
        <v>23</v>
      </c>
      <c r="BI1265" s="13">
        <v>8</v>
      </c>
      <c r="BJ1265" s="13">
        <v>10</v>
      </c>
      <c r="BK1265" s="13">
        <v>0</v>
      </c>
      <c r="BL1265" s="13">
        <v>0</v>
      </c>
      <c r="BM1265" s="13">
        <v>0</v>
      </c>
      <c r="BN1265" s="13">
        <v>0</v>
      </c>
      <c r="BO1265" s="13">
        <v>14</v>
      </c>
      <c r="BP1265" s="13">
        <v>8</v>
      </c>
      <c r="BQ1265" s="13">
        <v>10</v>
      </c>
      <c r="BR1265" s="13">
        <v>0</v>
      </c>
      <c r="BS1265" s="13">
        <v>0</v>
      </c>
      <c r="BT1265" s="13">
        <v>0</v>
      </c>
      <c r="BU1265" s="13"/>
      <c r="BV1265" s="13"/>
      <c r="BW1265" s="13"/>
      <c r="BX1265" s="13"/>
      <c r="BY1265" s="13"/>
      <c r="BZ1265" s="13"/>
      <c r="CA1265" s="13"/>
      <c r="CB1265" s="13">
        <v>6</v>
      </c>
      <c r="CC1265" s="13">
        <v>5</v>
      </c>
      <c r="CD1265" s="13">
        <v>4</v>
      </c>
      <c r="CE1265" s="13">
        <v>7</v>
      </c>
      <c r="CF1265" s="13">
        <v>12</v>
      </c>
      <c r="CG1265" s="13">
        <v>6</v>
      </c>
      <c r="CH1265" s="13">
        <v>4</v>
      </c>
      <c r="CI1265" s="13">
        <v>0</v>
      </c>
      <c r="CJ1265" s="13">
        <v>0</v>
      </c>
      <c r="CK1265" s="13">
        <v>2</v>
      </c>
      <c r="CL1265" s="13">
        <v>10</v>
      </c>
      <c r="CM1265" s="13">
        <v>0</v>
      </c>
      <c r="CN1265" s="13">
        <v>0</v>
      </c>
      <c r="CO1265" s="13">
        <v>8</v>
      </c>
      <c r="CP1265" s="13">
        <v>7</v>
      </c>
      <c r="CQ1265" s="13">
        <v>5</v>
      </c>
      <c r="CR1265" s="13">
        <v>4</v>
      </c>
      <c r="CS1265" s="13"/>
      <c r="CT1265" s="13"/>
      <c r="CU1265" s="13"/>
    </row>
    <row r="1266" spans="2:99" x14ac:dyDescent="0.2">
      <c r="B1266" s="14">
        <v>5.6712962962962958E-3</v>
      </c>
      <c r="C1266" s="13">
        <v>37</v>
      </c>
      <c r="D1266" s="13"/>
      <c r="E1266" s="13"/>
      <c r="F1266" s="13"/>
      <c r="G1266" s="13">
        <v>11</v>
      </c>
      <c r="H1266" s="13">
        <v>9</v>
      </c>
      <c r="I1266" s="13">
        <v>9</v>
      </c>
      <c r="J1266" s="13">
        <v>15</v>
      </c>
      <c r="K1266" s="13">
        <v>2</v>
      </c>
      <c r="L1266" s="13">
        <v>4</v>
      </c>
      <c r="M1266" s="13">
        <v>14</v>
      </c>
      <c r="N1266" s="13">
        <v>8</v>
      </c>
      <c r="O1266" s="13"/>
      <c r="P1266" s="13"/>
      <c r="Q1266" s="13">
        <v>0</v>
      </c>
      <c r="R1266" s="13">
        <v>0</v>
      </c>
      <c r="S1266" s="13">
        <v>2</v>
      </c>
      <c r="T1266" s="13">
        <v>11</v>
      </c>
      <c r="U1266" s="13">
        <v>3</v>
      </c>
      <c r="V1266" s="13">
        <v>13</v>
      </c>
      <c r="W1266" s="13"/>
      <c r="X1266" s="13"/>
      <c r="Y1266" s="13"/>
      <c r="Z1266" s="13"/>
      <c r="AA1266" s="13"/>
      <c r="AB1266" s="13"/>
      <c r="AC1266" s="13"/>
      <c r="AD1266" s="13"/>
      <c r="AE1266" s="13"/>
      <c r="AF1266" s="13">
        <v>1</v>
      </c>
      <c r="AG1266" s="13">
        <v>0</v>
      </c>
      <c r="AH1266" s="13">
        <v>6</v>
      </c>
      <c r="AI1266" s="13">
        <v>8</v>
      </c>
      <c r="AJ1266" s="13">
        <v>10</v>
      </c>
      <c r="AK1266" s="13">
        <v>15</v>
      </c>
      <c r="AL1266" s="13"/>
      <c r="AM1266" s="13">
        <v>17</v>
      </c>
      <c r="AN1266" s="13">
        <v>11</v>
      </c>
      <c r="AO1266" s="13">
        <v>0</v>
      </c>
      <c r="AP1266" s="13">
        <v>8</v>
      </c>
      <c r="AQ1266" s="13"/>
      <c r="AR1266" s="13">
        <v>6</v>
      </c>
      <c r="AS1266" s="13">
        <v>10</v>
      </c>
      <c r="AT1266" s="13">
        <v>13</v>
      </c>
      <c r="AU1266" s="13">
        <v>14</v>
      </c>
      <c r="AV1266" s="13">
        <v>0</v>
      </c>
      <c r="AW1266" s="13"/>
      <c r="AX1266" s="13"/>
      <c r="AY1266" s="13"/>
      <c r="AZ1266" s="13"/>
      <c r="BA1266" s="13"/>
      <c r="BB1266" s="13"/>
      <c r="BC1266" s="13">
        <v>3</v>
      </c>
      <c r="BD1266" s="13"/>
      <c r="BE1266" s="13">
        <v>1</v>
      </c>
      <c r="BF1266" s="13">
        <v>9</v>
      </c>
      <c r="BG1266" s="13">
        <v>18</v>
      </c>
      <c r="BH1266" s="13">
        <v>2</v>
      </c>
      <c r="BI1266" s="13">
        <v>3</v>
      </c>
      <c r="BJ1266" s="13">
        <v>1</v>
      </c>
      <c r="BK1266" s="13">
        <v>8</v>
      </c>
      <c r="BL1266" s="13">
        <v>5</v>
      </c>
      <c r="BM1266" s="13">
        <v>10</v>
      </c>
      <c r="BN1266" s="13">
        <v>0</v>
      </c>
      <c r="BO1266" s="13">
        <v>12</v>
      </c>
      <c r="BP1266" s="13">
        <v>0</v>
      </c>
      <c r="BQ1266" s="13">
        <v>7</v>
      </c>
      <c r="BR1266" s="13">
        <v>3</v>
      </c>
      <c r="BS1266" s="13">
        <v>4</v>
      </c>
      <c r="BT1266" s="13">
        <v>0</v>
      </c>
      <c r="BU1266" s="13"/>
      <c r="BV1266" s="13"/>
      <c r="BW1266" s="13"/>
      <c r="BX1266" s="13"/>
      <c r="BY1266" s="13"/>
      <c r="BZ1266" s="13"/>
      <c r="CA1266" s="13"/>
      <c r="CB1266" s="13">
        <v>5</v>
      </c>
      <c r="CC1266" s="13">
        <v>6</v>
      </c>
      <c r="CD1266" s="13">
        <v>12</v>
      </c>
      <c r="CE1266" s="13">
        <v>21</v>
      </c>
      <c r="CF1266" s="13">
        <v>10</v>
      </c>
      <c r="CG1266" s="13">
        <v>18</v>
      </c>
      <c r="CH1266" s="13">
        <v>12</v>
      </c>
      <c r="CI1266" s="13">
        <v>10</v>
      </c>
      <c r="CJ1266" s="13">
        <v>0</v>
      </c>
      <c r="CK1266" s="13">
        <v>0</v>
      </c>
      <c r="CL1266" s="13">
        <v>2</v>
      </c>
      <c r="CM1266" s="13">
        <v>6</v>
      </c>
      <c r="CN1266" s="13">
        <v>1</v>
      </c>
      <c r="CO1266" s="13">
        <v>13</v>
      </c>
      <c r="CP1266" s="13">
        <v>7</v>
      </c>
      <c r="CQ1266" s="13">
        <v>4</v>
      </c>
      <c r="CR1266" s="13">
        <v>7</v>
      </c>
      <c r="CS1266" s="13"/>
      <c r="CT1266" s="13"/>
      <c r="CU1266" s="13"/>
    </row>
    <row r="1267" spans="2:99" x14ac:dyDescent="0.2">
      <c r="B1267" s="14">
        <v>6.7129629629629622E-3</v>
      </c>
      <c r="C1267" s="13">
        <v>37</v>
      </c>
      <c r="D1267" s="13"/>
      <c r="E1267" s="13"/>
      <c r="F1267" s="13"/>
      <c r="G1267" s="13">
        <v>0</v>
      </c>
      <c r="H1267" s="13">
        <v>6</v>
      </c>
      <c r="I1267" s="13">
        <v>7</v>
      </c>
      <c r="J1267" s="13">
        <v>0</v>
      </c>
      <c r="K1267" s="13">
        <v>20</v>
      </c>
      <c r="L1267" s="13">
        <v>6</v>
      </c>
      <c r="M1267" s="13">
        <v>5</v>
      </c>
      <c r="N1267" s="13">
        <v>1</v>
      </c>
      <c r="O1267" s="13"/>
      <c r="P1267" s="13"/>
      <c r="Q1267" s="13">
        <v>5</v>
      </c>
      <c r="R1267" s="13">
        <v>0</v>
      </c>
      <c r="S1267" s="13">
        <v>13</v>
      </c>
      <c r="T1267" s="13">
        <v>0</v>
      </c>
      <c r="U1267" s="13">
        <v>5</v>
      </c>
      <c r="V1267" s="13">
        <v>17</v>
      </c>
      <c r="W1267" s="13"/>
      <c r="X1267" s="13"/>
      <c r="Y1267" s="13"/>
      <c r="Z1267" s="13"/>
      <c r="AA1267" s="13"/>
      <c r="AB1267" s="13"/>
      <c r="AC1267" s="13"/>
      <c r="AD1267" s="13"/>
      <c r="AE1267" s="13"/>
      <c r="AF1267" s="13">
        <v>13</v>
      </c>
      <c r="AG1267" s="13">
        <v>18</v>
      </c>
      <c r="AH1267" s="13">
        <v>4</v>
      </c>
      <c r="AI1267" s="13">
        <v>0</v>
      </c>
      <c r="AJ1267" s="13">
        <v>4</v>
      </c>
      <c r="AK1267" s="13">
        <v>9</v>
      </c>
      <c r="AL1267" s="13"/>
      <c r="AM1267" s="13">
        <v>0</v>
      </c>
      <c r="AN1267" s="13">
        <v>1</v>
      </c>
      <c r="AO1267" s="13">
        <v>11</v>
      </c>
      <c r="AP1267" s="13">
        <v>7</v>
      </c>
      <c r="AQ1267" s="13"/>
      <c r="AR1267" s="13">
        <v>9</v>
      </c>
      <c r="AS1267" s="13">
        <v>9</v>
      </c>
      <c r="AT1267" s="13">
        <v>0</v>
      </c>
      <c r="AU1267" s="13">
        <v>3</v>
      </c>
      <c r="AV1267" s="13">
        <v>0</v>
      </c>
      <c r="AW1267" s="13"/>
      <c r="AX1267" s="13"/>
      <c r="AY1267" s="13"/>
      <c r="AZ1267" s="13"/>
      <c r="BA1267" s="13"/>
      <c r="BB1267" s="13"/>
      <c r="BC1267" s="13">
        <v>10</v>
      </c>
      <c r="BD1267" s="13"/>
      <c r="BE1267" s="13">
        <v>3</v>
      </c>
      <c r="BF1267" s="13">
        <v>0</v>
      </c>
      <c r="BG1267" s="13">
        <v>10</v>
      </c>
      <c r="BH1267" s="13">
        <v>5</v>
      </c>
      <c r="BI1267" s="13">
        <v>2</v>
      </c>
      <c r="BJ1267" s="13">
        <v>1</v>
      </c>
      <c r="BK1267" s="13">
        <v>15</v>
      </c>
      <c r="BL1267" s="13">
        <v>4</v>
      </c>
      <c r="BM1267" s="13">
        <v>4</v>
      </c>
      <c r="BN1267" s="13">
        <v>10</v>
      </c>
      <c r="BO1267" s="13">
        <v>2</v>
      </c>
      <c r="BP1267" s="13">
        <v>5</v>
      </c>
      <c r="BQ1267" s="13">
        <v>3</v>
      </c>
      <c r="BR1267" s="13">
        <v>0</v>
      </c>
      <c r="BS1267" s="13">
        <v>17</v>
      </c>
      <c r="BT1267" s="13">
        <v>0</v>
      </c>
      <c r="BU1267" s="13"/>
      <c r="BV1267" s="13"/>
      <c r="BW1267" s="13"/>
      <c r="BX1267" s="13"/>
      <c r="BY1267" s="13"/>
      <c r="BZ1267" s="13"/>
      <c r="CA1267" s="13"/>
      <c r="CB1267" s="13">
        <v>13</v>
      </c>
      <c r="CC1267" s="13">
        <v>5</v>
      </c>
      <c r="CD1267" s="13">
        <v>24</v>
      </c>
      <c r="CE1267" s="13">
        <v>15</v>
      </c>
      <c r="CF1267" s="13">
        <v>1</v>
      </c>
      <c r="CG1267" s="13">
        <v>2</v>
      </c>
      <c r="CH1267" s="13">
        <v>3</v>
      </c>
      <c r="CI1267" s="13">
        <v>13</v>
      </c>
      <c r="CJ1267" s="13">
        <v>11</v>
      </c>
      <c r="CK1267" s="13">
        <v>3</v>
      </c>
      <c r="CL1267" s="13">
        <v>14</v>
      </c>
      <c r="CM1267" s="13">
        <v>0</v>
      </c>
      <c r="CN1267" s="13">
        <v>4</v>
      </c>
      <c r="CO1267" s="13">
        <v>4</v>
      </c>
      <c r="CP1267" s="13">
        <v>9</v>
      </c>
      <c r="CQ1267" s="13">
        <v>15</v>
      </c>
      <c r="CR1267" s="13">
        <v>6</v>
      </c>
      <c r="CS1267" s="13"/>
      <c r="CT1267" s="13"/>
      <c r="CU1267" s="13"/>
    </row>
    <row r="1268" spans="2:99" x14ac:dyDescent="0.2">
      <c r="B1268" s="14">
        <v>7.7546296296296287E-3</v>
      </c>
      <c r="C1268" s="13">
        <v>36.9</v>
      </c>
      <c r="D1268" s="13"/>
      <c r="E1268" s="13"/>
      <c r="F1268" s="13"/>
      <c r="G1268" s="13">
        <v>5</v>
      </c>
      <c r="H1268" s="13">
        <v>7</v>
      </c>
      <c r="I1268" s="13">
        <v>0</v>
      </c>
      <c r="J1268" s="13">
        <v>14</v>
      </c>
      <c r="K1268" s="13">
        <v>10</v>
      </c>
      <c r="L1268" s="13">
        <v>5</v>
      </c>
      <c r="M1268" s="13">
        <v>0</v>
      </c>
      <c r="N1268" s="13">
        <v>5</v>
      </c>
      <c r="O1268" s="13"/>
      <c r="P1268" s="13"/>
      <c r="Q1268" s="13">
        <v>2</v>
      </c>
      <c r="R1268" s="13">
        <v>21</v>
      </c>
      <c r="S1268" s="13">
        <v>0</v>
      </c>
      <c r="T1268" s="13">
        <v>0</v>
      </c>
      <c r="U1268" s="13">
        <v>8</v>
      </c>
      <c r="V1268" s="13">
        <v>15</v>
      </c>
      <c r="W1268" s="13"/>
      <c r="X1268" s="13"/>
      <c r="Y1268" s="13"/>
      <c r="Z1268" s="13"/>
      <c r="AA1268" s="13"/>
      <c r="AB1268" s="13"/>
      <c r="AC1268" s="13"/>
      <c r="AD1268" s="13"/>
      <c r="AE1268" s="13"/>
      <c r="AF1268" s="13">
        <v>0</v>
      </c>
      <c r="AG1268" s="13">
        <v>15</v>
      </c>
      <c r="AH1268" s="13">
        <v>12</v>
      </c>
      <c r="AI1268" s="13">
        <v>0</v>
      </c>
      <c r="AJ1268" s="13">
        <v>7</v>
      </c>
      <c r="AK1268" s="13">
        <v>10</v>
      </c>
      <c r="AL1268" s="13"/>
      <c r="AM1268" s="13">
        <v>0</v>
      </c>
      <c r="AN1268" s="13">
        <v>0</v>
      </c>
      <c r="AO1268" s="13">
        <v>0</v>
      </c>
      <c r="AP1268" s="13">
        <v>5</v>
      </c>
      <c r="AQ1268" s="13"/>
      <c r="AR1268" s="13">
        <v>6</v>
      </c>
      <c r="AS1268" s="13">
        <v>15</v>
      </c>
      <c r="AT1268" s="13">
        <v>1</v>
      </c>
      <c r="AU1268" s="13">
        <v>0</v>
      </c>
      <c r="AV1268" s="13">
        <v>3</v>
      </c>
      <c r="AW1268" s="13"/>
      <c r="AX1268" s="13"/>
      <c r="AY1268" s="13"/>
      <c r="AZ1268" s="13"/>
      <c r="BA1268" s="13"/>
      <c r="BB1268" s="13"/>
      <c r="BC1268" s="13">
        <v>3</v>
      </c>
      <c r="BD1268" s="13"/>
      <c r="BE1268" s="13">
        <v>0</v>
      </c>
      <c r="BF1268" s="13">
        <v>12</v>
      </c>
      <c r="BG1268" s="13">
        <v>9</v>
      </c>
      <c r="BH1268" s="13">
        <v>5</v>
      </c>
      <c r="BI1268" s="13">
        <v>12</v>
      </c>
      <c r="BJ1268" s="13">
        <v>2</v>
      </c>
      <c r="BK1268" s="13">
        <v>10</v>
      </c>
      <c r="BL1268" s="13">
        <v>0</v>
      </c>
      <c r="BM1268" s="13">
        <v>5</v>
      </c>
      <c r="BN1268" s="13">
        <v>21</v>
      </c>
      <c r="BO1268" s="13">
        <v>3</v>
      </c>
      <c r="BP1268" s="13">
        <v>8</v>
      </c>
      <c r="BQ1268" s="13">
        <v>0</v>
      </c>
      <c r="BR1268" s="13">
        <v>0</v>
      </c>
      <c r="BS1268" s="13">
        <v>0</v>
      </c>
      <c r="BT1268" s="13">
        <v>0</v>
      </c>
      <c r="BU1268" s="13"/>
      <c r="BV1268" s="13"/>
      <c r="BW1268" s="13"/>
      <c r="BX1268" s="13"/>
      <c r="BY1268" s="13"/>
      <c r="BZ1268" s="13"/>
      <c r="CA1268" s="13"/>
      <c r="CB1268" s="13">
        <v>18</v>
      </c>
      <c r="CC1268" s="13">
        <v>5</v>
      </c>
      <c r="CD1268" s="13">
        <v>21</v>
      </c>
      <c r="CE1268" s="13">
        <v>13</v>
      </c>
      <c r="CF1268" s="13">
        <v>0</v>
      </c>
      <c r="CG1268" s="13">
        <v>10</v>
      </c>
      <c r="CH1268" s="13">
        <v>10</v>
      </c>
      <c r="CI1268" s="13">
        <v>1</v>
      </c>
      <c r="CJ1268" s="13">
        <v>13</v>
      </c>
      <c r="CK1268" s="13">
        <v>9</v>
      </c>
      <c r="CL1268" s="13">
        <v>0</v>
      </c>
      <c r="CM1268" s="13">
        <v>10</v>
      </c>
      <c r="CN1268" s="13">
        <v>12</v>
      </c>
      <c r="CO1268" s="13">
        <v>5</v>
      </c>
      <c r="CP1268" s="13">
        <v>7</v>
      </c>
      <c r="CQ1268" s="13">
        <v>18</v>
      </c>
      <c r="CR1268" s="13">
        <v>8</v>
      </c>
      <c r="CS1268" s="13"/>
      <c r="CT1268" s="13"/>
      <c r="CU1268" s="13"/>
    </row>
    <row r="1269" spans="2:99" x14ac:dyDescent="0.2">
      <c r="B1269" s="14">
        <v>8.7962962962962968E-3</v>
      </c>
      <c r="C1269" s="13">
        <v>36.9</v>
      </c>
      <c r="D1269" s="13"/>
      <c r="E1269" s="13"/>
      <c r="F1269" s="13"/>
      <c r="G1269" s="13">
        <v>2</v>
      </c>
      <c r="H1269" s="13">
        <v>9</v>
      </c>
      <c r="I1269" s="13">
        <v>2</v>
      </c>
      <c r="J1269" s="13">
        <v>17</v>
      </c>
      <c r="K1269" s="13">
        <v>16</v>
      </c>
      <c r="L1269" s="13">
        <v>15</v>
      </c>
      <c r="M1269" s="13">
        <v>7</v>
      </c>
      <c r="N1269" s="13">
        <v>3</v>
      </c>
      <c r="O1269" s="13"/>
      <c r="P1269" s="13"/>
      <c r="Q1269" s="13">
        <v>11</v>
      </c>
      <c r="R1269" s="13">
        <v>12</v>
      </c>
      <c r="S1269" s="13">
        <v>0</v>
      </c>
      <c r="T1269" s="13">
        <v>12</v>
      </c>
      <c r="U1269" s="13">
        <v>0</v>
      </c>
      <c r="V1269" s="13">
        <v>0</v>
      </c>
      <c r="W1269" s="13"/>
      <c r="X1269" s="13"/>
      <c r="Y1269" s="13"/>
      <c r="Z1269" s="13"/>
      <c r="AA1269" s="13"/>
      <c r="AB1269" s="13"/>
      <c r="AC1269" s="13"/>
      <c r="AD1269" s="13"/>
      <c r="AE1269" s="13"/>
      <c r="AF1269" s="13">
        <v>12</v>
      </c>
      <c r="AG1269" s="13">
        <v>10</v>
      </c>
      <c r="AH1269" s="13">
        <v>2</v>
      </c>
      <c r="AI1269" s="13">
        <v>15</v>
      </c>
      <c r="AJ1269" s="13">
        <v>12</v>
      </c>
      <c r="AK1269" s="13">
        <v>13</v>
      </c>
      <c r="AL1269" s="13"/>
      <c r="AM1269" s="13">
        <v>9</v>
      </c>
      <c r="AN1269" s="13">
        <v>2</v>
      </c>
      <c r="AO1269" s="13">
        <v>17</v>
      </c>
      <c r="AP1269" s="13">
        <v>2</v>
      </c>
      <c r="AQ1269" s="13"/>
      <c r="AR1269" s="13">
        <v>11</v>
      </c>
      <c r="AS1269" s="13">
        <v>17</v>
      </c>
      <c r="AT1269" s="13">
        <v>7</v>
      </c>
      <c r="AU1269" s="13">
        <v>14</v>
      </c>
      <c r="AV1269" s="13">
        <v>6</v>
      </c>
      <c r="AW1269" s="13"/>
      <c r="AX1269" s="13"/>
      <c r="AY1269" s="13"/>
      <c r="AZ1269" s="13"/>
      <c r="BA1269" s="13"/>
      <c r="BB1269" s="13"/>
      <c r="BC1269" s="13">
        <v>3</v>
      </c>
      <c r="BD1269" s="13"/>
      <c r="BE1269" s="13">
        <v>7</v>
      </c>
      <c r="BF1269" s="13">
        <v>10</v>
      </c>
      <c r="BG1269" s="13">
        <v>10</v>
      </c>
      <c r="BH1269" s="13">
        <v>1</v>
      </c>
      <c r="BI1269" s="13">
        <v>0</v>
      </c>
      <c r="BJ1269" s="13">
        <v>12</v>
      </c>
      <c r="BK1269" s="13">
        <v>0</v>
      </c>
      <c r="BL1269" s="13">
        <v>6</v>
      </c>
      <c r="BM1269" s="13">
        <v>0</v>
      </c>
      <c r="BN1269" s="13">
        <v>11</v>
      </c>
      <c r="BO1269" s="13">
        <v>4</v>
      </c>
      <c r="BP1269" s="13">
        <v>0</v>
      </c>
      <c r="BQ1269" s="13">
        <v>11</v>
      </c>
      <c r="BR1269" s="13">
        <v>11</v>
      </c>
      <c r="BS1269" s="13">
        <v>7</v>
      </c>
      <c r="BT1269" s="13">
        <v>10</v>
      </c>
      <c r="BU1269" s="13"/>
      <c r="BV1269" s="13"/>
      <c r="BW1269" s="13"/>
      <c r="BX1269" s="13"/>
      <c r="BY1269" s="13"/>
      <c r="BZ1269" s="13"/>
      <c r="CA1269" s="13"/>
      <c r="CB1269" s="13">
        <v>13</v>
      </c>
      <c r="CC1269" s="13">
        <v>28</v>
      </c>
      <c r="CD1269" s="13">
        <v>35</v>
      </c>
      <c r="CE1269" s="13">
        <v>27</v>
      </c>
      <c r="CF1269" s="13">
        <v>10</v>
      </c>
      <c r="CG1269" s="13">
        <v>10</v>
      </c>
      <c r="CH1269" s="13">
        <v>11</v>
      </c>
      <c r="CI1269" s="13">
        <v>0</v>
      </c>
      <c r="CJ1269" s="13">
        <v>5</v>
      </c>
      <c r="CK1269" s="13">
        <v>3</v>
      </c>
      <c r="CL1269" s="13">
        <v>0</v>
      </c>
      <c r="CM1269" s="13">
        <v>5</v>
      </c>
      <c r="CN1269" s="13">
        <v>1</v>
      </c>
      <c r="CO1269" s="13">
        <v>0</v>
      </c>
      <c r="CP1269" s="13">
        <v>4</v>
      </c>
      <c r="CQ1269" s="13">
        <v>11</v>
      </c>
      <c r="CR1269" s="13">
        <v>5</v>
      </c>
      <c r="CS1269" s="13"/>
      <c r="CT1269" s="13"/>
      <c r="CU1269" s="13"/>
    </row>
    <row r="1270" spans="2:99" x14ac:dyDescent="0.2">
      <c r="B1270" s="14">
        <v>9.8379629629629633E-3</v>
      </c>
      <c r="C1270" s="13">
        <v>37</v>
      </c>
      <c r="D1270" s="13"/>
      <c r="E1270" s="13"/>
      <c r="F1270" s="13"/>
      <c r="G1270" s="13">
        <v>24</v>
      </c>
      <c r="H1270" s="13">
        <v>7</v>
      </c>
      <c r="I1270" s="13">
        <v>7</v>
      </c>
      <c r="J1270" s="13">
        <v>36</v>
      </c>
      <c r="K1270" s="13">
        <v>31</v>
      </c>
      <c r="L1270" s="13">
        <v>25</v>
      </c>
      <c r="M1270" s="13">
        <v>8</v>
      </c>
      <c r="N1270" s="13">
        <v>13</v>
      </c>
      <c r="O1270" s="13"/>
      <c r="P1270" s="13"/>
      <c r="Q1270" s="13">
        <v>10</v>
      </c>
      <c r="R1270" s="13">
        <v>22</v>
      </c>
      <c r="S1270" s="13">
        <v>2</v>
      </c>
      <c r="T1270" s="13">
        <v>0</v>
      </c>
      <c r="U1270" s="13">
        <v>18</v>
      </c>
      <c r="V1270" s="13">
        <v>0</v>
      </c>
      <c r="W1270" s="13"/>
      <c r="X1270" s="13"/>
      <c r="Y1270" s="13"/>
      <c r="Z1270" s="13"/>
      <c r="AA1270" s="13"/>
      <c r="AB1270" s="13"/>
      <c r="AC1270" s="13"/>
      <c r="AD1270" s="13"/>
      <c r="AE1270" s="13"/>
      <c r="AF1270" s="13">
        <v>12</v>
      </c>
      <c r="AG1270" s="13">
        <v>11</v>
      </c>
      <c r="AH1270" s="13">
        <v>5</v>
      </c>
      <c r="AI1270" s="13">
        <v>6</v>
      </c>
      <c r="AJ1270" s="13">
        <v>9</v>
      </c>
      <c r="AK1270" s="13">
        <v>5</v>
      </c>
      <c r="AL1270" s="13"/>
      <c r="AM1270" s="13">
        <v>6</v>
      </c>
      <c r="AN1270" s="13">
        <v>8</v>
      </c>
      <c r="AO1270" s="13">
        <v>9</v>
      </c>
      <c r="AP1270" s="13">
        <v>11</v>
      </c>
      <c r="AQ1270" s="13"/>
      <c r="AR1270" s="13">
        <v>16</v>
      </c>
      <c r="AS1270" s="13">
        <v>26</v>
      </c>
      <c r="AT1270" s="13">
        <v>15</v>
      </c>
      <c r="AU1270" s="13">
        <v>0</v>
      </c>
      <c r="AV1270" s="13">
        <v>4</v>
      </c>
      <c r="AW1270" s="13"/>
      <c r="AX1270" s="13"/>
      <c r="AY1270" s="13"/>
      <c r="AZ1270" s="13"/>
      <c r="BA1270" s="13"/>
      <c r="BB1270" s="13"/>
      <c r="BC1270" s="13">
        <v>18</v>
      </c>
      <c r="BD1270" s="13"/>
      <c r="BE1270" s="13">
        <v>2</v>
      </c>
      <c r="BF1270" s="13">
        <v>5</v>
      </c>
      <c r="BG1270" s="13">
        <v>3</v>
      </c>
      <c r="BH1270" s="13">
        <v>11</v>
      </c>
      <c r="BI1270" s="13">
        <v>0</v>
      </c>
      <c r="BJ1270" s="13">
        <v>9</v>
      </c>
      <c r="BK1270" s="13">
        <v>8</v>
      </c>
      <c r="BL1270" s="13">
        <v>5</v>
      </c>
      <c r="BM1270" s="13">
        <v>16</v>
      </c>
      <c r="BN1270" s="13">
        <v>9</v>
      </c>
      <c r="BO1270" s="13">
        <v>0</v>
      </c>
      <c r="BP1270" s="13">
        <v>3</v>
      </c>
      <c r="BQ1270" s="13">
        <v>13</v>
      </c>
      <c r="BR1270" s="13">
        <v>6</v>
      </c>
      <c r="BS1270" s="13">
        <v>0</v>
      </c>
      <c r="BT1270" s="13">
        <v>9</v>
      </c>
      <c r="BU1270" s="13"/>
      <c r="BV1270" s="13"/>
      <c r="BW1270" s="13"/>
      <c r="BX1270" s="13"/>
      <c r="BY1270" s="13"/>
      <c r="BZ1270" s="13"/>
      <c r="CA1270" s="13"/>
      <c r="CB1270" s="13">
        <v>10</v>
      </c>
      <c r="CC1270" s="13">
        <v>29</v>
      </c>
      <c r="CD1270" s="13">
        <v>41</v>
      </c>
      <c r="CE1270" s="13">
        <v>25</v>
      </c>
      <c r="CF1270" s="13">
        <v>8</v>
      </c>
      <c r="CG1270" s="13">
        <v>0</v>
      </c>
      <c r="CH1270" s="13">
        <v>0</v>
      </c>
      <c r="CI1270" s="13">
        <v>7</v>
      </c>
      <c r="CJ1270" s="13">
        <v>3</v>
      </c>
      <c r="CK1270" s="13">
        <v>0</v>
      </c>
      <c r="CL1270" s="13">
        <v>17</v>
      </c>
      <c r="CM1270" s="13">
        <v>10</v>
      </c>
      <c r="CN1270" s="13">
        <v>0</v>
      </c>
      <c r="CO1270" s="13">
        <v>11</v>
      </c>
      <c r="CP1270" s="13">
        <v>10</v>
      </c>
      <c r="CQ1270" s="13">
        <v>1</v>
      </c>
      <c r="CR1270" s="13">
        <v>17</v>
      </c>
      <c r="CS1270" s="13"/>
      <c r="CT1270" s="13"/>
      <c r="CU1270" s="13"/>
    </row>
    <row r="1271" spans="2:99" x14ac:dyDescent="0.2">
      <c r="B1271" s="14">
        <v>1.087962962962963E-2</v>
      </c>
      <c r="C1271" s="13">
        <v>37</v>
      </c>
      <c r="D1271" s="13"/>
      <c r="E1271" s="13"/>
      <c r="F1271" s="13"/>
      <c r="G1271" s="13">
        <v>22</v>
      </c>
      <c r="H1271" s="13">
        <v>15</v>
      </c>
      <c r="I1271" s="13">
        <v>21</v>
      </c>
      <c r="J1271" s="13">
        <v>38</v>
      </c>
      <c r="K1271" s="13">
        <v>39</v>
      </c>
      <c r="L1271" s="13">
        <v>31</v>
      </c>
      <c r="M1271" s="13">
        <v>20</v>
      </c>
      <c r="N1271" s="13">
        <v>7</v>
      </c>
      <c r="O1271" s="13"/>
      <c r="P1271" s="13"/>
      <c r="Q1271" s="13">
        <v>0</v>
      </c>
      <c r="R1271" s="13">
        <v>3</v>
      </c>
      <c r="S1271" s="13">
        <v>2</v>
      </c>
      <c r="T1271" s="13">
        <v>0</v>
      </c>
      <c r="U1271" s="13">
        <v>0</v>
      </c>
      <c r="V1271" s="13">
        <v>11</v>
      </c>
      <c r="W1271" s="13"/>
      <c r="X1271" s="13"/>
      <c r="Y1271" s="13"/>
      <c r="Z1271" s="13"/>
      <c r="AA1271" s="13"/>
      <c r="AB1271" s="13"/>
      <c r="AC1271" s="13"/>
      <c r="AD1271" s="13"/>
      <c r="AE1271" s="13"/>
      <c r="AF1271" s="13">
        <v>9</v>
      </c>
      <c r="AG1271" s="13">
        <v>4</v>
      </c>
      <c r="AH1271" s="13">
        <v>5</v>
      </c>
      <c r="AI1271" s="13">
        <v>8</v>
      </c>
      <c r="AJ1271" s="13">
        <v>12</v>
      </c>
      <c r="AK1271" s="13">
        <v>15</v>
      </c>
      <c r="AL1271" s="13"/>
      <c r="AM1271" s="13">
        <v>13</v>
      </c>
      <c r="AN1271" s="13">
        <v>7</v>
      </c>
      <c r="AO1271" s="13">
        <v>14</v>
      </c>
      <c r="AP1271" s="13">
        <v>5</v>
      </c>
      <c r="AQ1271" s="13"/>
      <c r="AR1271" s="13">
        <v>42</v>
      </c>
      <c r="AS1271" s="13">
        <v>23</v>
      </c>
      <c r="AT1271" s="13">
        <v>36</v>
      </c>
      <c r="AU1271" s="13">
        <v>15</v>
      </c>
      <c r="AV1271" s="13">
        <v>2</v>
      </c>
      <c r="AW1271" s="13"/>
      <c r="AX1271" s="13"/>
      <c r="AY1271" s="13"/>
      <c r="AZ1271" s="13"/>
      <c r="BA1271" s="13"/>
      <c r="BB1271" s="13"/>
      <c r="BC1271" s="13">
        <v>5</v>
      </c>
      <c r="BD1271" s="13"/>
      <c r="BE1271" s="13">
        <v>16</v>
      </c>
      <c r="BF1271" s="13">
        <v>0</v>
      </c>
      <c r="BG1271" s="13">
        <v>2</v>
      </c>
      <c r="BH1271" s="13">
        <v>5</v>
      </c>
      <c r="BI1271" s="13">
        <v>8</v>
      </c>
      <c r="BJ1271" s="13">
        <v>6</v>
      </c>
      <c r="BK1271" s="13">
        <v>7</v>
      </c>
      <c r="BL1271" s="13">
        <v>0</v>
      </c>
      <c r="BM1271" s="13">
        <v>5</v>
      </c>
      <c r="BN1271" s="13">
        <v>5</v>
      </c>
      <c r="BO1271" s="13">
        <v>16</v>
      </c>
      <c r="BP1271" s="13">
        <v>17</v>
      </c>
      <c r="BQ1271" s="13">
        <v>14</v>
      </c>
      <c r="BR1271" s="13">
        <v>4</v>
      </c>
      <c r="BS1271" s="13">
        <v>30</v>
      </c>
      <c r="BT1271" s="13">
        <v>11</v>
      </c>
      <c r="BU1271" s="13"/>
      <c r="BV1271" s="13"/>
      <c r="BW1271" s="13"/>
      <c r="BX1271" s="13"/>
      <c r="BY1271" s="13"/>
      <c r="BZ1271" s="13"/>
      <c r="CA1271" s="13"/>
      <c r="CB1271" s="13">
        <v>0</v>
      </c>
      <c r="CC1271" s="13">
        <v>45</v>
      </c>
      <c r="CD1271" s="13">
        <v>40</v>
      </c>
      <c r="CE1271" s="13">
        <v>29</v>
      </c>
      <c r="CF1271" s="13">
        <v>16</v>
      </c>
      <c r="CG1271" s="13">
        <v>2</v>
      </c>
      <c r="CH1271" s="13">
        <v>18</v>
      </c>
      <c r="CI1271" s="13">
        <v>11</v>
      </c>
      <c r="CJ1271" s="13">
        <v>2</v>
      </c>
      <c r="CK1271" s="13">
        <v>0</v>
      </c>
      <c r="CL1271" s="13">
        <v>14</v>
      </c>
      <c r="CM1271" s="13">
        <v>5</v>
      </c>
      <c r="CN1271" s="13">
        <v>2</v>
      </c>
      <c r="CO1271" s="13">
        <v>7</v>
      </c>
      <c r="CP1271" s="13">
        <v>5</v>
      </c>
      <c r="CQ1271" s="13">
        <v>2</v>
      </c>
      <c r="CR1271" s="13">
        <v>1</v>
      </c>
      <c r="CS1271" s="13"/>
      <c r="CT1271" s="13"/>
      <c r="CU1271" s="13"/>
    </row>
    <row r="1272" spans="2:99" x14ac:dyDescent="0.2">
      <c r="B1272" s="14">
        <v>1.1921296296296298E-2</v>
      </c>
      <c r="C1272" s="13">
        <v>37</v>
      </c>
      <c r="D1272" s="13"/>
      <c r="E1272" s="13"/>
      <c r="F1272" s="13"/>
      <c r="G1272" s="13">
        <v>11</v>
      </c>
      <c r="H1272" s="13">
        <v>13</v>
      </c>
      <c r="I1272" s="13">
        <v>16</v>
      </c>
      <c r="J1272" s="13">
        <v>43</v>
      </c>
      <c r="K1272" s="13">
        <v>47</v>
      </c>
      <c r="L1272" s="13">
        <v>39</v>
      </c>
      <c r="M1272" s="13">
        <v>11</v>
      </c>
      <c r="N1272" s="13">
        <v>6</v>
      </c>
      <c r="O1272" s="13"/>
      <c r="P1272" s="13"/>
      <c r="Q1272" s="13">
        <v>22</v>
      </c>
      <c r="R1272" s="13">
        <v>8</v>
      </c>
      <c r="S1272" s="13">
        <v>0</v>
      </c>
      <c r="T1272" s="13">
        <v>6</v>
      </c>
      <c r="U1272" s="13">
        <v>15</v>
      </c>
      <c r="V1272" s="13">
        <v>0</v>
      </c>
      <c r="W1272" s="13"/>
      <c r="X1272" s="13"/>
      <c r="Y1272" s="13"/>
      <c r="Z1272" s="13"/>
      <c r="AA1272" s="13"/>
      <c r="AB1272" s="13"/>
      <c r="AC1272" s="13"/>
      <c r="AD1272" s="13"/>
      <c r="AE1272" s="13"/>
      <c r="AF1272" s="13">
        <v>0</v>
      </c>
      <c r="AG1272" s="13">
        <v>7</v>
      </c>
      <c r="AH1272" s="13">
        <v>5</v>
      </c>
      <c r="AI1272" s="13">
        <v>10</v>
      </c>
      <c r="AJ1272" s="13">
        <v>10</v>
      </c>
      <c r="AK1272" s="13">
        <v>24</v>
      </c>
      <c r="AL1272" s="13"/>
      <c r="AM1272" s="13">
        <v>9</v>
      </c>
      <c r="AN1272" s="13">
        <v>27</v>
      </c>
      <c r="AO1272" s="13">
        <v>17</v>
      </c>
      <c r="AP1272" s="13">
        <v>23</v>
      </c>
      <c r="AQ1272" s="13"/>
      <c r="AR1272" s="13">
        <v>39</v>
      </c>
      <c r="AS1272" s="13">
        <v>44</v>
      </c>
      <c r="AT1272" s="13">
        <v>45</v>
      </c>
      <c r="AU1272" s="13">
        <v>1</v>
      </c>
      <c r="AV1272" s="13">
        <v>0</v>
      </c>
      <c r="AW1272" s="13"/>
      <c r="AX1272" s="13"/>
      <c r="AY1272" s="13"/>
      <c r="AZ1272" s="13"/>
      <c r="BA1272" s="13"/>
      <c r="BB1272" s="13"/>
      <c r="BC1272" s="13">
        <v>11</v>
      </c>
      <c r="BD1272" s="13"/>
      <c r="BE1272" s="13">
        <v>3</v>
      </c>
      <c r="BF1272" s="13">
        <v>12</v>
      </c>
      <c r="BG1272" s="13">
        <v>4</v>
      </c>
      <c r="BH1272" s="13">
        <v>8</v>
      </c>
      <c r="BI1272" s="13">
        <v>5</v>
      </c>
      <c r="BJ1272" s="13">
        <v>11</v>
      </c>
      <c r="BK1272" s="13">
        <v>6</v>
      </c>
      <c r="BL1272" s="13">
        <v>6</v>
      </c>
      <c r="BM1272" s="13">
        <v>8</v>
      </c>
      <c r="BN1272" s="13">
        <v>4</v>
      </c>
      <c r="BO1272" s="13">
        <v>3</v>
      </c>
      <c r="BP1272" s="13">
        <v>5</v>
      </c>
      <c r="BQ1272" s="13">
        <v>6</v>
      </c>
      <c r="BR1272" s="13">
        <v>14</v>
      </c>
      <c r="BS1272" s="13">
        <v>16</v>
      </c>
      <c r="BT1272" s="13">
        <v>21</v>
      </c>
      <c r="BU1272" s="13"/>
      <c r="BV1272" s="13"/>
      <c r="BW1272" s="13"/>
      <c r="BX1272" s="13"/>
      <c r="BY1272" s="13"/>
      <c r="BZ1272" s="13"/>
      <c r="CA1272" s="13"/>
      <c r="CB1272" s="13">
        <v>12</v>
      </c>
      <c r="CC1272" s="13">
        <v>45</v>
      </c>
      <c r="CD1272" s="13">
        <v>46</v>
      </c>
      <c r="CE1272" s="13">
        <v>55</v>
      </c>
      <c r="CF1272" s="13">
        <v>0</v>
      </c>
      <c r="CG1272" s="13">
        <v>4</v>
      </c>
      <c r="CH1272" s="13">
        <v>3</v>
      </c>
      <c r="CI1272" s="13">
        <v>21</v>
      </c>
      <c r="CJ1272" s="13">
        <v>0</v>
      </c>
      <c r="CK1272" s="13">
        <v>0</v>
      </c>
      <c r="CL1272" s="13">
        <v>17</v>
      </c>
      <c r="CM1272" s="13">
        <v>0</v>
      </c>
      <c r="CN1272" s="13">
        <v>24</v>
      </c>
      <c r="CO1272" s="13">
        <v>6</v>
      </c>
      <c r="CP1272" s="13">
        <v>7</v>
      </c>
      <c r="CQ1272" s="13">
        <v>0</v>
      </c>
      <c r="CR1272" s="13">
        <v>2</v>
      </c>
      <c r="CS1272" s="13"/>
      <c r="CT1272" s="13"/>
      <c r="CU1272" s="13"/>
    </row>
    <row r="1273" spans="2:99" x14ac:dyDescent="0.2">
      <c r="B1273" s="14">
        <v>1.2962962962962963E-2</v>
      </c>
      <c r="C1273" s="13">
        <v>37</v>
      </c>
      <c r="D1273" s="13"/>
      <c r="E1273" s="13"/>
      <c r="F1273" s="13"/>
      <c r="G1273" s="13">
        <v>25</v>
      </c>
      <c r="H1273" s="13">
        <v>20</v>
      </c>
      <c r="I1273" s="13">
        <v>10</v>
      </c>
      <c r="J1273" s="13">
        <v>60</v>
      </c>
      <c r="K1273" s="13">
        <v>67</v>
      </c>
      <c r="L1273" s="13">
        <v>53</v>
      </c>
      <c r="M1273" s="13">
        <v>12</v>
      </c>
      <c r="N1273" s="13">
        <v>1</v>
      </c>
      <c r="O1273" s="13"/>
      <c r="P1273" s="13"/>
      <c r="Q1273" s="13">
        <v>8</v>
      </c>
      <c r="R1273" s="13">
        <v>0</v>
      </c>
      <c r="S1273" s="13">
        <v>10</v>
      </c>
      <c r="T1273" s="13">
        <v>12</v>
      </c>
      <c r="U1273" s="13">
        <v>11</v>
      </c>
      <c r="V1273" s="13">
        <v>11</v>
      </c>
      <c r="W1273" s="13">
        <v>6</v>
      </c>
      <c r="X1273" s="13">
        <v>18</v>
      </c>
      <c r="Y1273" s="13"/>
      <c r="Z1273" s="13"/>
      <c r="AA1273" s="13"/>
      <c r="AB1273" s="13"/>
      <c r="AC1273" s="13"/>
      <c r="AD1273" s="13"/>
      <c r="AE1273" s="13"/>
      <c r="AF1273" s="13">
        <v>0</v>
      </c>
      <c r="AG1273" s="13">
        <v>11</v>
      </c>
      <c r="AH1273" s="13">
        <v>0</v>
      </c>
      <c r="AI1273" s="13">
        <v>13</v>
      </c>
      <c r="AJ1273" s="13">
        <v>2</v>
      </c>
      <c r="AK1273" s="13">
        <v>23</v>
      </c>
      <c r="AL1273" s="13"/>
      <c r="AM1273" s="13">
        <v>5</v>
      </c>
      <c r="AN1273" s="13">
        <v>19</v>
      </c>
      <c r="AO1273" s="13">
        <v>24</v>
      </c>
      <c r="AP1273" s="13">
        <v>24</v>
      </c>
      <c r="AQ1273" s="13"/>
      <c r="AR1273" s="13">
        <v>52</v>
      </c>
      <c r="AS1273" s="13">
        <v>56</v>
      </c>
      <c r="AT1273" s="13">
        <v>66</v>
      </c>
      <c r="AU1273" s="13">
        <v>10</v>
      </c>
      <c r="AV1273" s="13">
        <v>0</v>
      </c>
      <c r="AW1273" s="13"/>
      <c r="AX1273" s="13"/>
      <c r="AY1273" s="13"/>
      <c r="AZ1273" s="13"/>
      <c r="BA1273" s="13"/>
      <c r="BB1273" s="13"/>
      <c r="BC1273" s="13">
        <v>6</v>
      </c>
      <c r="BD1273" s="13"/>
      <c r="BE1273" s="13">
        <v>6</v>
      </c>
      <c r="BF1273" s="13">
        <v>0</v>
      </c>
      <c r="BG1273" s="13">
        <v>16</v>
      </c>
      <c r="BH1273" s="13">
        <v>0</v>
      </c>
      <c r="BI1273" s="13">
        <v>4</v>
      </c>
      <c r="BJ1273" s="13">
        <v>0</v>
      </c>
      <c r="BK1273" s="13">
        <v>1</v>
      </c>
      <c r="BL1273" s="13">
        <v>0</v>
      </c>
      <c r="BM1273" s="13">
        <v>9</v>
      </c>
      <c r="BN1273" s="13">
        <v>23</v>
      </c>
      <c r="BO1273" s="13">
        <v>20</v>
      </c>
      <c r="BP1273" s="13">
        <v>16</v>
      </c>
      <c r="BQ1273" s="13">
        <v>26</v>
      </c>
      <c r="BR1273" s="13">
        <v>17</v>
      </c>
      <c r="BS1273" s="13">
        <v>18</v>
      </c>
      <c r="BT1273" s="13">
        <v>22</v>
      </c>
      <c r="BU1273" s="13"/>
      <c r="BV1273" s="13"/>
      <c r="BW1273" s="13"/>
      <c r="BX1273" s="13"/>
      <c r="BY1273" s="13"/>
      <c r="BZ1273" s="13"/>
      <c r="CA1273" s="13"/>
      <c r="CB1273" s="13">
        <v>18</v>
      </c>
      <c r="CC1273" s="13">
        <v>70</v>
      </c>
      <c r="CD1273" s="13">
        <v>65</v>
      </c>
      <c r="CE1273" s="13">
        <v>64</v>
      </c>
      <c r="CF1273" s="13">
        <v>1</v>
      </c>
      <c r="CG1273" s="13">
        <v>8</v>
      </c>
      <c r="CH1273" s="13">
        <v>9</v>
      </c>
      <c r="CI1273" s="13">
        <v>0</v>
      </c>
      <c r="CJ1273" s="13">
        <v>0</v>
      </c>
      <c r="CK1273" s="13">
        <v>11</v>
      </c>
      <c r="CL1273" s="13">
        <v>17</v>
      </c>
      <c r="CM1273" s="13">
        <v>4</v>
      </c>
      <c r="CN1273" s="13">
        <v>8</v>
      </c>
      <c r="CO1273" s="13">
        <v>9</v>
      </c>
      <c r="CP1273" s="13">
        <v>3</v>
      </c>
      <c r="CQ1273" s="13">
        <v>10</v>
      </c>
      <c r="CR1273" s="13">
        <v>14</v>
      </c>
      <c r="CS1273" s="13"/>
      <c r="CT1273" s="13"/>
      <c r="CU1273" s="13"/>
    </row>
    <row r="1274" spans="2:99" x14ac:dyDescent="0.2">
      <c r="B1274" s="14">
        <v>1.4004629629629631E-2</v>
      </c>
      <c r="C1274" s="13">
        <v>37</v>
      </c>
      <c r="D1274" s="13"/>
      <c r="E1274" s="13"/>
      <c r="F1274" s="13"/>
      <c r="G1274" s="13">
        <v>6</v>
      </c>
      <c r="H1274" s="13">
        <v>25</v>
      </c>
      <c r="I1274" s="13">
        <v>21</v>
      </c>
      <c r="J1274" s="13">
        <v>81</v>
      </c>
      <c r="K1274" s="13">
        <v>84</v>
      </c>
      <c r="L1274" s="13">
        <v>86</v>
      </c>
      <c r="M1274" s="13">
        <v>6</v>
      </c>
      <c r="N1274" s="13">
        <v>22</v>
      </c>
      <c r="O1274" s="13"/>
      <c r="P1274" s="13"/>
      <c r="Q1274" s="13">
        <v>9</v>
      </c>
      <c r="R1274" s="13">
        <v>0</v>
      </c>
      <c r="S1274" s="13">
        <v>7</v>
      </c>
      <c r="T1274" s="13">
        <v>4</v>
      </c>
      <c r="U1274" s="13">
        <v>17</v>
      </c>
      <c r="V1274" s="13">
        <v>3</v>
      </c>
      <c r="W1274" s="13">
        <v>0</v>
      </c>
      <c r="X1274" s="13">
        <v>9</v>
      </c>
      <c r="Y1274" s="13"/>
      <c r="Z1274" s="13"/>
      <c r="AA1274" s="13"/>
      <c r="AB1274" s="13"/>
      <c r="AC1274" s="13"/>
      <c r="AD1274" s="13"/>
      <c r="AE1274" s="13"/>
      <c r="AF1274" s="13">
        <v>7</v>
      </c>
      <c r="AG1274" s="13">
        <v>5</v>
      </c>
      <c r="AH1274" s="13">
        <v>10</v>
      </c>
      <c r="AI1274" s="13">
        <v>13</v>
      </c>
      <c r="AJ1274" s="13">
        <v>25</v>
      </c>
      <c r="AK1274" s="13">
        <v>16</v>
      </c>
      <c r="AL1274" s="13"/>
      <c r="AM1274" s="13">
        <v>20</v>
      </c>
      <c r="AN1274" s="13">
        <v>23</v>
      </c>
      <c r="AO1274" s="13">
        <v>26</v>
      </c>
      <c r="AP1274" s="13">
        <v>16</v>
      </c>
      <c r="AQ1274" s="13"/>
      <c r="AR1274" s="13">
        <v>67</v>
      </c>
      <c r="AS1274" s="13">
        <v>72</v>
      </c>
      <c r="AT1274" s="13">
        <v>73</v>
      </c>
      <c r="AU1274" s="13">
        <v>6</v>
      </c>
      <c r="AV1274" s="13">
        <v>4</v>
      </c>
      <c r="AW1274" s="13"/>
      <c r="AX1274" s="13"/>
      <c r="AY1274" s="13"/>
      <c r="AZ1274" s="13"/>
      <c r="BA1274" s="13"/>
      <c r="BB1274" s="13"/>
      <c r="BC1274" s="13">
        <v>4</v>
      </c>
      <c r="BD1274" s="13"/>
      <c r="BE1274" s="13">
        <v>7</v>
      </c>
      <c r="BF1274" s="13">
        <v>5</v>
      </c>
      <c r="BG1274" s="13">
        <v>6</v>
      </c>
      <c r="BH1274" s="13">
        <v>6</v>
      </c>
      <c r="BI1274" s="13">
        <v>20</v>
      </c>
      <c r="BJ1274" s="13">
        <v>0</v>
      </c>
      <c r="BK1274" s="13">
        <v>0</v>
      </c>
      <c r="BL1274" s="13">
        <v>18</v>
      </c>
      <c r="BM1274" s="13">
        <v>14</v>
      </c>
      <c r="BN1274" s="13">
        <v>9</v>
      </c>
      <c r="BO1274" s="13">
        <v>13</v>
      </c>
      <c r="BP1274" s="13">
        <v>15</v>
      </c>
      <c r="BQ1274" s="13">
        <v>19</v>
      </c>
      <c r="BR1274" s="13">
        <v>21</v>
      </c>
      <c r="BS1274" s="13">
        <v>31</v>
      </c>
      <c r="BT1274" s="13">
        <v>25</v>
      </c>
      <c r="BU1274" s="13"/>
      <c r="BV1274" s="13"/>
      <c r="BW1274" s="13"/>
      <c r="BX1274" s="13"/>
      <c r="BY1274" s="13"/>
      <c r="BZ1274" s="13"/>
      <c r="CA1274" s="13"/>
      <c r="CB1274" s="13">
        <v>31</v>
      </c>
      <c r="CC1274" s="13">
        <v>92</v>
      </c>
      <c r="CD1274" s="13">
        <v>100</v>
      </c>
      <c r="CE1274" s="13">
        <v>103</v>
      </c>
      <c r="CF1274" s="13">
        <v>0</v>
      </c>
      <c r="CG1274" s="13">
        <v>33</v>
      </c>
      <c r="CH1274" s="13">
        <v>0</v>
      </c>
      <c r="CI1274" s="13">
        <v>0</v>
      </c>
      <c r="CJ1274" s="13">
        <v>9</v>
      </c>
      <c r="CK1274" s="13">
        <v>9</v>
      </c>
      <c r="CL1274" s="13">
        <v>5</v>
      </c>
      <c r="CM1274" s="13">
        <v>11</v>
      </c>
      <c r="CN1274" s="13">
        <v>0</v>
      </c>
      <c r="CO1274" s="13">
        <v>25</v>
      </c>
      <c r="CP1274" s="13">
        <v>1</v>
      </c>
      <c r="CQ1274" s="13">
        <v>4</v>
      </c>
      <c r="CR1274" s="13">
        <v>13</v>
      </c>
      <c r="CS1274" s="13"/>
      <c r="CT1274" s="13"/>
      <c r="CU1274" s="13"/>
    </row>
    <row r="1275" spans="2:99" x14ac:dyDescent="0.2">
      <c r="B1275" s="14">
        <v>1.5046296296296295E-2</v>
      </c>
      <c r="C1275" s="13">
        <v>37</v>
      </c>
      <c r="D1275" s="13"/>
      <c r="E1275" s="13"/>
      <c r="F1275" s="13"/>
      <c r="G1275" s="13">
        <v>34</v>
      </c>
      <c r="H1275" s="13">
        <v>20</v>
      </c>
      <c r="I1275" s="13">
        <v>18</v>
      </c>
      <c r="J1275" s="13">
        <v>116</v>
      </c>
      <c r="K1275" s="13">
        <v>100</v>
      </c>
      <c r="L1275" s="13">
        <v>103</v>
      </c>
      <c r="M1275" s="13">
        <v>7</v>
      </c>
      <c r="N1275" s="13">
        <v>7</v>
      </c>
      <c r="O1275" s="13"/>
      <c r="P1275" s="13"/>
      <c r="Q1275" s="13">
        <v>13</v>
      </c>
      <c r="R1275" s="13">
        <v>0</v>
      </c>
      <c r="S1275" s="13">
        <v>0</v>
      </c>
      <c r="T1275" s="13">
        <v>0</v>
      </c>
      <c r="U1275" s="13">
        <v>6</v>
      </c>
      <c r="V1275" s="13">
        <v>8</v>
      </c>
      <c r="W1275" s="13">
        <v>0</v>
      </c>
      <c r="X1275" s="13">
        <v>0</v>
      </c>
      <c r="Y1275" s="13"/>
      <c r="Z1275" s="13"/>
      <c r="AA1275" s="13"/>
      <c r="AB1275" s="13"/>
      <c r="AC1275" s="13"/>
      <c r="AD1275" s="13"/>
      <c r="AE1275" s="13"/>
      <c r="AF1275" s="13">
        <v>6</v>
      </c>
      <c r="AG1275" s="13">
        <v>20</v>
      </c>
      <c r="AH1275" s="13">
        <v>15</v>
      </c>
      <c r="AI1275" s="13">
        <v>13</v>
      </c>
      <c r="AJ1275" s="13">
        <v>19</v>
      </c>
      <c r="AK1275" s="13">
        <v>10</v>
      </c>
      <c r="AL1275" s="13"/>
      <c r="AM1275" s="13">
        <v>13</v>
      </c>
      <c r="AN1275" s="13">
        <v>31</v>
      </c>
      <c r="AO1275" s="13">
        <v>37</v>
      </c>
      <c r="AP1275" s="13">
        <v>29</v>
      </c>
      <c r="AQ1275" s="13"/>
      <c r="AR1275" s="13">
        <v>93</v>
      </c>
      <c r="AS1275" s="13">
        <v>100</v>
      </c>
      <c r="AT1275" s="13">
        <v>81</v>
      </c>
      <c r="AU1275" s="13">
        <v>0</v>
      </c>
      <c r="AV1275" s="13">
        <v>3</v>
      </c>
      <c r="AW1275" s="13"/>
      <c r="AX1275" s="13"/>
      <c r="AY1275" s="13"/>
      <c r="AZ1275" s="13"/>
      <c r="BA1275" s="13"/>
      <c r="BB1275" s="13"/>
      <c r="BC1275" s="13">
        <v>3</v>
      </c>
      <c r="BD1275" s="13"/>
      <c r="BE1275" s="13">
        <v>7</v>
      </c>
      <c r="BF1275" s="13">
        <v>8</v>
      </c>
      <c r="BG1275" s="13">
        <v>0</v>
      </c>
      <c r="BH1275" s="13">
        <v>7</v>
      </c>
      <c r="BI1275" s="13">
        <v>0</v>
      </c>
      <c r="BJ1275" s="13">
        <v>6</v>
      </c>
      <c r="BK1275" s="13">
        <v>14</v>
      </c>
      <c r="BL1275" s="13">
        <v>17</v>
      </c>
      <c r="BM1275" s="13">
        <v>7</v>
      </c>
      <c r="BN1275" s="13">
        <v>0</v>
      </c>
      <c r="BO1275" s="13">
        <v>7</v>
      </c>
      <c r="BP1275" s="13">
        <v>26</v>
      </c>
      <c r="BQ1275" s="13">
        <v>25</v>
      </c>
      <c r="BR1275" s="13">
        <v>38</v>
      </c>
      <c r="BS1275" s="13">
        <v>37</v>
      </c>
      <c r="BT1275" s="13">
        <v>34</v>
      </c>
      <c r="BU1275" s="13"/>
      <c r="BV1275" s="13"/>
      <c r="BW1275" s="13"/>
      <c r="BX1275" s="13"/>
      <c r="BY1275" s="13"/>
      <c r="BZ1275" s="13"/>
      <c r="CA1275" s="13"/>
      <c r="CB1275" s="13">
        <v>34</v>
      </c>
      <c r="CC1275" s="13">
        <v>104</v>
      </c>
      <c r="CD1275" s="13">
        <v>127</v>
      </c>
      <c r="CE1275" s="13">
        <v>96</v>
      </c>
      <c r="CF1275" s="13">
        <v>0</v>
      </c>
      <c r="CG1275" s="13">
        <v>18</v>
      </c>
      <c r="CH1275" s="13">
        <v>0</v>
      </c>
      <c r="CI1275" s="13">
        <v>11</v>
      </c>
      <c r="CJ1275" s="13">
        <v>5</v>
      </c>
      <c r="CK1275" s="13">
        <v>10</v>
      </c>
      <c r="CL1275" s="13">
        <v>12</v>
      </c>
      <c r="CM1275" s="13">
        <v>0</v>
      </c>
      <c r="CN1275" s="13">
        <v>8</v>
      </c>
      <c r="CO1275" s="13">
        <v>9</v>
      </c>
      <c r="CP1275" s="13">
        <v>0</v>
      </c>
      <c r="CQ1275" s="13">
        <v>20</v>
      </c>
      <c r="CR1275" s="13">
        <v>26</v>
      </c>
      <c r="CS1275" s="13"/>
      <c r="CT1275" s="13"/>
      <c r="CU1275" s="13"/>
    </row>
    <row r="1276" spans="2:99" x14ac:dyDescent="0.2">
      <c r="B1276" s="14">
        <v>1.6087962962962964E-2</v>
      </c>
      <c r="C1276" s="13">
        <v>37</v>
      </c>
      <c r="D1276" s="13"/>
      <c r="E1276" s="13"/>
      <c r="F1276" s="13"/>
      <c r="G1276" s="13">
        <v>41</v>
      </c>
      <c r="H1276" s="13">
        <v>25</v>
      </c>
      <c r="I1276" s="13">
        <v>46</v>
      </c>
      <c r="J1276" s="13">
        <v>125</v>
      </c>
      <c r="K1276" s="13">
        <v>116</v>
      </c>
      <c r="L1276" s="13">
        <v>124</v>
      </c>
      <c r="M1276" s="13">
        <v>5</v>
      </c>
      <c r="N1276" s="13">
        <v>6</v>
      </c>
      <c r="O1276" s="13"/>
      <c r="P1276" s="13"/>
      <c r="Q1276" s="13">
        <v>12</v>
      </c>
      <c r="R1276" s="13">
        <v>19</v>
      </c>
      <c r="S1276" s="13">
        <v>21</v>
      </c>
      <c r="T1276" s="13">
        <v>0</v>
      </c>
      <c r="U1276" s="13">
        <v>16</v>
      </c>
      <c r="V1276" s="13">
        <v>1</v>
      </c>
      <c r="W1276" s="13">
        <v>2</v>
      </c>
      <c r="X1276" s="13">
        <v>10</v>
      </c>
      <c r="Y1276" s="13"/>
      <c r="Z1276" s="13"/>
      <c r="AA1276" s="13"/>
      <c r="AB1276" s="13"/>
      <c r="AC1276" s="13"/>
      <c r="AD1276" s="13"/>
      <c r="AE1276" s="13">
        <v>0</v>
      </c>
      <c r="AF1276" s="13">
        <v>14</v>
      </c>
      <c r="AG1276" s="13">
        <v>23</v>
      </c>
      <c r="AH1276" s="13">
        <v>24</v>
      </c>
      <c r="AI1276" s="13">
        <v>1</v>
      </c>
      <c r="AJ1276" s="13">
        <v>18</v>
      </c>
      <c r="AK1276" s="13">
        <v>14</v>
      </c>
      <c r="AL1276" s="13"/>
      <c r="AM1276" s="13">
        <v>11</v>
      </c>
      <c r="AN1276" s="13">
        <v>36</v>
      </c>
      <c r="AO1276" s="13">
        <v>34</v>
      </c>
      <c r="AP1276" s="13">
        <v>37</v>
      </c>
      <c r="AQ1276" s="13"/>
      <c r="AR1276" s="13">
        <v>130</v>
      </c>
      <c r="AS1276" s="13">
        <v>123</v>
      </c>
      <c r="AT1276" s="13">
        <v>123</v>
      </c>
      <c r="AU1276" s="13">
        <v>6</v>
      </c>
      <c r="AV1276" s="13">
        <v>21</v>
      </c>
      <c r="AW1276" s="13"/>
      <c r="AX1276" s="13"/>
      <c r="AY1276" s="13"/>
      <c r="AZ1276" s="13"/>
      <c r="BA1276" s="13"/>
      <c r="BB1276" s="13"/>
      <c r="BC1276" s="13">
        <v>14</v>
      </c>
      <c r="BD1276" s="13"/>
      <c r="BE1276" s="13">
        <v>9</v>
      </c>
      <c r="BF1276" s="13">
        <v>5</v>
      </c>
      <c r="BG1276" s="13">
        <v>0</v>
      </c>
      <c r="BH1276" s="13">
        <v>16</v>
      </c>
      <c r="BI1276" s="13">
        <v>6</v>
      </c>
      <c r="BJ1276" s="13">
        <v>14</v>
      </c>
      <c r="BK1276" s="13">
        <v>5</v>
      </c>
      <c r="BL1276" s="13">
        <v>3</v>
      </c>
      <c r="BM1276" s="13">
        <v>8</v>
      </c>
      <c r="BN1276" s="13">
        <v>10</v>
      </c>
      <c r="BO1276" s="13">
        <v>21</v>
      </c>
      <c r="BP1276" s="13">
        <v>32</v>
      </c>
      <c r="BQ1276" s="13">
        <v>36</v>
      </c>
      <c r="BR1276" s="13">
        <v>22</v>
      </c>
      <c r="BS1276" s="13">
        <v>59</v>
      </c>
      <c r="BT1276" s="13">
        <v>53</v>
      </c>
      <c r="BU1276" s="13"/>
      <c r="BV1276" s="13"/>
      <c r="BW1276" s="13"/>
      <c r="BX1276" s="13"/>
      <c r="BY1276" s="13"/>
      <c r="BZ1276" s="13"/>
      <c r="CA1276" s="13"/>
      <c r="CB1276" s="13">
        <v>42</v>
      </c>
      <c r="CC1276" s="13">
        <v>133</v>
      </c>
      <c r="CD1276" s="13">
        <v>152</v>
      </c>
      <c r="CE1276" s="13">
        <v>149</v>
      </c>
      <c r="CF1276" s="13">
        <v>1</v>
      </c>
      <c r="CG1276" s="13">
        <v>0</v>
      </c>
      <c r="CH1276" s="13">
        <v>13</v>
      </c>
      <c r="CI1276" s="13">
        <v>1</v>
      </c>
      <c r="CJ1276" s="13">
        <v>6</v>
      </c>
      <c r="CK1276" s="13">
        <v>0</v>
      </c>
      <c r="CL1276" s="13">
        <v>14</v>
      </c>
      <c r="CM1276" s="13">
        <v>24</v>
      </c>
      <c r="CN1276" s="13">
        <v>9</v>
      </c>
      <c r="CO1276" s="13">
        <v>22</v>
      </c>
      <c r="CP1276" s="13">
        <v>13</v>
      </c>
      <c r="CQ1276" s="13">
        <v>11</v>
      </c>
      <c r="CR1276" s="13">
        <v>39</v>
      </c>
      <c r="CS1276" s="13"/>
      <c r="CT1276" s="13"/>
      <c r="CU1276" s="13"/>
    </row>
    <row r="1277" spans="2:99" x14ac:dyDescent="0.2">
      <c r="B1277" s="14">
        <v>1.712962962962963E-2</v>
      </c>
      <c r="C1277" s="13">
        <v>37</v>
      </c>
      <c r="D1277" s="13"/>
      <c r="E1277" s="13"/>
      <c r="F1277" s="13"/>
      <c r="G1277" s="13">
        <v>58</v>
      </c>
      <c r="H1277" s="13">
        <v>50</v>
      </c>
      <c r="I1277" s="13">
        <v>34</v>
      </c>
      <c r="J1277" s="13">
        <v>155</v>
      </c>
      <c r="K1277" s="13">
        <v>153</v>
      </c>
      <c r="L1277" s="13">
        <v>147</v>
      </c>
      <c r="M1277" s="13">
        <v>0</v>
      </c>
      <c r="N1277" s="13">
        <v>0</v>
      </c>
      <c r="O1277" s="13"/>
      <c r="P1277" s="13"/>
      <c r="Q1277" s="13">
        <v>5</v>
      </c>
      <c r="R1277" s="13">
        <v>2</v>
      </c>
      <c r="S1277" s="13">
        <v>4</v>
      </c>
      <c r="T1277" s="13">
        <v>20</v>
      </c>
      <c r="U1277" s="13">
        <v>0</v>
      </c>
      <c r="V1277" s="13">
        <v>14</v>
      </c>
      <c r="W1277" s="13">
        <v>0</v>
      </c>
      <c r="X1277" s="13">
        <v>0</v>
      </c>
      <c r="Y1277" s="13"/>
      <c r="Z1277" s="13"/>
      <c r="AA1277" s="13"/>
      <c r="AB1277" s="13"/>
      <c r="AC1277" s="13"/>
      <c r="AD1277" s="13"/>
      <c r="AE1277" s="13">
        <v>11</v>
      </c>
      <c r="AF1277" s="13">
        <v>0</v>
      </c>
      <c r="AG1277" s="13">
        <v>20</v>
      </c>
      <c r="AH1277" s="13">
        <v>17</v>
      </c>
      <c r="AI1277" s="13">
        <v>0</v>
      </c>
      <c r="AJ1277" s="13">
        <v>21</v>
      </c>
      <c r="AK1277" s="13">
        <v>20</v>
      </c>
      <c r="AL1277" s="13"/>
      <c r="AM1277" s="13">
        <v>23</v>
      </c>
      <c r="AN1277" s="13">
        <v>40</v>
      </c>
      <c r="AO1277" s="13">
        <v>30</v>
      </c>
      <c r="AP1277" s="13">
        <v>49</v>
      </c>
      <c r="AQ1277" s="13"/>
      <c r="AR1277" s="13">
        <v>152</v>
      </c>
      <c r="AS1277" s="13">
        <v>163</v>
      </c>
      <c r="AT1277" s="13">
        <v>143</v>
      </c>
      <c r="AU1277" s="13">
        <v>10</v>
      </c>
      <c r="AV1277" s="13">
        <v>0</v>
      </c>
      <c r="AW1277" s="13"/>
      <c r="AX1277" s="13"/>
      <c r="AY1277" s="13"/>
      <c r="AZ1277" s="13"/>
      <c r="BA1277" s="13"/>
      <c r="BB1277" s="13"/>
      <c r="BC1277" s="13">
        <v>4</v>
      </c>
      <c r="BD1277" s="13"/>
      <c r="BE1277" s="13">
        <v>10</v>
      </c>
      <c r="BF1277" s="13">
        <v>2</v>
      </c>
      <c r="BG1277" s="13">
        <v>0</v>
      </c>
      <c r="BH1277" s="13">
        <v>5</v>
      </c>
      <c r="BI1277" s="13">
        <v>6</v>
      </c>
      <c r="BJ1277" s="13">
        <v>3</v>
      </c>
      <c r="BK1277" s="13">
        <v>5</v>
      </c>
      <c r="BL1277" s="13">
        <v>20</v>
      </c>
      <c r="BM1277" s="13">
        <v>13</v>
      </c>
      <c r="BN1277" s="13">
        <v>22</v>
      </c>
      <c r="BO1277" s="13">
        <v>8</v>
      </c>
      <c r="BP1277" s="13">
        <v>43</v>
      </c>
      <c r="BQ1277" s="13">
        <v>39</v>
      </c>
      <c r="BR1277" s="13">
        <v>36</v>
      </c>
      <c r="BS1277" s="13">
        <v>65</v>
      </c>
      <c r="BT1277" s="13">
        <v>56</v>
      </c>
      <c r="BU1277" s="13"/>
      <c r="BV1277" s="13"/>
      <c r="BW1277" s="13"/>
      <c r="BX1277" s="13"/>
      <c r="BY1277" s="13"/>
      <c r="BZ1277" s="13"/>
      <c r="CA1277" s="13">
        <v>0</v>
      </c>
      <c r="CB1277" s="13">
        <v>60</v>
      </c>
      <c r="CC1277" s="13">
        <v>166</v>
      </c>
      <c r="CD1277" s="13">
        <v>190</v>
      </c>
      <c r="CE1277" s="13">
        <v>158</v>
      </c>
      <c r="CF1277" s="13">
        <v>0</v>
      </c>
      <c r="CG1277" s="13">
        <v>0</v>
      </c>
      <c r="CH1277" s="13">
        <v>10</v>
      </c>
      <c r="CI1277" s="13">
        <v>1</v>
      </c>
      <c r="CJ1277" s="13">
        <v>5</v>
      </c>
      <c r="CK1277" s="13">
        <v>3</v>
      </c>
      <c r="CL1277" s="13">
        <v>18</v>
      </c>
      <c r="CM1277" s="13">
        <v>17</v>
      </c>
      <c r="CN1277" s="13">
        <v>14</v>
      </c>
      <c r="CO1277" s="13">
        <v>9</v>
      </c>
      <c r="CP1277" s="13">
        <v>13</v>
      </c>
      <c r="CQ1277" s="13">
        <v>10</v>
      </c>
      <c r="CR1277" s="13">
        <v>36</v>
      </c>
      <c r="CS1277" s="13"/>
      <c r="CT1277" s="13"/>
      <c r="CU1277" s="13"/>
    </row>
    <row r="1278" spans="2:99" x14ac:dyDescent="0.2">
      <c r="B1278" s="14">
        <v>1.8171296296296297E-2</v>
      </c>
      <c r="C1278" s="13">
        <v>37</v>
      </c>
      <c r="D1278" s="13"/>
      <c r="E1278" s="13"/>
      <c r="F1278" s="13"/>
      <c r="G1278" s="13">
        <v>76</v>
      </c>
      <c r="H1278" s="13">
        <v>47</v>
      </c>
      <c r="I1278" s="13">
        <v>55</v>
      </c>
      <c r="J1278" s="13">
        <v>199</v>
      </c>
      <c r="K1278" s="13">
        <v>210</v>
      </c>
      <c r="L1278" s="13">
        <v>186</v>
      </c>
      <c r="M1278" s="13">
        <v>3</v>
      </c>
      <c r="N1278" s="13">
        <v>12</v>
      </c>
      <c r="O1278" s="13"/>
      <c r="P1278" s="13"/>
      <c r="Q1278" s="13">
        <v>0</v>
      </c>
      <c r="R1278" s="13">
        <v>3</v>
      </c>
      <c r="S1278" s="13">
        <v>4</v>
      </c>
      <c r="T1278" s="13">
        <v>4</v>
      </c>
      <c r="U1278" s="13">
        <v>9</v>
      </c>
      <c r="V1278" s="13">
        <v>5</v>
      </c>
      <c r="W1278" s="13">
        <v>0</v>
      </c>
      <c r="X1278" s="13">
        <v>14</v>
      </c>
      <c r="Y1278" s="13"/>
      <c r="Z1278" s="13"/>
      <c r="AA1278" s="13"/>
      <c r="AB1278" s="13"/>
      <c r="AC1278" s="13"/>
      <c r="AD1278" s="13"/>
      <c r="AE1278" s="13">
        <v>0</v>
      </c>
      <c r="AF1278" s="13">
        <v>11</v>
      </c>
      <c r="AG1278" s="13">
        <v>20</v>
      </c>
      <c r="AH1278" s="13">
        <v>5</v>
      </c>
      <c r="AI1278" s="13">
        <v>7</v>
      </c>
      <c r="AJ1278" s="13">
        <v>33</v>
      </c>
      <c r="AK1278" s="13">
        <v>31</v>
      </c>
      <c r="AL1278" s="13"/>
      <c r="AM1278" s="13">
        <v>35</v>
      </c>
      <c r="AN1278" s="13">
        <v>46</v>
      </c>
      <c r="AO1278" s="13">
        <v>61</v>
      </c>
      <c r="AP1278" s="13">
        <v>57</v>
      </c>
      <c r="AQ1278" s="13"/>
      <c r="AR1278" s="13">
        <v>190</v>
      </c>
      <c r="AS1278" s="13">
        <v>184</v>
      </c>
      <c r="AT1278" s="13">
        <v>201</v>
      </c>
      <c r="AU1278" s="13">
        <v>17</v>
      </c>
      <c r="AV1278" s="13">
        <v>10</v>
      </c>
      <c r="AW1278" s="13"/>
      <c r="AX1278" s="13"/>
      <c r="AY1278" s="13"/>
      <c r="AZ1278" s="13"/>
      <c r="BA1278" s="13"/>
      <c r="BB1278" s="13"/>
      <c r="BC1278" s="13">
        <v>0</v>
      </c>
      <c r="BD1278" s="13"/>
      <c r="BE1278" s="13">
        <v>8</v>
      </c>
      <c r="BF1278" s="13">
        <v>13</v>
      </c>
      <c r="BG1278" s="13">
        <v>11</v>
      </c>
      <c r="BH1278" s="13">
        <v>1</v>
      </c>
      <c r="BI1278" s="13">
        <v>6</v>
      </c>
      <c r="BJ1278" s="13">
        <v>4</v>
      </c>
      <c r="BK1278" s="13">
        <v>9</v>
      </c>
      <c r="BL1278" s="13">
        <v>3</v>
      </c>
      <c r="BM1278" s="13">
        <v>10</v>
      </c>
      <c r="BN1278" s="13">
        <v>23</v>
      </c>
      <c r="BO1278" s="13">
        <v>9</v>
      </c>
      <c r="BP1278" s="13">
        <v>51</v>
      </c>
      <c r="BQ1278" s="13">
        <v>36</v>
      </c>
      <c r="BR1278" s="13">
        <v>49</v>
      </c>
      <c r="BS1278" s="13">
        <v>69</v>
      </c>
      <c r="BT1278" s="13">
        <v>75</v>
      </c>
      <c r="BU1278" s="13"/>
      <c r="BV1278" s="13"/>
      <c r="BW1278" s="13"/>
      <c r="BX1278" s="13"/>
      <c r="BY1278" s="13"/>
      <c r="BZ1278" s="13"/>
      <c r="CA1278" s="13">
        <v>0</v>
      </c>
      <c r="CB1278" s="13">
        <v>78</v>
      </c>
      <c r="CC1278" s="13">
        <v>206</v>
      </c>
      <c r="CD1278" s="13">
        <v>221</v>
      </c>
      <c r="CE1278" s="13">
        <v>199</v>
      </c>
      <c r="CF1278" s="13">
        <v>22</v>
      </c>
      <c r="CG1278" s="13">
        <v>20</v>
      </c>
      <c r="CH1278" s="13">
        <v>2</v>
      </c>
      <c r="CI1278" s="13">
        <v>0</v>
      </c>
      <c r="CJ1278" s="13">
        <v>5</v>
      </c>
      <c r="CK1278" s="13">
        <v>3</v>
      </c>
      <c r="CL1278" s="13">
        <v>13</v>
      </c>
      <c r="CM1278" s="13">
        <v>6</v>
      </c>
      <c r="CN1278" s="13">
        <v>5</v>
      </c>
      <c r="CO1278" s="13">
        <v>15</v>
      </c>
      <c r="CP1278" s="13">
        <v>4</v>
      </c>
      <c r="CQ1278" s="13">
        <v>13</v>
      </c>
      <c r="CR1278" s="13">
        <v>42</v>
      </c>
      <c r="CS1278" s="13"/>
      <c r="CT1278" s="13"/>
      <c r="CU1278" s="13"/>
    </row>
    <row r="1279" spans="2:99" x14ac:dyDescent="0.2">
      <c r="B1279" s="14">
        <v>1.9212962962962963E-2</v>
      </c>
      <c r="C1279" s="13">
        <v>37</v>
      </c>
      <c r="D1279" s="13"/>
      <c r="E1279" s="13"/>
      <c r="F1279" s="13"/>
      <c r="G1279" s="13">
        <v>82</v>
      </c>
      <c r="H1279" s="13">
        <v>67</v>
      </c>
      <c r="I1279" s="13">
        <v>74</v>
      </c>
      <c r="J1279" s="13">
        <v>231</v>
      </c>
      <c r="K1279" s="13">
        <v>244</v>
      </c>
      <c r="L1279" s="13">
        <v>226</v>
      </c>
      <c r="M1279" s="13">
        <v>9</v>
      </c>
      <c r="N1279" s="13">
        <v>0</v>
      </c>
      <c r="O1279" s="13"/>
      <c r="P1279" s="13"/>
      <c r="Q1279" s="13">
        <v>4</v>
      </c>
      <c r="R1279" s="13">
        <v>1</v>
      </c>
      <c r="S1279" s="13">
        <v>11</v>
      </c>
      <c r="T1279" s="13">
        <v>14</v>
      </c>
      <c r="U1279" s="13">
        <v>2</v>
      </c>
      <c r="V1279" s="13">
        <v>3</v>
      </c>
      <c r="W1279" s="13">
        <v>4</v>
      </c>
      <c r="X1279" s="13">
        <v>2</v>
      </c>
      <c r="Y1279" s="13"/>
      <c r="Z1279" s="13"/>
      <c r="AA1279" s="13"/>
      <c r="AB1279" s="13"/>
      <c r="AC1279" s="13"/>
      <c r="AD1279" s="13"/>
      <c r="AE1279" s="13">
        <v>3</v>
      </c>
      <c r="AF1279" s="13">
        <v>13</v>
      </c>
      <c r="AG1279" s="13">
        <v>13</v>
      </c>
      <c r="AH1279" s="13">
        <v>27</v>
      </c>
      <c r="AI1279" s="13">
        <v>24</v>
      </c>
      <c r="AJ1279" s="13">
        <v>41</v>
      </c>
      <c r="AK1279" s="13">
        <v>40</v>
      </c>
      <c r="AL1279" s="13"/>
      <c r="AM1279" s="13">
        <v>41</v>
      </c>
      <c r="AN1279" s="13">
        <v>70</v>
      </c>
      <c r="AO1279" s="13">
        <v>73</v>
      </c>
      <c r="AP1279" s="13">
        <v>77</v>
      </c>
      <c r="AQ1279" s="13"/>
      <c r="AR1279" s="13">
        <v>240</v>
      </c>
      <c r="AS1279" s="13">
        <v>220</v>
      </c>
      <c r="AT1279" s="13">
        <v>224</v>
      </c>
      <c r="AU1279" s="13">
        <v>3</v>
      </c>
      <c r="AV1279" s="13">
        <v>9</v>
      </c>
      <c r="AW1279" s="13"/>
      <c r="AX1279" s="13"/>
      <c r="AY1279" s="13"/>
      <c r="AZ1279" s="13"/>
      <c r="BA1279" s="13"/>
      <c r="BB1279" s="13"/>
      <c r="BC1279" s="13">
        <v>11</v>
      </c>
      <c r="BD1279" s="13"/>
      <c r="BE1279" s="13">
        <v>1</v>
      </c>
      <c r="BF1279" s="13">
        <v>7</v>
      </c>
      <c r="BG1279" s="13">
        <v>21</v>
      </c>
      <c r="BH1279" s="13">
        <v>6</v>
      </c>
      <c r="BI1279" s="13">
        <v>4</v>
      </c>
      <c r="BJ1279" s="13">
        <v>15</v>
      </c>
      <c r="BK1279" s="13">
        <v>12</v>
      </c>
      <c r="BL1279" s="13">
        <v>21</v>
      </c>
      <c r="BM1279" s="13">
        <v>12</v>
      </c>
      <c r="BN1279" s="13">
        <v>14</v>
      </c>
      <c r="BO1279" s="13">
        <v>24</v>
      </c>
      <c r="BP1279" s="13">
        <v>51</v>
      </c>
      <c r="BQ1279" s="13">
        <v>42</v>
      </c>
      <c r="BR1279" s="13">
        <v>55</v>
      </c>
      <c r="BS1279" s="13">
        <v>95</v>
      </c>
      <c r="BT1279" s="13">
        <v>103</v>
      </c>
      <c r="BU1279" s="13"/>
      <c r="BV1279" s="13"/>
      <c r="BW1279" s="13"/>
      <c r="BX1279" s="13"/>
      <c r="BY1279" s="13"/>
      <c r="BZ1279" s="13"/>
      <c r="CA1279" s="13">
        <v>5</v>
      </c>
      <c r="CB1279" s="13">
        <v>81</v>
      </c>
      <c r="CC1279" s="13">
        <v>223</v>
      </c>
      <c r="CD1279" s="13">
        <v>267</v>
      </c>
      <c r="CE1279" s="13">
        <v>240</v>
      </c>
      <c r="CF1279" s="13">
        <v>13</v>
      </c>
      <c r="CG1279" s="13">
        <v>4</v>
      </c>
      <c r="CH1279" s="13">
        <v>2</v>
      </c>
      <c r="CI1279" s="13">
        <v>15</v>
      </c>
      <c r="CJ1279" s="13">
        <v>11</v>
      </c>
      <c r="CK1279" s="13">
        <v>12</v>
      </c>
      <c r="CL1279" s="13">
        <v>24</v>
      </c>
      <c r="CM1279" s="13">
        <v>23</v>
      </c>
      <c r="CN1279" s="13">
        <v>20</v>
      </c>
      <c r="CO1279" s="13">
        <v>17</v>
      </c>
      <c r="CP1279" s="13">
        <v>12</v>
      </c>
      <c r="CQ1279" s="13">
        <v>26</v>
      </c>
      <c r="CR1279" s="13">
        <v>55</v>
      </c>
      <c r="CS1279" s="13"/>
      <c r="CT1279" s="13"/>
      <c r="CU1279" s="13"/>
    </row>
    <row r="1280" spans="2:99" x14ac:dyDescent="0.2">
      <c r="B1280" s="14">
        <v>2.0254629629629629E-2</v>
      </c>
      <c r="C1280" s="13">
        <v>37</v>
      </c>
      <c r="D1280" s="13"/>
      <c r="E1280" s="13"/>
      <c r="F1280" s="13"/>
      <c r="G1280" s="13">
        <v>89</v>
      </c>
      <c r="H1280" s="13">
        <v>77</v>
      </c>
      <c r="I1280" s="13">
        <v>82</v>
      </c>
      <c r="J1280" s="13">
        <v>268</v>
      </c>
      <c r="K1280" s="13">
        <v>275</v>
      </c>
      <c r="L1280" s="13">
        <v>270</v>
      </c>
      <c r="M1280" s="13">
        <v>8</v>
      </c>
      <c r="N1280" s="13">
        <v>11</v>
      </c>
      <c r="O1280" s="13"/>
      <c r="P1280" s="13"/>
      <c r="Q1280" s="13">
        <v>9</v>
      </c>
      <c r="R1280" s="13">
        <v>9</v>
      </c>
      <c r="S1280" s="13">
        <v>0</v>
      </c>
      <c r="T1280" s="13">
        <v>1</v>
      </c>
      <c r="U1280" s="13">
        <v>16</v>
      </c>
      <c r="V1280" s="13">
        <v>5</v>
      </c>
      <c r="W1280" s="13">
        <v>6</v>
      </c>
      <c r="X1280" s="13">
        <v>2</v>
      </c>
      <c r="Y1280" s="13"/>
      <c r="Z1280" s="13"/>
      <c r="AA1280" s="13"/>
      <c r="AB1280" s="13"/>
      <c r="AC1280" s="13"/>
      <c r="AD1280" s="13"/>
      <c r="AE1280" s="13">
        <v>9</v>
      </c>
      <c r="AF1280" s="13">
        <v>14</v>
      </c>
      <c r="AG1280" s="13">
        <v>20</v>
      </c>
      <c r="AH1280" s="13">
        <v>26</v>
      </c>
      <c r="AI1280" s="13">
        <v>21</v>
      </c>
      <c r="AJ1280" s="13">
        <v>41</v>
      </c>
      <c r="AK1280" s="13">
        <v>40</v>
      </c>
      <c r="AL1280" s="13">
        <v>0</v>
      </c>
      <c r="AM1280" s="13">
        <v>40</v>
      </c>
      <c r="AN1280" s="13">
        <v>77</v>
      </c>
      <c r="AO1280" s="13">
        <v>77</v>
      </c>
      <c r="AP1280" s="13">
        <v>86</v>
      </c>
      <c r="AQ1280" s="13"/>
      <c r="AR1280" s="13">
        <v>288</v>
      </c>
      <c r="AS1280" s="13">
        <v>269</v>
      </c>
      <c r="AT1280" s="13">
        <v>277</v>
      </c>
      <c r="AU1280" s="13">
        <v>0</v>
      </c>
      <c r="AV1280" s="13">
        <v>9</v>
      </c>
      <c r="AW1280" s="13"/>
      <c r="AX1280" s="13"/>
      <c r="AY1280" s="13"/>
      <c r="AZ1280" s="13"/>
      <c r="BA1280" s="13"/>
      <c r="BB1280" s="13"/>
      <c r="BC1280" s="13">
        <v>10</v>
      </c>
      <c r="BD1280" s="13"/>
      <c r="BE1280" s="13">
        <v>0</v>
      </c>
      <c r="BF1280" s="13">
        <v>0</v>
      </c>
      <c r="BG1280" s="13">
        <v>3</v>
      </c>
      <c r="BH1280" s="13">
        <v>13</v>
      </c>
      <c r="BI1280" s="13">
        <v>3</v>
      </c>
      <c r="BJ1280" s="13">
        <v>15</v>
      </c>
      <c r="BK1280" s="13">
        <v>24</v>
      </c>
      <c r="BL1280" s="13">
        <v>9</v>
      </c>
      <c r="BM1280" s="13">
        <v>21</v>
      </c>
      <c r="BN1280" s="13">
        <v>6</v>
      </c>
      <c r="BO1280" s="13">
        <v>22</v>
      </c>
      <c r="BP1280" s="13">
        <v>62</v>
      </c>
      <c r="BQ1280" s="13">
        <v>62</v>
      </c>
      <c r="BR1280" s="13">
        <v>53</v>
      </c>
      <c r="BS1280" s="13">
        <v>115</v>
      </c>
      <c r="BT1280" s="13">
        <v>109</v>
      </c>
      <c r="BU1280" s="13"/>
      <c r="BV1280" s="13"/>
      <c r="BW1280" s="13"/>
      <c r="BX1280" s="13"/>
      <c r="BY1280" s="13"/>
      <c r="BZ1280" s="13"/>
      <c r="CA1280" s="13">
        <v>4</v>
      </c>
      <c r="CB1280" s="13">
        <v>95</v>
      </c>
      <c r="CC1280" s="13">
        <v>273</v>
      </c>
      <c r="CD1280" s="13">
        <v>320</v>
      </c>
      <c r="CE1280" s="13">
        <v>286</v>
      </c>
      <c r="CF1280" s="13">
        <v>13</v>
      </c>
      <c r="CG1280" s="13">
        <v>10</v>
      </c>
      <c r="CH1280" s="13">
        <v>7</v>
      </c>
      <c r="CI1280" s="13">
        <v>11</v>
      </c>
      <c r="CJ1280" s="13">
        <v>12</v>
      </c>
      <c r="CK1280" s="13">
        <v>15</v>
      </c>
      <c r="CL1280" s="13">
        <v>9</v>
      </c>
      <c r="CM1280" s="13">
        <v>9</v>
      </c>
      <c r="CN1280" s="13">
        <v>5</v>
      </c>
      <c r="CO1280" s="13">
        <v>23</v>
      </c>
      <c r="CP1280" s="13">
        <v>18</v>
      </c>
      <c r="CQ1280" s="13">
        <v>24</v>
      </c>
      <c r="CR1280" s="13">
        <v>66</v>
      </c>
      <c r="CS1280" s="13"/>
      <c r="CT1280" s="13"/>
      <c r="CU1280" s="13"/>
    </row>
    <row r="1281" spans="2:99" x14ac:dyDescent="0.2">
      <c r="B1281" s="14">
        <v>2.1296296296296299E-2</v>
      </c>
      <c r="C1281" s="13">
        <v>37</v>
      </c>
      <c r="D1281" s="13"/>
      <c r="E1281" s="13"/>
      <c r="F1281" s="13"/>
      <c r="G1281" s="13">
        <v>123</v>
      </c>
      <c r="H1281" s="13">
        <v>104</v>
      </c>
      <c r="I1281" s="13">
        <v>103</v>
      </c>
      <c r="J1281" s="13">
        <v>323</v>
      </c>
      <c r="K1281" s="13">
        <v>331</v>
      </c>
      <c r="L1281" s="13">
        <v>314</v>
      </c>
      <c r="M1281" s="13">
        <v>11</v>
      </c>
      <c r="N1281" s="13">
        <v>1</v>
      </c>
      <c r="O1281" s="13"/>
      <c r="P1281" s="13"/>
      <c r="Q1281" s="13">
        <v>3</v>
      </c>
      <c r="R1281" s="13">
        <v>0</v>
      </c>
      <c r="S1281" s="13">
        <v>14</v>
      </c>
      <c r="T1281" s="13">
        <v>13</v>
      </c>
      <c r="U1281" s="13">
        <v>2</v>
      </c>
      <c r="V1281" s="13">
        <v>8</v>
      </c>
      <c r="W1281" s="13">
        <v>0</v>
      </c>
      <c r="X1281" s="13">
        <v>0</v>
      </c>
      <c r="Y1281" s="13"/>
      <c r="Z1281" s="13"/>
      <c r="AA1281" s="13"/>
      <c r="AB1281" s="13"/>
      <c r="AC1281" s="13"/>
      <c r="AD1281" s="13"/>
      <c r="AE1281" s="13">
        <v>0</v>
      </c>
      <c r="AF1281" s="13">
        <v>12</v>
      </c>
      <c r="AG1281" s="13">
        <v>30</v>
      </c>
      <c r="AH1281" s="13">
        <v>35</v>
      </c>
      <c r="AI1281" s="13">
        <v>24</v>
      </c>
      <c r="AJ1281" s="13">
        <v>50</v>
      </c>
      <c r="AK1281" s="13">
        <v>66</v>
      </c>
      <c r="AL1281" s="13">
        <v>7</v>
      </c>
      <c r="AM1281" s="13">
        <v>43</v>
      </c>
      <c r="AN1281" s="13">
        <v>100</v>
      </c>
      <c r="AO1281" s="13">
        <v>91</v>
      </c>
      <c r="AP1281" s="13">
        <v>113</v>
      </c>
      <c r="AQ1281" s="13">
        <v>16</v>
      </c>
      <c r="AR1281" s="13">
        <v>330</v>
      </c>
      <c r="AS1281" s="13">
        <v>308</v>
      </c>
      <c r="AT1281" s="13">
        <v>332</v>
      </c>
      <c r="AU1281" s="13">
        <v>0</v>
      </c>
      <c r="AV1281" s="13">
        <v>3</v>
      </c>
      <c r="AW1281" s="13"/>
      <c r="AX1281" s="13"/>
      <c r="AY1281" s="13"/>
      <c r="AZ1281" s="13"/>
      <c r="BA1281" s="13"/>
      <c r="BB1281" s="13"/>
      <c r="BC1281" s="13">
        <v>0</v>
      </c>
      <c r="BD1281" s="13">
        <v>2</v>
      </c>
      <c r="BE1281" s="13">
        <v>16</v>
      </c>
      <c r="BF1281" s="13">
        <v>9</v>
      </c>
      <c r="BG1281" s="13">
        <v>10</v>
      </c>
      <c r="BH1281" s="13">
        <v>16</v>
      </c>
      <c r="BI1281" s="13">
        <v>19</v>
      </c>
      <c r="BJ1281" s="13">
        <v>7</v>
      </c>
      <c r="BK1281" s="13">
        <v>19</v>
      </c>
      <c r="BL1281" s="13">
        <v>14</v>
      </c>
      <c r="BM1281" s="13">
        <v>36</v>
      </c>
      <c r="BN1281" s="13">
        <v>33</v>
      </c>
      <c r="BO1281" s="13">
        <v>33</v>
      </c>
      <c r="BP1281" s="13">
        <v>77</v>
      </c>
      <c r="BQ1281" s="13">
        <v>64</v>
      </c>
      <c r="BR1281" s="13">
        <v>80</v>
      </c>
      <c r="BS1281" s="13">
        <v>139</v>
      </c>
      <c r="BT1281" s="13">
        <v>131</v>
      </c>
      <c r="BU1281" s="13"/>
      <c r="BV1281" s="13"/>
      <c r="BW1281" s="13"/>
      <c r="BX1281" s="13"/>
      <c r="BY1281" s="13"/>
      <c r="BZ1281" s="13"/>
      <c r="CA1281" s="13">
        <v>0</v>
      </c>
      <c r="CB1281" s="13">
        <v>127</v>
      </c>
      <c r="CC1281" s="13">
        <v>328</v>
      </c>
      <c r="CD1281" s="13">
        <v>368</v>
      </c>
      <c r="CE1281" s="13">
        <v>333</v>
      </c>
      <c r="CF1281" s="13">
        <v>6</v>
      </c>
      <c r="CG1281" s="13">
        <v>3</v>
      </c>
      <c r="CH1281" s="13">
        <v>11</v>
      </c>
      <c r="CI1281" s="13">
        <v>0</v>
      </c>
      <c r="CJ1281" s="13">
        <v>1</v>
      </c>
      <c r="CK1281" s="13">
        <v>4</v>
      </c>
      <c r="CL1281" s="13">
        <v>18</v>
      </c>
      <c r="CM1281" s="13">
        <v>19</v>
      </c>
      <c r="CN1281" s="13">
        <v>11</v>
      </c>
      <c r="CO1281" s="13">
        <v>40</v>
      </c>
      <c r="CP1281" s="13">
        <v>29</v>
      </c>
      <c r="CQ1281" s="13">
        <v>21</v>
      </c>
      <c r="CR1281" s="13">
        <v>81</v>
      </c>
      <c r="CS1281" s="13"/>
      <c r="CT1281" s="13"/>
      <c r="CU1281" s="13"/>
    </row>
    <row r="1282" spans="2:99" x14ac:dyDescent="0.2">
      <c r="B1282" s="14">
        <v>2.2337962962962962E-2</v>
      </c>
      <c r="C1282" s="13">
        <v>37</v>
      </c>
      <c r="D1282" s="13"/>
      <c r="E1282" s="13"/>
      <c r="F1282" s="13"/>
      <c r="G1282" s="13">
        <v>134</v>
      </c>
      <c r="H1282" s="13">
        <v>108</v>
      </c>
      <c r="I1282" s="13">
        <v>102</v>
      </c>
      <c r="J1282" s="13">
        <v>362</v>
      </c>
      <c r="K1282" s="13">
        <v>365</v>
      </c>
      <c r="L1282" s="13">
        <v>358</v>
      </c>
      <c r="M1282" s="13">
        <v>0</v>
      </c>
      <c r="N1282" s="13">
        <v>10</v>
      </c>
      <c r="O1282" s="13"/>
      <c r="P1282" s="13"/>
      <c r="Q1282" s="13">
        <v>4</v>
      </c>
      <c r="R1282" s="13">
        <v>2</v>
      </c>
      <c r="S1282" s="13">
        <v>0</v>
      </c>
      <c r="T1282" s="13">
        <v>13</v>
      </c>
      <c r="U1282" s="13">
        <v>28</v>
      </c>
      <c r="V1282" s="13">
        <v>15</v>
      </c>
      <c r="W1282" s="13">
        <v>0</v>
      </c>
      <c r="X1282" s="13">
        <v>0</v>
      </c>
      <c r="Y1282" s="13"/>
      <c r="Z1282" s="13"/>
      <c r="AA1282" s="13"/>
      <c r="AB1282" s="13"/>
      <c r="AC1282" s="13"/>
      <c r="AD1282" s="13"/>
      <c r="AE1282" s="13">
        <v>0</v>
      </c>
      <c r="AF1282" s="13">
        <v>19</v>
      </c>
      <c r="AG1282" s="13">
        <v>26</v>
      </c>
      <c r="AH1282" s="13">
        <v>20</v>
      </c>
      <c r="AI1282" s="13">
        <v>28</v>
      </c>
      <c r="AJ1282" s="13">
        <v>74</v>
      </c>
      <c r="AK1282" s="13">
        <v>78</v>
      </c>
      <c r="AL1282" s="13">
        <v>5</v>
      </c>
      <c r="AM1282" s="13">
        <v>52</v>
      </c>
      <c r="AN1282" s="13">
        <v>127</v>
      </c>
      <c r="AO1282" s="13">
        <v>122</v>
      </c>
      <c r="AP1282" s="13">
        <v>123</v>
      </c>
      <c r="AQ1282" s="13">
        <v>5</v>
      </c>
      <c r="AR1282" s="13">
        <v>389</v>
      </c>
      <c r="AS1282" s="13">
        <v>364</v>
      </c>
      <c r="AT1282" s="13">
        <v>395</v>
      </c>
      <c r="AU1282" s="13">
        <v>12</v>
      </c>
      <c r="AV1282" s="13">
        <v>9</v>
      </c>
      <c r="AW1282" s="13"/>
      <c r="AX1282" s="13"/>
      <c r="AY1282" s="13"/>
      <c r="AZ1282" s="13"/>
      <c r="BA1282" s="13"/>
      <c r="BB1282" s="13"/>
      <c r="BC1282" s="13">
        <v>10</v>
      </c>
      <c r="BD1282" s="13">
        <v>1</v>
      </c>
      <c r="BE1282" s="13">
        <v>1</v>
      </c>
      <c r="BF1282" s="13">
        <v>12</v>
      </c>
      <c r="BG1282" s="13">
        <v>9</v>
      </c>
      <c r="BH1282" s="13">
        <v>9</v>
      </c>
      <c r="BI1282" s="13">
        <v>7</v>
      </c>
      <c r="BJ1282" s="13">
        <v>27</v>
      </c>
      <c r="BK1282" s="13">
        <v>24</v>
      </c>
      <c r="BL1282" s="13">
        <v>24</v>
      </c>
      <c r="BM1282" s="13">
        <v>30</v>
      </c>
      <c r="BN1282" s="13">
        <v>30</v>
      </c>
      <c r="BO1282" s="13">
        <v>37</v>
      </c>
      <c r="BP1282" s="13">
        <v>86</v>
      </c>
      <c r="BQ1282" s="13">
        <v>84</v>
      </c>
      <c r="BR1282" s="13">
        <v>87</v>
      </c>
      <c r="BS1282" s="13">
        <v>159</v>
      </c>
      <c r="BT1282" s="13">
        <v>166</v>
      </c>
      <c r="BU1282" s="13"/>
      <c r="BV1282" s="13"/>
      <c r="BW1282" s="13"/>
      <c r="BX1282" s="13"/>
      <c r="BY1282" s="13"/>
      <c r="BZ1282" s="13"/>
      <c r="CA1282" s="13">
        <v>0</v>
      </c>
      <c r="CB1282" s="13">
        <v>142</v>
      </c>
      <c r="CC1282" s="13">
        <v>390</v>
      </c>
      <c r="CD1282" s="13">
        <v>434</v>
      </c>
      <c r="CE1282" s="13">
        <v>383</v>
      </c>
      <c r="CF1282" s="13">
        <v>0</v>
      </c>
      <c r="CG1282" s="13">
        <v>7</v>
      </c>
      <c r="CH1282" s="13">
        <v>20</v>
      </c>
      <c r="CI1282" s="13">
        <v>3</v>
      </c>
      <c r="CJ1282" s="13">
        <v>4</v>
      </c>
      <c r="CK1282" s="13">
        <v>20</v>
      </c>
      <c r="CL1282" s="13">
        <v>11</v>
      </c>
      <c r="CM1282" s="13">
        <v>14</v>
      </c>
      <c r="CN1282" s="13">
        <v>14</v>
      </c>
      <c r="CO1282" s="13">
        <v>26</v>
      </c>
      <c r="CP1282" s="13">
        <v>36</v>
      </c>
      <c r="CQ1282" s="13">
        <v>25</v>
      </c>
      <c r="CR1282" s="13">
        <v>77</v>
      </c>
      <c r="CS1282" s="13"/>
      <c r="CT1282" s="13"/>
      <c r="CU1282" s="13"/>
    </row>
    <row r="1283" spans="2:99" x14ac:dyDescent="0.2">
      <c r="B1283" s="14">
        <v>2.3379629629629629E-2</v>
      </c>
      <c r="C1283" s="13">
        <v>37</v>
      </c>
      <c r="D1283" s="13"/>
      <c r="E1283" s="13"/>
      <c r="F1283" s="13"/>
      <c r="G1283" s="13">
        <v>150</v>
      </c>
      <c r="H1283" s="13">
        <v>137</v>
      </c>
      <c r="I1283" s="13">
        <v>143</v>
      </c>
      <c r="J1283" s="13">
        <v>423</v>
      </c>
      <c r="K1283" s="13">
        <v>437</v>
      </c>
      <c r="L1283" s="13">
        <v>424</v>
      </c>
      <c r="M1283" s="13">
        <v>14</v>
      </c>
      <c r="N1283" s="13">
        <v>15</v>
      </c>
      <c r="O1283" s="13"/>
      <c r="P1283" s="13"/>
      <c r="Q1283" s="13">
        <v>7</v>
      </c>
      <c r="R1283" s="13">
        <v>14</v>
      </c>
      <c r="S1283" s="13">
        <v>6</v>
      </c>
      <c r="T1283" s="13">
        <v>14</v>
      </c>
      <c r="U1283" s="13">
        <v>24</v>
      </c>
      <c r="V1283" s="13">
        <v>15</v>
      </c>
      <c r="W1283" s="13">
        <v>2</v>
      </c>
      <c r="X1283" s="13">
        <v>16</v>
      </c>
      <c r="Y1283" s="13"/>
      <c r="Z1283" s="13"/>
      <c r="AA1283" s="13"/>
      <c r="AB1283" s="13"/>
      <c r="AC1283" s="13"/>
      <c r="AD1283" s="13"/>
      <c r="AE1283" s="13">
        <v>0</v>
      </c>
      <c r="AF1283" s="13">
        <v>14</v>
      </c>
      <c r="AG1283" s="13">
        <v>35</v>
      </c>
      <c r="AH1283" s="13">
        <v>41</v>
      </c>
      <c r="AI1283" s="13">
        <v>42</v>
      </c>
      <c r="AJ1283" s="13">
        <v>86</v>
      </c>
      <c r="AK1283" s="13">
        <v>82</v>
      </c>
      <c r="AL1283" s="13">
        <v>0</v>
      </c>
      <c r="AM1283" s="13">
        <v>82</v>
      </c>
      <c r="AN1283" s="13">
        <v>154</v>
      </c>
      <c r="AO1283" s="13">
        <v>134</v>
      </c>
      <c r="AP1283" s="13">
        <v>134</v>
      </c>
      <c r="AQ1283" s="13">
        <v>12</v>
      </c>
      <c r="AR1283" s="13">
        <v>457</v>
      </c>
      <c r="AS1283" s="13">
        <v>426</v>
      </c>
      <c r="AT1283" s="13">
        <v>455</v>
      </c>
      <c r="AU1283" s="13">
        <v>7</v>
      </c>
      <c r="AV1283" s="13">
        <v>0</v>
      </c>
      <c r="AW1283" s="13"/>
      <c r="AX1283" s="13"/>
      <c r="AY1283" s="13"/>
      <c r="AZ1283" s="13"/>
      <c r="BA1283" s="13"/>
      <c r="BB1283" s="13"/>
      <c r="BC1283" s="13">
        <v>19</v>
      </c>
      <c r="BD1283" s="13">
        <v>1</v>
      </c>
      <c r="BE1283" s="13">
        <v>11</v>
      </c>
      <c r="BF1283" s="13">
        <v>0</v>
      </c>
      <c r="BG1283" s="13">
        <v>14</v>
      </c>
      <c r="BH1283" s="13">
        <v>6</v>
      </c>
      <c r="BI1283" s="13">
        <v>0</v>
      </c>
      <c r="BJ1283" s="13">
        <v>20</v>
      </c>
      <c r="BK1283" s="13">
        <v>28</v>
      </c>
      <c r="BL1283" s="13">
        <v>23</v>
      </c>
      <c r="BM1283" s="13">
        <v>39</v>
      </c>
      <c r="BN1283" s="13">
        <v>31</v>
      </c>
      <c r="BO1283" s="13">
        <v>45</v>
      </c>
      <c r="BP1283" s="13">
        <v>114</v>
      </c>
      <c r="BQ1283" s="13">
        <v>97</v>
      </c>
      <c r="BR1283" s="13">
        <v>98</v>
      </c>
      <c r="BS1283" s="13">
        <v>196</v>
      </c>
      <c r="BT1283" s="13">
        <v>177</v>
      </c>
      <c r="BU1283" s="13"/>
      <c r="BV1283" s="13"/>
      <c r="BW1283" s="13"/>
      <c r="BX1283" s="13"/>
      <c r="BY1283" s="13"/>
      <c r="BZ1283" s="13"/>
      <c r="CA1283" s="13">
        <v>0</v>
      </c>
      <c r="CB1283" s="13">
        <v>170</v>
      </c>
      <c r="CC1283" s="13">
        <v>442</v>
      </c>
      <c r="CD1283" s="13">
        <v>496</v>
      </c>
      <c r="CE1283" s="13">
        <v>440</v>
      </c>
      <c r="CF1283" s="13">
        <v>17</v>
      </c>
      <c r="CG1283" s="13">
        <v>13</v>
      </c>
      <c r="CH1283" s="13">
        <v>13</v>
      </c>
      <c r="CI1283" s="13">
        <v>1</v>
      </c>
      <c r="CJ1283" s="13">
        <v>5</v>
      </c>
      <c r="CK1283" s="13">
        <v>14</v>
      </c>
      <c r="CL1283" s="13">
        <v>9</v>
      </c>
      <c r="CM1283" s="13">
        <v>22</v>
      </c>
      <c r="CN1283" s="13">
        <v>21</v>
      </c>
      <c r="CO1283" s="13">
        <v>45</v>
      </c>
      <c r="CP1283" s="13">
        <v>51</v>
      </c>
      <c r="CQ1283" s="13">
        <v>45</v>
      </c>
      <c r="CR1283" s="13">
        <v>112</v>
      </c>
      <c r="CS1283" s="13"/>
      <c r="CT1283" s="13"/>
      <c r="CU1283" s="13"/>
    </row>
    <row r="1284" spans="2:99" x14ac:dyDescent="0.2">
      <c r="B1284" s="14">
        <v>2.4421296296296292E-2</v>
      </c>
      <c r="C1284" s="13">
        <v>37</v>
      </c>
      <c r="D1284" s="13"/>
      <c r="E1284" s="13"/>
      <c r="F1284" s="13"/>
      <c r="G1284" s="13">
        <v>169</v>
      </c>
      <c r="H1284" s="13">
        <v>149</v>
      </c>
      <c r="I1284" s="13">
        <v>149</v>
      </c>
      <c r="J1284" s="13">
        <v>475</v>
      </c>
      <c r="K1284" s="13">
        <v>483</v>
      </c>
      <c r="L1284" s="13">
        <v>479</v>
      </c>
      <c r="M1284" s="13">
        <v>5</v>
      </c>
      <c r="N1284" s="13">
        <v>2</v>
      </c>
      <c r="O1284" s="13"/>
      <c r="P1284" s="13"/>
      <c r="Q1284" s="13">
        <v>9</v>
      </c>
      <c r="R1284" s="13">
        <v>6</v>
      </c>
      <c r="S1284" s="13">
        <v>1</v>
      </c>
      <c r="T1284" s="13">
        <v>0</v>
      </c>
      <c r="U1284" s="13">
        <v>19</v>
      </c>
      <c r="V1284" s="13">
        <v>34</v>
      </c>
      <c r="W1284" s="13">
        <v>0</v>
      </c>
      <c r="X1284" s="13">
        <v>1</v>
      </c>
      <c r="Y1284" s="13"/>
      <c r="Z1284" s="13"/>
      <c r="AA1284" s="13"/>
      <c r="AB1284" s="13"/>
      <c r="AC1284" s="13"/>
      <c r="AD1284" s="13"/>
      <c r="AE1284" s="13">
        <v>0</v>
      </c>
      <c r="AF1284" s="13">
        <v>18</v>
      </c>
      <c r="AG1284" s="13">
        <v>48</v>
      </c>
      <c r="AH1284" s="13">
        <v>40</v>
      </c>
      <c r="AI1284" s="13">
        <v>28</v>
      </c>
      <c r="AJ1284" s="13">
        <v>87</v>
      </c>
      <c r="AK1284" s="13">
        <v>102</v>
      </c>
      <c r="AL1284" s="13">
        <v>0</v>
      </c>
      <c r="AM1284" s="13">
        <v>87</v>
      </c>
      <c r="AN1284" s="13">
        <v>149</v>
      </c>
      <c r="AO1284" s="13">
        <v>163</v>
      </c>
      <c r="AP1284" s="13">
        <v>158</v>
      </c>
      <c r="AQ1284" s="13">
        <v>3</v>
      </c>
      <c r="AR1284" s="13">
        <v>548</v>
      </c>
      <c r="AS1284" s="13">
        <v>495</v>
      </c>
      <c r="AT1284" s="13">
        <v>528</v>
      </c>
      <c r="AU1284" s="13">
        <v>9</v>
      </c>
      <c r="AV1284" s="13">
        <v>0</v>
      </c>
      <c r="AW1284" s="13"/>
      <c r="AX1284" s="13"/>
      <c r="AY1284" s="13"/>
      <c r="AZ1284" s="13"/>
      <c r="BA1284" s="13"/>
      <c r="BB1284" s="13"/>
      <c r="BC1284" s="13">
        <v>10</v>
      </c>
      <c r="BD1284" s="13">
        <v>0</v>
      </c>
      <c r="BE1284" s="13">
        <v>18</v>
      </c>
      <c r="BF1284" s="13">
        <v>10</v>
      </c>
      <c r="BG1284" s="13">
        <v>2</v>
      </c>
      <c r="BH1284" s="13">
        <v>11</v>
      </c>
      <c r="BI1284" s="13">
        <v>13</v>
      </c>
      <c r="BJ1284" s="13">
        <v>38</v>
      </c>
      <c r="BK1284" s="13">
        <v>30</v>
      </c>
      <c r="BL1284" s="13">
        <v>26</v>
      </c>
      <c r="BM1284" s="13">
        <v>49</v>
      </c>
      <c r="BN1284" s="13">
        <v>44</v>
      </c>
      <c r="BO1284" s="13">
        <v>37</v>
      </c>
      <c r="BP1284" s="13">
        <v>118</v>
      </c>
      <c r="BQ1284" s="13">
        <v>118</v>
      </c>
      <c r="BR1284" s="13">
        <v>129</v>
      </c>
      <c r="BS1284" s="13">
        <v>222</v>
      </c>
      <c r="BT1284" s="13">
        <v>221</v>
      </c>
      <c r="BU1284" s="13"/>
      <c r="BV1284" s="13"/>
      <c r="BW1284" s="13"/>
      <c r="BX1284" s="13"/>
      <c r="BY1284" s="13"/>
      <c r="BZ1284" s="13"/>
      <c r="CA1284" s="13">
        <v>3</v>
      </c>
      <c r="CB1284" s="13">
        <v>190</v>
      </c>
      <c r="CC1284" s="13">
        <v>494</v>
      </c>
      <c r="CD1284" s="13">
        <v>560</v>
      </c>
      <c r="CE1284" s="13">
        <v>500</v>
      </c>
      <c r="CF1284" s="13">
        <v>13</v>
      </c>
      <c r="CG1284" s="13">
        <v>13</v>
      </c>
      <c r="CH1284" s="13">
        <v>0</v>
      </c>
      <c r="CI1284" s="13">
        <v>9</v>
      </c>
      <c r="CJ1284" s="13">
        <v>12</v>
      </c>
      <c r="CK1284" s="13">
        <v>3</v>
      </c>
      <c r="CL1284" s="13">
        <v>10</v>
      </c>
      <c r="CM1284" s="13">
        <v>17</v>
      </c>
      <c r="CN1284" s="13">
        <v>26</v>
      </c>
      <c r="CO1284" s="13">
        <v>43</v>
      </c>
      <c r="CP1284" s="13">
        <v>50</v>
      </c>
      <c r="CQ1284" s="13">
        <v>50</v>
      </c>
      <c r="CR1284" s="13">
        <v>118</v>
      </c>
      <c r="CS1284" s="13"/>
      <c r="CT1284" s="13"/>
      <c r="CU1284" s="13"/>
    </row>
    <row r="1285" spans="2:99" x14ac:dyDescent="0.2">
      <c r="B1285" s="14">
        <v>2.5462962962962962E-2</v>
      </c>
      <c r="C1285" s="13">
        <v>37</v>
      </c>
      <c r="D1285" s="13"/>
      <c r="E1285" s="13"/>
      <c r="F1285" s="13"/>
      <c r="G1285" s="13">
        <v>212</v>
      </c>
      <c r="H1285" s="13">
        <v>164</v>
      </c>
      <c r="I1285" s="13">
        <v>172</v>
      </c>
      <c r="J1285" s="13">
        <v>537</v>
      </c>
      <c r="K1285" s="13">
        <v>536</v>
      </c>
      <c r="L1285" s="13">
        <v>548</v>
      </c>
      <c r="M1285" s="13">
        <v>6</v>
      </c>
      <c r="N1285" s="13">
        <v>8</v>
      </c>
      <c r="O1285" s="13"/>
      <c r="P1285" s="13"/>
      <c r="Q1285" s="13">
        <v>10</v>
      </c>
      <c r="R1285" s="13">
        <v>11</v>
      </c>
      <c r="S1285" s="13">
        <v>6</v>
      </c>
      <c r="T1285" s="13">
        <v>1</v>
      </c>
      <c r="U1285" s="13">
        <v>18</v>
      </c>
      <c r="V1285" s="13">
        <v>35</v>
      </c>
      <c r="W1285" s="13">
        <v>5</v>
      </c>
      <c r="X1285" s="13">
        <v>3</v>
      </c>
      <c r="Y1285" s="13"/>
      <c r="Z1285" s="13"/>
      <c r="AA1285" s="13"/>
      <c r="AB1285" s="13"/>
      <c r="AC1285" s="13"/>
      <c r="AD1285" s="13"/>
      <c r="AE1285" s="13">
        <v>10</v>
      </c>
      <c r="AF1285" s="13">
        <v>7</v>
      </c>
      <c r="AG1285" s="13">
        <v>44</v>
      </c>
      <c r="AH1285" s="13">
        <v>35</v>
      </c>
      <c r="AI1285" s="13">
        <v>36</v>
      </c>
      <c r="AJ1285" s="13">
        <v>103</v>
      </c>
      <c r="AK1285" s="13">
        <v>106</v>
      </c>
      <c r="AL1285" s="13">
        <v>8</v>
      </c>
      <c r="AM1285" s="13">
        <v>78</v>
      </c>
      <c r="AN1285" s="13">
        <v>178</v>
      </c>
      <c r="AO1285" s="13">
        <v>195</v>
      </c>
      <c r="AP1285" s="13">
        <v>182</v>
      </c>
      <c r="AQ1285" s="13">
        <v>8</v>
      </c>
      <c r="AR1285" s="13">
        <v>602</v>
      </c>
      <c r="AS1285" s="13">
        <v>571</v>
      </c>
      <c r="AT1285" s="13">
        <v>586</v>
      </c>
      <c r="AU1285" s="13">
        <v>0</v>
      </c>
      <c r="AV1285" s="13">
        <v>0</v>
      </c>
      <c r="AW1285" s="13"/>
      <c r="AX1285" s="13"/>
      <c r="AY1285" s="13"/>
      <c r="AZ1285" s="13"/>
      <c r="BA1285" s="13"/>
      <c r="BB1285" s="13"/>
      <c r="BC1285" s="13">
        <v>7</v>
      </c>
      <c r="BD1285" s="13">
        <v>6</v>
      </c>
      <c r="BE1285" s="13">
        <v>14</v>
      </c>
      <c r="BF1285" s="13">
        <v>7</v>
      </c>
      <c r="BG1285" s="13">
        <v>9</v>
      </c>
      <c r="BH1285" s="13">
        <v>9</v>
      </c>
      <c r="BI1285" s="13">
        <v>27</v>
      </c>
      <c r="BJ1285" s="13">
        <v>29</v>
      </c>
      <c r="BK1285" s="13">
        <v>35</v>
      </c>
      <c r="BL1285" s="13">
        <v>22</v>
      </c>
      <c r="BM1285" s="13">
        <v>48</v>
      </c>
      <c r="BN1285" s="13">
        <v>57</v>
      </c>
      <c r="BO1285" s="13">
        <v>55</v>
      </c>
      <c r="BP1285" s="13">
        <v>120</v>
      </c>
      <c r="BQ1285" s="13">
        <v>144</v>
      </c>
      <c r="BR1285" s="13">
        <v>137</v>
      </c>
      <c r="BS1285" s="13">
        <v>252</v>
      </c>
      <c r="BT1285" s="13">
        <v>260</v>
      </c>
      <c r="BU1285" s="13"/>
      <c r="BV1285" s="13"/>
      <c r="BW1285" s="13"/>
      <c r="BX1285" s="13"/>
      <c r="BY1285" s="13"/>
      <c r="BZ1285" s="13"/>
      <c r="CA1285" s="13">
        <v>4</v>
      </c>
      <c r="CB1285" s="13">
        <v>203</v>
      </c>
      <c r="CC1285" s="13">
        <v>559</v>
      </c>
      <c r="CD1285" s="13">
        <v>615</v>
      </c>
      <c r="CE1285" s="13">
        <v>543</v>
      </c>
      <c r="CF1285" s="13">
        <v>4</v>
      </c>
      <c r="CG1285" s="13">
        <v>29</v>
      </c>
      <c r="CH1285" s="13">
        <v>23</v>
      </c>
      <c r="CI1285" s="13">
        <v>9</v>
      </c>
      <c r="CJ1285" s="13">
        <v>9</v>
      </c>
      <c r="CK1285" s="13">
        <v>5</v>
      </c>
      <c r="CL1285" s="13">
        <v>22</v>
      </c>
      <c r="CM1285" s="13">
        <v>25</v>
      </c>
      <c r="CN1285" s="13">
        <v>21</v>
      </c>
      <c r="CO1285" s="13">
        <v>42</v>
      </c>
      <c r="CP1285" s="13">
        <v>58</v>
      </c>
      <c r="CQ1285" s="13">
        <v>50</v>
      </c>
      <c r="CR1285" s="13">
        <v>130</v>
      </c>
      <c r="CS1285" s="13"/>
      <c r="CT1285" s="13"/>
      <c r="CU1285" s="13"/>
    </row>
    <row r="1286" spans="2:99" x14ac:dyDescent="0.2">
      <c r="B1286" s="14">
        <v>2.6504629629629628E-2</v>
      </c>
      <c r="C1286" s="13">
        <v>37</v>
      </c>
      <c r="D1286" s="13"/>
      <c r="E1286" s="13"/>
      <c r="F1286" s="13"/>
      <c r="G1286" s="13">
        <v>223</v>
      </c>
      <c r="H1286" s="13">
        <v>169</v>
      </c>
      <c r="I1286" s="13">
        <v>200</v>
      </c>
      <c r="J1286" s="13">
        <v>594</v>
      </c>
      <c r="K1286" s="13">
        <v>598</v>
      </c>
      <c r="L1286" s="13">
        <v>621</v>
      </c>
      <c r="M1286" s="13">
        <v>13</v>
      </c>
      <c r="N1286" s="13">
        <v>0</v>
      </c>
      <c r="O1286" s="13"/>
      <c r="P1286" s="13"/>
      <c r="Q1286" s="13">
        <v>10</v>
      </c>
      <c r="R1286" s="13">
        <v>0</v>
      </c>
      <c r="S1286" s="13">
        <v>11</v>
      </c>
      <c r="T1286" s="13">
        <v>0</v>
      </c>
      <c r="U1286" s="13">
        <v>31</v>
      </c>
      <c r="V1286" s="13">
        <v>40</v>
      </c>
      <c r="W1286" s="13">
        <v>1</v>
      </c>
      <c r="X1286" s="13">
        <v>0</v>
      </c>
      <c r="Y1286" s="13"/>
      <c r="Z1286" s="13"/>
      <c r="AA1286" s="13"/>
      <c r="AB1286" s="13"/>
      <c r="AC1286" s="13"/>
      <c r="AD1286" s="13"/>
      <c r="AE1286" s="13">
        <v>0</v>
      </c>
      <c r="AF1286" s="13">
        <v>16</v>
      </c>
      <c r="AG1286" s="13">
        <v>43</v>
      </c>
      <c r="AH1286" s="13">
        <v>52</v>
      </c>
      <c r="AI1286" s="13">
        <v>52</v>
      </c>
      <c r="AJ1286" s="13">
        <v>122</v>
      </c>
      <c r="AK1286" s="13">
        <v>106</v>
      </c>
      <c r="AL1286" s="13">
        <v>9</v>
      </c>
      <c r="AM1286" s="13">
        <v>99</v>
      </c>
      <c r="AN1286" s="13">
        <v>216</v>
      </c>
      <c r="AO1286" s="13">
        <v>218</v>
      </c>
      <c r="AP1286" s="13">
        <v>210</v>
      </c>
      <c r="AQ1286" s="13">
        <v>27</v>
      </c>
      <c r="AR1286" s="13">
        <v>694</v>
      </c>
      <c r="AS1286" s="13">
        <v>632</v>
      </c>
      <c r="AT1286" s="13">
        <v>674</v>
      </c>
      <c r="AU1286" s="13">
        <v>17</v>
      </c>
      <c r="AV1286" s="13">
        <v>0</v>
      </c>
      <c r="AW1286" s="13"/>
      <c r="AX1286" s="13"/>
      <c r="AY1286" s="13"/>
      <c r="AZ1286" s="13"/>
      <c r="BA1286" s="13"/>
      <c r="BB1286" s="13"/>
      <c r="BC1286" s="13">
        <v>18</v>
      </c>
      <c r="BD1286" s="13">
        <v>0</v>
      </c>
      <c r="BE1286" s="13">
        <v>9</v>
      </c>
      <c r="BF1286" s="13">
        <v>5</v>
      </c>
      <c r="BG1286" s="13">
        <v>24</v>
      </c>
      <c r="BH1286" s="13">
        <v>0</v>
      </c>
      <c r="BI1286" s="13">
        <v>18</v>
      </c>
      <c r="BJ1286" s="13">
        <v>34</v>
      </c>
      <c r="BK1286" s="13">
        <v>46</v>
      </c>
      <c r="BL1286" s="13">
        <v>35</v>
      </c>
      <c r="BM1286" s="13">
        <v>52</v>
      </c>
      <c r="BN1286" s="13">
        <v>53</v>
      </c>
      <c r="BO1286" s="13">
        <v>50</v>
      </c>
      <c r="BP1286" s="13">
        <v>152</v>
      </c>
      <c r="BQ1286" s="13">
        <v>149</v>
      </c>
      <c r="BR1286" s="13">
        <v>161</v>
      </c>
      <c r="BS1286" s="13">
        <v>286</v>
      </c>
      <c r="BT1286" s="13">
        <v>289</v>
      </c>
      <c r="BU1286" s="13"/>
      <c r="BV1286" s="13"/>
      <c r="BW1286" s="13"/>
      <c r="BX1286" s="13"/>
      <c r="BY1286" s="13"/>
      <c r="BZ1286" s="13"/>
      <c r="CA1286" s="13">
        <v>5</v>
      </c>
      <c r="CB1286" s="13">
        <v>238</v>
      </c>
      <c r="CC1286" s="13">
        <v>630</v>
      </c>
      <c r="CD1286" s="13">
        <v>686</v>
      </c>
      <c r="CE1286" s="13">
        <v>624</v>
      </c>
      <c r="CF1286" s="13">
        <v>0</v>
      </c>
      <c r="CG1286" s="13">
        <v>11</v>
      </c>
      <c r="CH1286" s="13">
        <v>10</v>
      </c>
      <c r="CI1286" s="13">
        <v>0</v>
      </c>
      <c r="CJ1286" s="13">
        <v>10</v>
      </c>
      <c r="CK1286" s="13">
        <v>9</v>
      </c>
      <c r="CL1286" s="13">
        <v>21</v>
      </c>
      <c r="CM1286" s="13">
        <v>24</v>
      </c>
      <c r="CN1286" s="13">
        <v>39</v>
      </c>
      <c r="CO1286" s="13">
        <v>58</v>
      </c>
      <c r="CP1286" s="13">
        <v>63</v>
      </c>
      <c r="CQ1286" s="13">
        <v>57</v>
      </c>
      <c r="CR1286" s="13">
        <v>147</v>
      </c>
      <c r="CS1286" s="13"/>
      <c r="CT1286" s="13"/>
      <c r="CU1286" s="13"/>
    </row>
    <row r="1287" spans="2:99" x14ac:dyDescent="0.2">
      <c r="B1287" s="14">
        <v>2.7546296296296294E-2</v>
      </c>
      <c r="C1287" s="13">
        <v>36.9</v>
      </c>
      <c r="D1287" s="13"/>
      <c r="E1287" s="13"/>
      <c r="F1287" s="13"/>
      <c r="G1287" s="13">
        <v>249</v>
      </c>
      <c r="H1287" s="13">
        <v>212</v>
      </c>
      <c r="I1287" s="13">
        <v>217</v>
      </c>
      <c r="J1287" s="13">
        <v>650</v>
      </c>
      <c r="K1287" s="13">
        <v>679</v>
      </c>
      <c r="L1287" s="13">
        <v>674</v>
      </c>
      <c r="M1287" s="13">
        <v>2</v>
      </c>
      <c r="N1287" s="13">
        <v>10</v>
      </c>
      <c r="O1287" s="13"/>
      <c r="P1287" s="13"/>
      <c r="Q1287" s="13">
        <v>14</v>
      </c>
      <c r="R1287" s="13">
        <v>14</v>
      </c>
      <c r="S1287" s="13">
        <v>8</v>
      </c>
      <c r="T1287" s="13">
        <v>22</v>
      </c>
      <c r="U1287" s="13">
        <v>34</v>
      </c>
      <c r="V1287" s="13">
        <v>37</v>
      </c>
      <c r="W1287" s="13">
        <v>12</v>
      </c>
      <c r="X1287" s="13">
        <v>0</v>
      </c>
      <c r="Y1287" s="13"/>
      <c r="Z1287" s="13"/>
      <c r="AA1287" s="13"/>
      <c r="AB1287" s="13"/>
      <c r="AC1287" s="13"/>
      <c r="AD1287" s="13"/>
      <c r="AE1287" s="13">
        <v>6</v>
      </c>
      <c r="AF1287" s="13">
        <v>32</v>
      </c>
      <c r="AG1287" s="13">
        <v>59</v>
      </c>
      <c r="AH1287" s="13">
        <v>58</v>
      </c>
      <c r="AI1287" s="13">
        <v>56</v>
      </c>
      <c r="AJ1287" s="13">
        <v>131</v>
      </c>
      <c r="AK1287" s="13">
        <v>155</v>
      </c>
      <c r="AL1287" s="13">
        <v>10</v>
      </c>
      <c r="AM1287" s="13">
        <v>111</v>
      </c>
      <c r="AN1287" s="13">
        <v>230</v>
      </c>
      <c r="AO1287" s="13">
        <v>226</v>
      </c>
      <c r="AP1287" s="13">
        <v>234</v>
      </c>
      <c r="AQ1287" s="13">
        <v>14</v>
      </c>
      <c r="AR1287" s="13">
        <v>773</v>
      </c>
      <c r="AS1287" s="13">
        <v>701</v>
      </c>
      <c r="AT1287" s="13">
        <v>749</v>
      </c>
      <c r="AU1287" s="13">
        <v>11</v>
      </c>
      <c r="AV1287" s="13">
        <v>14</v>
      </c>
      <c r="AW1287" s="13"/>
      <c r="AX1287" s="13"/>
      <c r="AY1287" s="13"/>
      <c r="AZ1287" s="13"/>
      <c r="BA1287" s="13"/>
      <c r="BB1287" s="13"/>
      <c r="BC1287" s="13">
        <v>15</v>
      </c>
      <c r="BD1287" s="13">
        <v>1</v>
      </c>
      <c r="BE1287" s="13">
        <v>21</v>
      </c>
      <c r="BF1287" s="13">
        <v>0</v>
      </c>
      <c r="BG1287" s="13">
        <v>25</v>
      </c>
      <c r="BH1287" s="13">
        <v>5</v>
      </c>
      <c r="BI1287" s="13">
        <v>24</v>
      </c>
      <c r="BJ1287" s="13">
        <v>46</v>
      </c>
      <c r="BK1287" s="13">
        <v>43</v>
      </c>
      <c r="BL1287" s="13">
        <v>25</v>
      </c>
      <c r="BM1287" s="13">
        <v>46</v>
      </c>
      <c r="BN1287" s="13">
        <v>55</v>
      </c>
      <c r="BO1287" s="13">
        <v>61</v>
      </c>
      <c r="BP1287" s="13">
        <v>168</v>
      </c>
      <c r="BQ1287" s="13">
        <v>176</v>
      </c>
      <c r="BR1287" s="13">
        <v>195</v>
      </c>
      <c r="BS1287" s="13">
        <v>330</v>
      </c>
      <c r="BT1287" s="13">
        <v>327</v>
      </c>
      <c r="BU1287" s="13"/>
      <c r="BV1287" s="13"/>
      <c r="BW1287" s="13"/>
      <c r="BX1287" s="13"/>
      <c r="BY1287" s="13"/>
      <c r="BZ1287" s="13"/>
      <c r="CA1287" s="13">
        <v>5</v>
      </c>
      <c r="CB1287" s="13">
        <v>261</v>
      </c>
      <c r="CC1287" s="13">
        <v>682</v>
      </c>
      <c r="CD1287" s="13">
        <v>744</v>
      </c>
      <c r="CE1287" s="13">
        <v>696</v>
      </c>
      <c r="CF1287" s="13">
        <v>27</v>
      </c>
      <c r="CG1287" s="13">
        <v>24</v>
      </c>
      <c r="CH1287" s="13">
        <v>8</v>
      </c>
      <c r="CI1287" s="13">
        <v>5</v>
      </c>
      <c r="CJ1287" s="13">
        <v>3</v>
      </c>
      <c r="CK1287" s="13">
        <v>8</v>
      </c>
      <c r="CL1287" s="13">
        <v>23</v>
      </c>
      <c r="CM1287" s="13">
        <v>30</v>
      </c>
      <c r="CN1287" s="13">
        <v>43</v>
      </c>
      <c r="CO1287" s="13">
        <v>76</v>
      </c>
      <c r="CP1287" s="13">
        <v>57</v>
      </c>
      <c r="CQ1287" s="13">
        <v>53</v>
      </c>
      <c r="CR1287" s="13">
        <v>181</v>
      </c>
      <c r="CS1287" s="13"/>
      <c r="CT1287" s="13"/>
      <c r="CU1287" s="13"/>
    </row>
    <row r="1288" spans="2:99" x14ac:dyDescent="0.2">
      <c r="B1288" s="14">
        <v>2.8587962962962964E-2</v>
      </c>
      <c r="C1288" s="13">
        <v>37</v>
      </c>
      <c r="D1288" s="13"/>
      <c r="E1288" s="13"/>
      <c r="F1288" s="13"/>
      <c r="G1288" s="13">
        <v>283</v>
      </c>
      <c r="H1288" s="13">
        <v>214</v>
      </c>
      <c r="I1288" s="13">
        <v>241</v>
      </c>
      <c r="J1288" s="13">
        <v>722</v>
      </c>
      <c r="K1288" s="13">
        <v>733</v>
      </c>
      <c r="L1288" s="13">
        <v>763</v>
      </c>
      <c r="M1288" s="13">
        <v>15</v>
      </c>
      <c r="N1288" s="13">
        <v>14</v>
      </c>
      <c r="O1288" s="13"/>
      <c r="P1288" s="13"/>
      <c r="Q1288" s="13">
        <v>14</v>
      </c>
      <c r="R1288" s="13">
        <v>7</v>
      </c>
      <c r="S1288" s="13">
        <v>13</v>
      </c>
      <c r="T1288" s="13">
        <v>15</v>
      </c>
      <c r="U1288" s="13">
        <v>45</v>
      </c>
      <c r="V1288" s="13">
        <v>34</v>
      </c>
      <c r="W1288" s="13">
        <v>0</v>
      </c>
      <c r="X1288" s="13">
        <v>0</v>
      </c>
      <c r="Y1288" s="13"/>
      <c r="Z1288" s="13"/>
      <c r="AA1288" s="13"/>
      <c r="AB1288" s="13"/>
      <c r="AC1288" s="13"/>
      <c r="AD1288" s="13"/>
      <c r="AE1288" s="13">
        <v>9</v>
      </c>
      <c r="AF1288" s="13">
        <v>26</v>
      </c>
      <c r="AG1288" s="13">
        <v>72</v>
      </c>
      <c r="AH1288" s="13">
        <v>61</v>
      </c>
      <c r="AI1288" s="13">
        <v>59</v>
      </c>
      <c r="AJ1288" s="13">
        <v>157</v>
      </c>
      <c r="AK1288" s="13">
        <v>158</v>
      </c>
      <c r="AL1288" s="13">
        <v>3</v>
      </c>
      <c r="AM1288" s="13">
        <v>133</v>
      </c>
      <c r="AN1288" s="13">
        <v>273</v>
      </c>
      <c r="AO1288" s="13">
        <v>269</v>
      </c>
      <c r="AP1288" s="13">
        <v>267</v>
      </c>
      <c r="AQ1288" s="13">
        <v>14</v>
      </c>
      <c r="AR1288" s="13">
        <v>849</v>
      </c>
      <c r="AS1288" s="13">
        <v>783</v>
      </c>
      <c r="AT1288" s="13">
        <v>813</v>
      </c>
      <c r="AU1288" s="13">
        <v>7</v>
      </c>
      <c r="AV1288" s="13">
        <v>3</v>
      </c>
      <c r="AW1288" s="13"/>
      <c r="AX1288" s="13"/>
      <c r="AY1288" s="13"/>
      <c r="AZ1288" s="13"/>
      <c r="BA1288" s="13"/>
      <c r="BB1288" s="13"/>
      <c r="BC1288" s="13">
        <v>8</v>
      </c>
      <c r="BD1288" s="13">
        <v>9</v>
      </c>
      <c r="BE1288" s="13">
        <v>11</v>
      </c>
      <c r="BF1288" s="13">
        <v>11</v>
      </c>
      <c r="BG1288" s="13">
        <v>31</v>
      </c>
      <c r="BH1288" s="13">
        <v>16</v>
      </c>
      <c r="BI1288" s="13">
        <v>24</v>
      </c>
      <c r="BJ1288" s="13">
        <v>53</v>
      </c>
      <c r="BK1288" s="13">
        <v>54</v>
      </c>
      <c r="BL1288" s="13">
        <v>41</v>
      </c>
      <c r="BM1288" s="13">
        <v>63</v>
      </c>
      <c r="BN1288" s="13">
        <v>68</v>
      </c>
      <c r="BO1288" s="13">
        <v>63</v>
      </c>
      <c r="BP1288" s="13">
        <v>186</v>
      </c>
      <c r="BQ1288" s="13">
        <v>196</v>
      </c>
      <c r="BR1288" s="13">
        <v>206</v>
      </c>
      <c r="BS1288" s="13">
        <v>367</v>
      </c>
      <c r="BT1288" s="13">
        <v>384</v>
      </c>
      <c r="BU1288" s="13"/>
      <c r="BV1288" s="13"/>
      <c r="BW1288" s="13"/>
      <c r="BX1288" s="13"/>
      <c r="BY1288" s="13"/>
      <c r="BZ1288" s="13"/>
      <c r="CA1288" s="13">
        <v>5</v>
      </c>
      <c r="CB1288" s="13">
        <v>277</v>
      </c>
      <c r="CC1288" s="13">
        <v>747</v>
      </c>
      <c r="CD1288" s="13">
        <v>835</v>
      </c>
      <c r="CE1288" s="13">
        <v>759</v>
      </c>
      <c r="CF1288" s="13">
        <v>3</v>
      </c>
      <c r="CG1288" s="13">
        <v>6</v>
      </c>
      <c r="CH1288" s="13">
        <v>15</v>
      </c>
      <c r="CI1288" s="13">
        <v>23</v>
      </c>
      <c r="CJ1288" s="13">
        <v>4</v>
      </c>
      <c r="CK1288" s="13">
        <v>12</v>
      </c>
      <c r="CL1288" s="13">
        <v>21</v>
      </c>
      <c r="CM1288" s="13">
        <v>35</v>
      </c>
      <c r="CN1288" s="13">
        <v>61</v>
      </c>
      <c r="CO1288" s="13">
        <v>73</v>
      </c>
      <c r="CP1288" s="13">
        <v>95</v>
      </c>
      <c r="CQ1288" s="13">
        <v>84</v>
      </c>
      <c r="CR1288" s="13">
        <v>195</v>
      </c>
      <c r="CS1288" s="13"/>
      <c r="CT1288" s="13"/>
      <c r="CU1288" s="13"/>
    </row>
    <row r="1289" spans="2:99" x14ac:dyDescent="0.2">
      <c r="B1289" s="14">
        <v>2.9629629629629627E-2</v>
      </c>
      <c r="C1289" s="13">
        <v>37</v>
      </c>
      <c r="D1289" s="13"/>
      <c r="E1289" s="13"/>
      <c r="F1289" s="13"/>
      <c r="G1289" s="13">
        <v>306</v>
      </c>
      <c r="H1289" s="13">
        <v>254</v>
      </c>
      <c r="I1289" s="13">
        <v>263</v>
      </c>
      <c r="J1289" s="13">
        <v>797</v>
      </c>
      <c r="K1289" s="13">
        <v>794</v>
      </c>
      <c r="L1289" s="13">
        <v>831</v>
      </c>
      <c r="M1289" s="13">
        <v>15</v>
      </c>
      <c r="N1289" s="13">
        <v>19</v>
      </c>
      <c r="O1289" s="13"/>
      <c r="P1289" s="13"/>
      <c r="Q1289" s="13">
        <v>19</v>
      </c>
      <c r="R1289" s="13">
        <v>7</v>
      </c>
      <c r="S1289" s="13">
        <v>0</v>
      </c>
      <c r="T1289" s="13">
        <v>7</v>
      </c>
      <c r="U1289" s="13">
        <v>39</v>
      </c>
      <c r="V1289" s="13">
        <v>35</v>
      </c>
      <c r="W1289" s="13">
        <v>3</v>
      </c>
      <c r="X1289" s="13">
        <v>0</v>
      </c>
      <c r="Y1289" s="13"/>
      <c r="Z1289" s="13"/>
      <c r="AA1289" s="13"/>
      <c r="AB1289" s="13"/>
      <c r="AC1289" s="13"/>
      <c r="AD1289" s="13"/>
      <c r="AE1289" s="13">
        <v>5</v>
      </c>
      <c r="AF1289" s="13">
        <v>31</v>
      </c>
      <c r="AG1289" s="13">
        <v>77</v>
      </c>
      <c r="AH1289" s="13">
        <v>70</v>
      </c>
      <c r="AI1289" s="13">
        <v>74</v>
      </c>
      <c r="AJ1289" s="13">
        <v>166</v>
      </c>
      <c r="AK1289" s="13">
        <v>156</v>
      </c>
      <c r="AL1289" s="13">
        <v>14</v>
      </c>
      <c r="AM1289" s="13">
        <v>147</v>
      </c>
      <c r="AN1289" s="13">
        <v>292</v>
      </c>
      <c r="AO1289" s="13">
        <v>298</v>
      </c>
      <c r="AP1289" s="13">
        <v>294</v>
      </c>
      <c r="AQ1289" s="13">
        <v>5</v>
      </c>
      <c r="AR1289" s="13">
        <v>941</v>
      </c>
      <c r="AS1289" s="13">
        <v>846</v>
      </c>
      <c r="AT1289" s="13">
        <v>905</v>
      </c>
      <c r="AU1289" s="13">
        <v>1</v>
      </c>
      <c r="AV1289" s="13">
        <v>12</v>
      </c>
      <c r="AW1289" s="13"/>
      <c r="AX1289" s="13"/>
      <c r="AY1289" s="13"/>
      <c r="AZ1289" s="13"/>
      <c r="BA1289" s="13"/>
      <c r="BB1289" s="13"/>
      <c r="BC1289" s="13">
        <v>4</v>
      </c>
      <c r="BD1289" s="13">
        <v>9</v>
      </c>
      <c r="BE1289" s="13">
        <v>18</v>
      </c>
      <c r="BF1289" s="13">
        <v>13</v>
      </c>
      <c r="BG1289" s="13">
        <v>17</v>
      </c>
      <c r="BH1289" s="13">
        <v>4</v>
      </c>
      <c r="BI1289" s="13">
        <v>31</v>
      </c>
      <c r="BJ1289" s="13">
        <v>36</v>
      </c>
      <c r="BK1289" s="13">
        <v>55</v>
      </c>
      <c r="BL1289" s="13">
        <v>56</v>
      </c>
      <c r="BM1289" s="13">
        <v>76</v>
      </c>
      <c r="BN1289" s="13">
        <v>75</v>
      </c>
      <c r="BO1289" s="13">
        <v>72</v>
      </c>
      <c r="BP1289" s="13">
        <v>223</v>
      </c>
      <c r="BQ1289" s="13">
        <v>214</v>
      </c>
      <c r="BR1289" s="13">
        <v>234</v>
      </c>
      <c r="BS1289" s="13">
        <v>385</v>
      </c>
      <c r="BT1289" s="13">
        <v>407</v>
      </c>
      <c r="BU1289" s="13"/>
      <c r="BV1289" s="13"/>
      <c r="BW1289" s="13"/>
      <c r="BX1289" s="13"/>
      <c r="BY1289" s="13"/>
      <c r="BZ1289" s="13"/>
      <c r="CA1289" s="13">
        <v>5</v>
      </c>
      <c r="CB1289" s="13">
        <v>305</v>
      </c>
      <c r="CC1289" s="13">
        <v>823</v>
      </c>
      <c r="CD1289" s="13">
        <v>878</v>
      </c>
      <c r="CE1289" s="13">
        <v>820</v>
      </c>
      <c r="CF1289" s="13">
        <v>17</v>
      </c>
      <c r="CG1289" s="13">
        <v>13</v>
      </c>
      <c r="CH1289" s="13">
        <v>13</v>
      </c>
      <c r="CI1289" s="13">
        <v>22</v>
      </c>
      <c r="CJ1289" s="13">
        <v>20</v>
      </c>
      <c r="CK1289" s="13">
        <v>10</v>
      </c>
      <c r="CL1289" s="13">
        <v>22</v>
      </c>
      <c r="CM1289" s="13">
        <v>36</v>
      </c>
      <c r="CN1289" s="13">
        <v>44</v>
      </c>
      <c r="CO1289" s="13">
        <v>94</v>
      </c>
      <c r="CP1289" s="13">
        <v>86</v>
      </c>
      <c r="CQ1289" s="13">
        <v>87</v>
      </c>
      <c r="CR1289" s="13">
        <v>211</v>
      </c>
      <c r="CS1289" s="13"/>
      <c r="CT1289" s="13"/>
      <c r="CU1289" s="13"/>
    </row>
    <row r="1290" spans="2:99" x14ac:dyDescent="0.2">
      <c r="B1290" s="14">
        <v>3.0671296296296294E-2</v>
      </c>
      <c r="C1290" s="13">
        <v>36.9</v>
      </c>
      <c r="D1290" s="13"/>
      <c r="E1290" s="13"/>
      <c r="F1290" s="13"/>
      <c r="G1290" s="13">
        <v>324</v>
      </c>
      <c r="H1290" s="13">
        <v>275</v>
      </c>
      <c r="I1290" s="13">
        <v>300</v>
      </c>
      <c r="J1290" s="13">
        <v>843</v>
      </c>
      <c r="K1290" s="13">
        <v>882</v>
      </c>
      <c r="L1290" s="13">
        <v>898</v>
      </c>
      <c r="M1290" s="13">
        <v>8</v>
      </c>
      <c r="N1290" s="13">
        <v>8</v>
      </c>
      <c r="O1290" s="13"/>
      <c r="P1290" s="13"/>
      <c r="Q1290" s="13">
        <v>11</v>
      </c>
      <c r="R1290" s="13">
        <v>16</v>
      </c>
      <c r="S1290" s="13">
        <v>9</v>
      </c>
      <c r="T1290" s="13">
        <v>0</v>
      </c>
      <c r="U1290" s="13">
        <v>47</v>
      </c>
      <c r="V1290" s="13">
        <v>54</v>
      </c>
      <c r="W1290" s="13">
        <v>10</v>
      </c>
      <c r="X1290" s="13">
        <v>3</v>
      </c>
      <c r="Y1290" s="13"/>
      <c r="Z1290" s="13"/>
      <c r="AA1290" s="13"/>
      <c r="AB1290" s="13"/>
      <c r="AC1290" s="13"/>
      <c r="AD1290" s="13"/>
      <c r="AE1290" s="13">
        <v>0</v>
      </c>
      <c r="AF1290" s="13">
        <v>29</v>
      </c>
      <c r="AG1290" s="13">
        <v>87</v>
      </c>
      <c r="AH1290" s="13">
        <v>87</v>
      </c>
      <c r="AI1290" s="13">
        <v>69</v>
      </c>
      <c r="AJ1290" s="13">
        <v>187</v>
      </c>
      <c r="AK1290" s="13">
        <v>169</v>
      </c>
      <c r="AL1290" s="13">
        <v>9</v>
      </c>
      <c r="AM1290" s="13">
        <v>165</v>
      </c>
      <c r="AN1290" s="13">
        <v>325</v>
      </c>
      <c r="AO1290" s="13">
        <v>314</v>
      </c>
      <c r="AP1290" s="13">
        <v>334</v>
      </c>
      <c r="AQ1290" s="13">
        <v>16</v>
      </c>
      <c r="AR1290" s="13">
        <v>1052</v>
      </c>
      <c r="AS1290" s="13">
        <v>926</v>
      </c>
      <c r="AT1290" s="13">
        <v>1005</v>
      </c>
      <c r="AU1290" s="13">
        <v>8</v>
      </c>
      <c r="AV1290" s="13">
        <v>11</v>
      </c>
      <c r="AW1290" s="13"/>
      <c r="AX1290" s="13"/>
      <c r="AY1290" s="13"/>
      <c r="AZ1290" s="13"/>
      <c r="BA1290" s="13"/>
      <c r="BB1290" s="13"/>
      <c r="BC1290" s="13">
        <v>25</v>
      </c>
      <c r="BD1290" s="13">
        <v>7</v>
      </c>
      <c r="BE1290" s="13">
        <v>6</v>
      </c>
      <c r="BF1290" s="13">
        <v>12</v>
      </c>
      <c r="BG1290" s="13">
        <v>22</v>
      </c>
      <c r="BH1290" s="13">
        <v>27</v>
      </c>
      <c r="BI1290" s="13">
        <v>10</v>
      </c>
      <c r="BJ1290" s="13">
        <v>53</v>
      </c>
      <c r="BK1290" s="13">
        <v>55</v>
      </c>
      <c r="BL1290" s="13">
        <v>55</v>
      </c>
      <c r="BM1290" s="13">
        <v>82</v>
      </c>
      <c r="BN1290" s="13">
        <v>77</v>
      </c>
      <c r="BO1290" s="13">
        <v>76</v>
      </c>
      <c r="BP1290" s="13">
        <v>238</v>
      </c>
      <c r="BQ1290" s="13">
        <v>240</v>
      </c>
      <c r="BR1290" s="13">
        <v>266</v>
      </c>
      <c r="BS1290" s="13">
        <v>433</v>
      </c>
      <c r="BT1290" s="13">
        <v>458</v>
      </c>
      <c r="BU1290" s="13"/>
      <c r="BV1290" s="13"/>
      <c r="BW1290" s="13"/>
      <c r="BX1290" s="13"/>
      <c r="BY1290" s="13"/>
      <c r="BZ1290" s="13"/>
      <c r="CA1290" s="13">
        <v>14</v>
      </c>
      <c r="CB1290" s="13">
        <v>334</v>
      </c>
      <c r="CC1290" s="13">
        <v>892</v>
      </c>
      <c r="CD1290" s="13">
        <v>965</v>
      </c>
      <c r="CE1290" s="13">
        <v>900</v>
      </c>
      <c r="CF1290" s="13">
        <v>6</v>
      </c>
      <c r="CG1290" s="13">
        <v>5</v>
      </c>
      <c r="CH1290" s="13">
        <v>24</v>
      </c>
      <c r="CI1290" s="13">
        <v>9</v>
      </c>
      <c r="CJ1290" s="13">
        <v>22</v>
      </c>
      <c r="CK1290" s="13">
        <v>21</v>
      </c>
      <c r="CL1290" s="13">
        <v>23</v>
      </c>
      <c r="CM1290" s="13">
        <v>26</v>
      </c>
      <c r="CN1290" s="13">
        <v>49</v>
      </c>
      <c r="CO1290" s="13">
        <v>98</v>
      </c>
      <c r="CP1290" s="13">
        <v>96</v>
      </c>
      <c r="CQ1290" s="13">
        <v>112</v>
      </c>
      <c r="CR1290" s="13">
        <v>237</v>
      </c>
      <c r="CS1290" s="13"/>
      <c r="CT1290" s="13"/>
      <c r="CU1290" s="13"/>
    </row>
    <row r="1291" spans="2:99" x14ac:dyDescent="0.2">
      <c r="B1291" s="14">
        <v>3.1712962962962964E-2</v>
      </c>
      <c r="C1291" s="13">
        <v>37</v>
      </c>
      <c r="D1291" s="13"/>
      <c r="E1291" s="13"/>
      <c r="F1291" s="13"/>
      <c r="G1291" s="13">
        <v>354</v>
      </c>
      <c r="H1291" s="13">
        <v>299</v>
      </c>
      <c r="I1291" s="13">
        <v>313</v>
      </c>
      <c r="J1291" s="13">
        <v>948</v>
      </c>
      <c r="K1291" s="13">
        <v>945</v>
      </c>
      <c r="L1291" s="13">
        <v>977</v>
      </c>
      <c r="M1291" s="13">
        <v>18</v>
      </c>
      <c r="N1291" s="13">
        <v>4</v>
      </c>
      <c r="O1291" s="13"/>
      <c r="P1291" s="13"/>
      <c r="Q1291" s="13">
        <v>1</v>
      </c>
      <c r="R1291" s="13">
        <v>11</v>
      </c>
      <c r="S1291" s="13">
        <v>6</v>
      </c>
      <c r="T1291" s="13">
        <v>9</v>
      </c>
      <c r="U1291" s="13">
        <v>50</v>
      </c>
      <c r="V1291" s="13">
        <v>48</v>
      </c>
      <c r="W1291" s="13">
        <v>3</v>
      </c>
      <c r="X1291" s="13">
        <v>8</v>
      </c>
      <c r="Y1291" s="13"/>
      <c r="Z1291" s="13"/>
      <c r="AA1291" s="13"/>
      <c r="AB1291" s="13"/>
      <c r="AC1291" s="13"/>
      <c r="AD1291" s="13"/>
      <c r="AE1291" s="13">
        <v>0</v>
      </c>
      <c r="AF1291" s="13">
        <v>34</v>
      </c>
      <c r="AG1291" s="13">
        <v>87</v>
      </c>
      <c r="AH1291" s="13">
        <v>67</v>
      </c>
      <c r="AI1291" s="13">
        <v>73</v>
      </c>
      <c r="AJ1291" s="13">
        <v>199</v>
      </c>
      <c r="AK1291" s="13">
        <v>209</v>
      </c>
      <c r="AL1291" s="13">
        <v>0</v>
      </c>
      <c r="AM1291" s="13">
        <v>163</v>
      </c>
      <c r="AN1291" s="13">
        <v>362</v>
      </c>
      <c r="AO1291" s="13">
        <v>344</v>
      </c>
      <c r="AP1291" s="13">
        <v>357</v>
      </c>
      <c r="AQ1291" s="13">
        <v>21</v>
      </c>
      <c r="AR1291" s="13">
        <v>1150</v>
      </c>
      <c r="AS1291" s="13">
        <v>1035</v>
      </c>
      <c r="AT1291" s="13">
        <v>1086</v>
      </c>
      <c r="AU1291" s="13">
        <v>0</v>
      </c>
      <c r="AV1291" s="13">
        <v>10</v>
      </c>
      <c r="AW1291" s="13"/>
      <c r="AX1291" s="13"/>
      <c r="AY1291" s="13"/>
      <c r="AZ1291" s="13"/>
      <c r="BA1291" s="13"/>
      <c r="BB1291" s="13"/>
      <c r="BC1291" s="13">
        <v>13</v>
      </c>
      <c r="BD1291" s="13">
        <v>1</v>
      </c>
      <c r="BE1291" s="13">
        <v>31</v>
      </c>
      <c r="BF1291" s="13">
        <v>22</v>
      </c>
      <c r="BG1291" s="13">
        <v>17</v>
      </c>
      <c r="BH1291" s="13">
        <v>21</v>
      </c>
      <c r="BI1291" s="13">
        <v>18</v>
      </c>
      <c r="BJ1291" s="13">
        <v>57</v>
      </c>
      <c r="BK1291" s="13">
        <v>63</v>
      </c>
      <c r="BL1291" s="13">
        <v>44</v>
      </c>
      <c r="BM1291" s="13">
        <v>85</v>
      </c>
      <c r="BN1291" s="13">
        <v>81</v>
      </c>
      <c r="BO1291" s="13">
        <v>88</v>
      </c>
      <c r="BP1291" s="13">
        <v>257</v>
      </c>
      <c r="BQ1291" s="13">
        <v>265</v>
      </c>
      <c r="BR1291" s="13">
        <v>280</v>
      </c>
      <c r="BS1291" s="13">
        <v>489</v>
      </c>
      <c r="BT1291" s="13">
        <v>491</v>
      </c>
      <c r="BU1291" s="13"/>
      <c r="BV1291" s="13"/>
      <c r="BW1291" s="13"/>
      <c r="BX1291" s="13"/>
      <c r="BY1291" s="13"/>
      <c r="BZ1291" s="13"/>
      <c r="CA1291" s="13">
        <v>0</v>
      </c>
      <c r="CB1291" s="13">
        <v>370</v>
      </c>
      <c r="CC1291" s="13">
        <v>960</v>
      </c>
      <c r="CD1291" s="13">
        <v>1031</v>
      </c>
      <c r="CE1291" s="13">
        <v>953</v>
      </c>
      <c r="CF1291" s="13">
        <v>17</v>
      </c>
      <c r="CG1291" s="13">
        <v>22</v>
      </c>
      <c r="CH1291" s="13">
        <v>6</v>
      </c>
      <c r="CI1291" s="13">
        <v>23</v>
      </c>
      <c r="CJ1291" s="13">
        <v>25</v>
      </c>
      <c r="CK1291" s="13">
        <v>8</v>
      </c>
      <c r="CL1291" s="13">
        <v>17</v>
      </c>
      <c r="CM1291" s="13">
        <v>34</v>
      </c>
      <c r="CN1291" s="13">
        <v>47</v>
      </c>
      <c r="CO1291" s="13">
        <v>98</v>
      </c>
      <c r="CP1291" s="13">
        <v>97</v>
      </c>
      <c r="CQ1291" s="13">
        <v>109</v>
      </c>
      <c r="CR1291" s="13">
        <v>269</v>
      </c>
      <c r="CS1291" s="13"/>
      <c r="CT1291" s="13"/>
      <c r="CU1291" s="13"/>
    </row>
    <row r="1292" spans="2:99" x14ac:dyDescent="0.2">
      <c r="B1292" s="14">
        <v>3.2754629629629627E-2</v>
      </c>
      <c r="C1292" s="13">
        <v>37</v>
      </c>
      <c r="D1292" s="13"/>
      <c r="E1292" s="13"/>
      <c r="F1292" s="13"/>
      <c r="G1292" s="13">
        <v>375</v>
      </c>
      <c r="H1292" s="13">
        <v>323</v>
      </c>
      <c r="I1292" s="13">
        <v>350</v>
      </c>
      <c r="J1292" s="13">
        <v>990</v>
      </c>
      <c r="K1292" s="13">
        <v>1026</v>
      </c>
      <c r="L1292" s="13">
        <v>1062</v>
      </c>
      <c r="M1292" s="13">
        <v>9</v>
      </c>
      <c r="N1292" s="13">
        <v>0</v>
      </c>
      <c r="O1292" s="13"/>
      <c r="P1292" s="13"/>
      <c r="Q1292" s="13">
        <v>17</v>
      </c>
      <c r="R1292" s="13">
        <v>16</v>
      </c>
      <c r="S1292" s="13">
        <v>14</v>
      </c>
      <c r="T1292" s="13">
        <v>20</v>
      </c>
      <c r="U1292" s="13">
        <v>65</v>
      </c>
      <c r="V1292" s="13">
        <v>51</v>
      </c>
      <c r="W1292" s="13">
        <v>6</v>
      </c>
      <c r="X1292" s="13">
        <v>5</v>
      </c>
      <c r="Y1292" s="13"/>
      <c r="Z1292" s="13"/>
      <c r="AA1292" s="13"/>
      <c r="AB1292" s="13"/>
      <c r="AC1292" s="13"/>
      <c r="AD1292" s="13"/>
      <c r="AE1292" s="13">
        <v>0</v>
      </c>
      <c r="AF1292" s="13">
        <v>31</v>
      </c>
      <c r="AG1292" s="13">
        <v>97</v>
      </c>
      <c r="AH1292" s="13">
        <v>99</v>
      </c>
      <c r="AI1292" s="13">
        <v>81</v>
      </c>
      <c r="AJ1292" s="13">
        <v>220</v>
      </c>
      <c r="AK1292" s="13">
        <v>221</v>
      </c>
      <c r="AL1292" s="13">
        <v>6</v>
      </c>
      <c r="AM1292" s="13">
        <v>186</v>
      </c>
      <c r="AN1292" s="13">
        <v>397</v>
      </c>
      <c r="AO1292" s="13">
        <v>394</v>
      </c>
      <c r="AP1292" s="13">
        <v>392</v>
      </c>
      <c r="AQ1292" s="13">
        <v>28</v>
      </c>
      <c r="AR1292" s="13">
        <v>1252</v>
      </c>
      <c r="AS1292" s="13">
        <v>1117</v>
      </c>
      <c r="AT1292" s="13">
        <v>1171</v>
      </c>
      <c r="AU1292" s="13">
        <v>10</v>
      </c>
      <c r="AV1292" s="13">
        <v>4</v>
      </c>
      <c r="AW1292" s="13"/>
      <c r="AX1292" s="13"/>
      <c r="AY1292" s="13"/>
      <c r="AZ1292" s="13"/>
      <c r="BA1292" s="13"/>
      <c r="BB1292" s="13"/>
      <c r="BC1292" s="13">
        <v>16</v>
      </c>
      <c r="BD1292" s="13">
        <v>11</v>
      </c>
      <c r="BE1292" s="13">
        <v>5</v>
      </c>
      <c r="BF1292" s="13">
        <v>19</v>
      </c>
      <c r="BG1292" s="13">
        <v>37</v>
      </c>
      <c r="BH1292" s="13">
        <v>20</v>
      </c>
      <c r="BI1292" s="13">
        <v>24</v>
      </c>
      <c r="BJ1292" s="13">
        <v>66</v>
      </c>
      <c r="BK1292" s="13">
        <v>81</v>
      </c>
      <c r="BL1292" s="13">
        <v>42</v>
      </c>
      <c r="BM1292" s="13">
        <v>108</v>
      </c>
      <c r="BN1292" s="13">
        <v>96</v>
      </c>
      <c r="BO1292" s="13">
        <v>103</v>
      </c>
      <c r="BP1292" s="13">
        <v>280</v>
      </c>
      <c r="BQ1292" s="13">
        <v>291</v>
      </c>
      <c r="BR1292" s="13">
        <v>300</v>
      </c>
      <c r="BS1292" s="13">
        <v>530</v>
      </c>
      <c r="BT1292" s="13">
        <v>559</v>
      </c>
      <c r="BU1292" s="13"/>
      <c r="BV1292" s="13"/>
      <c r="BW1292" s="13"/>
      <c r="BX1292" s="13"/>
      <c r="BY1292" s="13"/>
      <c r="BZ1292" s="13"/>
      <c r="CA1292" s="13">
        <v>6</v>
      </c>
      <c r="CB1292" s="13">
        <v>390</v>
      </c>
      <c r="CC1292" s="13">
        <v>1035</v>
      </c>
      <c r="CD1292" s="13">
        <v>1114</v>
      </c>
      <c r="CE1292" s="13">
        <v>1046</v>
      </c>
      <c r="CF1292" s="13">
        <v>9</v>
      </c>
      <c r="CG1292" s="13">
        <v>19</v>
      </c>
      <c r="CH1292" s="13">
        <v>13</v>
      </c>
      <c r="CI1292" s="13">
        <v>22</v>
      </c>
      <c r="CJ1292" s="13">
        <v>12</v>
      </c>
      <c r="CK1292" s="13">
        <v>19</v>
      </c>
      <c r="CL1292" s="13">
        <v>37</v>
      </c>
      <c r="CM1292" s="13">
        <v>34</v>
      </c>
      <c r="CN1292" s="13">
        <v>71</v>
      </c>
      <c r="CO1292" s="13">
        <v>115</v>
      </c>
      <c r="CP1292" s="13">
        <v>116</v>
      </c>
      <c r="CQ1292" s="13">
        <v>124</v>
      </c>
      <c r="CR1292" s="13">
        <v>293</v>
      </c>
      <c r="CS1292" s="13"/>
      <c r="CT1292" s="13"/>
      <c r="CU1292" s="13"/>
    </row>
    <row r="1293" spans="2:99" x14ac:dyDescent="0.2">
      <c r="B1293" s="14">
        <v>3.3796296296296297E-2</v>
      </c>
      <c r="C1293" s="13">
        <v>37</v>
      </c>
      <c r="D1293" s="13"/>
      <c r="E1293" s="13"/>
      <c r="F1293" s="13"/>
      <c r="G1293" s="13">
        <v>411</v>
      </c>
      <c r="H1293" s="13">
        <v>346</v>
      </c>
      <c r="I1293" s="13">
        <v>373</v>
      </c>
      <c r="J1293" s="13">
        <v>1089</v>
      </c>
      <c r="K1293" s="13">
        <v>1078</v>
      </c>
      <c r="L1293" s="13">
        <v>1128</v>
      </c>
      <c r="M1293" s="13">
        <v>5</v>
      </c>
      <c r="N1293" s="13">
        <v>13</v>
      </c>
      <c r="O1293" s="13"/>
      <c r="P1293" s="13"/>
      <c r="Q1293" s="13">
        <v>14</v>
      </c>
      <c r="R1293" s="13">
        <v>12</v>
      </c>
      <c r="S1293" s="13">
        <v>6</v>
      </c>
      <c r="T1293" s="13">
        <v>21</v>
      </c>
      <c r="U1293" s="13">
        <v>60</v>
      </c>
      <c r="V1293" s="13">
        <v>62</v>
      </c>
      <c r="W1293" s="13">
        <v>12</v>
      </c>
      <c r="X1293" s="13">
        <v>1</v>
      </c>
      <c r="Y1293" s="13"/>
      <c r="Z1293" s="13"/>
      <c r="AA1293" s="13"/>
      <c r="AB1293" s="13"/>
      <c r="AC1293" s="13"/>
      <c r="AD1293" s="13"/>
      <c r="AE1293" s="13">
        <v>3</v>
      </c>
      <c r="AF1293" s="13">
        <v>50</v>
      </c>
      <c r="AG1293" s="13">
        <v>94</v>
      </c>
      <c r="AH1293" s="13">
        <v>87</v>
      </c>
      <c r="AI1293" s="13">
        <v>89</v>
      </c>
      <c r="AJ1293" s="13">
        <v>230</v>
      </c>
      <c r="AK1293" s="13">
        <v>235</v>
      </c>
      <c r="AL1293" s="13">
        <v>0</v>
      </c>
      <c r="AM1293" s="13">
        <v>215</v>
      </c>
      <c r="AN1293" s="13">
        <v>425</v>
      </c>
      <c r="AO1293" s="13">
        <v>417</v>
      </c>
      <c r="AP1293" s="13">
        <v>413</v>
      </c>
      <c r="AQ1293" s="13">
        <v>24</v>
      </c>
      <c r="AR1293" s="13">
        <v>1340</v>
      </c>
      <c r="AS1293" s="13">
        <v>1189</v>
      </c>
      <c r="AT1293" s="13">
        <v>1282</v>
      </c>
      <c r="AU1293" s="13">
        <v>0</v>
      </c>
      <c r="AV1293" s="13">
        <v>8</v>
      </c>
      <c r="AW1293" s="13"/>
      <c r="AX1293" s="13"/>
      <c r="AY1293" s="13"/>
      <c r="AZ1293" s="13"/>
      <c r="BA1293" s="13"/>
      <c r="BB1293" s="13"/>
      <c r="BC1293" s="13">
        <v>0</v>
      </c>
      <c r="BD1293" s="13">
        <v>0</v>
      </c>
      <c r="BE1293" s="13">
        <v>20</v>
      </c>
      <c r="BF1293" s="13">
        <v>14</v>
      </c>
      <c r="BG1293" s="13">
        <v>19</v>
      </c>
      <c r="BH1293" s="13">
        <v>30</v>
      </c>
      <c r="BI1293" s="13">
        <v>16</v>
      </c>
      <c r="BJ1293" s="13">
        <v>85</v>
      </c>
      <c r="BK1293" s="13">
        <v>81</v>
      </c>
      <c r="BL1293" s="13">
        <v>70</v>
      </c>
      <c r="BM1293" s="13">
        <v>104</v>
      </c>
      <c r="BN1293" s="13">
        <v>103</v>
      </c>
      <c r="BO1293" s="13">
        <v>112</v>
      </c>
      <c r="BP1293" s="13">
        <v>310</v>
      </c>
      <c r="BQ1293" s="13">
        <v>315</v>
      </c>
      <c r="BR1293" s="13">
        <v>332</v>
      </c>
      <c r="BS1293" s="13">
        <v>576</v>
      </c>
      <c r="BT1293" s="13">
        <v>595</v>
      </c>
      <c r="BU1293" s="13"/>
      <c r="BV1293" s="13"/>
      <c r="BW1293" s="13"/>
      <c r="BX1293" s="13"/>
      <c r="BY1293" s="13"/>
      <c r="BZ1293" s="13"/>
      <c r="CA1293" s="13">
        <v>0</v>
      </c>
      <c r="CB1293" s="13">
        <v>413</v>
      </c>
      <c r="CC1293" s="13">
        <v>1098</v>
      </c>
      <c r="CD1293" s="13">
        <v>1176</v>
      </c>
      <c r="CE1293" s="13">
        <v>1106</v>
      </c>
      <c r="CF1293" s="13">
        <v>23</v>
      </c>
      <c r="CG1293" s="13">
        <v>6</v>
      </c>
      <c r="CH1293" s="13">
        <v>2</v>
      </c>
      <c r="CI1293" s="13">
        <v>24</v>
      </c>
      <c r="CJ1293" s="13">
        <v>14</v>
      </c>
      <c r="CK1293" s="13">
        <v>19</v>
      </c>
      <c r="CL1293" s="13">
        <v>42</v>
      </c>
      <c r="CM1293" s="13">
        <v>49</v>
      </c>
      <c r="CN1293" s="13">
        <v>79</v>
      </c>
      <c r="CO1293" s="13">
        <v>124</v>
      </c>
      <c r="CP1293" s="13">
        <v>124</v>
      </c>
      <c r="CQ1293" s="13">
        <v>134</v>
      </c>
      <c r="CR1293" s="13">
        <v>334</v>
      </c>
      <c r="CS1293" s="13"/>
      <c r="CT1293" s="13"/>
      <c r="CU1293" s="13"/>
    </row>
    <row r="1294" spans="2:99" x14ac:dyDescent="0.2">
      <c r="B1294" s="14">
        <v>3.4837962962962959E-2</v>
      </c>
      <c r="C1294" s="13">
        <v>37</v>
      </c>
      <c r="D1294" s="13"/>
      <c r="E1294" s="13"/>
      <c r="F1294" s="13"/>
      <c r="G1294" s="13">
        <v>442</v>
      </c>
      <c r="H1294" s="13">
        <v>367</v>
      </c>
      <c r="I1294" s="13">
        <v>413</v>
      </c>
      <c r="J1294" s="13">
        <v>1141</v>
      </c>
      <c r="K1294" s="13">
        <v>1157</v>
      </c>
      <c r="L1294" s="13">
        <v>1229</v>
      </c>
      <c r="M1294" s="13">
        <v>7</v>
      </c>
      <c r="N1294" s="13">
        <v>10</v>
      </c>
      <c r="O1294" s="13"/>
      <c r="P1294" s="13"/>
      <c r="Q1294" s="13">
        <v>5</v>
      </c>
      <c r="R1294" s="13">
        <v>19</v>
      </c>
      <c r="S1294" s="13">
        <v>14</v>
      </c>
      <c r="T1294" s="13">
        <v>3</v>
      </c>
      <c r="U1294" s="13">
        <v>64</v>
      </c>
      <c r="V1294" s="13">
        <v>54</v>
      </c>
      <c r="W1294" s="13">
        <v>0</v>
      </c>
      <c r="X1294" s="13">
        <v>4</v>
      </c>
      <c r="Y1294" s="13"/>
      <c r="Z1294" s="13"/>
      <c r="AA1294" s="13"/>
      <c r="AB1294" s="13"/>
      <c r="AC1294" s="13"/>
      <c r="AD1294" s="13"/>
      <c r="AE1294" s="13">
        <v>0</v>
      </c>
      <c r="AF1294" s="13">
        <v>41</v>
      </c>
      <c r="AG1294" s="13">
        <v>110</v>
      </c>
      <c r="AH1294" s="13">
        <v>109</v>
      </c>
      <c r="AI1294" s="13">
        <v>98</v>
      </c>
      <c r="AJ1294" s="13">
        <v>267</v>
      </c>
      <c r="AK1294" s="13">
        <v>246</v>
      </c>
      <c r="AL1294" s="13">
        <v>0</v>
      </c>
      <c r="AM1294" s="13">
        <v>217</v>
      </c>
      <c r="AN1294" s="13">
        <v>446</v>
      </c>
      <c r="AO1294" s="13">
        <v>450</v>
      </c>
      <c r="AP1294" s="13">
        <v>457</v>
      </c>
      <c r="AQ1294" s="13">
        <v>41</v>
      </c>
      <c r="AR1294" s="13">
        <v>1439</v>
      </c>
      <c r="AS1294" s="13">
        <v>1278</v>
      </c>
      <c r="AT1294" s="13">
        <v>1384</v>
      </c>
      <c r="AU1294" s="13">
        <v>0</v>
      </c>
      <c r="AV1294" s="13">
        <v>6</v>
      </c>
      <c r="AW1294" s="13"/>
      <c r="AX1294" s="13"/>
      <c r="AY1294" s="13"/>
      <c r="AZ1294" s="13"/>
      <c r="BA1294" s="13"/>
      <c r="BB1294" s="13"/>
      <c r="BC1294" s="13">
        <v>11</v>
      </c>
      <c r="BD1294" s="13">
        <v>8</v>
      </c>
      <c r="BE1294" s="13">
        <v>17</v>
      </c>
      <c r="BF1294" s="13">
        <v>8</v>
      </c>
      <c r="BG1294" s="13">
        <v>22</v>
      </c>
      <c r="BH1294" s="13">
        <v>38</v>
      </c>
      <c r="BI1294" s="13">
        <v>31</v>
      </c>
      <c r="BJ1294" s="13">
        <v>79</v>
      </c>
      <c r="BK1294" s="13">
        <v>64</v>
      </c>
      <c r="BL1294" s="13">
        <v>66</v>
      </c>
      <c r="BM1294" s="13">
        <v>115</v>
      </c>
      <c r="BN1294" s="13">
        <v>115</v>
      </c>
      <c r="BO1294" s="13">
        <v>118</v>
      </c>
      <c r="BP1294" s="13">
        <v>340</v>
      </c>
      <c r="BQ1294" s="13">
        <v>341</v>
      </c>
      <c r="BR1294" s="13">
        <v>358</v>
      </c>
      <c r="BS1294" s="13">
        <v>618</v>
      </c>
      <c r="BT1294" s="13">
        <v>642</v>
      </c>
      <c r="BU1294" s="13"/>
      <c r="BV1294" s="13"/>
      <c r="BW1294" s="13"/>
      <c r="BX1294" s="13"/>
      <c r="BY1294" s="13"/>
      <c r="BZ1294" s="13"/>
      <c r="CA1294" s="13">
        <v>11</v>
      </c>
      <c r="CB1294" s="13">
        <v>449</v>
      </c>
      <c r="CC1294" s="13">
        <v>1179</v>
      </c>
      <c r="CD1294" s="13">
        <v>1261</v>
      </c>
      <c r="CE1294" s="13">
        <v>1170</v>
      </c>
      <c r="CF1294" s="13">
        <v>19</v>
      </c>
      <c r="CG1294" s="13">
        <v>15</v>
      </c>
      <c r="CH1294" s="13">
        <v>20</v>
      </c>
      <c r="CI1294" s="13">
        <v>16</v>
      </c>
      <c r="CJ1294" s="13">
        <v>9</v>
      </c>
      <c r="CK1294" s="13">
        <v>15</v>
      </c>
      <c r="CL1294" s="13">
        <v>37</v>
      </c>
      <c r="CM1294" s="13">
        <v>46</v>
      </c>
      <c r="CN1294" s="13">
        <v>58</v>
      </c>
      <c r="CO1294" s="13">
        <v>131</v>
      </c>
      <c r="CP1294" s="13">
        <v>135</v>
      </c>
      <c r="CQ1294" s="13">
        <v>134</v>
      </c>
      <c r="CR1294" s="13">
        <v>366</v>
      </c>
      <c r="CS1294" s="13"/>
      <c r="CT1294" s="13"/>
      <c r="CU1294" s="13"/>
    </row>
    <row r="1295" spans="2:99" x14ac:dyDescent="0.2">
      <c r="B1295" s="14">
        <v>3.5879629629629629E-2</v>
      </c>
      <c r="C1295" s="13">
        <v>37</v>
      </c>
      <c r="D1295" s="13"/>
      <c r="E1295" s="13"/>
      <c r="F1295" s="13"/>
      <c r="G1295" s="13">
        <v>462</v>
      </c>
      <c r="H1295" s="13">
        <v>385</v>
      </c>
      <c r="I1295" s="13">
        <v>405</v>
      </c>
      <c r="J1295" s="13">
        <v>1223</v>
      </c>
      <c r="K1295" s="13">
        <v>1237</v>
      </c>
      <c r="L1295" s="13">
        <v>1289</v>
      </c>
      <c r="M1295" s="13">
        <v>12</v>
      </c>
      <c r="N1295" s="13">
        <v>8</v>
      </c>
      <c r="O1295" s="13"/>
      <c r="P1295" s="13"/>
      <c r="Q1295" s="13">
        <v>13</v>
      </c>
      <c r="R1295" s="13">
        <v>0</v>
      </c>
      <c r="S1295" s="13">
        <v>23</v>
      </c>
      <c r="T1295" s="13">
        <v>28</v>
      </c>
      <c r="U1295" s="13">
        <v>52</v>
      </c>
      <c r="V1295" s="13">
        <v>69</v>
      </c>
      <c r="W1295" s="13">
        <v>6</v>
      </c>
      <c r="X1295" s="13">
        <v>2</v>
      </c>
      <c r="Y1295" s="13"/>
      <c r="Z1295" s="13"/>
      <c r="AA1295" s="13"/>
      <c r="AB1295" s="13"/>
      <c r="AC1295" s="13"/>
      <c r="AD1295" s="13"/>
      <c r="AE1295" s="13">
        <v>1</v>
      </c>
      <c r="AF1295" s="13">
        <v>56</v>
      </c>
      <c r="AG1295" s="13">
        <v>124</v>
      </c>
      <c r="AH1295" s="13">
        <v>114</v>
      </c>
      <c r="AI1295" s="13">
        <v>92</v>
      </c>
      <c r="AJ1295" s="13">
        <v>283</v>
      </c>
      <c r="AK1295" s="13">
        <v>259</v>
      </c>
      <c r="AL1295" s="13">
        <v>0</v>
      </c>
      <c r="AM1295" s="13">
        <v>231</v>
      </c>
      <c r="AN1295" s="13">
        <v>473</v>
      </c>
      <c r="AO1295" s="13">
        <v>476</v>
      </c>
      <c r="AP1295" s="13">
        <v>483</v>
      </c>
      <c r="AQ1295" s="13">
        <v>23</v>
      </c>
      <c r="AR1295" s="13">
        <v>1557</v>
      </c>
      <c r="AS1295" s="13">
        <v>1363</v>
      </c>
      <c r="AT1295" s="13">
        <v>1467</v>
      </c>
      <c r="AU1295" s="13">
        <v>6</v>
      </c>
      <c r="AV1295" s="13">
        <v>7</v>
      </c>
      <c r="AW1295" s="13"/>
      <c r="AX1295" s="13"/>
      <c r="AY1295" s="13"/>
      <c r="AZ1295" s="13"/>
      <c r="BA1295" s="13"/>
      <c r="BB1295" s="13"/>
      <c r="BC1295" s="13">
        <v>14</v>
      </c>
      <c r="BD1295" s="13">
        <v>3</v>
      </c>
      <c r="BE1295" s="13">
        <v>14</v>
      </c>
      <c r="BF1295" s="13">
        <v>0</v>
      </c>
      <c r="BG1295" s="13">
        <v>22</v>
      </c>
      <c r="BH1295" s="13">
        <v>19</v>
      </c>
      <c r="BI1295" s="13">
        <v>19</v>
      </c>
      <c r="BJ1295" s="13">
        <v>91</v>
      </c>
      <c r="BK1295" s="13">
        <v>98</v>
      </c>
      <c r="BL1295" s="13">
        <v>76</v>
      </c>
      <c r="BM1295" s="13">
        <v>103</v>
      </c>
      <c r="BN1295" s="13">
        <v>126</v>
      </c>
      <c r="BO1295" s="13">
        <v>139</v>
      </c>
      <c r="BP1295" s="13">
        <v>341</v>
      </c>
      <c r="BQ1295" s="13">
        <v>369</v>
      </c>
      <c r="BR1295" s="13">
        <v>364</v>
      </c>
      <c r="BS1295" s="13">
        <v>662</v>
      </c>
      <c r="BT1295" s="13">
        <v>692</v>
      </c>
      <c r="BU1295" s="13"/>
      <c r="BV1295" s="13"/>
      <c r="BW1295" s="13"/>
      <c r="BX1295" s="13"/>
      <c r="BY1295" s="13"/>
      <c r="BZ1295" s="13"/>
      <c r="CA1295" s="13">
        <v>5</v>
      </c>
      <c r="CB1295" s="13">
        <v>494</v>
      </c>
      <c r="CC1295" s="13">
        <v>1273</v>
      </c>
      <c r="CD1295" s="13">
        <v>1353</v>
      </c>
      <c r="CE1295" s="13">
        <v>1246</v>
      </c>
      <c r="CF1295" s="13">
        <v>10</v>
      </c>
      <c r="CG1295" s="13">
        <v>15</v>
      </c>
      <c r="CH1295" s="13">
        <v>3</v>
      </c>
      <c r="CI1295" s="13">
        <v>29</v>
      </c>
      <c r="CJ1295" s="13">
        <v>21</v>
      </c>
      <c r="CK1295" s="13">
        <v>13</v>
      </c>
      <c r="CL1295" s="13">
        <v>33</v>
      </c>
      <c r="CM1295" s="13">
        <v>61</v>
      </c>
      <c r="CN1295" s="13">
        <v>80</v>
      </c>
      <c r="CO1295" s="13">
        <v>146</v>
      </c>
      <c r="CP1295" s="13">
        <v>138</v>
      </c>
      <c r="CQ1295" s="13">
        <v>155</v>
      </c>
      <c r="CR1295" s="13">
        <v>375</v>
      </c>
      <c r="CS1295" s="13"/>
      <c r="CT1295" s="13"/>
      <c r="CU1295" s="13"/>
    </row>
    <row r="1296" spans="2:99" x14ac:dyDescent="0.2">
      <c r="B1296" s="14">
        <v>3.6921296296296292E-2</v>
      </c>
      <c r="C1296" s="13">
        <v>37</v>
      </c>
      <c r="D1296" s="13"/>
      <c r="E1296" s="13"/>
      <c r="F1296" s="13"/>
      <c r="G1296" s="13">
        <v>500</v>
      </c>
      <c r="H1296" s="13">
        <v>419</v>
      </c>
      <c r="I1296" s="13">
        <v>442</v>
      </c>
      <c r="J1296" s="13">
        <v>1305</v>
      </c>
      <c r="K1296" s="13">
        <v>1332</v>
      </c>
      <c r="L1296" s="13">
        <v>1395</v>
      </c>
      <c r="M1296" s="13">
        <v>3</v>
      </c>
      <c r="N1296" s="13">
        <v>0</v>
      </c>
      <c r="O1296" s="13"/>
      <c r="P1296" s="13"/>
      <c r="Q1296" s="13">
        <v>23</v>
      </c>
      <c r="R1296" s="13">
        <v>15</v>
      </c>
      <c r="S1296" s="13">
        <v>29</v>
      </c>
      <c r="T1296" s="13">
        <v>16</v>
      </c>
      <c r="U1296" s="13">
        <v>70</v>
      </c>
      <c r="V1296" s="13">
        <v>69</v>
      </c>
      <c r="W1296" s="13">
        <v>7</v>
      </c>
      <c r="X1296" s="13">
        <v>4</v>
      </c>
      <c r="Y1296" s="13"/>
      <c r="Z1296" s="13"/>
      <c r="AA1296" s="13"/>
      <c r="AB1296" s="13"/>
      <c r="AC1296" s="13"/>
      <c r="AD1296" s="13"/>
      <c r="AE1296" s="13">
        <v>7</v>
      </c>
      <c r="AF1296" s="13">
        <v>50</v>
      </c>
      <c r="AG1296" s="13">
        <v>119</v>
      </c>
      <c r="AH1296" s="13">
        <v>122</v>
      </c>
      <c r="AI1296" s="13">
        <v>107</v>
      </c>
      <c r="AJ1296" s="13">
        <v>292</v>
      </c>
      <c r="AK1296" s="13">
        <v>298</v>
      </c>
      <c r="AL1296" s="13">
        <v>5</v>
      </c>
      <c r="AM1296" s="13">
        <v>254</v>
      </c>
      <c r="AN1296" s="13">
        <v>519</v>
      </c>
      <c r="AO1296" s="13">
        <v>523</v>
      </c>
      <c r="AP1296" s="13">
        <v>510</v>
      </c>
      <c r="AQ1296" s="13">
        <v>19</v>
      </c>
      <c r="AR1296" s="13">
        <v>1633</v>
      </c>
      <c r="AS1296" s="13">
        <v>1477</v>
      </c>
      <c r="AT1296" s="13">
        <v>1576</v>
      </c>
      <c r="AU1296" s="13">
        <v>2</v>
      </c>
      <c r="AV1296" s="13">
        <v>14</v>
      </c>
      <c r="AW1296" s="13"/>
      <c r="AX1296" s="13"/>
      <c r="AY1296" s="13"/>
      <c r="AZ1296" s="13"/>
      <c r="BA1296" s="13"/>
      <c r="BB1296" s="13"/>
      <c r="BC1296" s="13">
        <v>7</v>
      </c>
      <c r="BD1296" s="13">
        <v>0</v>
      </c>
      <c r="BE1296" s="13">
        <v>15</v>
      </c>
      <c r="BF1296" s="13">
        <v>0</v>
      </c>
      <c r="BG1296" s="13">
        <v>31</v>
      </c>
      <c r="BH1296" s="13">
        <v>21</v>
      </c>
      <c r="BI1296" s="13">
        <v>29</v>
      </c>
      <c r="BJ1296" s="13">
        <v>90</v>
      </c>
      <c r="BK1296" s="13">
        <v>101</v>
      </c>
      <c r="BL1296" s="13">
        <v>78</v>
      </c>
      <c r="BM1296" s="13">
        <v>127</v>
      </c>
      <c r="BN1296" s="13">
        <v>143</v>
      </c>
      <c r="BO1296" s="13">
        <v>137</v>
      </c>
      <c r="BP1296" s="13">
        <v>387</v>
      </c>
      <c r="BQ1296" s="13">
        <v>378</v>
      </c>
      <c r="BR1296" s="13">
        <v>403</v>
      </c>
      <c r="BS1296" s="13">
        <v>707</v>
      </c>
      <c r="BT1296" s="13">
        <v>742</v>
      </c>
      <c r="BU1296" s="13"/>
      <c r="BV1296" s="13"/>
      <c r="BW1296" s="13"/>
      <c r="BX1296" s="13"/>
      <c r="BY1296" s="13"/>
      <c r="BZ1296" s="13"/>
      <c r="CA1296" s="13">
        <v>5</v>
      </c>
      <c r="CB1296" s="13">
        <v>529</v>
      </c>
      <c r="CC1296" s="13">
        <v>1314</v>
      </c>
      <c r="CD1296" s="13">
        <v>1388</v>
      </c>
      <c r="CE1296" s="13">
        <v>1316</v>
      </c>
      <c r="CF1296" s="13">
        <v>13</v>
      </c>
      <c r="CG1296" s="13">
        <v>6</v>
      </c>
      <c r="CH1296" s="13">
        <v>29</v>
      </c>
      <c r="CI1296" s="13">
        <v>22</v>
      </c>
      <c r="CJ1296" s="13">
        <v>23</v>
      </c>
      <c r="CK1296" s="13">
        <v>13</v>
      </c>
      <c r="CL1296" s="13">
        <v>42</v>
      </c>
      <c r="CM1296" s="13">
        <v>69</v>
      </c>
      <c r="CN1296" s="13">
        <v>82</v>
      </c>
      <c r="CO1296" s="13">
        <v>153</v>
      </c>
      <c r="CP1296" s="13">
        <v>149</v>
      </c>
      <c r="CQ1296" s="13">
        <v>175</v>
      </c>
      <c r="CR1296" s="13">
        <v>413</v>
      </c>
      <c r="CS1296" s="13"/>
      <c r="CT1296" s="13"/>
      <c r="CU1296" s="13"/>
    </row>
    <row r="1297" spans="2:99" x14ac:dyDescent="0.2">
      <c r="B1297" s="14">
        <v>3.7962962962962962E-2</v>
      </c>
      <c r="C1297" s="13">
        <v>36.9</v>
      </c>
      <c r="D1297" s="13"/>
      <c r="E1297" s="13"/>
      <c r="F1297" s="13"/>
      <c r="G1297" s="13">
        <v>519</v>
      </c>
      <c r="H1297" s="13">
        <v>441</v>
      </c>
      <c r="I1297" s="13">
        <v>469</v>
      </c>
      <c r="J1297" s="13">
        <v>1369</v>
      </c>
      <c r="K1297" s="13">
        <v>1378</v>
      </c>
      <c r="L1297" s="13">
        <v>1462</v>
      </c>
      <c r="M1297" s="13">
        <v>14</v>
      </c>
      <c r="N1297" s="13">
        <v>13</v>
      </c>
      <c r="O1297" s="13"/>
      <c r="P1297" s="13"/>
      <c r="Q1297" s="13">
        <v>22</v>
      </c>
      <c r="R1297" s="13">
        <v>24</v>
      </c>
      <c r="S1297" s="13">
        <v>35</v>
      </c>
      <c r="T1297" s="13">
        <v>25</v>
      </c>
      <c r="U1297" s="13">
        <v>85</v>
      </c>
      <c r="V1297" s="13">
        <v>69</v>
      </c>
      <c r="W1297" s="13">
        <v>0</v>
      </c>
      <c r="X1297" s="13">
        <v>6</v>
      </c>
      <c r="Y1297" s="13"/>
      <c r="Z1297" s="13"/>
      <c r="AA1297" s="13"/>
      <c r="AB1297" s="13"/>
      <c r="AC1297" s="13"/>
      <c r="AD1297" s="13"/>
      <c r="AE1297" s="13">
        <v>0</v>
      </c>
      <c r="AF1297" s="13">
        <v>52</v>
      </c>
      <c r="AG1297" s="13">
        <v>123</v>
      </c>
      <c r="AH1297" s="13">
        <v>120</v>
      </c>
      <c r="AI1297" s="13">
        <v>116</v>
      </c>
      <c r="AJ1297" s="13">
        <v>334</v>
      </c>
      <c r="AK1297" s="13">
        <v>309</v>
      </c>
      <c r="AL1297" s="13">
        <v>0</v>
      </c>
      <c r="AM1297" s="13">
        <v>261</v>
      </c>
      <c r="AN1297" s="13">
        <v>543</v>
      </c>
      <c r="AO1297" s="13">
        <v>556</v>
      </c>
      <c r="AP1297" s="13">
        <v>551</v>
      </c>
      <c r="AQ1297" s="13">
        <v>24</v>
      </c>
      <c r="AR1297" s="13">
        <v>1758</v>
      </c>
      <c r="AS1297" s="13">
        <v>1568</v>
      </c>
      <c r="AT1297" s="13">
        <v>1660</v>
      </c>
      <c r="AU1297" s="13">
        <v>12</v>
      </c>
      <c r="AV1297" s="13">
        <v>4</v>
      </c>
      <c r="AW1297" s="13"/>
      <c r="AX1297" s="13"/>
      <c r="AY1297" s="13"/>
      <c r="AZ1297" s="13"/>
      <c r="BA1297" s="13"/>
      <c r="BB1297" s="13"/>
      <c r="BC1297" s="13">
        <v>11</v>
      </c>
      <c r="BD1297" s="13">
        <v>0</v>
      </c>
      <c r="BE1297" s="13">
        <v>33</v>
      </c>
      <c r="BF1297" s="13">
        <v>20</v>
      </c>
      <c r="BG1297" s="13">
        <v>31</v>
      </c>
      <c r="BH1297" s="13">
        <v>36</v>
      </c>
      <c r="BI1297" s="13">
        <v>27</v>
      </c>
      <c r="BJ1297" s="13">
        <v>95</v>
      </c>
      <c r="BK1297" s="13">
        <v>111</v>
      </c>
      <c r="BL1297" s="13">
        <v>101</v>
      </c>
      <c r="BM1297" s="13">
        <v>125</v>
      </c>
      <c r="BN1297" s="13">
        <v>146</v>
      </c>
      <c r="BO1297" s="13">
        <v>140</v>
      </c>
      <c r="BP1297" s="13">
        <v>419</v>
      </c>
      <c r="BQ1297" s="13">
        <v>403</v>
      </c>
      <c r="BR1297" s="13">
        <v>435</v>
      </c>
      <c r="BS1297" s="13">
        <v>765</v>
      </c>
      <c r="BT1297" s="13">
        <v>777</v>
      </c>
      <c r="BU1297" s="13"/>
      <c r="BV1297" s="13"/>
      <c r="BW1297" s="13"/>
      <c r="BX1297" s="13"/>
      <c r="BY1297" s="13"/>
      <c r="BZ1297" s="13"/>
      <c r="CA1297" s="13">
        <v>0</v>
      </c>
      <c r="CB1297" s="13">
        <v>536</v>
      </c>
      <c r="CC1297" s="13">
        <v>1397</v>
      </c>
      <c r="CD1297" s="13">
        <v>1492</v>
      </c>
      <c r="CE1297" s="13">
        <v>1381</v>
      </c>
      <c r="CF1297" s="13">
        <v>11</v>
      </c>
      <c r="CG1297" s="13">
        <v>36</v>
      </c>
      <c r="CH1297" s="13">
        <v>23</v>
      </c>
      <c r="CI1297" s="13">
        <v>34</v>
      </c>
      <c r="CJ1297" s="13">
        <v>40</v>
      </c>
      <c r="CK1297" s="13">
        <v>10</v>
      </c>
      <c r="CL1297" s="13">
        <v>40</v>
      </c>
      <c r="CM1297" s="13">
        <v>59</v>
      </c>
      <c r="CN1297" s="13">
        <v>89</v>
      </c>
      <c r="CO1297" s="13">
        <v>172</v>
      </c>
      <c r="CP1297" s="13">
        <v>167</v>
      </c>
      <c r="CQ1297" s="13">
        <v>188</v>
      </c>
      <c r="CR1297" s="13">
        <v>444</v>
      </c>
      <c r="CS1297" s="13"/>
      <c r="CT1297" s="13"/>
      <c r="CU1297" s="13"/>
    </row>
    <row r="1298" spans="2:99" x14ac:dyDescent="0.2">
      <c r="B1298" s="14">
        <v>3.9004629629629632E-2</v>
      </c>
      <c r="C1298" s="13">
        <v>37</v>
      </c>
      <c r="D1298" s="13"/>
      <c r="E1298" s="13"/>
      <c r="F1298" s="13"/>
      <c r="G1298" s="13">
        <v>538</v>
      </c>
      <c r="H1298" s="13">
        <v>471</v>
      </c>
      <c r="I1298" s="13">
        <v>509</v>
      </c>
      <c r="J1298" s="13">
        <v>1452</v>
      </c>
      <c r="K1298" s="13">
        <v>1468</v>
      </c>
      <c r="L1298" s="13">
        <v>1545</v>
      </c>
      <c r="M1298" s="13">
        <v>17</v>
      </c>
      <c r="N1298" s="13">
        <v>11</v>
      </c>
      <c r="O1298" s="13"/>
      <c r="P1298" s="13"/>
      <c r="Q1298" s="13">
        <v>19</v>
      </c>
      <c r="R1298" s="13">
        <v>23</v>
      </c>
      <c r="S1298" s="13">
        <v>23</v>
      </c>
      <c r="T1298" s="13">
        <v>30</v>
      </c>
      <c r="U1298" s="13">
        <v>81</v>
      </c>
      <c r="V1298" s="13">
        <v>82</v>
      </c>
      <c r="W1298" s="13">
        <v>5</v>
      </c>
      <c r="X1298" s="13">
        <v>0</v>
      </c>
      <c r="Y1298" s="13"/>
      <c r="Z1298" s="13"/>
      <c r="AA1298" s="13"/>
      <c r="AB1298" s="13"/>
      <c r="AC1298" s="13"/>
      <c r="AD1298" s="13"/>
      <c r="AE1298" s="13">
        <v>0</v>
      </c>
      <c r="AF1298" s="13">
        <v>66</v>
      </c>
      <c r="AG1298" s="13">
        <v>143</v>
      </c>
      <c r="AH1298" s="13">
        <v>141</v>
      </c>
      <c r="AI1298" s="13">
        <v>112</v>
      </c>
      <c r="AJ1298" s="13">
        <v>352</v>
      </c>
      <c r="AK1298" s="13">
        <v>326</v>
      </c>
      <c r="AL1298" s="13">
        <v>0</v>
      </c>
      <c r="AM1298" s="13">
        <v>296</v>
      </c>
      <c r="AN1298" s="13">
        <v>591</v>
      </c>
      <c r="AO1298" s="13">
        <v>594</v>
      </c>
      <c r="AP1298" s="13">
        <v>579</v>
      </c>
      <c r="AQ1298" s="13">
        <v>21</v>
      </c>
      <c r="AR1298" s="13">
        <v>1879</v>
      </c>
      <c r="AS1298" s="13">
        <v>1671</v>
      </c>
      <c r="AT1298" s="13">
        <v>1776</v>
      </c>
      <c r="AU1298" s="13">
        <v>15</v>
      </c>
      <c r="AV1298" s="13">
        <v>16</v>
      </c>
      <c r="AW1298" s="13"/>
      <c r="AX1298" s="13"/>
      <c r="AY1298" s="13"/>
      <c r="AZ1298" s="13"/>
      <c r="BA1298" s="13"/>
      <c r="BB1298" s="13"/>
      <c r="BC1298" s="13">
        <v>20</v>
      </c>
      <c r="BD1298" s="13">
        <v>0</v>
      </c>
      <c r="BE1298" s="13">
        <v>20</v>
      </c>
      <c r="BF1298" s="13">
        <v>9</v>
      </c>
      <c r="BG1298" s="13">
        <v>32</v>
      </c>
      <c r="BH1298" s="13">
        <v>32</v>
      </c>
      <c r="BI1298" s="13">
        <v>34</v>
      </c>
      <c r="BJ1298" s="13">
        <v>94</v>
      </c>
      <c r="BK1298" s="13">
        <v>113</v>
      </c>
      <c r="BL1298" s="13">
        <v>73</v>
      </c>
      <c r="BM1298" s="13">
        <v>145</v>
      </c>
      <c r="BN1298" s="13">
        <v>149</v>
      </c>
      <c r="BO1298" s="13">
        <v>138</v>
      </c>
      <c r="BP1298" s="13">
        <v>433</v>
      </c>
      <c r="BQ1298" s="13">
        <v>437</v>
      </c>
      <c r="BR1298" s="13">
        <v>471</v>
      </c>
      <c r="BS1298" s="13">
        <v>813</v>
      </c>
      <c r="BT1298" s="13">
        <v>840</v>
      </c>
      <c r="BU1298" s="13"/>
      <c r="BV1298" s="13"/>
      <c r="BW1298" s="13"/>
      <c r="BX1298" s="13"/>
      <c r="BY1298" s="13"/>
      <c r="BZ1298" s="13"/>
      <c r="CA1298" s="13">
        <v>10</v>
      </c>
      <c r="CB1298" s="13">
        <v>569</v>
      </c>
      <c r="CC1298" s="13">
        <v>1480</v>
      </c>
      <c r="CD1298" s="13">
        <v>1544</v>
      </c>
      <c r="CE1298" s="13">
        <v>1455</v>
      </c>
      <c r="CF1298" s="13">
        <v>38</v>
      </c>
      <c r="CG1298" s="13">
        <v>14</v>
      </c>
      <c r="CH1298" s="13">
        <v>24</v>
      </c>
      <c r="CI1298" s="13">
        <v>23</v>
      </c>
      <c r="CJ1298" s="13">
        <v>34</v>
      </c>
      <c r="CK1298" s="13">
        <v>16</v>
      </c>
      <c r="CL1298" s="13">
        <v>51</v>
      </c>
      <c r="CM1298" s="13">
        <v>72</v>
      </c>
      <c r="CN1298" s="13">
        <v>86</v>
      </c>
      <c r="CO1298" s="13">
        <v>191</v>
      </c>
      <c r="CP1298" s="13">
        <v>189</v>
      </c>
      <c r="CQ1298" s="13">
        <v>196</v>
      </c>
      <c r="CR1298" s="13">
        <v>485</v>
      </c>
      <c r="CS1298" s="13"/>
      <c r="CT1298" s="13"/>
      <c r="CU1298" s="13"/>
    </row>
    <row r="1299" spans="2:99" x14ac:dyDescent="0.2">
      <c r="B1299" s="14">
        <v>4.0046296296296295E-2</v>
      </c>
      <c r="C1299" s="13">
        <v>37</v>
      </c>
      <c r="D1299" s="13"/>
      <c r="E1299" s="13"/>
      <c r="F1299" s="13"/>
      <c r="G1299" s="13">
        <v>571</v>
      </c>
      <c r="H1299" s="13">
        <v>498</v>
      </c>
      <c r="I1299" s="13">
        <v>539</v>
      </c>
      <c r="J1299" s="13">
        <v>1523</v>
      </c>
      <c r="K1299" s="13">
        <v>1571</v>
      </c>
      <c r="L1299" s="13">
        <v>1653</v>
      </c>
      <c r="M1299" s="13">
        <v>7</v>
      </c>
      <c r="N1299" s="13">
        <v>19</v>
      </c>
      <c r="O1299" s="13"/>
      <c r="P1299" s="13"/>
      <c r="Q1299" s="13">
        <v>8</v>
      </c>
      <c r="R1299" s="13">
        <v>21</v>
      </c>
      <c r="S1299" s="13">
        <v>18</v>
      </c>
      <c r="T1299" s="13">
        <v>29</v>
      </c>
      <c r="U1299" s="13">
        <v>77</v>
      </c>
      <c r="V1299" s="13">
        <v>72</v>
      </c>
      <c r="W1299" s="13">
        <v>0</v>
      </c>
      <c r="X1299" s="13">
        <v>0</v>
      </c>
      <c r="Y1299" s="13"/>
      <c r="Z1299" s="13"/>
      <c r="AA1299" s="13"/>
      <c r="AB1299" s="13"/>
      <c r="AC1299" s="13"/>
      <c r="AD1299" s="13"/>
      <c r="AE1299" s="13">
        <v>2</v>
      </c>
      <c r="AF1299" s="13">
        <v>58</v>
      </c>
      <c r="AG1299" s="13">
        <v>150</v>
      </c>
      <c r="AH1299" s="13">
        <v>149</v>
      </c>
      <c r="AI1299" s="13">
        <v>131</v>
      </c>
      <c r="AJ1299" s="13">
        <v>369</v>
      </c>
      <c r="AK1299" s="13">
        <v>359</v>
      </c>
      <c r="AL1299" s="13">
        <v>9</v>
      </c>
      <c r="AM1299" s="13">
        <v>317</v>
      </c>
      <c r="AN1299" s="13">
        <v>639</v>
      </c>
      <c r="AO1299" s="13">
        <v>620</v>
      </c>
      <c r="AP1299" s="13">
        <v>632</v>
      </c>
      <c r="AQ1299" s="13">
        <v>22</v>
      </c>
      <c r="AR1299" s="13">
        <v>2030</v>
      </c>
      <c r="AS1299" s="13">
        <v>1767</v>
      </c>
      <c r="AT1299" s="13">
        <v>1891</v>
      </c>
      <c r="AU1299" s="13">
        <v>5</v>
      </c>
      <c r="AV1299" s="13">
        <v>5</v>
      </c>
      <c r="AW1299" s="13"/>
      <c r="AX1299" s="13"/>
      <c r="AY1299" s="13"/>
      <c r="AZ1299" s="13"/>
      <c r="BA1299" s="13"/>
      <c r="BB1299" s="13"/>
      <c r="BC1299" s="13">
        <v>32</v>
      </c>
      <c r="BD1299" s="13">
        <v>10</v>
      </c>
      <c r="BE1299" s="13">
        <v>25</v>
      </c>
      <c r="BF1299" s="13">
        <v>18</v>
      </c>
      <c r="BG1299" s="13">
        <v>38</v>
      </c>
      <c r="BH1299" s="13">
        <v>40</v>
      </c>
      <c r="BI1299" s="13">
        <v>35</v>
      </c>
      <c r="BJ1299" s="13">
        <v>101</v>
      </c>
      <c r="BK1299" s="13">
        <v>115</v>
      </c>
      <c r="BL1299" s="13">
        <v>99</v>
      </c>
      <c r="BM1299" s="13">
        <v>164</v>
      </c>
      <c r="BN1299" s="13">
        <v>151</v>
      </c>
      <c r="BO1299" s="13">
        <v>156</v>
      </c>
      <c r="BP1299" s="13">
        <v>460</v>
      </c>
      <c r="BQ1299" s="13">
        <v>471</v>
      </c>
      <c r="BR1299" s="13">
        <v>489</v>
      </c>
      <c r="BS1299" s="13">
        <v>858</v>
      </c>
      <c r="BT1299" s="13">
        <v>886</v>
      </c>
      <c r="BU1299" s="13"/>
      <c r="BV1299" s="13"/>
      <c r="BW1299" s="13"/>
      <c r="BX1299" s="13"/>
      <c r="BY1299" s="13"/>
      <c r="BZ1299" s="13"/>
      <c r="CA1299" s="13">
        <v>3</v>
      </c>
      <c r="CB1299" s="13">
        <v>633</v>
      </c>
      <c r="CC1299" s="13">
        <v>1587</v>
      </c>
      <c r="CD1299" s="13">
        <v>1658</v>
      </c>
      <c r="CE1299" s="13">
        <v>1567</v>
      </c>
      <c r="CF1299" s="13">
        <v>17</v>
      </c>
      <c r="CG1299" s="13">
        <v>21</v>
      </c>
      <c r="CH1299" s="13">
        <v>14</v>
      </c>
      <c r="CI1299" s="13">
        <v>26</v>
      </c>
      <c r="CJ1299" s="13">
        <v>28</v>
      </c>
      <c r="CK1299" s="13">
        <v>14</v>
      </c>
      <c r="CL1299" s="13">
        <v>55</v>
      </c>
      <c r="CM1299" s="13">
        <v>81</v>
      </c>
      <c r="CN1299" s="13">
        <v>98</v>
      </c>
      <c r="CO1299" s="13">
        <v>179</v>
      </c>
      <c r="CP1299" s="13">
        <v>190</v>
      </c>
      <c r="CQ1299" s="13">
        <v>203</v>
      </c>
      <c r="CR1299" s="13">
        <v>517</v>
      </c>
      <c r="CS1299" s="13"/>
      <c r="CT1299" s="13"/>
      <c r="CU1299" s="13"/>
    </row>
    <row r="1300" spans="2:99" x14ac:dyDescent="0.2">
      <c r="B1300" s="14">
        <v>4.1087962962962958E-2</v>
      </c>
      <c r="C1300" s="13">
        <v>37</v>
      </c>
      <c r="D1300" s="13"/>
      <c r="E1300" s="13"/>
      <c r="F1300" s="13"/>
      <c r="G1300" s="13">
        <v>598</v>
      </c>
      <c r="H1300" s="13">
        <v>533</v>
      </c>
      <c r="I1300" s="13">
        <v>562</v>
      </c>
      <c r="J1300" s="13">
        <v>1590</v>
      </c>
      <c r="K1300" s="13">
        <v>1642</v>
      </c>
      <c r="L1300" s="13">
        <v>1738</v>
      </c>
      <c r="M1300" s="13">
        <v>22</v>
      </c>
      <c r="N1300" s="13">
        <v>4</v>
      </c>
      <c r="O1300" s="13">
        <v>2</v>
      </c>
      <c r="P1300" s="13">
        <v>9</v>
      </c>
      <c r="Q1300" s="13">
        <v>26</v>
      </c>
      <c r="R1300" s="13">
        <v>21</v>
      </c>
      <c r="S1300" s="13">
        <v>23</v>
      </c>
      <c r="T1300" s="13">
        <v>30</v>
      </c>
      <c r="U1300" s="13">
        <v>101</v>
      </c>
      <c r="V1300" s="13">
        <v>93</v>
      </c>
      <c r="W1300" s="13">
        <v>7</v>
      </c>
      <c r="X1300" s="13">
        <v>0</v>
      </c>
      <c r="Y1300" s="13"/>
      <c r="Z1300" s="13"/>
      <c r="AA1300" s="13"/>
      <c r="AB1300" s="13"/>
      <c r="AC1300" s="13"/>
      <c r="AD1300" s="13"/>
      <c r="AE1300" s="13">
        <v>8</v>
      </c>
      <c r="AF1300" s="13">
        <v>61</v>
      </c>
      <c r="AG1300" s="13">
        <v>151</v>
      </c>
      <c r="AH1300" s="13">
        <v>148</v>
      </c>
      <c r="AI1300" s="13">
        <v>136</v>
      </c>
      <c r="AJ1300" s="13">
        <v>387</v>
      </c>
      <c r="AK1300" s="13">
        <v>383</v>
      </c>
      <c r="AL1300" s="13">
        <v>14</v>
      </c>
      <c r="AM1300" s="13">
        <v>331</v>
      </c>
      <c r="AN1300" s="13">
        <v>657</v>
      </c>
      <c r="AO1300" s="13">
        <v>670</v>
      </c>
      <c r="AP1300" s="13">
        <v>665</v>
      </c>
      <c r="AQ1300" s="13">
        <v>28</v>
      </c>
      <c r="AR1300" s="13">
        <v>2125</v>
      </c>
      <c r="AS1300" s="13">
        <v>1873</v>
      </c>
      <c r="AT1300" s="13">
        <v>2004</v>
      </c>
      <c r="AU1300" s="13">
        <v>0</v>
      </c>
      <c r="AV1300" s="13">
        <v>0</v>
      </c>
      <c r="AW1300" s="13"/>
      <c r="AX1300" s="13"/>
      <c r="AY1300" s="13"/>
      <c r="AZ1300" s="13"/>
      <c r="BA1300" s="13"/>
      <c r="BB1300" s="13"/>
      <c r="BC1300" s="13">
        <v>23</v>
      </c>
      <c r="BD1300" s="13">
        <v>9</v>
      </c>
      <c r="BE1300" s="13">
        <v>25</v>
      </c>
      <c r="BF1300" s="13">
        <v>27</v>
      </c>
      <c r="BG1300" s="13">
        <v>34</v>
      </c>
      <c r="BH1300" s="13">
        <v>36</v>
      </c>
      <c r="BI1300" s="13">
        <v>30</v>
      </c>
      <c r="BJ1300" s="13">
        <v>128</v>
      </c>
      <c r="BK1300" s="13">
        <v>128</v>
      </c>
      <c r="BL1300" s="13">
        <v>104</v>
      </c>
      <c r="BM1300" s="13">
        <v>150</v>
      </c>
      <c r="BN1300" s="13">
        <v>179</v>
      </c>
      <c r="BO1300" s="13">
        <v>167</v>
      </c>
      <c r="BP1300" s="13">
        <v>480</v>
      </c>
      <c r="BQ1300" s="13">
        <v>485</v>
      </c>
      <c r="BR1300" s="13">
        <v>530</v>
      </c>
      <c r="BS1300" s="13">
        <v>905</v>
      </c>
      <c r="BT1300" s="13">
        <v>947</v>
      </c>
      <c r="BU1300" s="13"/>
      <c r="BV1300" s="13"/>
      <c r="BW1300" s="13"/>
      <c r="BX1300" s="13"/>
      <c r="BY1300" s="13"/>
      <c r="BZ1300" s="13"/>
      <c r="CA1300" s="13">
        <v>0</v>
      </c>
      <c r="CB1300" s="13">
        <v>656</v>
      </c>
      <c r="CC1300" s="13">
        <v>1657</v>
      </c>
      <c r="CD1300" s="13">
        <v>1752</v>
      </c>
      <c r="CE1300" s="13">
        <v>1625</v>
      </c>
      <c r="CF1300" s="13">
        <v>27</v>
      </c>
      <c r="CG1300" s="13">
        <v>20</v>
      </c>
      <c r="CH1300" s="13">
        <v>14</v>
      </c>
      <c r="CI1300" s="13">
        <v>39</v>
      </c>
      <c r="CJ1300" s="13">
        <v>36</v>
      </c>
      <c r="CK1300" s="13">
        <v>28</v>
      </c>
      <c r="CL1300" s="13">
        <v>54</v>
      </c>
      <c r="CM1300" s="13">
        <v>82</v>
      </c>
      <c r="CN1300" s="13">
        <v>108</v>
      </c>
      <c r="CO1300" s="13">
        <v>196</v>
      </c>
      <c r="CP1300" s="13">
        <v>204</v>
      </c>
      <c r="CQ1300" s="13">
        <v>217</v>
      </c>
      <c r="CR1300" s="13">
        <v>551</v>
      </c>
      <c r="CS1300" s="13"/>
      <c r="CT1300" s="13"/>
      <c r="CU1300" s="13"/>
    </row>
    <row r="1301" spans="2:99" x14ac:dyDescent="0.2">
      <c r="B1301" s="14">
        <v>4.2129629629629628E-2</v>
      </c>
      <c r="C1301" s="13">
        <v>37</v>
      </c>
      <c r="D1301" s="13"/>
      <c r="E1301" s="13"/>
      <c r="F1301" s="13"/>
      <c r="G1301" s="13">
        <v>628</v>
      </c>
      <c r="H1301" s="13">
        <v>559</v>
      </c>
      <c r="I1301" s="13">
        <v>583</v>
      </c>
      <c r="J1301" s="13">
        <v>1687</v>
      </c>
      <c r="K1301" s="13">
        <v>1725</v>
      </c>
      <c r="L1301" s="13">
        <v>1824</v>
      </c>
      <c r="M1301" s="13">
        <v>11</v>
      </c>
      <c r="N1301" s="13">
        <v>0</v>
      </c>
      <c r="O1301" s="13">
        <v>3</v>
      </c>
      <c r="P1301" s="13">
        <v>9</v>
      </c>
      <c r="Q1301" s="13">
        <v>14</v>
      </c>
      <c r="R1301" s="13">
        <v>10</v>
      </c>
      <c r="S1301" s="13">
        <v>34</v>
      </c>
      <c r="T1301" s="13">
        <v>38</v>
      </c>
      <c r="U1301" s="13">
        <v>97</v>
      </c>
      <c r="V1301" s="13">
        <v>97</v>
      </c>
      <c r="W1301" s="13">
        <v>4</v>
      </c>
      <c r="X1301" s="13">
        <v>0</v>
      </c>
      <c r="Y1301" s="13"/>
      <c r="Z1301" s="13"/>
      <c r="AA1301" s="13"/>
      <c r="AB1301" s="13"/>
      <c r="AC1301" s="13"/>
      <c r="AD1301" s="13"/>
      <c r="AE1301" s="13">
        <v>6</v>
      </c>
      <c r="AF1301" s="13">
        <v>60</v>
      </c>
      <c r="AG1301" s="13">
        <v>164</v>
      </c>
      <c r="AH1301" s="13">
        <v>154</v>
      </c>
      <c r="AI1301" s="13">
        <v>139</v>
      </c>
      <c r="AJ1301" s="13">
        <v>426</v>
      </c>
      <c r="AK1301" s="13">
        <v>379</v>
      </c>
      <c r="AL1301" s="13">
        <v>0</v>
      </c>
      <c r="AM1301" s="13">
        <v>364</v>
      </c>
      <c r="AN1301" s="13">
        <v>694</v>
      </c>
      <c r="AO1301" s="13">
        <v>695</v>
      </c>
      <c r="AP1301" s="13">
        <v>695</v>
      </c>
      <c r="AQ1301" s="13">
        <v>20</v>
      </c>
      <c r="AR1301" s="13">
        <v>2237</v>
      </c>
      <c r="AS1301" s="13">
        <v>1958</v>
      </c>
      <c r="AT1301" s="13">
        <v>2096</v>
      </c>
      <c r="AU1301" s="13">
        <v>0</v>
      </c>
      <c r="AV1301" s="13">
        <v>16</v>
      </c>
      <c r="AW1301" s="13"/>
      <c r="AX1301" s="13"/>
      <c r="AY1301" s="13"/>
      <c r="AZ1301" s="13"/>
      <c r="BA1301" s="13"/>
      <c r="BB1301" s="13"/>
      <c r="BC1301" s="13">
        <v>21</v>
      </c>
      <c r="BD1301" s="13">
        <v>16</v>
      </c>
      <c r="BE1301" s="13">
        <v>15</v>
      </c>
      <c r="BF1301" s="13">
        <v>23</v>
      </c>
      <c r="BG1301" s="13">
        <v>38</v>
      </c>
      <c r="BH1301" s="13">
        <v>50</v>
      </c>
      <c r="BI1301" s="13">
        <v>37</v>
      </c>
      <c r="BJ1301" s="13">
        <v>114</v>
      </c>
      <c r="BK1301" s="13">
        <v>132</v>
      </c>
      <c r="BL1301" s="13">
        <v>110</v>
      </c>
      <c r="BM1301" s="13">
        <v>161</v>
      </c>
      <c r="BN1301" s="13">
        <v>187</v>
      </c>
      <c r="BO1301" s="13">
        <v>170</v>
      </c>
      <c r="BP1301" s="13">
        <v>513</v>
      </c>
      <c r="BQ1301" s="13">
        <v>505</v>
      </c>
      <c r="BR1301" s="13">
        <v>552</v>
      </c>
      <c r="BS1301" s="13">
        <v>953</v>
      </c>
      <c r="BT1301" s="13">
        <v>1013</v>
      </c>
      <c r="BU1301" s="13"/>
      <c r="BV1301" s="13"/>
      <c r="BW1301" s="13"/>
      <c r="BX1301" s="13"/>
      <c r="BY1301" s="13"/>
      <c r="BZ1301" s="13"/>
      <c r="CA1301" s="13">
        <v>0</v>
      </c>
      <c r="CB1301" s="13">
        <v>677</v>
      </c>
      <c r="CC1301" s="13">
        <v>1760</v>
      </c>
      <c r="CD1301" s="13">
        <v>1827</v>
      </c>
      <c r="CE1301" s="13">
        <v>1698</v>
      </c>
      <c r="CF1301" s="13">
        <v>15</v>
      </c>
      <c r="CG1301" s="13">
        <v>14</v>
      </c>
      <c r="CH1301" s="13">
        <v>21</v>
      </c>
      <c r="CI1301" s="13">
        <v>32</v>
      </c>
      <c r="CJ1301" s="13">
        <v>22</v>
      </c>
      <c r="CK1301" s="13">
        <v>16</v>
      </c>
      <c r="CL1301" s="13">
        <v>57</v>
      </c>
      <c r="CM1301" s="13">
        <v>92</v>
      </c>
      <c r="CN1301" s="13">
        <v>120</v>
      </c>
      <c r="CO1301" s="13">
        <v>213</v>
      </c>
      <c r="CP1301" s="13">
        <v>217</v>
      </c>
      <c r="CQ1301" s="13">
        <v>216</v>
      </c>
      <c r="CR1301" s="13">
        <v>570</v>
      </c>
      <c r="CS1301" s="13"/>
      <c r="CT1301" s="13"/>
      <c r="CU1301" s="13"/>
    </row>
    <row r="1302" spans="2:99" x14ac:dyDescent="0.2">
      <c r="B1302" s="14">
        <v>4.3171296296296298E-2</v>
      </c>
      <c r="C1302" s="13">
        <v>37</v>
      </c>
      <c r="D1302" s="13"/>
      <c r="E1302" s="13"/>
      <c r="F1302" s="13"/>
      <c r="G1302" s="13">
        <v>636</v>
      </c>
      <c r="H1302" s="13">
        <v>582</v>
      </c>
      <c r="I1302" s="13">
        <v>608</v>
      </c>
      <c r="J1302" s="13">
        <v>1740</v>
      </c>
      <c r="K1302" s="13">
        <v>1799</v>
      </c>
      <c r="L1302" s="13">
        <v>1878</v>
      </c>
      <c r="M1302" s="13">
        <v>28</v>
      </c>
      <c r="N1302" s="13">
        <v>6</v>
      </c>
      <c r="O1302" s="13">
        <v>0</v>
      </c>
      <c r="P1302" s="13">
        <v>0</v>
      </c>
      <c r="Q1302" s="13">
        <v>17</v>
      </c>
      <c r="R1302" s="13">
        <v>18</v>
      </c>
      <c r="S1302" s="13">
        <v>23</v>
      </c>
      <c r="T1302" s="13">
        <v>38</v>
      </c>
      <c r="U1302" s="13">
        <v>97</v>
      </c>
      <c r="V1302" s="13">
        <v>107</v>
      </c>
      <c r="W1302" s="13">
        <v>1</v>
      </c>
      <c r="X1302" s="13">
        <v>11</v>
      </c>
      <c r="Y1302" s="13"/>
      <c r="Z1302" s="13"/>
      <c r="AA1302" s="13"/>
      <c r="AB1302" s="13"/>
      <c r="AC1302" s="13"/>
      <c r="AD1302" s="13"/>
      <c r="AE1302" s="13">
        <v>3</v>
      </c>
      <c r="AF1302" s="13">
        <v>75</v>
      </c>
      <c r="AG1302" s="13">
        <v>176</v>
      </c>
      <c r="AH1302" s="13">
        <v>162</v>
      </c>
      <c r="AI1302" s="13">
        <v>148</v>
      </c>
      <c r="AJ1302" s="13">
        <v>442</v>
      </c>
      <c r="AK1302" s="13">
        <v>423</v>
      </c>
      <c r="AL1302" s="13">
        <v>7</v>
      </c>
      <c r="AM1302" s="13">
        <v>371</v>
      </c>
      <c r="AN1302" s="13">
        <v>712</v>
      </c>
      <c r="AO1302" s="13">
        <v>736</v>
      </c>
      <c r="AP1302" s="13">
        <v>729</v>
      </c>
      <c r="AQ1302" s="13">
        <v>20</v>
      </c>
      <c r="AR1302" s="13">
        <v>2317</v>
      </c>
      <c r="AS1302" s="13">
        <v>2056</v>
      </c>
      <c r="AT1302" s="13">
        <v>2183</v>
      </c>
      <c r="AU1302" s="13">
        <v>0</v>
      </c>
      <c r="AV1302" s="13">
        <v>13</v>
      </c>
      <c r="AW1302" s="13"/>
      <c r="AX1302" s="13"/>
      <c r="AY1302" s="13"/>
      <c r="AZ1302" s="13"/>
      <c r="BA1302" s="13"/>
      <c r="BB1302" s="13"/>
      <c r="BC1302" s="13">
        <v>15</v>
      </c>
      <c r="BD1302" s="13">
        <v>0</v>
      </c>
      <c r="BE1302" s="13">
        <v>15</v>
      </c>
      <c r="BF1302" s="13">
        <v>25</v>
      </c>
      <c r="BG1302" s="13">
        <v>45</v>
      </c>
      <c r="BH1302" s="13">
        <v>59</v>
      </c>
      <c r="BI1302" s="13">
        <v>39</v>
      </c>
      <c r="BJ1302" s="13">
        <v>124</v>
      </c>
      <c r="BK1302" s="13">
        <v>127</v>
      </c>
      <c r="BL1302" s="13">
        <v>113</v>
      </c>
      <c r="BM1302" s="13">
        <v>171</v>
      </c>
      <c r="BN1302" s="13">
        <v>190</v>
      </c>
      <c r="BO1302" s="13">
        <v>186</v>
      </c>
      <c r="BP1302" s="13">
        <v>522</v>
      </c>
      <c r="BQ1302" s="13">
        <v>530</v>
      </c>
      <c r="BR1302" s="13">
        <v>595</v>
      </c>
      <c r="BS1302" s="13">
        <v>1009</v>
      </c>
      <c r="BT1302" s="13">
        <v>1066</v>
      </c>
      <c r="BU1302" s="13"/>
      <c r="BV1302" s="13"/>
      <c r="BW1302" s="13"/>
      <c r="BX1302" s="13"/>
      <c r="BY1302" s="13"/>
      <c r="BZ1302" s="13"/>
      <c r="CA1302" s="13">
        <v>20</v>
      </c>
      <c r="CB1302" s="13">
        <v>721</v>
      </c>
      <c r="CC1302" s="13">
        <v>1813</v>
      </c>
      <c r="CD1302" s="13">
        <v>1888</v>
      </c>
      <c r="CE1302" s="13">
        <v>1780</v>
      </c>
      <c r="CF1302" s="13">
        <v>20</v>
      </c>
      <c r="CG1302" s="13">
        <v>22</v>
      </c>
      <c r="CH1302" s="13">
        <v>13</v>
      </c>
      <c r="CI1302" s="13">
        <v>34</v>
      </c>
      <c r="CJ1302" s="13">
        <v>40</v>
      </c>
      <c r="CK1302" s="13">
        <v>12</v>
      </c>
      <c r="CL1302" s="13">
        <v>58</v>
      </c>
      <c r="CM1302" s="13">
        <v>101</v>
      </c>
      <c r="CN1302" s="13">
        <v>132</v>
      </c>
      <c r="CO1302" s="13">
        <v>231</v>
      </c>
      <c r="CP1302" s="13">
        <v>231</v>
      </c>
      <c r="CQ1302" s="13">
        <v>238</v>
      </c>
      <c r="CR1302" s="13">
        <v>622</v>
      </c>
      <c r="CS1302" s="13"/>
      <c r="CT1302" s="13"/>
      <c r="CU1302" s="13"/>
    </row>
    <row r="1303" spans="2:99" x14ac:dyDescent="0.2">
      <c r="B1303" s="14">
        <v>4.4212962962962961E-2</v>
      </c>
      <c r="C1303" s="13">
        <v>37</v>
      </c>
      <c r="D1303" s="13"/>
      <c r="E1303" s="13"/>
      <c r="F1303" s="13"/>
      <c r="G1303" s="13">
        <v>676</v>
      </c>
      <c r="H1303" s="13">
        <v>606</v>
      </c>
      <c r="I1303" s="13">
        <v>649</v>
      </c>
      <c r="J1303" s="13">
        <v>1826</v>
      </c>
      <c r="K1303" s="13">
        <v>1852</v>
      </c>
      <c r="L1303" s="13">
        <v>1996</v>
      </c>
      <c r="M1303" s="13">
        <v>23</v>
      </c>
      <c r="N1303" s="13">
        <v>16</v>
      </c>
      <c r="O1303" s="13">
        <v>0</v>
      </c>
      <c r="P1303" s="13">
        <v>0</v>
      </c>
      <c r="Q1303" s="13">
        <v>23</v>
      </c>
      <c r="R1303" s="13">
        <v>25</v>
      </c>
      <c r="S1303" s="13">
        <v>30</v>
      </c>
      <c r="T1303" s="13">
        <v>37</v>
      </c>
      <c r="U1303" s="13">
        <v>113</v>
      </c>
      <c r="V1303" s="13">
        <v>105</v>
      </c>
      <c r="W1303" s="13">
        <v>8</v>
      </c>
      <c r="X1303" s="13">
        <v>1</v>
      </c>
      <c r="Y1303" s="13"/>
      <c r="Z1303" s="13"/>
      <c r="AA1303" s="13"/>
      <c r="AB1303" s="13"/>
      <c r="AC1303" s="13"/>
      <c r="AD1303" s="13"/>
      <c r="AE1303" s="13">
        <v>0</v>
      </c>
      <c r="AF1303" s="13">
        <v>66</v>
      </c>
      <c r="AG1303" s="13">
        <v>185</v>
      </c>
      <c r="AH1303" s="13">
        <v>168</v>
      </c>
      <c r="AI1303" s="13">
        <v>158</v>
      </c>
      <c r="AJ1303" s="13">
        <v>455</v>
      </c>
      <c r="AK1303" s="13">
        <v>427</v>
      </c>
      <c r="AL1303" s="13">
        <v>10</v>
      </c>
      <c r="AM1303" s="13">
        <v>380</v>
      </c>
      <c r="AN1303" s="13">
        <v>762</v>
      </c>
      <c r="AO1303" s="13">
        <v>786</v>
      </c>
      <c r="AP1303" s="13">
        <v>763</v>
      </c>
      <c r="AQ1303" s="13">
        <v>28</v>
      </c>
      <c r="AR1303" s="13">
        <v>2406</v>
      </c>
      <c r="AS1303" s="13">
        <v>2169</v>
      </c>
      <c r="AT1303" s="13">
        <v>2305</v>
      </c>
      <c r="AU1303" s="13">
        <v>3</v>
      </c>
      <c r="AV1303" s="13">
        <v>6</v>
      </c>
      <c r="AW1303" s="13"/>
      <c r="AX1303" s="13"/>
      <c r="AY1303" s="13"/>
      <c r="AZ1303" s="13"/>
      <c r="BA1303" s="13"/>
      <c r="BB1303" s="13"/>
      <c r="BC1303" s="13">
        <v>13</v>
      </c>
      <c r="BD1303" s="13">
        <v>6</v>
      </c>
      <c r="BE1303" s="13">
        <v>17</v>
      </c>
      <c r="BF1303" s="13">
        <v>30</v>
      </c>
      <c r="BG1303" s="13">
        <v>38</v>
      </c>
      <c r="BH1303" s="13">
        <v>58</v>
      </c>
      <c r="BI1303" s="13">
        <v>43</v>
      </c>
      <c r="BJ1303" s="13">
        <v>148</v>
      </c>
      <c r="BK1303" s="13">
        <v>132</v>
      </c>
      <c r="BL1303" s="13">
        <v>111</v>
      </c>
      <c r="BM1303" s="13">
        <v>172</v>
      </c>
      <c r="BN1303" s="13">
        <v>196</v>
      </c>
      <c r="BO1303" s="13">
        <v>206</v>
      </c>
      <c r="BP1303" s="13">
        <v>552</v>
      </c>
      <c r="BQ1303" s="13">
        <v>558</v>
      </c>
      <c r="BR1303" s="13">
        <v>624</v>
      </c>
      <c r="BS1303" s="13">
        <v>1067</v>
      </c>
      <c r="BT1303" s="13">
        <v>1123</v>
      </c>
      <c r="BU1303" s="13"/>
      <c r="BV1303" s="13"/>
      <c r="BW1303" s="13"/>
      <c r="BX1303" s="13"/>
      <c r="BY1303" s="13"/>
      <c r="BZ1303" s="13"/>
      <c r="CA1303" s="13">
        <v>0</v>
      </c>
      <c r="CB1303" s="13">
        <v>738</v>
      </c>
      <c r="CC1303" s="13">
        <v>1890</v>
      </c>
      <c r="CD1303" s="13">
        <v>1938</v>
      </c>
      <c r="CE1303" s="13">
        <v>1827</v>
      </c>
      <c r="CF1303" s="13">
        <v>23</v>
      </c>
      <c r="CG1303" s="13">
        <v>5</v>
      </c>
      <c r="CH1303" s="13">
        <v>24</v>
      </c>
      <c r="CI1303" s="13">
        <v>41</v>
      </c>
      <c r="CJ1303" s="13">
        <v>36</v>
      </c>
      <c r="CK1303" s="13">
        <v>32</v>
      </c>
      <c r="CL1303" s="13">
        <v>51</v>
      </c>
      <c r="CM1303" s="13">
        <v>105</v>
      </c>
      <c r="CN1303" s="13">
        <v>132</v>
      </c>
      <c r="CO1303" s="13">
        <v>241</v>
      </c>
      <c r="CP1303" s="13">
        <v>245</v>
      </c>
      <c r="CQ1303" s="13">
        <v>261</v>
      </c>
      <c r="CR1303" s="13">
        <v>647</v>
      </c>
      <c r="CS1303" s="13"/>
      <c r="CT1303" s="13"/>
      <c r="CU1303" s="13"/>
    </row>
    <row r="1304" spans="2:99" x14ac:dyDescent="0.2">
      <c r="B1304" s="14">
        <v>4.5254629629629624E-2</v>
      </c>
      <c r="C1304" s="13">
        <v>37</v>
      </c>
      <c r="D1304" s="13"/>
      <c r="E1304" s="13"/>
      <c r="F1304" s="13"/>
      <c r="G1304" s="13">
        <v>706</v>
      </c>
      <c r="H1304" s="13">
        <v>622</v>
      </c>
      <c r="I1304" s="13">
        <v>662</v>
      </c>
      <c r="J1304" s="13">
        <v>1902</v>
      </c>
      <c r="K1304" s="13">
        <v>1954</v>
      </c>
      <c r="L1304" s="13">
        <v>2059</v>
      </c>
      <c r="M1304" s="13">
        <v>21</v>
      </c>
      <c r="N1304" s="13">
        <v>17</v>
      </c>
      <c r="O1304" s="13">
        <v>0</v>
      </c>
      <c r="P1304" s="13">
        <v>1</v>
      </c>
      <c r="Q1304" s="13">
        <v>15</v>
      </c>
      <c r="R1304" s="13">
        <v>22</v>
      </c>
      <c r="S1304" s="13">
        <v>20</v>
      </c>
      <c r="T1304" s="13">
        <v>36</v>
      </c>
      <c r="U1304" s="13">
        <v>110</v>
      </c>
      <c r="V1304" s="13">
        <v>120</v>
      </c>
      <c r="W1304" s="13">
        <v>0</v>
      </c>
      <c r="X1304" s="13">
        <v>0</v>
      </c>
      <c r="Y1304" s="13"/>
      <c r="Z1304" s="13"/>
      <c r="AA1304" s="13"/>
      <c r="AB1304" s="13"/>
      <c r="AC1304" s="13"/>
      <c r="AD1304" s="13"/>
      <c r="AE1304" s="13">
        <v>11</v>
      </c>
      <c r="AF1304" s="13">
        <v>76</v>
      </c>
      <c r="AG1304" s="13">
        <v>192</v>
      </c>
      <c r="AH1304" s="13">
        <v>181</v>
      </c>
      <c r="AI1304" s="13">
        <v>168</v>
      </c>
      <c r="AJ1304" s="13">
        <v>477</v>
      </c>
      <c r="AK1304" s="13">
        <v>434</v>
      </c>
      <c r="AL1304" s="13">
        <v>0</v>
      </c>
      <c r="AM1304" s="13">
        <v>376</v>
      </c>
      <c r="AN1304" s="13">
        <v>799</v>
      </c>
      <c r="AO1304" s="13">
        <v>820</v>
      </c>
      <c r="AP1304" s="13">
        <v>797</v>
      </c>
      <c r="AQ1304" s="13">
        <v>27</v>
      </c>
      <c r="AR1304" s="13">
        <v>2509</v>
      </c>
      <c r="AS1304" s="13">
        <v>2237</v>
      </c>
      <c r="AT1304" s="13">
        <v>2365</v>
      </c>
      <c r="AU1304" s="13">
        <v>8</v>
      </c>
      <c r="AV1304" s="13">
        <v>0</v>
      </c>
      <c r="AW1304" s="13"/>
      <c r="AX1304" s="13"/>
      <c r="AY1304" s="13"/>
      <c r="AZ1304" s="13"/>
      <c r="BA1304" s="13"/>
      <c r="BB1304" s="13"/>
      <c r="BC1304" s="13">
        <v>23</v>
      </c>
      <c r="BD1304" s="13">
        <v>14</v>
      </c>
      <c r="BE1304" s="13">
        <v>31</v>
      </c>
      <c r="BF1304" s="13">
        <v>33</v>
      </c>
      <c r="BG1304" s="13">
        <v>51</v>
      </c>
      <c r="BH1304" s="13">
        <v>49</v>
      </c>
      <c r="BI1304" s="13">
        <v>48</v>
      </c>
      <c r="BJ1304" s="13">
        <v>132</v>
      </c>
      <c r="BK1304" s="13">
        <v>140</v>
      </c>
      <c r="BL1304" s="13">
        <v>129</v>
      </c>
      <c r="BM1304" s="13">
        <v>186</v>
      </c>
      <c r="BN1304" s="13">
        <v>189</v>
      </c>
      <c r="BO1304" s="13">
        <v>189</v>
      </c>
      <c r="BP1304" s="13">
        <v>597</v>
      </c>
      <c r="BQ1304" s="13">
        <v>591</v>
      </c>
      <c r="BR1304" s="13">
        <v>646</v>
      </c>
      <c r="BS1304" s="13">
        <v>1110</v>
      </c>
      <c r="BT1304" s="13">
        <v>1183</v>
      </c>
      <c r="BU1304" s="13"/>
      <c r="BV1304" s="13"/>
      <c r="BW1304" s="13"/>
      <c r="BX1304" s="13"/>
      <c r="BY1304" s="13"/>
      <c r="BZ1304" s="13"/>
      <c r="CA1304" s="13">
        <v>9</v>
      </c>
      <c r="CB1304" s="13">
        <v>777</v>
      </c>
      <c r="CC1304" s="13">
        <v>1949</v>
      </c>
      <c r="CD1304" s="13">
        <v>2008</v>
      </c>
      <c r="CE1304" s="13">
        <v>1891</v>
      </c>
      <c r="CF1304" s="13">
        <v>20</v>
      </c>
      <c r="CG1304" s="13">
        <v>20</v>
      </c>
      <c r="CH1304" s="13">
        <v>24</v>
      </c>
      <c r="CI1304" s="13">
        <v>53</v>
      </c>
      <c r="CJ1304" s="13">
        <v>39</v>
      </c>
      <c r="CK1304" s="13">
        <v>37</v>
      </c>
      <c r="CL1304" s="13">
        <v>54</v>
      </c>
      <c r="CM1304" s="13">
        <v>105</v>
      </c>
      <c r="CN1304" s="13">
        <v>123</v>
      </c>
      <c r="CO1304" s="13">
        <v>235</v>
      </c>
      <c r="CP1304" s="13">
        <v>269</v>
      </c>
      <c r="CQ1304" s="13">
        <v>262</v>
      </c>
      <c r="CR1304" s="13">
        <v>683</v>
      </c>
      <c r="CS1304" s="13"/>
      <c r="CT1304" s="13"/>
      <c r="CU1304" s="13"/>
    </row>
    <row r="1305" spans="2:99" x14ac:dyDescent="0.2">
      <c r="B1305" s="14">
        <v>4.6296296296296301E-2</v>
      </c>
      <c r="C1305" s="13">
        <v>37</v>
      </c>
      <c r="D1305" s="13"/>
      <c r="E1305" s="13"/>
      <c r="F1305" s="13"/>
      <c r="G1305" s="13">
        <v>738</v>
      </c>
      <c r="H1305" s="13">
        <v>647</v>
      </c>
      <c r="I1305" s="13">
        <v>704</v>
      </c>
      <c r="J1305" s="13">
        <v>1977</v>
      </c>
      <c r="K1305" s="13">
        <v>2017</v>
      </c>
      <c r="L1305" s="13">
        <v>2148</v>
      </c>
      <c r="M1305" s="13">
        <v>19</v>
      </c>
      <c r="N1305" s="13">
        <v>18</v>
      </c>
      <c r="O1305" s="13">
        <v>0</v>
      </c>
      <c r="P1305" s="13">
        <v>7</v>
      </c>
      <c r="Q1305" s="13">
        <v>25</v>
      </c>
      <c r="R1305" s="13">
        <v>35</v>
      </c>
      <c r="S1305" s="13">
        <v>40</v>
      </c>
      <c r="T1305" s="13">
        <v>30</v>
      </c>
      <c r="U1305" s="13">
        <v>118</v>
      </c>
      <c r="V1305" s="13">
        <v>116</v>
      </c>
      <c r="W1305" s="13">
        <v>0</v>
      </c>
      <c r="X1305" s="13">
        <v>10</v>
      </c>
      <c r="Y1305" s="13"/>
      <c r="Z1305" s="13"/>
      <c r="AA1305" s="13"/>
      <c r="AB1305" s="13"/>
      <c r="AC1305" s="13"/>
      <c r="AD1305" s="13"/>
      <c r="AE1305" s="13">
        <v>0</v>
      </c>
      <c r="AF1305" s="13">
        <v>85</v>
      </c>
      <c r="AG1305" s="13">
        <v>208</v>
      </c>
      <c r="AH1305" s="13">
        <v>196</v>
      </c>
      <c r="AI1305" s="13">
        <v>177</v>
      </c>
      <c r="AJ1305" s="13">
        <v>498</v>
      </c>
      <c r="AK1305" s="13">
        <v>459</v>
      </c>
      <c r="AL1305" s="13">
        <v>2</v>
      </c>
      <c r="AM1305" s="13">
        <v>413</v>
      </c>
      <c r="AN1305" s="13">
        <v>830</v>
      </c>
      <c r="AO1305" s="13">
        <v>856</v>
      </c>
      <c r="AP1305" s="13">
        <v>826</v>
      </c>
      <c r="AQ1305" s="13">
        <v>10</v>
      </c>
      <c r="AR1305" s="13">
        <v>2653</v>
      </c>
      <c r="AS1305" s="13">
        <v>2357</v>
      </c>
      <c r="AT1305" s="13">
        <v>2473</v>
      </c>
      <c r="AU1305" s="13">
        <v>2</v>
      </c>
      <c r="AV1305" s="13">
        <v>10</v>
      </c>
      <c r="AW1305" s="13"/>
      <c r="AX1305" s="13"/>
      <c r="AY1305" s="13"/>
      <c r="AZ1305" s="13"/>
      <c r="BA1305" s="13"/>
      <c r="BB1305" s="13"/>
      <c r="BC1305" s="13">
        <v>13</v>
      </c>
      <c r="BD1305" s="13">
        <v>1</v>
      </c>
      <c r="BE1305" s="13">
        <v>26</v>
      </c>
      <c r="BF1305" s="13">
        <v>29</v>
      </c>
      <c r="BG1305" s="13">
        <v>45</v>
      </c>
      <c r="BH1305" s="13">
        <v>60</v>
      </c>
      <c r="BI1305" s="13">
        <v>44</v>
      </c>
      <c r="BJ1305" s="13">
        <v>149</v>
      </c>
      <c r="BK1305" s="13">
        <v>149</v>
      </c>
      <c r="BL1305" s="13">
        <v>129</v>
      </c>
      <c r="BM1305" s="13">
        <v>208</v>
      </c>
      <c r="BN1305" s="13">
        <v>209</v>
      </c>
      <c r="BO1305" s="13">
        <v>207</v>
      </c>
      <c r="BP1305" s="13">
        <v>605</v>
      </c>
      <c r="BQ1305" s="13">
        <v>605</v>
      </c>
      <c r="BR1305" s="13">
        <v>683</v>
      </c>
      <c r="BS1305" s="13">
        <v>1160</v>
      </c>
      <c r="BT1305" s="13">
        <v>1231</v>
      </c>
      <c r="BU1305" s="13"/>
      <c r="BV1305" s="13"/>
      <c r="BW1305" s="13"/>
      <c r="BX1305" s="13"/>
      <c r="BY1305" s="13"/>
      <c r="BZ1305" s="13"/>
      <c r="CA1305" s="13">
        <v>0</v>
      </c>
      <c r="CB1305" s="13">
        <v>808</v>
      </c>
      <c r="CC1305" s="13">
        <v>2017</v>
      </c>
      <c r="CD1305" s="13">
        <v>2067</v>
      </c>
      <c r="CE1305" s="13">
        <v>1970</v>
      </c>
      <c r="CF1305" s="13">
        <v>28</v>
      </c>
      <c r="CG1305" s="13">
        <v>32</v>
      </c>
      <c r="CH1305" s="13">
        <v>7</v>
      </c>
      <c r="CI1305" s="13">
        <v>36</v>
      </c>
      <c r="CJ1305" s="13">
        <v>52</v>
      </c>
      <c r="CK1305" s="13">
        <v>18</v>
      </c>
      <c r="CL1305" s="13">
        <v>66</v>
      </c>
      <c r="CM1305" s="13">
        <v>105</v>
      </c>
      <c r="CN1305" s="13">
        <v>142</v>
      </c>
      <c r="CO1305" s="13">
        <v>265</v>
      </c>
      <c r="CP1305" s="13">
        <v>270</v>
      </c>
      <c r="CQ1305" s="13">
        <v>291</v>
      </c>
      <c r="CR1305" s="13">
        <v>705</v>
      </c>
      <c r="CS1305" s="13"/>
      <c r="CT1305" s="13"/>
      <c r="CU1305" s="13"/>
    </row>
    <row r="1306" spans="2:99" x14ac:dyDescent="0.2">
      <c r="B1306" s="14">
        <v>4.7337962962962964E-2</v>
      </c>
      <c r="C1306" s="13">
        <v>37</v>
      </c>
      <c r="D1306" s="13"/>
      <c r="E1306" s="13"/>
      <c r="F1306" s="13"/>
      <c r="G1306" s="13">
        <v>751</v>
      </c>
      <c r="H1306" s="13">
        <v>670</v>
      </c>
      <c r="I1306" s="13">
        <v>708</v>
      </c>
      <c r="J1306" s="13">
        <v>2043</v>
      </c>
      <c r="K1306" s="13">
        <v>2118</v>
      </c>
      <c r="L1306" s="13">
        <v>2230</v>
      </c>
      <c r="M1306" s="13">
        <v>11</v>
      </c>
      <c r="N1306" s="13">
        <v>20</v>
      </c>
      <c r="O1306" s="13">
        <v>10</v>
      </c>
      <c r="P1306" s="13">
        <v>0</v>
      </c>
      <c r="Q1306" s="13">
        <v>18</v>
      </c>
      <c r="R1306" s="13">
        <v>40</v>
      </c>
      <c r="S1306" s="13">
        <v>29</v>
      </c>
      <c r="T1306" s="13">
        <v>44</v>
      </c>
      <c r="U1306" s="13">
        <v>132</v>
      </c>
      <c r="V1306" s="13">
        <v>133</v>
      </c>
      <c r="W1306" s="13">
        <v>7</v>
      </c>
      <c r="X1306" s="13">
        <v>1</v>
      </c>
      <c r="Y1306" s="13"/>
      <c r="Z1306" s="13"/>
      <c r="AA1306" s="13"/>
      <c r="AB1306" s="13"/>
      <c r="AC1306" s="13"/>
      <c r="AD1306" s="13"/>
      <c r="AE1306" s="13">
        <v>0</v>
      </c>
      <c r="AF1306" s="13">
        <v>86</v>
      </c>
      <c r="AG1306" s="13">
        <v>209</v>
      </c>
      <c r="AH1306" s="13">
        <v>200</v>
      </c>
      <c r="AI1306" s="13">
        <v>182</v>
      </c>
      <c r="AJ1306" s="13">
        <v>504</v>
      </c>
      <c r="AK1306" s="13">
        <v>482</v>
      </c>
      <c r="AL1306" s="13">
        <v>0</v>
      </c>
      <c r="AM1306" s="13">
        <v>425</v>
      </c>
      <c r="AN1306" s="13">
        <v>850</v>
      </c>
      <c r="AO1306" s="13">
        <v>881</v>
      </c>
      <c r="AP1306" s="13">
        <v>873</v>
      </c>
      <c r="AQ1306" s="13">
        <v>31</v>
      </c>
      <c r="AR1306" s="13">
        <v>2709</v>
      </c>
      <c r="AS1306" s="13">
        <v>2409</v>
      </c>
      <c r="AT1306" s="13">
        <v>2575</v>
      </c>
      <c r="AU1306" s="13">
        <v>0</v>
      </c>
      <c r="AV1306" s="13">
        <v>0</v>
      </c>
      <c r="AW1306" s="13"/>
      <c r="AX1306" s="13"/>
      <c r="AY1306" s="13"/>
      <c r="AZ1306" s="13"/>
      <c r="BA1306" s="13"/>
      <c r="BB1306" s="13"/>
      <c r="BC1306" s="13">
        <v>27</v>
      </c>
      <c r="BD1306" s="13">
        <v>5</v>
      </c>
      <c r="BE1306" s="13">
        <v>21</v>
      </c>
      <c r="BF1306" s="13">
        <v>12</v>
      </c>
      <c r="BG1306" s="13">
        <v>40</v>
      </c>
      <c r="BH1306" s="13">
        <v>65</v>
      </c>
      <c r="BI1306" s="13">
        <v>45</v>
      </c>
      <c r="BJ1306" s="13">
        <v>148</v>
      </c>
      <c r="BK1306" s="13">
        <v>148</v>
      </c>
      <c r="BL1306" s="13">
        <v>147</v>
      </c>
      <c r="BM1306" s="13">
        <v>202</v>
      </c>
      <c r="BN1306" s="13">
        <v>225</v>
      </c>
      <c r="BO1306" s="13">
        <v>213</v>
      </c>
      <c r="BP1306" s="13">
        <v>630</v>
      </c>
      <c r="BQ1306" s="13">
        <v>638</v>
      </c>
      <c r="BR1306" s="13">
        <v>704</v>
      </c>
      <c r="BS1306" s="13">
        <v>1226</v>
      </c>
      <c r="BT1306" s="13">
        <v>1286</v>
      </c>
      <c r="BU1306" s="13"/>
      <c r="BV1306" s="13"/>
      <c r="BW1306" s="13"/>
      <c r="BX1306" s="13"/>
      <c r="BY1306" s="13"/>
      <c r="BZ1306" s="13"/>
      <c r="CA1306" s="13">
        <v>1</v>
      </c>
      <c r="CB1306" s="13">
        <v>825</v>
      </c>
      <c r="CC1306" s="13">
        <v>2080</v>
      </c>
      <c r="CD1306" s="13">
        <v>2156</v>
      </c>
      <c r="CE1306" s="13">
        <v>2062</v>
      </c>
      <c r="CF1306" s="13">
        <v>18</v>
      </c>
      <c r="CG1306" s="13">
        <v>19</v>
      </c>
      <c r="CH1306" s="13">
        <v>29</v>
      </c>
      <c r="CI1306" s="13">
        <v>41</v>
      </c>
      <c r="CJ1306" s="13">
        <v>28</v>
      </c>
      <c r="CK1306" s="13">
        <v>25</v>
      </c>
      <c r="CL1306" s="13">
        <v>75</v>
      </c>
      <c r="CM1306" s="13">
        <v>102</v>
      </c>
      <c r="CN1306" s="13">
        <v>138</v>
      </c>
      <c r="CO1306" s="13">
        <v>277</v>
      </c>
      <c r="CP1306" s="13">
        <v>265</v>
      </c>
      <c r="CQ1306" s="13">
        <v>289</v>
      </c>
      <c r="CR1306" s="13">
        <v>758</v>
      </c>
      <c r="CS1306" s="13"/>
      <c r="CT1306" s="13"/>
      <c r="CU1306" s="13"/>
    </row>
    <row r="1307" spans="2:99" x14ac:dyDescent="0.2">
      <c r="B1307" s="14">
        <v>4.8379629629629627E-2</v>
      </c>
      <c r="C1307" s="13">
        <v>37</v>
      </c>
      <c r="D1307" s="13"/>
      <c r="E1307" s="13"/>
      <c r="F1307" s="13"/>
      <c r="G1307" s="13">
        <v>765</v>
      </c>
      <c r="H1307" s="13">
        <v>692</v>
      </c>
      <c r="I1307" s="13">
        <v>749</v>
      </c>
      <c r="J1307" s="13">
        <v>2101</v>
      </c>
      <c r="K1307" s="13">
        <v>2170</v>
      </c>
      <c r="L1307" s="13">
        <v>2335</v>
      </c>
      <c r="M1307" s="13">
        <v>22</v>
      </c>
      <c r="N1307" s="13">
        <v>20</v>
      </c>
      <c r="O1307" s="13">
        <v>4</v>
      </c>
      <c r="P1307" s="13">
        <v>1</v>
      </c>
      <c r="Q1307" s="13">
        <v>44</v>
      </c>
      <c r="R1307" s="13">
        <v>37</v>
      </c>
      <c r="S1307" s="13">
        <v>29</v>
      </c>
      <c r="T1307" s="13">
        <v>43</v>
      </c>
      <c r="U1307" s="13">
        <v>134</v>
      </c>
      <c r="V1307" s="13">
        <v>132</v>
      </c>
      <c r="W1307" s="13">
        <v>3</v>
      </c>
      <c r="X1307" s="13">
        <v>14</v>
      </c>
      <c r="Y1307" s="13"/>
      <c r="Z1307" s="13"/>
      <c r="AA1307" s="13"/>
      <c r="AB1307" s="13"/>
      <c r="AC1307" s="13"/>
      <c r="AD1307" s="13"/>
      <c r="AE1307" s="13">
        <v>14</v>
      </c>
      <c r="AF1307" s="13">
        <v>76</v>
      </c>
      <c r="AG1307" s="13">
        <v>228</v>
      </c>
      <c r="AH1307" s="13">
        <v>198</v>
      </c>
      <c r="AI1307" s="13">
        <v>188</v>
      </c>
      <c r="AJ1307" s="13">
        <v>532</v>
      </c>
      <c r="AK1307" s="13">
        <v>495</v>
      </c>
      <c r="AL1307" s="13">
        <v>0</v>
      </c>
      <c r="AM1307" s="13">
        <v>447</v>
      </c>
      <c r="AN1307" s="13">
        <v>890</v>
      </c>
      <c r="AO1307" s="13">
        <v>917</v>
      </c>
      <c r="AP1307" s="13">
        <v>918</v>
      </c>
      <c r="AQ1307" s="13">
        <v>30</v>
      </c>
      <c r="AR1307" s="13">
        <v>2842</v>
      </c>
      <c r="AS1307" s="13">
        <v>2536</v>
      </c>
      <c r="AT1307" s="13">
        <v>2672</v>
      </c>
      <c r="AU1307" s="13">
        <v>9</v>
      </c>
      <c r="AV1307" s="13">
        <v>5</v>
      </c>
      <c r="AW1307" s="13"/>
      <c r="AX1307" s="13"/>
      <c r="AY1307" s="13"/>
      <c r="AZ1307" s="13"/>
      <c r="BA1307" s="13"/>
      <c r="BB1307" s="13"/>
      <c r="BC1307" s="13">
        <v>23</v>
      </c>
      <c r="BD1307" s="13">
        <v>12</v>
      </c>
      <c r="BE1307" s="13">
        <v>26</v>
      </c>
      <c r="BF1307" s="13">
        <v>27</v>
      </c>
      <c r="BG1307" s="13">
        <v>46</v>
      </c>
      <c r="BH1307" s="13">
        <v>53</v>
      </c>
      <c r="BI1307" s="13">
        <v>44</v>
      </c>
      <c r="BJ1307" s="13">
        <v>148</v>
      </c>
      <c r="BK1307" s="13">
        <v>157</v>
      </c>
      <c r="BL1307" s="13">
        <v>146</v>
      </c>
      <c r="BM1307" s="13">
        <v>209</v>
      </c>
      <c r="BN1307" s="13">
        <v>225</v>
      </c>
      <c r="BO1307" s="13">
        <v>230</v>
      </c>
      <c r="BP1307" s="13">
        <v>659</v>
      </c>
      <c r="BQ1307" s="13">
        <v>666</v>
      </c>
      <c r="BR1307" s="13">
        <v>742</v>
      </c>
      <c r="BS1307" s="13">
        <v>1276</v>
      </c>
      <c r="BT1307" s="13">
        <v>1329</v>
      </c>
      <c r="BU1307" s="13"/>
      <c r="BV1307" s="13"/>
      <c r="BW1307" s="13"/>
      <c r="BX1307" s="13"/>
      <c r="BY1307" s="13"/>
      <c r="BZ1307" s="13"/>
      <c r="CA1307" s="13">
        <v>0</v>
      </c>
      <c r="CB1307" s="13">
        <v>852</v>
      </c>
      <c r="CC1307" s="13">
        <v>2167</v>
      </c>
      <c r="CD1307" s="13">
        <v>2229</v>
      </c>
      <c r="CE1307" s="13">
        <v>2100</v>
      </c>
      <c r="CF1307" s="13">
        <v>25</v>
      </c>
      <c r="CG1307" s="13">
        <v>19</v>
      </c>
      <c r="CH1307" s="13">
        <v>22</v>
      </c>
      <c r="CI1307" s="13">
        <v>56</v>
      </c>
      <c r="CJ1307" s="13">
        <v>43</v>
      </c>
      <c r="CK1307" s="13">
        <v>19</v>
      </c>
      <c r="CL1307" s="13">
        <v>65</v>
      </c>
      <c r="CM1307" s="13">
        <v>120</v>
      </c>
      <c r="CN1307" s="13">
        <v>136</v>
      </c>
      <c r="CO1307" s="13">
        <v>296</v>
      </c>
      <c r="CP1307" s="13">
        <v>280</v>
      </c>
      <c r="CQ1307" s="13">
        <v>301</v>
      </c>
      <c r="CR1307" s="13">
        <v>808</v>
      </c>
      <c r="CS1307" s="13"/>
      <c r="CT1307" s="13"/>
      <c r="CU1307" s="13"/>
    </row>
    <row r="1308" spans="2:99" x14ac:dyDescent="0.2">
      <c r="B1308" s="14">
        <v>4.9421296296296297E-2</v>
      </c>
      <c r="C1308" s="13">
        <v>37</v>
      </c>
      <c r="D1308" s="13"/>
      <c r="E1308" s="13"/>
      <c r="F1308" s="13"/>
      <c r="G1308" s="13">
        <v>809</v>
      </c>
      <c r="H1308" s="13">
        <v>726</v>
      </c>
      <c r="I1308" s="13">
        <v>783</v>
      </c>
      <c r="J1308" s="13">
        <v>2208</v>
      </c>
      <c r="K1308" s="13">
        <v>2246</v>
      </c>
      <c r="L1308" s="13">
        <v>2378</v>
      </c>
      <c r="M1308" s="13">
        <v>25</v>
      </c>
      <c r="N1308" s="13">
        <v>20</v>
      </c>
      <c r="O1308" s="13">
        <v>0</v>
      </c>
      <c r="P1308" s="13">
        <v>9</v>
      </c>
      <c r="Q1308" s="13">
        <v>21</v>
      </c>
      <c r="R1308" s="13">
        <v>33</v>
      </c>
      <c r="S1308" s="13">
        <v>45</v>
      </c>
      <c r="T1308" s="13">
        <v>42</v>
      </c>
      <c r="U1308" s="13">
        <v>148</v>
      </c>
      <c r="V1308" s="13">
        <v>131</v>
      </c>
      <c r="W1308" s="13">
        <v>11</v>
      </c>
      <c r="X1308" s="13">
        <v>0</v>
      </c>
      <c r="Y1308" s="13"/>
      <c r="Z1308" s="13"/>
      <c r="AA1308" s="13"/>
      <c r="AB1308" s="13"/>
      <c r="AC1308" s="13"/>
      <c r="AD1308" s="13"/>
      <c r="AE1308" s="13">
        <v>0</v>
      </c>
      <c r="AF1308" s="13">
        <v>89</v>
      </c>
      <c r="AG1308" s="13">
        <v>227</v>
      </c>
      <c r="AH1308" s="13">
        <v>220</v>
      </c>
      <c r="AI1308" s="13">
        <v>200</v>
      </c>
      <c r="AJ1308" s="13">
        <v>548</v>
      </c>
      <c r="AK1308" s="13">
        <v>504</v>
      </c>
      <c r="AL1308" s="13">
        <v>8</v>
      </c>
      <c r="AM1308" s="13">
        <v>465</v>
      </c>
      <c r="AN1308" s="13">
        <v>934</v>
      </c>
      <c r="AO1308" s="13">
        <v>945</v>
      </c>
      <c r="AP1308" s="13">
        <v>937</v>
      </c>
      <c r="AQ1308" s="13">
        <v>19</v>
      </c>
      <c r="AR1308" s="13">
        <v>2906</v>
      </c>
      <c r="AS1308" s="13">
        <v>2592</v>
      </c>
      <c r="AT1308" s="13">
        <v>2790</v>
      </c>
      <c r="AU1308" s="13">
        <v>0</v>
      </c>
      <c r="AV1308" s="13">
        <v>1</v>
      </c>
      <c r="AW1308" s="13"/>
      <c r="AX1308" s="13"/>
      <c r="AY1308" s="13"/>
      <c r="AZ1308" s="13"/>
      <c r="BA1308" s="13"/>
      <c r="BB1308" s="13"/>
      <c r="BC1308" s="13">
        <v>20</v>
      </c>
      <c r="BD1308" s="13">
        <v>0</v>
      </c>
      <c r="BE1308" s="13">
        <v>33</v>
      </c>
      <c r="BF1308" s="13">
        <v>35</v>
      </c>
      <c r="BG1308" s="13">
        <v>56</v>
      </c>
      <c r="BH1308" s="13">
        <v>61</v>
      </c>
      <c r="BI1308" s="13">
        <v>60</v>
      </c>
      <c r="BJ1308" s="13">
        <v>162</v>
      </c>
      <c r="BK1308" s="13">
        <v>185</v>
      </c>
      <c r="BL1308" s="13">
        <v>150</v>
      </c>
      <c r="BM1308" s="13">
        <v>227</v>
      </c>
      <c r="BN1308" s="13">
        <v>250</v>
      </c>
      <c r="BO1308" s="13">
        <v>229</v>
      </c>
      <c r="BP1308" s="13">
        <v>692</v>
      </c>
      <c r="BQ1308" s="13">
        <v>700</v>
      </c>
      <c r="BR1308" s="13">
        <v>775</v>
      </c>
      <c r="BS1308" s="13">
        <v>1313</v>
      </c>
      <c r="BT1308" s="13">
        <v>1415</v>
      </c>
      <c r="BU1308" s="13"/>
      <c r="BV1308" s="13"/>
      <c r="BW1308" s="13"/>
      <c r="BX1308" s="13"/>
      <c r="BY1308" s="13"/>
      <c r="BZ1308" s="13"/>
      <c r="CA1308" s="13">
        <v>12</v>
      </c>
      <c r="CB1308" s="13">
        <v>896</v>
      </c>
      <c r="CC1308" s="13">
        <v>2193</v>
      </c>
      <c r="CD1308" s="13">
        <v>2288</v>
      </c>
      <c r="CE1308" s="13">
        <v>2162</v>
      </c>
      <c r="CF1308" s="13">
        <v>33</v>
      </c>
      <c r="CG1308" s="13">
        <v>21</v>
      </c>
      <c r="CH1308" s="13">
        <v>33</v>
      </c>
      <c r="CI1308" s="13">
        <v>43</v>
      </c>
      <c r="CJ1308" s="13">
        <v>55</v>
      </c>
      <c r="CK1308" s="13">
        <v>26</v>
      </c>
      <c r="CL1308" s="13">
        <v>74</v>
      </c>
      <c r="CM1308" s="13">
        <v>120</v>
      </c>
      <c r="CN1308" s="13">
        <v>157</v>
      </c>
      <c r="CO1308" s="13">
        <v>303</v>
      </c>
      <c r="CP1308" s="13">
        <v>298</v>
      </c>
      <c r="CQ1308" s="13">
        <v>313</v>
      </c>
      <c r="CR1308" s="13">
        <v>837</v>
      </c>
      <c r="CS1308" s="13"/>
      <c r="CT1308" s="13"/>
      <c r="CU1308" s="13"/>
    </row>
    <row r="1309" spans="2:99" x14ac:dyDescent="0.2">
      <c r="B1309" s="14">
        <v>5.0462962962962959E-2</v>
      </c>
      <c r="C1309" s="13">
        <v>37</v>
      </c>
      <c r="D1309" s="13"/>
      <c r="E1309" s="13"/>
      <c r="F1309" s="13"/>
      <c r="G1309" s="13">
        <v>825</v>
      </c>
      <c r="H1309" s="13">
        <v>742</v>
      </c>
      <c r="I1309" s="13">
        <v>801</v>
      </c>
      <c r="J1309" s="13">
        <v>2249</v>
      </c>
      <c r="K1309" s="13">
        <v>2313</v>
      </c>
      <c r="L1309" s="13">
        <v>2464</v>
      </c>
      <c r="M1309" s="13">
        <v>15</v>
      </c>
      <c r="N1309" s="13">
        <v>26</v>
      </c>
      <c r="O1309" s="13">
        <v>0</v>
      </c>
      <c r="P1309" s="13">
        <v>3</v>
      </c>
      <c r="Q1309" s="13">
        <v>20</v>
      </c>
      <c r="R1309" s="13">
        <v>49</v>
      </c>
      <c r="S1309" s="13">
        <v>39</v>
      </c>
      <c r="T1309" s="13">
        <v>44</v>
      </c>
      <c r="U1309" s="13">
        <v>145</v>
      </c>
      <c r="V1309" s="13">
        <v>141</v>
      </c>
      <c r="W1309" s="13">
        <v>0</v>
      </c>
      <c r="X1309" s="13">
        <v>5</v>
      </c>
      <c r="Y1309" s="13"/>
      <c r="Z1309" s="13"/>
      <c r="AA1309" s="13"/>
      <c r="AB1309" s="13"/>
      <c r="AC1309" s="13"/>
      <c r="AD1309" s="13"/>
      <c r="AE1309" s="13">
        <v>0</v>
      </c>
      <c r="AF1309" s="13">
        <v>79</v>
      </c>
      <c r="AG1309" s="13">
        <v>241</v>
      </c>
      <c r="AH1309" s="13">
        <v>222</v>
      </c>
      <c r="AI1309" s="13">
        <v>203</v>
      </c>
      <c r="AJ1309" s="13">
        <v>567</v>
      </c>
      <c r="AK1309" s="13">
        <v>530</v>
      </c>
      <c r="AL1309" s="13">
        <v>15</v>
      </c>
      <c r="AM1309" s="13">
        <v>484</v>
      </c>
      <c r="AN1309" s="13">
        <v>956</v>
      </c>
      <c r="AO1309" s="13">
        <v>997</v>
      </c>
      <c r="AP1309" s="13">
        <v>971</v>
      </c>
      <c r="AQ1309" s="13">
        <v>28</v>
      </c>
      <c r="AR1309" s="13">
        <v>3009</v>
      </c>
      <c r="AS1309" s="13">
        <v>2686</v>
      </c>
      <c r="AT1309" s="13">
        <v>2878</v>
      </c>
      <c r="AU1309" s="13">
        <v>0</v>
      </c>
      <c r="AV1309" s="13">
        <v>7</v>
      </c>
      <c r="AW1309" s="13"/>
      <c r="AX1309" s="13"/>
      <c r="AY1309" s="13"/>
      <c r="AZ1309" s="13"/>
      <c r="BA1309" s="13"/>
      <c r="BB1309" s="13"/>
      <c r="BC1309" s="13">
        <v>36</v>
      </c>
      <c r="BD1309" s="13">
        <v>0</v>
      </c>
      <c r="BE1309" s="13">
        <v>22</v>
      </c>
      <c r="BF1309" s="13">
        <v>23</v>
      </c>
      <c r="BG1309" s="13">
        <v>49</v>
      </c>
      <c r="BH1309" s="13">
        <v>62</v>
      </c>
      <c r="BI1309" s="13">
        <v>47</v>
      </c>
      <c r="BJ1309" s="13">
        <v>161</v>
      </c>
      <c r="BK1309" s="13">
        <v>183</v>
      </c>
      <c r="BL1309" s="13">
        <v>138</v>
      </c>
      <c r="BM1309" s="13">
        <v>235</v>
      </c>
      <c r="BN1309" s="13">
        <v>247</v>
      </c>
      <c r="BO1309" s="13">
        <v>254</v>
      </c>
      <c r="BP1309" s="13">
        <v>719</v>
      </c>
      <c r="BQ1309" s="13">
        <v>724</v>
      </c>
      <c r="BR1309" s="13">
        <v>798</v>
      </c>
      <c r="BS1309" s="13">
        <v>1366</v>
      </c>
      <c r="BT1309" s="13">
        <v>1437</v>
      </c>
      <c r="BU1309" s="13"/>
      <c r="BV1309" s="13"/>
      <c r="BW1309" s="13"/>
      <c r="BX1309" s="13"/>
      <c r="BY1309" s="13"/>
      <c r="BZ1309" s="13"/>
      <c r="CA1309" s="13">
        <v>8</v>
      </c>
      <c r="CB1309" s="13">
        <v>913</v>
      </c>
      <c r="CC1309" s="13">
        <v>2279</v>
      </c>
      <c r="CD1309" s="13">
        <v>2338</v>
      </c>
      <c r="CE1309" s="13">
        <v>2236</v>
      </c>
      <c r="CF1309" s="13">
        <v>28</v>
      </c>
      <c r="CG1309" s="13">
        <v>17</v>
      </c>
      <c r="CH1309" s="13">
        <v>26</v>
      </c>
      <c r="CI1309" s="13">
        <v>51</v>
      </c>
      <c r="CJ1309" s="13">
        <v>54</v>
      </c>
      <c r="CK1309" s="13">
        <v>26</v>
      </c>
      <c r="CL1309" s="13">
        <v>76</v>
      </c>
      <c r="CM1309" s="13">
        <v>125</v>
      </c>
      <c r="CN1309" s="13">
        <v>153</v>
      </c>
      <c r="CO1309" s="13">
        <v>314</v>
      </c>
      <c r="CP1309" s="13">
        <v>307</v>
      </c>
      <c r="CQ1309" s="13">
        <v>353</v>
      </c>
      <c r="CR1309" s="13">
        <v>873</v>
      </c>
      <c r="CS1309" s="13"/>
      <c r="CT1309" s="13"/>
      <c r="CU1309" s="13"/>
    </row>
    <row r="1310" spans="2:99" x14ac:dyDescent="0.2">
      <c r="B1310" s="14">
        <v>5.1504629629629629E-2</v>
      </c>
      <c r="C1310" s="13">
        <v>36.9</v>
      </c>
      <c r="D1310" s="13"/>
      <c r="E1310" s="13"/>
      <c r="F1310" s="13"/>
      <c r="G1310" s="13">
        <v>852</v>
      </c>
      <c r="H1310" s="13">
        <v>759</v>
      </c>
      <c r="I1310" s="13">
        <v>826</v>
      </c>
      <c r="J1310" s="13">
        <v>2316</v>
      </c>
      <c r="K1310" s="13">
        <v>2387</v>
      </c>
      <c r="L1310" s="13">
        <v>2521</v>
      </c>
      <c r="M1310" s="13">
        <v>24</v>
      </c>
      <c r="N1310" s="13">
        <v>36</v>
      </c>
      <c r="O1310" s="13">
        <v>0</v>
      </c>
      <c r="P1310" s="13">
        <v>7</v>
      </c>
      <c r="Q1310" s="13">
        <v>26</v>
      </c>
      <c r="R1310" s="13">
        <v>30</v>
      </c>
      <c r="S1310" s="13">
        <v>39</v>
      </c>
      <c r="T1310" s="13">
        <v>41</v>
      </c>
      <c r="U1310" s="13">
        <v>139</v>
      </c>
      <c r="V1310" s="13">
        <v>164</v>
      </c>
      <c r="W1310" s="13">
        <v>0</v>
      </c>
      <c r="X1310" s="13">
        <v>1</v>
      </c>
      <c r="Y1310" s="13"/>
      <c r="Z1310" s="13"/>
      <c r="AA1310" s="13"/>
      <c r="AB1310" s="13"/>
      <c r="AC1310" s="13"/>
      <c r="AD1310" s="13"/>
      <c r="AE1310" s="13">
        <v>3</v>
      </c>
      <c r="AF1310" s="13">
        <v>94</v>
      </c>
      <c r="AG1310" s="13">
        <v>239</v>
      </c>
      <c r="AH1310" s="13">
        <v>233</v>
      </c>
      <c r="AI1310" s="13">
        <v>226</v>
      </c>
      <c r="AJ1310" s="13">
        <v>578</v>
      </c>
      <c r="AK1310" s="13">
        <v>556</v>
      </c>
      <c r="AL1310" s="13">
        <v>10</v>
      </c>
      <c r="AM1310" s="13">
        <v>489</v>
      </c>
      <c r="AN1310" s="13">
        <v>981</v>
      </c>
      <c r="AO1310" s="13">
        <v>1018</v>
      </c>
      <c r="AP1310" s="13">
        <v>1003</v>
      </c>
      <c r="AQ1310" s="13">
        <v>25</v>
      </c>
      <c r="AR1310" s="13">
        <v>3124</v>
      </c>
      <c r="AS1310" s="13">
        <v>2789</v>
      </c>
      <c r="AT1310" s="13">
        <v>2999</v>
      </c>
      <c r="AU1310" s="13">
        <v>0</v>
      </c>
      <c r="AV1310" s="13">
        <v>4</v>
      </c>
      <c r="AW1310" s="13"/>
      <c r="AX1310" s="13"/>
      <c r="AY1310" s="13"/>
      <c r="AZ1310" s="13"/>
      <c r="BA1310" s="13"/>
      <c r="BB1310" s="13"/>
      <c r="BC1310" s="13">
        <v>32</v>
      </c>
      <c r="BD1310" s="13">
        <v>7</v>
      </c>
      <c r="BE1310" s="13">
        <v>21</v>
      </c>
      <c r="BF1310" s="13">
        <v>40</v>
      </c>
      <c r="BG1310" s="13">
        <v>53</v>
      </c>
      <c r="BH1310" s="13">
        <v>64</v>
      </c>
      <c r="BI1310" s="13">
        <v>58</v>
      </c>
      <c r="BJ1310" s="13">
        <v>178</v>
      </c>
      <c r="BK1310" s="13">
        <v>195</v>
      </c>
      <c r="BL1310" s="13">
        <v>149</v>
      </c>
      <c r="BM1310" s="13">
        <v>253</v>
      </c>
      <c r="BN1310" s="13">
        <v>252</v>
      </c>
      <c r="BO1310" s="13">
        <v>269</v>
      </c>
      <c r="BP1310" s="13">
        <v>738</v>
      </c>
      <c r="BQ1310" s="13">
        <v>739</v>
      </c>
      <c r="BR1310" s="13">
        <v>828</v>
      </c>
      <c r="BS1310" s="13">
        <v>1430</v>
      </c>
      <c r="BT1310" s="13">
        <v>1501</v>
      </c>
      <c r="BU1310" s="13"/>
      <c r="BV1310" s="13"/>
      <c r="BW1310" s="13"/>
      <c r="BX1310" s="13"/>
      <c r="BY1310" s="13"/>
      <c r="BZ1310" s="13"/>
      <c r="CA1310" s="13">
        <v>0</v>
      </c>
      <c r="CB1310" s="13">
        <v>939</v>
      </c>
      <c r="CC1310" s="13">
        <v>2333</v>
      </c>
      <c r="CD1310" s="13">
        <v>2401</v>
      </c>
      <c r="CE1310" s="13">
        <v>2318</v>
      </c>
      <c r="CF1310" s="13">
        <v>34</v>
      </c>
      <c r="CG1310" s="13">
        <v>26</v>
      </c>
      <c r="CH1310" s="13">
        <v>22</v>
      </c>
      <c r="CI1310" s="13">
        <v>54</v>
      </c>
      <c r="CJ1310" s="13">
        <v>47</v>
      </c>
      <c r="CK1310" s="13">
        <v>27</v>
      </c>
      <c r="CL1310" s="13">
        <v>86</v>
      </c>
      <c r="CM1310" s="13">
        <v>126</v>
      </c>
      <c r="CN1310" s="13">
        <v>164</v>
      </c>
      <c r="CO1310" s="13">
        <v>319</v>
      </c>
      <c r="CP1310" s="13">
        <v>321</v>
      </c>
      <c r="CQ1310" s="13">
        <v>356</v>
      </c>
      <c r="CR1310" s="13">
        <v>903</v>
      </c>
      <c r="CS1310" s="13"/>
      <c r="CT1310" s="13"/>
      <c r="CU1310" s="13"/>
    </row>
    <row r="1311" spans="2:99" x14ac:dyDescent="0.2">
      <c r="B1311" s="14">
        <v>5.2546296296296292E-2</v>
      </c>
      <c r="C1311" s="13">
        <v>37</v>
      </c>
      <c r="D1311" s="13"/>
      <c r="E1311" s="13"/>
      <c r="F1311" s="13"/>
      <c r="G1311" s="13">
        <v>857</v>
      </c>
      <c r="H1311" s="13">
        <v>795</v>
      </c>
      <c r="I1311" s="13">
        <v>843</v>
      </c>
      <c r="J1311" s="13">
        <v>2396</v>
      </c>
      <c r="K1311" s="13">
        <v>2449</v>
      </c>
      <c r="L1311" s="13">
        <v>2614</v>
      </c>
      <c r="M1311" s="13">
        <v>15</v>
      </c>
      <c r="N1311" s="13">
        <v>23</v>
      </c>
      <c r="O1311" s="13">
        <v>0</v>
      </c>
      <c r="P1311" s="13">
        <v>9</v>
      </c>
      <c r="Q1311" s="13">
        <v>27</v>
      </c>
      <c r="R1311" s="13">
        <v>34</v>
      </c>
      <c r="S1311" s="13">
        <v>35</v>
      </c>
      <c r="T1311" s="13">
        <v>38</v>
      </c>
      <c r="U1311" s="13">
        <v>152</v>
      </c>
      <c r="V1311" s="13">
        <v>150</v>
      </c>
      <c r="W1311" s="13">
        <v>0</v>
      </c>
      <c r="X1311" s="13">
        <v>3</v>
      </c>
      <c r="Y1311" s="13"/>
      <c r="Z1311" s="13"/>
      <c r="AA1311" s="13"/>
      <c r="AB1311" s="13"/>
      <c r="AC1311" s="13"/>
      <c r="AD1311" s="13"/>
      <c r="AE1311" s="13">
        <v>0</v>
      </c>
      <c r="AF1311" s="13">
        <v>103</v>
      </c>
      <c r="AG1311" s="13">
        <v>240</v>
      </c>
      <c r="AH1311" s="13">
        <v>229</v>
      </c>
      <c r="AI1311" s="13">
        <v>211</v>
      </c>
      <c r="AJ1311" s="13">
        <v>610</v>
      </c>
      <c r="AK1311" s="13">
        <v>559</v>
      </c>
      <c r="AL1311" s="13">
        <v>3</v>
      </c>
      <c r="AM1311" s="13">
        <v>506</v>
      </c>
      <c r="AN1311" s="13">
        <v>1019</v>
      </c>
      <c r="AO1311" s="13">
        <v>1053</v>
      </c>
      <c r="AP1311" s="13">
        <v>1043</v>
      </c>
      <c r="AQ1311" s="13">
        <v>37</v>
      </c>
      <c r="AR1311" s="13">
        <v>3212</v>
      </c>
      <c r="AS1311" s="13">
        <v>2907</v>
      </c>
      <c r="AT1311" s="13">
        <v>3079</v>
      </c>
      <c r="AU1311" s="13">
        <v>0</v>
      </c>
      <c r="AV1311" s="13">
        <v>0</v>
      </c>
      <c r="AW1311" s="13"/>
      <c r="AX1311" s="13"/>
      <c r="AY1311" s="13"/>
      <c r="AZ1311" s="13"/>
      <c r="BA1311" s="13"/>
      <c r="BB1311" s="13"/>
      <c r="BC1311" s="13">
        <v>18</v>
      </c>
      <c r="BD1311" s="13">
        <v>0</v>
      </c>
      <c r="BE1311" s="13">
        <v>30</v>
      </c>
      <c r="BF1311" s="13">
        <v>23</v>
      </c>
      <c r="BG1311" s="13">
        <v>43</v>
      </c>
      <c r="BH1311" s="13">
        <v>72</v>
      </c>
      <c r="BI1311" s="13">
        <v>51</v>
      </c>
      <c r="BJ1311" s="13">
        <v>175</v>
      </c>
      <c r="BK1311" s="13">
        <v>203</v>
      </c>
      <c r="BL1311" s="13">
        <v>152</v>
      </c>
      <c r="BM1311" s="13">
        <v>247</v>
      </c>
      <c r="BN1311" s="13">
        <v>268</v>
      </c>
      <c r="BO1311" s="13">
        <v>256</v>
      </c>
      <c r="BP1311" s="13">
        <v>745</v>
      </c>
      <c r="BQ1311" s="13">
        <v>758</v>
      </c>
      <c r="BR1311" s="13">
        <v>861</v>
      </c>
      <c r="BS1311" s="13">
        <v>1488</v>
      </c>
      <c r="BT1311" s="13">
        <v>1551</v>
      </c>
      <c r="BU1311" s="13"/>
      <c r="BV1311" s="13"/>
      <c r="BW1311" s="13"/>
      <c r="BX1311" s="13"/>
      <c r="BY1311" s="13"/>
      <c r="BZ1311" s="13"/>
      <c r="CA1311" s="13">
        <v>0</v>
      </c>
      <c r="CB1311" s="13">
        <v>986</v>
      </c>
      <c r="CC1311" s="13">
        <v>2425</v>
      </c>
      <c r="CD1311" s="13">
        <v>2481</v>
      </c>
      <c r="CE1311" s="13">
        <v>2353</v>
      </c>
      <c r="CF1311" s="13">
        <v>35</v>
      </c>
      <c r="CG1311" s="13">
        <v>21</v>
      </c>
      <c r="CH1311" s="13">
        <v>11</v>
      </c>
      <c r="CI1311" s="13">
        <v>51</v>
      </c>
      <c r="CJ1311" s="13">
        <v>64</v>
      </c>
      <c r="CK1311" s="13">
        <v>19</v>
      </c>
      <c r="CL1311" s="13">
        <v>77</v>
      </c>
      <c r="CM1311" s="13">
        <v>140</v>
      </c>
      <c r="CN1311" s="13">
        <v>161</v>
      </c>
      <c r="CO1311" s="13">
        <v>336</v>
      </c>
      <c r="CP1311" s="13">
        <v>333</v>
      </c>
      <c r="CQ1311" s="13">
        <v>377</v>
      </c>
      <c r="CR1311" s="13">
        <v>931</v>
      </c>
      <c r="CS1311" s="13"/>
      <c r="CT1311" s="13"/>
      <c r="CU1311" s="13"/>
    </row>
    <row r="1312" spans="2:99" x14ac:dyDescent="0.2">
      <c r="B1312" s="14">
        <v>5.3587962962962969E-2</v>
      </c>
      <c r="C1312" s="13">
        <v>37</v>
      </c>
      <c r="D1312" s="13"/>
      <c r="E1312" s="13"/>
      <c r="F1312" s="13"/>
      <c r="G1312" s="13">
        <v>883</v>
      </c>
      <c r="H1312" s="13">
        <v>823</v>
      </c>
      <c r="I1312" s="13">
        <v>881</v>
      </c>
      <c r="J1312" s="13">
        <v>2442</v>
      </c>
      <c r="K1312" s="13">
        <v>2514</v>
      </c>
      <c r="L1312" s="13">
        <v>2648</v>
      </c>
      <c r="M1312" s="13">
        <v>16</v>
      </c>
      <c r="N1312" s="13">
        <v>22</v>
      </c>
      <c r="O1312" s="13">
        <v>16</v>
      </c>
      <c r="P1312" s="13">
        <v>11</v>
      </c>
      <c r="Q1312" s="13">
        <v>26</v>
      </c>
      <c r="R1312" s="13">
        <v>38</v>
      </c>
      <c r="S1312" s="13">
        <v>42</v>
      </c>
      <c r="T1312" s="13">
        <v>54</v>
      </c>
      <c r="U1312" s="13">
        <v>165</v>
      </c>
      <c r="V1312" s="13">
        <v>160</v>
      </c>
      <c r="W1312" s="13">
        <v>0</v>
      </c>
      <c r="X1312" s="13">
        <v>0</v>
      </c>
      <c r="Y1312" s="13"/>
      <c r="Z1312" s="13"/>
      <c r="AA1312" s="13"/>
      <c r="AB1312" s="13"/>
      <c r="AC1312" s="13"/>
      <c r="AD1312" s="13"/>
      <c r="AE1312" s="13">
        <v>10</v>
      </c>
      <c r="AF1312" s="13">
        <v>121</v>
      </c>
      <c r="AG1312" s="13">
        <v>239</v>
      </c>
      <c r="AH1312" s="13">
        <v>242</v>
      </c>
      <c r="AI1312" s="13">
        <v>225</v>
      </c>
      <c r="AJ1312" s="13">
        <v>639</v>
      </c>
      <c r="AK1312" s="13">
        <v>577</v>
      </c>
      <c r="AL1312" s="13">
        <v>5</v>
      </c>
      <c r="AM1312" s="13">
        <v>536</v>
      </c>
      <c r="AN1312" s="13">
        <v>1049</v>
      </c>
      <c r="AO1312" s="13">
        <v>1100</v>
      </c>
      <c r="AP1312" s="13">
        <v>1074</v>
      </c>
      <c r="AQ1312" s="13">
        <v>10</v>
      </c>
      <c r="AR1312" s="13">
        <v>3322</v>
      </c>
      <c r="AS1312" s="13">
        <v>2974</v>
      </c>
      <c r="AT1312" s="13">
        <v>3164</v>
      </c>
      <c r="AU1312" s="13">
        <v>12</v>
      </c>
      <c r="AV1312" s="13">
        <v>2</v>
      </c>
      <c r="AW1312" s="13"/>
      <c r="AX1312" s="13"/>
      <c r="AY1312" s="13"/>
      <c r="AZ1312" s="13"/>
      <c r="BA1312" s="13"/>
      <c r="BB1312" s="13"/>
      <c r="BC1312" s="13">
        <v>34</v>
      </c>
      <c r="BD1312" s="13">
        <v>11</v>
      </c>
      <c r="BE1312" s="13">
        <v>29</v>
      </c>
      <c r="BF1312" s="13">
        <v>30</v>
      </c>
      <c r="BG1312" s="13">
        <v>54</v>
      </c>
      <c r="BH1312" s="13">
        <v>72</v>
      </c>
      <c r="BI1312" s="13">
        <v>52</v>
      </c>
      <c r="BJ1312" s="13">
        <v>183</v>
      </c>
      <c r="BK1312" s="13">
        <v>207</v>
      </c>
      <c r="BL1312" s="13">
        <v>157</v>
      </c>
      <c r="BM1312" s="13">
        <v>254</v>
      </c>
      <c r="BN1312" s="13">
        <v>268</v>
      </c>
      <c r="BO1312" s="13">
        <v>270</v>
      </c>
      <c r="BP1312" s="13">
        <v>785</v>
      </c>
      <c r="BQ1312" s="13">
        <v>791</v>
      </c>
      <c r="BR1312" s="13">
        <v>891</v>
      </c>
      <c r="BS1312" s="13">
        <v>1519</v>
      </c>
      <c r="BT1312" s="13">
        <v>1604</v>
      </c>
      <c r="BU1312" s="13"/>
      <c r="BV1312" s="13"/>
      <c r="BW1312" s="13"/>
      <c r="BX1312" s="13"/>
      <c r="BY1312" s="13"/>
      <c r="BZ1312" s="13"/>
      <c r="CA1312" s="13">
        <v>8</v>
      </c>
      <c r="CB1312" s="13">
        <v>984</v>
      </c>
      <c r="CC1312" s="13">
        <v>2504</v>
      </c>
      <c r="CD1312" s="13">
        <v>2534</v>
      </c>
      <c r="CE1312" s="13">
        <v>2433</v>
      </c>
      <c r="CF1312" s="13">
        <v>26</v>
      </c>
      <c r="CG1312" s="13">
        <v>18</v>
      </c>
      <c r="CH1312" s="13">
        <v>19</v>
      </c>
      <c r="CI1312" s="13">
        <v>55</v>
      </c>
      <c r="CJ1312" s="13">
        <v>46</v>
      </c>
      <c r="CK1312" s="13">
        <v>31</v>
      </c>
      <c r="CL1312" s="13">
        <v>86</v>
      </c>
      <c r="CM1312" s="13">
        <v>139</v>
      </c>
      <c r="CN1312" s="13">
        <v>185</v>
      </c>
      <c r="CO1312" s="13">
        <v>354</v>
      </c>
      <c r="CP1312" s="13">
        <v>329</v>
      </c>
      <c r="CQ1312" s="13">
        <v>389</v>
      </c>
      <c r="CR1312" s="13">
        <v>981</v>
      </c>
      <c r="CS1312" s="13"/>
      <c r="CT1312" s="13"/>
      <c r="CU1312" s="13"/>
    </row>
    <row r="1313" spans="2:99" x14ac:dyDescent="0.2">
      <c r="B1313" s="14">
        <v>5.4629629629629632E-2</v>
      </c>
      <c r="C1313" s="13">
        <v>36.9</v>
      </c>
      <c r="D1313" s="13"/>
      <c r="E1313" s="13"/>
      <c r="F1313" s="13"/>
      <c r="G1313" s="13">
        <v>911</v>
      </c>
      <c r="H1313" s="13">
        <v>829</v>
      </c>
      <c r="I1313" s="13">
        <v>904</v>
      </c>
      <c r="J1313" s="13">
        <v>2501</v>
      </c>
      <c r="K1313" s="13">
        <v>2559</v>
      </c>
      <c r="L1313" s="13">
        <v>2744</v>
      </c>
      <c r="M1313" s="13">
        <v>6</v>
      </c>
      <c r="N1313" s="13">
        <v>17</v>
      </c>
      <c r="O1313" s="13">
        <v>10</v>
      </c>
      <c r="P1313" s="13">
        <v>13</v>
      </c>
      <c r="Q1313" s="13">
        <v>26</v>
      </c>
      <c r="R1313" s="13">
        <v>50</v>
      </c>
      <c r="S1313" s="13">
        <v>37</v>
      </c>
      <c r="T1313" s="13">
        <v>60</v>
      </c>
      <c r="U1313" s="13">
        <v>158</v>
      </c>
      <c r="V1313" s="13">
        <v>191</v>
      </c>
      <c r="W1313" s="13">
        <v>2</v>
      </c>
      <c r="X1313" s="13">
        <v>3</v>
      </c>
      <c r="Y1313" s="13"/>
      <c r="Z1313" s="13"/>
      <c r="AA1313" s="13"/>
      <c r="AB1313" s="13"/>
      <c r="AC1313" s="13"/>
      <c r="AD1313" s="13"/>
      <c r="AE1313" s="13">
        <v>0</v>
      </c>
      <c r="AF1313" s="13">
        <v>97</v>
      </c>
      <c r="AG1313" s="13">
        <v>268</v>
      </c>
      <c r="AH1313" s="13">
        <v>254</v>
      </c>
      <c r="AI1313" s="13">
        <v>228</v>
      </c>
      <c r="AJ1313" s="13">
        <v>645</v>
      </c>
      <c r="AK1313" s="13">
        <v>599</v>
      </c>
      <c r="AL1313" s="13">
        <v>3</v>
      </c>
      <c r="AM1313" s="13">
        <v>545</v>
      </c>
      <c r="AN1313" s="13">
        <v>1089</v>
      </c>
      <c r="AO1313" s="13">
        <v>1124</v>
      </c>
      <c r="AP1313" s="13">
        <v>1084</v>
      </c>
      <c r="AQ1313" s="13">
        <v>39</v>
      </c>
      <c r="AR1313" s="13">
        <v>3380</v>
      </c>
      <c r="AS1313" s="13">
        <v>3099</v>
      </c>
      <c r="AT1313" s="13">
        <v>3232</v>
      </c>
      <c r="AU1313" s="13">
        <v>0</v>
      </c>
      <c r="AV1313" s="13">
        <v>3</v>
      </c>
      <c r="AW1313" s="13"/>
      <c r="AX1313" s="13"/>
      <c r="AY1313" s="13"/>
      <c r="AZ1313" s="13"/>
      <c r="BA1313" s="13"/>
      <c r="BB1313" s="13"/>
      <c r="BC1313" s="13">
        <v>34</v>
      </c>
      <c r="BD1313" s="13">
        <v>3</v>
      </c>
      <c r="BE1313" s="13">
        <v>35</v>
      </c>
      <c r="BF1313" s="13">
        <v>35</v>
      </c>
      <c r="BG1313" s="13">
        <v>63</v>
      </c>
      <c r="BH1313" s="13">
        <v>80</v>
      </c>
      <c r="BI1313" s="13">
        <v>50</v>
      </c>
      <c r="BJ1313" s="13">
        <v>197</v>
      </c>
      <c r="BK1313" s="13">
        <v>214</v>
      </c>
      <c r="BL1313" s="13">
        <v>177</v>
      </c>
      <c r="BM1313" s="13">
        <v>247</v>
      </c>
      <c r="BN1313" s="13">
        <v>274</v>
      </c>
      <c r="BO1313" s="13">
        <v>276</v>
      </c>
      <c r="BP1313" s="13">
        <v>800</v>
      </c>
      <c r="BQ1313" s="13">
        <v>806</v>
      </c>
      <c r="BR1313" s="13">
        <v>912</v>
      </c>
      <c r="BS1313" s="13">
        <v>1589</v>
      </c>
      <c r="BT1313" s="13">
        <v>1656</v>
      </c>
      <c r="BU1313" s="13"/>
      <c r="BV1313" s="13"/>
      <c r="BW1313" s="13"/>
      <c r="BX1313" s="13"/>
      <c r="BY1313" s="13"/>
      <c r="BZ1313" s="13"/>
      <c r="CA1313" s="13">
        <v>14</v>
      </c>
      <c r="CB1313" s="13">
        <v>1026</v>
      </c>
      <c r="CC1313" s="13">
        <v>2522</v>
      </c>
      <c r="CD1313" s="13">
        <v>2599</v>
      </c>
      <c r="CE1313" s="13">
        <v>2469</v>
      </c>
      <c r="CF1313" s="13">
        <v>43</v>
      </c>
      <c r="CG1313" s="13">
        <v>26</v>
      </c>
      <c r="CH1313" s="13">
        <v>36</v>
      </c>
      <c r="CI1313" s="13">
        <v>51</v>
      </c>
      <c r="CJ1313" s="13">
        <v>54</v>
      </c>
      <c r="CK1313" s="13">
        <v>21</v>
      </c>
      <c r="CL1313" s="13">
        <v>89</v>
      </c>
      <c r="CM1313" s="13">
        <v>155</v>
      </c>
      <c r="CN1313" s="13">
        <v>189</v>
      </c>
      <c r="CO1313" s="13">
        <v>369</v>
      </c>
      <c r="CP1313" s="13">
        <v>365</v>
      </c>
      <c r="CQ1313" s="13">
        <v>396</v>
      </c>
      <c r="CR1313" s="13">
        <v>1008</v>
      </c>
      <c r="CS1313" s="13"/>
      <c r="CT1313" s="13"/>
      <c r="CU1313" s="13"/>
    </row>
    <row r="1314" spans="2:99" x14ac:dyDescent="0.2">
      <c r="B1314" s="14">
        <v>5.5671296296296302E-2</v>
      </c>
      <c r="C1314" s="13">
        <v>37</v>
      </c>
      <c r="D1314" s="13"/>
      <c r="E1314" s="13"/>
      <c r="F1314" s="13"/>
      <c r="G1314" s="13">
        <v>916</v>
      </c>
      <c r="H1314" s="13">
        <v>854</v>
      </c>
      <c r="I1314" s="13">
        <v>931</v>
      </c>
      <c r="J1314" s="13">
        <v>2532</v>
      </c>
      <c r="K1314" s="13">
        <v>2611</v>
      </c>
      <c r="L1314" s="13">
        <v>2799</v>
      </c>
      <c r="M1314" s="13">
        <v>30</v>
      </c>
      <c r="N1314" s="13">
        <v>27</v>
      </c>
      <c r="O1314" s="13">
        <v>0</v>
      </c>
      <c r="P1314" s="13">
        <v>0</v>
      </c>
      <c r="Q1314" s="13">
        <v>30</v>
      </c>
      <c r="R1314" s="13">
        <v>37</v>
      </c>
      <c r="S1314" s="13">
        <v>43</v>
      </c>
      <c r="T1314" s="13">
        <v>53</v>
      </c>
      <c r="U1314" s="13">
        <v>165</v>
      </c>
      <c r="V1314" s="13">
        <v>170</v>
      </c>
      <c r="W1314" s="13">
        <v>8</v>
      </c>
      <c r="X1314" s="13">
        <v>0</v>
      </c>
      <c r="Y1314" s="13"/>
      <c r="Z1314" s="13"/>
      <c r="AA1314" s="13"/>
      <c r="AB1314" s="13"/>
      <c r="AC1314" s="13"/>
      <c r="AD1314" s="13"/>
      <c r="AE1314" s="13">
        <v>16</v>
      </c>
      <c r="AF1314" s="13">
        <v>114</v>
      </c>
      <c r="AG1314" s="13">
        <v>273</v>
      </c>
      <c r="AH1314" s="13">
        <v>246</v>
      </c>
      <c r="AI1314" s="13">
        <v>245</v>
      </c>
      <c r="AJ1314" s="13">
        <v>656</v>
      </c>
      <c r="AK1314" s="13">
        <v>632</v>
      </c>
      <c r="AL1314" s="13">
        <v>0</v>
      </c>
      <c r="AM1314" s="13">
        <v>567</v>
      </c>
      <c r="AN1314" s="13">
        <v>1115</v>
      </c>
      <c r="AO1314" s="13">
        <v>1154</v>
      </c>
      <c r="AP1314" s="13">
        <v>1130</v>
      </c>
      <c r="AQ1314" s="13">
        <v>33</v>
      </c>
      <c r="AR1314" s="13">
        <v>3456</v>
      </c>
      <c r="AS1314" s="13">
        <v>3123</v>
      </c>
      <c r="AT1314" s="13">
        <v>3365</v>
      </c>
      <c r="AU1314" s="13">
        <v>0</v>
      </c>
      <c r="AV1314" s="13">
        <v>12</v>
      </c>
      <c r="AW1314" s="13"/>
      <c r="AX1314" s="13"/>
      <c r="AY1314" s="13"/>
      <c r="AZ1314" s="13"/>
      <c r="BA1314" s="13"/>
      <c r="BB1314" s="13"/>
      <c r="BC1314" s="13">
        <v>15</v>
      </c>
      <c r="BD1314" s="13">
        <v>0</v>
      </c>
      <c r="BE1314" s="13">
        <v>50</v>
      </c>
      <c r="BF1314" s="13">
        <v>30</v>
      </c>
      <c r="BG1314" s="13">
        <v>42</v>
      </c>
      <c r="BH1314" s="13">
        <v>67</v>
      </c>
      <c r="BI1314" s="13">
        <v>64</v>
      </c>
      <c r="BJ1314" s="13">
        <v>190</v>
      </c>
      <c r="BK1314" s="13">
        <v>229</v>
      </c>
      <c r="BL1314" s="13">
        <v>174</v>
      </c>
      <c r="BM1314" s="13">
        <v>291</v>
      </c>
      <c r="BN1314" s="13">
        <v>282</v>
      </c>
      <c r="BO1314" s="13">
        <v>281</v>
      </c>
      <c r="BP1314" s="13">
        <v>832</v>
      </c>
      <c r="BQ1314" s="13">
        <v>837</v>
      </c>
      <c r="BR1314" s="13">
        <v>935</v>
      </c>
      <c r="BS1314" s="13">
        <v>1634</v>
      </c>
      <c r="BT1314" s="13">
        <v>1730</v>
      </c>
      <c r="BU1314" s="13"/>
      <c r="BV1314" s="13"/>
      <c r="BW1314" s="13"/>
      <c r="BX1314" s="13"/>
      <c r="BY1314" s="13"/>
      <c r="BZ1314" s="13"/>
      <c r="CA1314" s="13">
        <v>16</v>
      </c>
      <c r="CB1314" s="13">
        <v>1041</v>
      </c>
      <c r="CC1314" s="13">
        <v>2580</v>
      </c>
      <c r="CD1314" s="13">
        <v>2662</v>
      </c>
      <c r="CE1314" s="13">
        <v>2514</v>
      </c>
      <c r="CF1314" s="13">
        <v>39</v>
      </c>
      <c r="CG1314" s="13">
        <v>33</v>
      </c>
      <c r="CH1314" s="13">
        <v>25</v>
      </c>
      <c r="CI1314" s="13">
        <v>63</v>
      </c>
      <c r="CJ1314" s="13">
        <v>72</v>
      </c>
      <c r="CK1314" s="13">
        <v>34</v>
      </c>
      <c r="CL1314" s="13">
        <v>86</v>
      </c>
      <c r="CM1314" s="13">
        <v>144</v>
      </c>
      <c r="CN1314" s="13">
        <v>184</v>
      </c>
      <c r="CO1314" s="13">
        <v>380</v>
      </c>
      <c r="CP1314" s="13">
        <v>370</v>
      </c>
      <c r="CQ1314" s="13">
        <v>418</v>
      </c>
      <c r="CR1314" s="13">
        <v>1065</v>
      </c>
      <c r="CS1314" s="13"/>
      <c r="CT1314" s="13"/>
      <c r="CU1314" s="13"/>
    </row>
    <row r="1315" spans="2:99" x14ac:dyDescent="0.2">
      <c r="B1315" s="14">
        <v>5.6712962962962965E-2</v>
      </c>
      <c r="C1315" s="13">
        <v>37</v>
      </c>
      <c r="D1315" s="13"/>
      <c r="E1315" s="13"/>
      <c r="F1315" s="13"/>
      <c r="G1315" s="13">
        <v>945</v>
      </c>
      <c r="H1315" s="13">
        <v>880</v>
      </c>
      <c r="I1315" s="13">
        <v>950</v>
      </c>
      <c r="J1315" s="13">
        <v>2592</v>
      </c>
      <c r="K1315" s="13">
        <v>2684</v>
      </c>
      <c r="L1315" s="13">
        <v>2852</v>
      </c>
      <c r="M1315" s="13">
        <v>26</v>
      </c>
      <c r="N1315" s="13">
        <v>5</v>
      </c>
      <c r="O1315" s="13">
        <v>0</v>
      </c>
      <c r="P1315" s="13">
        <v>8</v>
      </c>
      <c r="Q1315" s="13">
        <v>27</v>
      </c>
      <c r="R1315" s="13">
        <v>41</v>
      </c>
      <c r="S1315" s="13">
        <v>46</v>
      </c>
      <c r="T1315" s="13">
        <v>45</v>
      </c>
      <c r="U1315" s="13">
        <v>183</v>
      </c>
      <c r="V1315" s="13">
        <v>194</v>
      </c>
      <c r="W1315" s="13">
        <v>0</v>
      </c>
      <c r="X1315" s="13">
        <v>13</v>
      </c>
      <c r="Y1315" s="13"/>
      <c r="Z1315" s="13"/>
      <c r="AA1315" s="13"/>
      <c r="AB1315" s="13"/>
      <c r="AC1315" s="13"/>
      <c r="AD1315" s="13"/>
      <c r="AE1315" s="13">
        <v>0</v>
      </c>
      <c r="AF1315" s="13">
        <v>119</v>
      </c>
      <c r="AG1315" s="13">
        <v>282</v>
      </c>
      <c r="AH1315" s="13">
        <v>270</v>
      </c>
      <c r="AI1315" s="13">
        <v>237</v>
      </c>
      <c r="AJ1315" s="13">
        <v>679</v>
      </c>
      <c r="AK1315" s="13">
        <v>635</v>
      </c>
      <c r="AL1315" s="13">
        <v>0</v>
      </c>
      <c r="AM1315" s="13">
        <v>577</v>
      </c>
      <c r="AN1315" s="13">
        <v>1135</v>
      </c>
      <c r="AO1315" s="13">
        <v>1202</v>
      </c>
      <c r="AP1315" s="13">
        <v>1171</v>
      </c>
      <c r="AQ1315" s="13">
        <v>17</v>
      </c>
      <c r="AR1315" s="13">
        <v>3559</v>
      </c>
      <c r="AS1315" s="13">
        <v>3232</v>
      </c>
      <c r="AT1315" s="13">
        <v>3425</v>
      </c>
      <c r="AU1315" s="13">
        <v>0</v>
      </c>
      <c r="AV1315" s="13">
        <v>0</v>
      </c>
      <c r="AW1315" s="13"/>
      <c r="AX1315" s="13"/>
      <c r="AY1315" s="13"/>
      <c r="AZ1315" s="13"/>
      <c r="BA1315" s="13"/>
      <c r="BB1315" s="13"/>
      <c r="BC1315" s="13">
        <v>27</v>
      </c>
      <c r="BD1315" s="13">
        <v>9</v>
      </c>
      <c r="BE1315" s="13">
        <v>37</v>
      </c>
      <c r="BF1315" s="13">
        <v>43</v>
      </c>
      <c r="BG1315" s="13">
        <v>56</v>
      </c>
      <c r="BH1315" s="13">
        <v>65</v>
      </c>
      <c r="BI1315" s="13">
        <v>45</v>
      </c>
      <c r="BJ1315" s="13">
        <v>202</v>
      </c>
      <c r="BK1315" s="13">
        <v>239</v>
      </c>
      <c r="BL1315" s="13">
        <v>185</v>
      </c>
      <c r="BM1315" s="13">
        <v>280</v>
      </c>
      <c r="BN1315" s="13">
        <v>294</v>
      </c>
      <c r="BO1315" s="13">
        <v>290</v>
      </c>
      <c r="BP1315" s="13">
        <v>860</v>
      </c>
      <c r="BQ1315" s="13">
        <v>855</v>
      </c>
      <c r="BR1315" s="13">
        <v>963</v>
      </c>
      <c r="BS1315" s="13">
        <v>1675</v>
      </c>
      <c r="BT1315" s="13">
        <v>1774</v>
      </c>
      <c r="BU1315" s="13"/>
      <c r="BV1315" s="13"/>
      <c r="BW1315" s="13"/>
      <c r="BX1315" s="13"/>
      <c r="BY1315" s="13"/>
      <c r="BZ1315" s="13"/>
      <c r="CA1315" s="13">
        <v>0</v>
      </c>
      <c r="CB1315" s="13">
        <v>1063</v>
      </c>
      <c r="CC1315" s="13">
        <v>2620</v>
      </c>
      <c r="CD1315" s="13">
        <v>2725</v>
      </c>
      <c r="CE1315" s="13">
        <v>2612</v>
      </c>
      <c r="CF1315" s="13">
        <v>33</v>
      </c>
      <c r="CG1315" s="13">
        <v>23</v>
      </c>
      <c r="CH1315" s="13">
        <v>19</v>
      </c>
      <c r="CI1315" s="13">
        <v>53</v>
      </c>
      <c r="CJ1315" s="13">
        <v>74</v>
      </c>
      <c r="CK1315" s="13">
        <v>37</v>
      </c>
      <c r="CL1315" s="13">
        <v>98</v>
      </c>
      <c r="CM1315" s="13">
        <v>161</v>
      </c>
      <c r="CN1315" s="13">
        <v>195</v>
      </c>
      <c r="CO1315" s="13">
        <v>382</v>
      </c>
      <c r="CP1315" s="13">
        <v>365</v>
      </c>
      <c r="CQ1315" s="13">
        <v>412</v>
      </c>
      <c r="CR1315" s="13">
        <v>1075</v>
      </c>
      <c r="CS1315" s="13"/>
      <c r="CT1315" s="13"/>
      <c r="CU1315" s="13"/>
    </row>
    <row r="1316" spans="2:99" x14ac:dyDescent="0.2">
      <c r="B1316" s="14">
        <v>5.7754629629629628E-2</v>
      </c>
      <c r="C1316" s="13">
        <v>37</v>
      </c>
      <c r="D1316" s="13"/>
      <c r="E1316" s="13"/>
      <c r="F1316" s="13"/>
      <c r="G1316" s="13">
        <v>962</v>
      </c>
      <c r="H1316" s="13">
        <v>911</v>
      </c>
      <c r="I1316" s="13">
        <v>964</v>
      </c>
      <c r="J1316" s="13">
        <v>2667</v>
      </c>
      <c r="K1316" s="13">
        <v>2738</v>
      </c>
      <c r="L1316" s="13">
        <v>2930</v>
      </c>
      <c r="M1316" s="13">
        <v>28</v>
      </c>
      <c r="N1316" s="13">
        <v>41</v>
      </c>
      <c r="O1316" s="13">
        <v>5</v>
      </c>
      <c r="P1316" s="13">
        <v>0</v>
      </c>
      <c r="Q1316" s="13">
        <v>31</v>
      </c>
      <c r="R1316" s="13">
        <v>40</v>
      </c>
      <c r="S1316" s="13">
        <v>51</v>
      </c>
      <c r="T1316" s="13">
        <v>53</v>
      </c>
      <c r="U1316" s="13">
        <v>182</v>
      </c>
      <c r="V1316" s="13">
        <v>198</v>
      </c>
      <c r="W1316" s="13">
        <v>6</v>
      </c>
      <c r="X1316" s="13">
        <v>5</v>
      </c>
      <c r="Y1316" s="13"/>
      <c r="Z1316" s="13"/>
      <c r="AA1316" s="13"/>
      <c r="AB1316" s="13"/>
      <c r="AC1316" s="13"/>
      <c r="AD1316" s="13"/>
      <c r="AE1316" s="13">
        <v>0</v>
      </c>
      <c r="AF1316" s="13">
        <v>119</v>
      </c>
      <c r="AG1316" s="13">
        <v>294</v>
      </c>
      <c r="AH1316" s="13">
        <v>267</v>
      </c>
      <c r="AI1316" s="13">
        <v>255</v>
      </c>
      <c r="AJ1316" s="13">
        <v>698</v>
      </c>
      <c r="AK1316" s="13">
        <v>660</v>
      </c>
      <c r="AL1316" s="13">
        <v>0</v>
      </c>
      <c r="AM1316" s="13">
        <v>580</v>
      </c>
      <c r="AN1316" s="13">
        <v>1175</v>
      </c>
      <c r="AO1316" s="13">
        <v>1228</v>
      </c>
      <c r="AP1316" s="13">
        <v>1191</v>
      </c>
      <c r="AQ1316" s="13">
        <v>42</v>
      </c>
      <c r="AR1316" s="13">
        <v>3619</v>
      </c>
      <c r="AS1316" s="13">
        <v>3336</v>
      </c>
      <c r="AT1316" s="13">
        <v>3522</v>
      </c>
      <c r="AU1316" s="13">
        <v>9</v>
      </c>
      <c r="AV1316" s="13">
        <v>0</v>
      </c>
      <c r="AW1316" s="13"/>
      <c r="AX1316" s="13"/>
      <c r="AY1316" s="13"/>
      <c r="AZ1316" s="13"/>
      <c r="BA1316" s="13"/>
      <c r="BB1316" s="13"/>
      <c r="BC1316" s="13">
        <v>16</v>
      </c>
      <c r="BD1316" s="13">
        <v>4</v>
      </c>
      <c r="BE1316" s="13">
        <v>51</v>
      </c>
      <c r="BF1316" s="13">
        <v>55</v>
      </c>
      <c r="BG1316" s="13">
        <v>62</v>
      </c>
      <c r="BH1316" s="13">
        <v>76</v>
      </c>
      <c r="BI1316" s="13">
        <v>72</v>
      </c>
      <c r="BJ1316" s="13">
        <v>215</v>
      </c>
      <c r="BK1316" s="13">
        <v>225</v>
      </c>
      <c r="BL1316" s="13">
        <v>179</v>
      </c>
      <c r="BM1316" s="13">
        <v>276</v>
      </c>
      <c r="BN1316" s="13">
        <v>305</v>
      </c>
      <c r="BO1316" s="13">
        <v>300</v>
      </c>
      <c r="BP1316" s="13">
        <v>885</v>
      </c>
      <c r="BQ1316" s="13">
        <v>887</v>
      </c>
      <c r="BR1316" s="13">
        <v>1007</v>
      </c>
      <c r="BS1316" s="13">
        <v>1717</v>
      </c>
      <c r="BT1316" s="13">
        <v>1849</v>
      </c>
      <c r="BU1316" s="13"/>
      <c r="BV1316" s="13"/>
      <c r="BW1316" s="13"/>
      <c r="BX1316" s="13"/>
      <c r="BY1316" s="13"/>
      <c r="BZ1316" s="13"/>
      <c r="CA1316" s="13">
        <v>16</v>
      </c>
      <c r="CB1316" s="13">
        <v>1095</v>
      </c>
      <c r="CC1316" s="13">
        <v>2720</v>
      </c>
      <c r="CD1316" s="13">
        <v>2771</v>
      </c>
      <c r="CE1316" s="13">
        <v>2626</v>
      </c>
      <c r="CF1316" s="13">
        <v>36</v>
      </c>
      <c r="CG1316" s="13">
        <v>23</v>
      </c>
      <c r="CH1316" s="13">
        <v>17</v>
      </c>
      <c r="CI1316" s="13">
        <v>64</v>
      </c>
      <c r="CJ1316" s="13">
        <v>66</v>
      </c>
      <c r="CK1316" s="13">
        <v>27</v>
      </c>
      <c r="CL1316" s="13">
        <v>88</v>
      </c>
      <c r="CM1316" s="13">
        <v>159</v>
      </c>
      <c r="CN1316" s="13">
        <v>198</v>
      </c>
      <c r="CO1316" s="13">
        <v>393</v>
      </c>
      <c r="CP1316" s="13">
        <v>389</v>
      </c>
      <c r="CQ1316" s="13">
        <v>427</v>
      </c>
      <c r="CR1316" s="13">
        <v>1125</v>
      </c>
      <c r="CS1316" s="13"/>
      <c r="CT1316" s="13"/>
      <c r="CU1316" s="13"/>
    </row>
    <row r="1317" spans="2:99" x14ac:dyDescent="0.2">
      <c r="B1317" s="14">
        <v>5.8796296296296298E-2</v>
      </c>
      <c r="C1317" s="13">
        <v>37</v>
      </c>
      <c r="D1317" s="13"/>
      <c r="E1317" s="13"/>
      <c r="F1317" s="13"/>
      <c r="G1317" s="13">
        <v>982</v>
      </c>
      <c r="H1317" s="13">
        <v>926</v>
      </c>
      <c r="I1317" s="13">
        <v>981</v>
      </c>
      <c r="J1317" s="13">
        <v>2726</v>
      </c>
      <c r="K1317" s="13">
        <v>2821</v>
      </c>
      <c r="L1317" s="13">
        <v>2997</v>
      </c>
      <c r="M1317" s="13">
        <v>21</v>
      </c>
      <c r="N1317" s="13">
        <v>32</v>
      </c>
      <c r="O1317" s="13">
        <v>11</v>
      </c>
      <c r="P1317" s="13">
        <v>12</v>
      </c>
      <c r="Q1317" s="13">
        <v>26</v>
      </c>
      <c r="R1317" s="13">
        <v>53</v>
      </c>
      <c r="S1317" s="13">
        <v>58</v>
      </c>
      <c r="T1317" s="13">
        <v>55</v>
      </c>
      <c r="U1317" s="13">
        <v>183</v>
      </c>
      <c r="V1317" s="13">
        <v>203</v>
      </c>
      <c r="W1317" s="13">
        <v>0</v>
      </c>
      <c r="X1317" s="13">
        <v>0</v>
      </c>
      <c r="Y1317" s="13"/>
      <c r="Z1317" s="13"/>
      <c r="AA1317" s="13"/>
      <c r="AB1317" s="13"/>
      <c r="AC1317" s="13"/>
      <c r="AD1317" s="13"/>
      <c r="AE1317" s="13">
        <v>0</v>
      </c>
      <c r="AF1317" s="13">
        <v>125</v>
      </c>
      <c r="AG1317" s="13">
        <v>291</v>
      </c>
      <c r="AH1317" s="13">
        <v>286</v>
      </c>
      <c r="AI1317" s="13">
        <v>247</v>
      </c>
      <c r="AJ1317" s="13">
        <v>719</v>
      </c>
      <c r="AK1317" s="13">
        <v>680</v>
      </c>
      <c r="AL1317" s="13">
        <v>0</v>
      </c>
      <c r="AM1317" s="13">
        <v>602</v>
      </c>
      <c r="AN1317" s="13">
        <v>1200</v>
      </c>
      <c r="AO1317" s="13">
        <v>1271</v>
      </c>
      <c r="AP1317" s="13">
        <v>1227</v>
      </c>
      <c r="AQ1317" s="13">
        <v>32</v>
      </c>
      <c r="AR1317" s="13">
        <v>3703</v>
      </c>
      <c r="AS1317" s="13">
        <v>3432</v>
      </c>
      <c r="AT1317" s="13">
        <v>3593</v>
      </c>
      <c r="AU1317" s="13">
        <v>2</v>
      </c>
      <c r="AV1317" s="13">
        <v>0</v>
      </c>
      <c r="AW1317" s="13"/>
      <c r="AX1317" s="13"/>
      <c r="AY1317" s="13"/>
      <c r="AZ1317" s="13"/>
      <c r="BA1317" s="13"/>
      <c r="BB1317" s="13"/>
      <c r="BC1317" s="13">
        <v>28</v>
      </c>
      <c r="BD1317" s="13">
        <v>13</v>
      </c>
      <c r="BE1317" s="13">
        <v>30</v>
      </c>
      <c r="BF1317" s="13">
        <v>34</v>
      </c>
      <c r="BG1317" s="13">
        <v>59</v>
      </c>
      <c r="BH1317" s="13">
        <v>76</v>
      </c>
      <c r="BI1317" s="13">
        <v>62</v>
      </c>
      <c r="BJ1317" s="13">
        <v>212</v>
      </c>
      <c r="BK1317" s="13">
        <v>240</v>
      </c>
      <c r="BL1317" s="13">
        <v>184</v>
      </c>
      <c r="BM1317" s="13">
        <v>289</v>
      </c>
      <c r="BN1317" s="13">
        <v>312</v>
      </c>
      <c r="BO1317" s="13">
        <v>313</v>
      </c>
      <c r="BP1317" s="13">
        <v>914</v>
      </c>
      <c r="BQ1317" s="13">
        <v>920</v>
      </c>
      <c r="BR1317" s="13">
        <v>1024</v>
      </c>
      <c r="BS1317" s="13">
        <v>1764</v>
      </c>
      <c r="BT1317" s="13">
        <v>1876</v>
      </c>
      <c r="BU1317" s="13"/>
      <c r="BV1317" s="13"/>
      <c r="BW1317" s="13"/>
      <c r="BX1317" s="13"/>
      <c r="BY1317" s="13"/>
      <c r="BZ1317" s="13"/>
      <c r="CA1317" s="13">
        <v>4</v>
      </c>
      <c r="CB1317" s="13">
        <v>1141</v>
      </c>
      <c r="CC1317" s="13">
        <v>2780</v>
      </c>
      <c r="CD1317" s="13">
        <v>2828</v>
      </c>
      <c r="CE1317" s="13">
        <v>2691</v>
      </c>
      <c r="CF1317" s="13">
        <v>35</v>
      </c>
      <c r="CG1317" s="13">
        <v>33</v>
      </c>
      <c r="CH1317" s="13">
        <v>46</v>
      </c>
      <c r="CI1317" s="13">
        <v>66</v>
      </c>
      <c r="CJ1317" s="13">
        <v>79</v>
      </c>
      <c r="CK1317" s="13">
        <v>27</v>
      </c>
      <c r="CL1317" s="13">
        <v>102</v>
      </c>
      <c r="CM1317" s="13">
        <v>160</v>
      </c>
      <c r="CN1317" s="13">
        <v>208</v>
      </c>
      <c r="CO1317" s="13">
        <v>414</v>
      </c>
      <c r="CP1317" s="13">
        <v>390</v>
      </c>
      <c r="CQ1317" s="13">
        <v>449</v>
      </c>
      <c r="CR1317" s="13">
        <v>1171</v>
      </c>
      <c r="CS1317" s="13"/>
      <c r="CT1317" s="13"/>
      <c r="CU1317" s="13"/>
    </row>
    <row r="1318" spans="2:99" x14ac:dyDescent="0.2">
      <c r="B1318" s="14">
        <v>5.9837962962962961E-2</v>
      </c>
      <c r="C1318" s="13">
        <v>37</v>
      </c>
      <c r="D1318" s="13"/>
      <c r="E1318" s="13"/>
      <c r="F1318" s="13"/>
      <c r="G1318" s="13">
        <v>1011</v>
      </c>
      <c r="H1318" s="13">
        <v>952</v>
      </c>
      <c r="I1318" s="13">
        <v>1026</v>
      </c>
      <c r="J1318" s="13">
        <v>2800</v>
      </c>
      <c r="K1318" s="13">
        <v>2879</v>
      </c>
      <c r="L1318" s="13">
        <v>3047</v>
      </c>
      <c r="M1318" s="13">
        <v>28</v>
      </c>
      <c r="N1318" s="13">
        <v>41</v>
      </c>
      <c r="O1318" s="13">
        <v>1</v>
      </c>
      <c r="P1318" s="13">
        <v>0</v>
      </c>
      <c r="Q1318" s="13">
        <v>27</v>
      </c>
      <c r="R1318" s="13">
        <v>37</v>
      </c>
      <c r="S1318" s="13">
        <v>51</v>
      </c>
      <c r="T1318" s="13">
        <v>64</v>
      </c>
      <c r="U1318" s="13">
        <v>186</v>
      </c>
      <c r="V1318" s="13">
        <v>205</v>
      </c>
      <c r="W1318" s="13">
        <v>0</v>
      </c>
      <c r="X1318" s="13">
        <v>0</v>
      </c>
      <c r="Y1318" s="13"/>
      <c r="Z1318" s="13"/>
      <c r="AA1318" s="13"/>
      <c r="AB1318" s="13"/>
      <c r="AC1318" s="13"/>
      <c r="AD1318" s="13"/>
      <c r="AE1318" s="13">
        <v>0</v>
      </c>
      <c r="AF1318" s="13">
        <v>124</v>
      </c>
      <c r="AG1318" s="13">
        <v>292</v>
      </c>
      <c r="AH1318" s="13">
        <v>268</v>
      </c>
      <c r="AI1318" s="13">
        <v>279</v>
      </c>
      <c r="AJ1318" s="13">
        <v>727</v>
      </c>
      <c r="AK1318" s="13">
        <v>669</v>
      </c>
      <c r="AL1318" s="13">
        <v>2</v>
      </c>
      <c r="AM1318" s="13">
        <v>623</v>
      </c>
      <c r="AN1318" s="13">
        <v>1248</v>
      </c>
      <c r="AO1318" s="13">
        <v>1318</v>
      </c>
      <c r="AP1318" s="13">
        <v>1267</v>
      </c>
      <c r="AQ1318" s="13">
        <v>23</v>
      </c>
      <c r="AR1318" s="13">
        <v>3773</v>
      </c>
      <c r="AS1318" s="13">
        <v>3515</v>
      </c>
      <c r="AT1318" s="13">
        <v>3672</v>
      </c>
      <c r="AU1318" s="13">
        <v>1</v>
      </c>
      <c r="AV1318" s="13">
        <v>4</v>
      </c>
      <c r="AW1318" s="13"/>
      <c r="AX1318" s="13"/>
      <c r="AY1318" s="13"/>
      <c r="AZ1318" s="13"/>
      <c r="BA1318" s="13"/>
      <c r="BB1318" s="13"/>
      <c r="BC1318" s="13">
        <v>28</v>
      </c>
      <c r="BD1318" s="13">
        <v>13</v>
      </c>
      <c r="BE1318" s="13">
        <v>47</v>
      </c>
      <c r="BF1318" s="13">
        <v>42</v>
      </c>
      <c r="BG1318" s="13">
        <v>66</v>
      </c>
      <c r="BH1318" s="13">
        <v>74</v>
      </c>
      <c r="BI1318" s="13">
        <v>65</v>
      </c>
      <c r="BJ1318" s="13">
        <v>227</v>
      </c>
      <c r="BK1318" s="13">
        <v>247</v>
      </c>
      <c r="BL1318" s="13">
        <v>185</v>
      </c>
      <c r="BM1318" s="13">
        <v>306</v>
      </c>
      <c r="BN1318" s="13">
        <v>329</v>
      </c>
      <c r="BO1318" s="13">
        <v>314</v>
      </c>
      <c r="BP1318" s="13">
        <v>926</v>
      </c>
      <c r="BQ1318" s="13">
        <v>935</v>
      </c>
      <c r="BR1318" s="13">
        <v>1047</v>
      </c>
      <c r="BS1318" s="13">
        <v>1837</v>
      </c>
      <c r="BT1318" s="13">
        <v>1949</v>
      </c>
      <c r="BU1318" s="13"/>
      <c r="BV1318" s="13"/>
      <c r="BW1318" s="13"/>
      <c r="BX1318" s="13"/>
      <c r="BY1318" s="13"/>
      <c r="BZ1318" s="13"/>
      <c r="CA1318" s="13">
        <v>6</v>
      </c>
      <c r="CB1318" s="13">
        <v>1153</v>
      </c>
      <c r="CC1318" s="13">
        <v>2809</v>
      </c>
      <c r="CD1318" s="13">
        <v>2875</v>
      </c>
      <c r="CE1318" s="13">
        <v>2739</v>
      </c>
      <c r="CF1318" s="13">
        <v>40</v>
      </c>
      <c r="CG1318" s="13">
        <v>30</v>
      </c>
      <c r="CH1318" s="13">
        <v>51</v>
      </c>
      <c r="CI1318" s="13">
        <v>57</v>
      </c>
      <c r="CJ1318" s="13">
        <v>47</v>
      </c>
      <c r="CK1318" s="13">
        <v>31</v>
      </c>
      <c r="CL1318" s="13">
        <v>84</v>
      </c>
      <c r="CM1318" s="13">
        <v>175</v>
      </c>
      <c r="CN1318" s="13">
        <v>211</v>
      </c>
      <c r="CO1318" s="13">
        <v>416</v>
      </c>
      <c r="CP1318" s="13">
        <v>412</v>
      </c>
      <c r="CQ1318" s="13">
        <v>456</v>
      </c>
      <c r="CR1318" s="13">
        <v>1185</v>
      </c>
      <c r="CS1318" s="13"/>
      <c r="CT1318" s="13"/>
      <c r="CU1318" s="13"/>
    </row>
    <row r="1319" spans="2:99" x14ac:dyDescent="0.2">
      <c r="B1319" s="14">
        <v>6.0879629629629638E-2</v>
      </c>
      <c r="C1319" s="13">
        <v>37</v>
      </c>
      <c r="D1319" s="13"/>
      <c r="E1319" s="13"/>
      <c r="F1319" s="13"/>
      <c r="G1319" s="13">
        <v>1016</v>
      </c>
      <c r="H1319" s="13">
        <v>967</v>
      </c>
      <c r="I1319" s="13">
        <v>1043</v>
      </c>
      <c r="J1319" s="13">
        <v>2831</v>
      </c>
      <c r="K1319" s="13">
        <v>2931</v>
      </c>
      <c r="L1319" s="13">
        <v>3127</v>
      </c>
      <c r="M1319" s="13">
        <v>21</v>
      </c>
      <c r="N1319" s="13">
        <v>16</v>
      </c>
      <c r="O1319" s="13">
        <v>7</v>
      </c>
      <c r="P1319" s="13">
        <v>6</v>
      </c>
      <c r="Q1319" s="13">
        <v>43</v>
      </c>
      <c r="R1319" s="13">
        <v>49</v>
      </c>
      <c r="S1319" s="13">
        <v>48</v>
      </c>
      <c r="T1319" s="13">
        <v>72</v>
      </c>
      <c r="U1319" s="13">
        <v>198</v>
      </c>
      <c r="V1319" s="13">
        <v>208</v>
      </c>
      <c r="W1319" s="13">
        <v>17</v>
      </c>
      <c r="X1319" s="13">
        <v>4</v>
      </c>
      <c r="Y1319" s="13"/>
      <c r="Z1319" s="13"/>
      <c r="AA1319" s="13"/>
      <c r="AB1319" s="13"/>
      <c r="AC1319" s="13"/>
      <c r="AD1319" s="13"/>
      <c r="AE1319" s="13">
        <v>6</v>
      </c>
      <c r="AF1319" s="13">
        <v>123</v>
      </c>
      <c r="AG1319" s="13">
        <v>299</v>
      </c>
      <c r="AH1319" s="13">
        <v>291</v>
      </c>
      <c r="AI1319" s="13">
        <v>273</v>
      </c>
      <c r="AJ1319" s="13">
        <v>737</v>
      </c>
      <c r="AK1319" s="13">
        <v>699</v>
      </c>
      <c r="AL1319" s="13">
        <v>0</v>
      </c>
      <c r="AM1319" s="13">
        <v>626</v>
      </c>
      <c r="AN1319" s="13">
        <v>1270</v>
      </c>
      <c r="AO1319" s="13">
        <v>1331</v>
      </c>
      <c r="AP1319" s="13">
        <v>1284</v>
      </c>
      <c r="AQ1319" s="13">
        <v>30</v>
      </c>
      <c r="AR1319" s="13">
        <v>3839</v>
      </c>
      <c r="AS1319" s="13">
        <v>3547</v>
      </c>
      <c r="AT1319" s="13">
        <v>3777</v>
      </c>
      <c r="AU1319" s="13">
        <v>10</v>
      </c>
      <c r="AV1319" s="13">
        <v>11</v>
      </c>
      <c r="AW1319" s="13"/>
      <c r="AX1319" s="13"/>
      <c r="AY1319" s="13"/>
      <c r="AZ1319" s="13"/>
      <c r="BA1319" s="13"/>
      <c r="BB1319" s="13"/>
      <c r="BC1319" s="13">
        <v>39</v>
      </c>
      <c r="BD1319" s="13">
        <v>0</v>
      </c>
      <c r="BE1319" s="13">
        <v>41</v>
      </c>
      <c r="BF1319" s="13">
        <v>40</v>
      </c>
      <c r="BG1319" s="13">
        <v>59</v>
      </c>
      <c r="BH1319" s="13">
        <v>72</v>
      </c>
      <c r="BI1319" s="13">
        <v>80</v>
      </c>
      <c r="BJ1319" s="13">
        <v>236</v>
      </c>
      <c r="BK1319" s="13">
        <v>259</v>
      </c>
      <c r="BL1319" s="13">
        <v>184</v>
      </c>
      <c r="BM1319" s="13">
        <v>301</v>
      </c>
      <c r="BN1319" s="13">
        <v>325</v>
      </c>
      <c r="BO1319" s="13">
        <v>317</v>
      </c>
      <c r="BP1319" s="13">
        <v>936</v>
      </c>
      <c r="BQ1319" s="13">
        <v>958</v>
      </c>
      <c r="BR1319" s="13">
        <v>1063</v>
      </c>
      <c r="BS1319" s="13">
        <v>1867</v>
      </c>
      <c r="BT1319" s="13">
        <v>1967</v>
      </c>
      <c r="BU1319" s="13"/>
      <c r="BV1319" s="13"/>
      <c r="BW1319" s="13"/>
      <c r="BX1319" s="13"/>
      <c r="BY1319" s="13"/>
      <c r="BZ1319" s="13"/>
      <c r="CA1319" s="13">
        <v>1</v>
      </c>
      <c r="CB1319" s="13">
        <v>1183</v>
      </c>
      <c r="CC1319" s="13">
        <v>2859</v>
      </c>
      <c r="CD1319" s="13">
        <v>2915</v>
      </c>
      <c r="CE1319" s="13">
        <v>2792</v>
      </c>
      <c r="CF1319" s="13">
        <v>34</v>
      </c>
      <c r="CG1319" s="13">
        <v>27</v>
      </c>
      <c r="CH1319" s="13">
        <v>26</v>
      </c>
      <c r="CI1319" s="13">
        <v>56</v>
      </c>
      <c r="CJ1319" s="13">
        <v>69</v>
      </c>
      <c r="CK1319" s="13">
        <v>34</v>
      </c>
      <c r="CL1319" s="13">
        <v>81</v>
      </c>
      <c r="CM1319" s="13">
        <v>177</v>
      </c>
      <c r="CN1319" s="13">
        <v>217</v>
      </c>
      <c r="CO1319" s="13">
        <v>432</v>
      </c>
      <c r="CP1319" s="13">
        <v>409</v>
      </c>
      <c r="CQ1319" s="13">
        <v>474</v>
      </c>
      <c r="CR1319" s="13">
        <v>1246</v>
      </c>
      <c r="CS1319" s="13"/>
      <c r="CT1319" s="13"/>
      <c r="CU1319" s="13"/>
    </row>
    <row r="1320" spans="2:99" x14ac:dyDescent="0.2">
      <c r="B1320" s="14">
        <v>6.1921296296296301E-2</v>
      </c>
      <c r="C1320" s="13">
        <v>37</v>
      </c>
      <c r="D1320" s="13"/>
      <c r="E1320" s="13"/>
      <c r="F1320" s="13"/>
      <c r="G1320" s="13">
        <v>1052</v>
      </c>
      <c r="H1320" s="13">
        <v>983</v>
      </c>
      <c r="I1320" s="13">
        <v>1071</v>
      </c>
      <c r="J1320" s="13">
        <v>2918</v>
      </c>
      <c r="K1320" s="13">
        <v>2985</v>
      </c>
      <c r="L1320" s="13">
        <v>3179</v>
      </c>
      <c r="M1320" s="13">
        <v>17</v>
      </c>
      <c r="N1320" s="13">
        <v>38</v>
      </c>
      <c r="O1320" s="13">
        <v>7</v>
      </c>
      <c r="P1320" s="13">
        <v>0</v>
      </c>
      <c r="Q1320" s="13">
        <v>45</v>
      </c>
      <c r="R1320" s="13">
        <v>48</v>
      </c>
      <c r="S1320" s="13">
        <v>54</v>
      </c>
      <c r="T1320" s="13">
        <v>69</v>
      </c>
      <c r="U1320" s="13">
        <v>214</v>
      </c>
      <c r="V1320" s="13">
        <v>215</v>
      </c>
      <c r="W1320" s="13">
        <v>8</v>
      </c>
      <c r="X1320" s="13">
        <v>1</v>
      </c>
      <c r="Y1320" s="13"/>
      <c r="Z1320" s="13"/>
      <c r="AA1320" s="13"/>
      <c r="AB1320" s="13"/>
      <c r="AC1320" s="13"/>
      <c r="AD1320" s="13"/>
      <c r="AE1320" s="13">
        <v>0</v>
      </c>
      <c r="AF1320" s="13">
        <v>122</v>
      </c>
      <c r="AG1320" s="13">
        <v>321</v>
      </c>
      <c r="AH1320" s="13">
        <v>294</v>
      </c>
      <c r="AI1320" s="13">
        <v>265</v>
      </c>
      <c r="AJ1320" s="13">
        <v>764</v>
      </c>
      <c r="AK1320" s="13">
        <v>707</v>
      </c>
      <c r="AL1320" s="13">
        <v>0</v>
      </c>
      <c r="AM1320" s="13">
        <v>648</v>
      </c>
      <c r="AN1320" s="13">
        <v>1300</v>
      </c>
      <c r="AO1320" s="13">
        <v>1349</v>
      </c>
      <c r="AP1320" s="13">
        <v>1318</v>
      </c>
      <c r="AQ1320" s="13">
        <v>39</v>
      </c>
      <c r="AR1320" s="13">
        <v>3859</v>
      </c>
      <c r="AS1320" s="13">
        <v>3632</v>
      </c>
      <c r="AT1320" s="13">
        <v>3837</v>
      </c>
      <c r="AU1320" s="13">
        <v>3</v>
      </c>
      <c r="AV1320" s="13">
        <v>0</v>
      </c>
      <c r="AW1320" s="13"/>
      <c r="AX1320" s="13"/>
      <c r="AY1320" s="13"/>
      <c r="AZ1320" s="13"/>
      <c r="BA1320" s="13"/>
      <c r="BB1320" s="13"/>
      <c r="BC1320" s="13">
        <v>39</v>
      </c>
      <c r="BD1320" s="13">
        <v>19</v>
      </c>
      <c r="BE1320" s="13">
        <v>47</v>
      </c>
      <c r="BF1320" s="13">
        <v>38</v>
      </c>
      <c r="BG1320" s="13">
        <v>68</v>
      </c>
      <c r="BH1320" s="13">
        <v>90</v>
      </c>
      <c r="BI1320" s="13">
        <v>63</v>
      </c>
      <c r="BJ1320" s="13">
        <v>241</v>
      </c>
      <c r="BK1320" s="13">
        <v>262</v>
      </c>
      <c r="BL1320" s="13">
        <v>197</v>
      </c>
      <c r="BM1320" s="13">
        <v>312</v>
      </c>
      <c r="BN1320" s="13">
        <v>329</v>
      </c>
      <c r="BO1320" s="13">
        <v>332</v>
      </c>
      <c r="BP1320" s="13">
        <v>964</v>
      </c>
      <c r="BQ1320" s="13">
        <v>976</v>
      </c>
      <c r="BR1320" s="13">
        <v>1105</v>
      </c>
      <c r="BS1320" s="13">
        <v>1907</v>
      </c>
      <c r="BT1320" s="13">
        <v>2041</v>
      </c>
      <c r="BU1320" s="13"/>
      <c r="BV1320" s="13"/>
      <c r="BW1320" s="13"/>
      <c r="BX1320" s="13"/>
      <c r="BY1320" s="13"/>
      <c r="BZ1320" s="13"/>
      <c r="CA1320" s="13">
        <v>0</v>
      </c>
      <c r="CB1320" s="13">
        <v>1180</v>
      </c>
      <c r="CC1320" s="13">
        <v>2905</v>
      </c>
      <c r="CD1320" s="13">
        <v>2963</v>
      </c>
      <c r="CE1320" s="13">
        <v>2840</v>
      </c>
      <c r="CF1320" s="13">
        <v>27</v>
      </c>
      <c r="CG1320" s="13">
        <v>20</v>
      </c>
      <c r="CH1320" s="13">
        <v>30</v>
      </c>
      <c r="CI1320" s="13">
        <v>62</v>
      </c>
      <c r="CJ1320" s="13">
        <v>64</v>
      </c>
      <c r="CK1320" s="13">
        <v>29</v>
      </c>
      <c r="CL1320" s="13">
        <v>101</v>
      </c>
      <c r="CM1320" s="13">
        <v>172</v>
      </c>
      <c r="CN1320" s="13">
        <v>225</v>
      </c>
      <c r="CO1320" s="13">
        <v>447</v>
      </c>
      <c r="CP1320" s="13">
        <v>426</v>
      </c>
      <c r="CQ1320" s="13">
        <v>473</v>
      </c>
      <c r="CR1320" s="13">
        <v>1277</v>
      </c>
      <c r="CS1320" s="13"/>
      <c r="CT1320" s="13"/>
      <c r="CU1320" s="13"/>
    </row>
    <row r="1321" spans="2:99" x14ac:dyDescent="0.2">
      <c r="B1321" s="14">
        <v>6.2962962962962957E-2</v>
      </c>
      <c r="C1321" s="13">
        <v>37</v>
      </c>
      <c r="D1321" s="13"/>
      <c r="E1321" s="13"/>
      <c r="F1321" s="13"/>
      <c r="G1321" s="13">
        <v>1055</v>
      </c>
      <c r="H1321" s="13">
        <v>1017</v>
      </c>
      <c r="I1321" s="13">
        <v>1086</v>
      </c>
      <c r="J1321" s="13">
        <v>2941</v>
      </c>
      <c r="K1321" s="13">
        <v>3018</v>
      </c>
      <c r="L1321" s="13">
        <v>3255</v>
      </c>
      <c r="M1321" s="13">
        <v>24</v>
      </c>
      <c r="N1321" s="13">
        <v>27</v>
      </c>
      <c r="O1321" s="13">
        <v>17</v>
      </c>
      <c r="P1321" s="13">
        <v>9</v>
      </c>
      <c r="Q1321" s="13">
        <v>25</v>
      </c>
      <c r="R1321" s="13">
        <v>55</v>
      </c>
      <c r="S1321" s="13">
        <v>60</v>
      </c>
      <c r="T1321" s="13">
        <v>73</v>
      </c>
      <c r="U1321" s="13">
        <v>195</v>
      </c>
      <c r="V1321" s="13">
        <v>224</v>
      </c>
      <c r="W1321" s="13">
        <v>3</v>
      </c>
      <c r="X1321" s="13">
        <v>8</v>
      </c>
      <c r="Y1321" s="13"/>
      <c r="Z1321" s="13"/>
      <c r="AA1321" s="13"/>
      <c r="AB1321" s="13"/>
      <c r="AC1321" s="13"/>
      <c r="AD1321" s="13"/>
      <c r="AE1321" s="13">
        <v>0</v>
      </c>
      <c r="AF1321" s="13">
        <v>133</v>
      </c>
      <c r="AG1321" s="13">
        <v>333</v>
      </c>
      <c r="AH1321" s="13">
        <v>314</v>
      </c>
      <c r="AI1321" s="13">
        <v>293</v>
      </c>
      <c r="AJ1321" s="13">
        <v>778</v>
      </c>
      <c r="AK1321" s="13">
        <v>737</v>
      </c>
      <c r="AL1321" s="13">
        <v>7</v>
      </c>
      <c r="AM1321" s="13">
        <v>661</v>
      </c>
      <c r="AN1321" s="13">
        <v>1324</v>
      </c>
      <c r="AO1321" s="13">
        <v>1413</v>
      </c>
      <c r="AP1321" s="13">
        <v>1350</v>
      </c>
      <c r="AQ1321" s="13">
        <v>25</v>
      </c>
      <c r="AR1321" s="13">
        <v>3914</v>
      </c>
      <c r="AS1321" s="13">
        <v>3695</v>
      </c>
      <c r="AT1321" s="13">
        <v>3965</v>
      </c>
      <c r="AU1321" s="13">
        <v>0</v>
      </c>
      <c r="AV1321" s="13">
        <v>0</v>
      </c>
      <c r="AW1321" s="13"/>
      <c r="AX1321" s="13"/>
      <c r="AY1321" s="13"/>
      <c r="AZ1321" s="13"/>
      <c r="BA1321" s="13"/>
      <c r="BB1321" s="13"/>
      <c r="BC1321" s="13">
        <v>39</v>
      </c>
      <c r="BD1321" s="13">
        <v>14</v>
      </c>
      <c r="BE1321" s="13">
        <v>55</v>
      </c>
      <c r="BF1321" s="13">
        <v>39</v>
      </c>
      <c r="BG1321" s="13">
        <v>57</v>
      </c>
      <c r="BH1321" s="13">
        <v>75</v>
      </c>
      <c r="BI1321" s="13">
        <v>70</v>
      </c>
      <c r="BJ1321" s="13">
        <v>244</v>
      </c>
      <c r="BK1321" s="13">
        <v>261</v>
      </c>
      <c r="BL1321" s="13">
        <v>193</v>
      </c>
      <c r="BM1321" s="13">
        <v>313</v>
      </c>
      <c r="BN1321" s="13">
        <v>351</v>
      </c>
      <c r="BO1321" s="13">
        <v>336</v>
      </c>
      <c r="BP1321" s="13">
        <v>977</v>
      </c>
      <c r="BQ1321" s="13">
        <v>999</v>
      </c>
      <c r="BR1321" s="13">
        <v>1121</v>
      </c>
      <c r="BS1321" s="13">
        <v>1964</v>
      </c>
      <c r="BT1321" s="13">
        <v>2071</v>
      </c>
      <c r="BU1321" s="13"/>
      <c r="BV1321" s="13"/>
      <c r="BW1321" s="13"/>
      <c r="BX1321" s="13"/>
      <c r="BY1321" s="13"/>
      <c r="BZ1321" s="13"/>
      <c r="CA1321" s="13">
        <v>0</v>
      </c>
      <c r="CB1321" s="13">
        <v>1198</v>
      </c>
      <c r="CC1321" s="13">
        <v>2965</v>
      </c>
      <c r="CD1321" s="13">
        <v>3028</v>
      </c>
      <c r="CE1321" s="13">
        <v>2867</v>
      </c>
      <c r="CF1321" s="13">
        <v>38</v>
      </c>
      <c r="CG1321" s="13">
        <v>40</v>
      </c>
      <c r="CH1321" s="13">
        <v>31</v>
      </c>
      <c r="CI1321" s="13">
        <v>84</v>
      </c>
      <c r="CJ1321" s="13">
        <v>72</v>
      </c>
      <c r="CK1321" s="13">
        <v>38</v>
      </c>
      <c r="CL1321" s="13">
        <v>103</v>
      </c>
      <c r="CM1321" s="13">
        <v>187</v>
      </c>
      <c r="CN1321" s="13">
        <v>228</v>
      </c>
      <c r="CO1321" s="13">
        <v>434</v>
      </c>
      <c r="CP1321" s="13">
        <v>447</v>
      </c>
      <c r="CQ1321" s="13">
        <v>498</v>
      </c>
      <c r="CR1321" s="13">
        <v>1310</v>
      </c>
      <c r="CS1321" s="13"/>
      <c r="CT1321" s="13"/>
      <c r="CU1321" s="13"/>
    </row>
    <row r="1322" spans="2:99" x14ac:dyDescent="0.2">
      <c r="B1322" s="14">
        <v>6.400462962962962E-2</v>
      </c>
      <c r="C1322" s="13">
        <v>37</v>
      </c>
      <c r="D1322" s="13"/>
      <c r="E1322" s="13"/>
      <c r="F1322" s="13"/>
      <c r="G1322" s="13">
        <v>1080</v>
      </c>
      <c r="H1322" s="13">
        <v>1014</v>
      </c>
      <c r="I1322" s="13">
        <v>1103</v>
      </c>
      <c r="J1322" s="13">
        <v>2982</v>
      </c>
      <c r="K1322" s="13">
        <v>3102</v>
      </c>
      <c r="L1322" s="13">
        <v>3303</v>
      </c>
      <c r="M1322" s="13">
        <v>28</v>
      </c>
      <c r="N1322" s="13">
        <v>29</v>
      </c>
      <c r="O1322" s="13">
        <v>10</v>
      </c>
      <c r="P1322" s="13">
        <v>0</v>
      </c>
      <c r="Q1322" s="13">
        <v>42</v>
      </c>
      <c r="R1322" s="13">
        <v>59</v>
      </c>
      <c r="S1322" s="13">
        <v>52</v>
      </c>
      <c r="T1322" s="13">
        <v>72</v>
      </c>
      <c r="U1322" s="13">
        <v>212</v>
      </c>
      <c r="V1322" s="13">
        <v>237</v>
      </c>
      <c r="W1322" s="13">
        <v>8</v>
      </c>
      <c r="X1322" s="13">
        <v>1</v>
      </c>
      <c r="Y1322" s="13"/>
      <c r="Z1322" s="13"/>
      <c r="AA1322" s="13"/>
      <c r="AB1322" s="13"/>
      <c r="AC1322" s="13"/>
      <c r="AD1322" s="13"/>
      <c r="AE1322" s="13">
        <v>4</v>
      </c>
      <c r="AF1322" s="13">
        <v>151</v>
      </c>
      <c r="AG1322" s="13">
        <v>329</v>
      </c>
      <c r="AH1322" s="13">
        <v>324</v>
      </c>
      <c r="AI1322" s="13">
        <v>301</v>
      </c>
      <c r="AJ1322" s="13">
        <v>780</v>
      </c>
      <c r="AK1322" s="13">
        <v>737</v>
      </c>
      <c r="AL1322" s="13">
        <v>0</v>
      </c>
      <c r="AM1322" s="13">
        <v>680</v>
      </c>
      <c r="AN1322" s="13">
        <v>1331</v>
      </c>
      <c r="AO1322" s="13">
        <v>1445</v>
      </c>
      <c r="AP1322" s="13">
        <v>1365</v>
      </c>
      <c r="AQ1322" s="13">
        <v>33</v>
      </c>
      <c r="AR1322" s="13">
        <v>4040</v>
      </c>
      <c r="AS1322" s="13">
        <v>3813</v>
      </c>
      <c r="AT1322" s="13">
        <v>4037</v>
      </c>
      <c r="AU1322" s="13">
        <v>10</v>
      </c>
      <c r="AV1322" s="13">
        <v>8</v>
      </c>
      <c r="AW1322" s="13"/>
      <c r="AX1322" s="13"/>
      <c r="AY1322" s="13"/>
      <c r="AZ1322" s="13"/>
      <c r="BA1322" s="13"/>
      <c r="BB1322" s="13"/>
      <c r="BC1322" s="13">
        <v>50</v>
      </c>
      <c r="BD1322" s="13">
        <v>12</v>
      </c>
      <c r="BE1322" s="13">
        <v>47</v>
      </c>
      <c r="BF1322" s="13">
        <v>41</v>
      </c>
      <c r="BG1322" s="13">
        <v>70</v>
      </c>
      <c r="BH1322" s="13">
        <v>81</v>
      </c>
      <c r="BI1322" s="13">
        <v>61</v>
      </c>
      <c r="BJ1322" s="13">
        <v>252</v>
      </c>
      <c r="BK1322" s="13">
        <v>268</v>
      </c>
      <c r="BL1322" s="13">
        <v>204</v>
      </c>
      <c r="BM1322" s="13">
        <v>318</v>
      </c>
      <c r="BN1322" s="13">
        <v>358</v>
      </c>
      <c r="BO1322" s="13">
        <v>349</v>
      </c>
      <c r="BP1322" s="13">
        <v>1018</v>
      </c>
      <c r="BQ1322" s="13">
        <v>1011</v>
      </c>
      <c r="BR1322" s="13">
        <v>1138</v>
      </c>
      <c r="BS1322" s="13">
        <v>2018</v>
      </c>
      <c r="BT1322" s="13">
        <v>2175</v>
      </c>
      <c r="BU1322" s="13"/>
      <c r="BV1322" s="13"/>
      <c r="BW1322" s="13"/>
      <c r="BX1322" s="13"/>
      <c r="BY1322" s="13"/>
      <c r="BZ1322" s="13"/>
      <c r="CA1322" s="13">
        <v>0</v>
      </c>
      <c r="CB1322" s="13">
        <v>1234</v>
      </c>
      <c r="CC1322" s="13">
        <v>3007</v>
      </c>
      <c r="CD1322" s="13">
        <v>3070</v>
      </c>
      <c r="CE1322" s="13">
        <v>2919</v>
      </c>
      <c r="CF1322" s="13">
        <v>49</v>
      </c>
      <c r="CG1322" s="13">
        <v>24</v>
      </c>
      <c r="CH1322" s="13">
        <v>41</v>
      </c>
      <c r="CI1322" s="13">
        <v>59</v>
      </c>
      <c r="CJ1322" s="13">
        <v>82</v>
      </c>
      <c r="CK1322" s="13">
        <v>37</v>
      </c>
      <c r="CL1322" s="13">
        <v>106</v>
      </c>
      <c r="CM1322" s="13">
        <v>175</v>
      </c>
      <c r="CN1322" s="13">
        <v>234</v>
      </c>
      <c r="CO1322" s="13">
        <v>468</v>
      </c>
      <c r="CP1322" s="13">
        <v>446</v>
      </c>
      <c r="CQ1322" s="13">
        <v>499</v>
      </c>
      <c r="CR1322" s="13">
        <v>1340</v>
      </c>
      <c r="CS1322" s="13"/>
      <c r="CT1322" s="13"/>
      <c r="CU1322" s="13"/>
    </row>
    <row r="1323" spans="2:99" x14ac:dyDescent="0.2">
      <c r="B1323" s="14">
        <v>6.5046296296296297E-2</v>
      </c>
      <c r="C1323" s="13">
        <v>37</v>
      </c>
      <c r="D1323" s="13"/>
      <c r="E1323" s="13"/>
      <c r="F1323" s="13"/>
      <c r="G1323" s="13">
        <v>1119</v>
      </c>
      <c r="H1323" s="13">
        <v>1058</v>
      </c>
      <c r="I1323" s="13">
        <v>1123</v>
      </c>
      <c r="J1323" s="13">
        <v>3060</v>
      </c>
      <c r="K1323" s="13">
        <v>3132</v>
      </c>
      <c r="L1323" s="13">
        <v>3331</v>
      </c>
      <c r="M1323" s="13">
        <v>10</v>
      </c>
      <c r="N1323" s="13">
        <v>32</v>
      </c>
      <c r="O1323" s="13">
        <v>0</v>
      </c>
      <c r="P1323" s="13">
        <v>0</v>
      </c>
      <c r="Q1323" s="13">
        <v>24</v>
      </c>
      <c r="R1323" s="13">
        <v>61</v>
      </c>
      <c r="S1323" s="13">
        <v>62</v>
      </c>
      <c r="T1323" s="13">
        <v>84</v>
      </c>
      <c r="U1323" s="13">
        <v>211</v>
      </c>
      <c r="V1323" s="13">
        <v>238</v>
      </c>
      <c r="W1323" s="13">
        <v>7</v>
      </c>
      <c r="X1323" s="13">
        <v>0</v>
      </c>
      <c r="Y1323" s="13"/>
      <c r="Z1323" s="13"/>
      <c r="AA1323" s="13"/>
      <c r="AB1323" s="13"/>
      <c r="AC1323" s="13"/>
      <c r="AD1323" s="13"/>
      <c r="AE1323" s="13">
        <v>13</v>
      </c>
      <c r="AF1323" s="13">
        <v>138</v>
      </c>
      <c r="AG1323" s="13">
        <v>337</v>
      </c>
      <c r="AH1323" s="13">
        <v>311</v>
      </c>
      <c r="AI1323" s="13">
        <v>305</v>
      </c>
      <c r="AJ1323" s="13">
        <v>796</v>
      </c>
      <c r="AK1323" s="13">
        <v>761</v>
      </c>
      <c r="AL1323" s="13">
        <v>2</v>
      </c>
      <c r="AM1323" s="13">
        <v>700</v>
      </c>
      <c r="AN1323" s="13">
        <v>1388</v>
      </c>
      <c r="AO1323" s="13">
        <v>1458</v>
      </c>
      <c r="AP1323" s="13">
        <v>1415</v>
      </c>
      <c r="AQ1323" s="13">
        <v>30</v>
      </c>
      <c r="AR1323" s="13">
        <v>4079</v>
      </c>
      <c r="AS1323" s="13">
        <v>3853</v>
      </c>
      <c r="AT1323" s="13">
        <v>4085</v>
      </c>
      <c r="AU1323" s="13">
        <v>1</v>
      </c>
      <c r="AV1323" s="13">
        <v>1</v>
      </c>
      <c r="AW1323" s="13"/>
      <c r="AX1323" s="13"/>
      <c r="AY1323" s="13"/>
      <c r="AZ1323" s="13"/>
      <c r="BA1323" s="13"/>
      <c r="BB1323" s="13"/>
      <c r="BC1323" s="13">
        <v>36</v>
      </c>
      <c r="BD1323" s="13">
        <v>4</v>
      </c>
      <c r="BE1323" s="13">
        <v>47</v>
      </c>
      <c r="BF1323" s="13">
        <v>52</v>
      </c>
      <c r="BG1323" s="13">
        <v>73</v>
      </c>
      <c r="BH1323" s="13">
        <v>84</v>
      </c>
      <c r="BI1323" s="13">
        <v>57</v>
      </c>
      <c r="BJ1323" s="13">
        <v>257</v>
      </c>
      <c r="BK1323" s="13">
        <v>283</v>
      </c>
      <c r="BL1323" s="13">
        <v>198</v>
      </c>
      <c r="BM1323" s="13">
        <v>345</v>
      </c>
      <c r="BN1323" s="13">
        <v>350</v>
      </c>
      <c r="BO1323" s="13">
        <v>346</v>
      </c>
      <c r="BP1323" s="13">
        <v>1029</v>
      </c>
      <c r="BQ1323" s="13">
        <v>1050</v>
      </c>
      <c r="BR1323" s="13">
        <v>1186</v>
      </c>
      <c r="BS1323" s="13">
        <v>2049</v>
      </c>
      <c r="BT1323" s="13">
        <v>2211</v>
      </c>
      <c r="BU1323" s="13"/>
      <c r="BV1323" s="13"/>
      <c r="BW1323" s="13"/>
      <c r="BX1323" s="13"/>
      <c r="BY1323" s="13"/>
      <c r="BZ1323" s="13"/>
      <c r="CA1323" s="13">
        <v>1</v>
      </c>
      <c r="CB1323" s="13">
        <v>1252</v>
      </c>
      <c r="CC1323" s="13">
        <v>3034</v>
      </c>
      <c r="CD1323" s="13">
        <v>3153</v>
      </c>
      <c r="CE1323" s="13">
        <v>2931</v>
      </c>
      <c r="CF1323" s="13">
        <v>54</v>
      </c>
      <c r="CG1323" s="13">
        <v>29</v>
      </c>
      <c r="CH1323" s="13">
        <v>35</v>
      </c>
      <c r="CI1323" s="13">
        <v>73</v>
      </c>
      <c r="CJ1323" s="13">
        <v>83</v>
      </c>
      <c r="CK1323" s="13">
        <v>34</v>
      </c>
      <c r="CL1323" s="13">
        <v>101</v>
      </c>
      <c r="CM1323" s="13">
        <v>178</v>
      </c>
      <c r="CN1323" s="13">
        <v>241</v>
      </c>
      <c r="CO1323" s="13">
        <v>471</v>
      </c>
      <c r="CP1323" s="13">
        <v>465</v>
      </c>
      <c r="CQ1323" s="13">
        <v>517</v>
      </c>
      <c r="CR1323" s="13">
        <v>1381</v>
      </c>
      <c r="CS1323" s="13"/>
      <c r="CT1323" s="13"/>
      <c r="CU1323" s="13"/>
    </row>
    <row r="1324" spans="2:99" x14ac:dyDescent="0.2">
      <c r="B1324" s="14">
        <v>6.6087962962962959E-2</v>
      </c>
      <c r="C1324" s="13">
        <v>37</v>
      </c>
      <c r="D1324" s="13"/>
      <c r="E1324" s="13"/>
      <c r="F1324" s="13"/>
      <c r="G1324" s="13">
        <v>1115</v>
      </c>
      <c r="H1324" s="13">
        <v>1062</v>
      </c>
      <c r="I1324" s="13">
        <v>1131</v>
      </c>
      <c r="J1324" s="13">
        <v>3103</v>
      </c>
      <c r="K1324" s="13">
        <v>3202</v>
      </c>
      <c r="L1324" s="13">
        <v>3399</v>
      </c>
      <c r="M1324" s="13">
        <v>16</v>
      </c>
      <c r="N1324" s="13">
        <v>25</v>
      </c>
      <c r="O1324" s="13">
        <v>0</v>
      </c>
      <c r="P1324" s="13">
        <v>9</v>
      </c>
      <c r="Q1324" s="13">
        <v>38</v>
      </c>
      <c r="R1324" s="13">
        <v>58</v>
      </c>
      <c r="S1324" s="13">
        <v>58</v>
      </c>
      <c r="T1324" s="13">
        <v>77</v>
      </c>
      <c r="U1324" s="13">
        <v>229</v>
      </c>
      <c r="V1324" s="13">
        <v>252</v>
      </c>
      <c r="W1324" s="13">
        <v>4</v>
      </c>
      <c r="X1324" s="13">
        <v>0</v>
      </c>
      <c r="Y1324" s="13"/>
      <c r="Z1324" s="13"/>
      <c r="AA1324" s="13"/>
      <c r="AB1324" s="13"/>
      <c r="AC1324" s="13"/>
      <c r="AD1324" s="13"/>
      <c r="AE1324" s="13">
        <v>0</v>
      </c>
      <c r="AF1324" s="13">
        <v>164</v>
      </c>
      <c r="AG1324" s="13">
        <v>339</v>
      </c>
      <c r="AH1324" s="13">
        <v>325</v>
      </c>
      <c r="AI1324" s="13">
        <v>307</v>
      </c>
      <c r="AJ1324" s="13">
        <v>815</v>
      </c>
      <c r="AK1324" s="13">
        <v>769</v>
      </c>
      <c r="AL1324" s="13">
        <v>0</v>
      </c>
      <c r="AM1324" s="13">
        <v>704</v>
      </c>
      <c r="AN1324" s="13">
        <v>1421</v>
      </c>
      <c r="AO1324" s="13">
        <v>1499</v>
      </c>
      <c r="AP1324" s="13">
        <v>1456</v>
      </c>
      <c r="AQ1324" s="13">
        <v>33</v>
      </c>
      <c r="AR1324" s="13">
        <v>4157</v>
      </c>
      <c r="AS1324" s="13">
        <v>3959</v>
      </c>
      <c r="AT1324" s="13">
        <v>4148</v>
      </c>
      <c r="AU1324" s="13">
        <v>2</v>
      </c>
      <c r="AV1324" s="13">
        <v>12</v>
      </c>
      <c r="AW1324" s="13"/>
      <c r="AX1324" s="13"/>
      <c r="AY1324" s="13"/>
      <c r="AZ1324" s="13"/>
      <c r="BA1324" s="13"/>
      <c r="BB1324" s="13"/>
      <c r="BC1324" s="13">
        <v>38</v>
      </c>
      <c r="BD1324" s="13">
        <v>0</v>
      </c>
      <c r="BE1324" s="13">
        <v>40</v>
      </c>
      <c r="BF1324" s="13">
        <v>40</v>
      </c>
      <c r="BG1324" s="13">
        <v>65</v>
      </c>
      <c r="BH1324" s="13">
        <v>87</v>
      </c>
      <c r="BI1324" s="13">
        <v>72</v>
      </c>
      <c r="BJ1324" s="13">
        <v>262</v>
      </c>
      <c r="BK1324" s="13">
        <v>293</v>
      </c>
      <c r="BL1324" s="13">
        <v>207</v>
      </c>
      <c r="BM1324" s="13">
        <v>340</v>
      </c>
      <c r="BN1324" s="13">
        <v>348</v>
      </c>
      <c r="BO1324" s="13">
        <v>353</v>
      </c>
      <c r="BP1324" s="13">
        <v>1048</v>
      </c>
      <c r="BQ1324" s="13">
        <v>1064</v>
      </c>
      <c r="BR1324" s="13">
        <v>1187</v>
      </c>
      <c r="BS1324" s="13">
        <v>2106</v>
      </c>
      <c r="BT1324" s="13">
        <v>2241</v>
      </c>
      <c r="BU1324" s="13"/>
      <c r="BV1324" s="13"/>
      <c r="BW1324" s="13"/>
      <c r="BX1324" s="13"/>
      <c r="BY1324" s="13"/>
      <c r="BZ1324" s="13"/>
      <c r="CA1324" s="13">
        <v>11</v>
      </c>
      <c r="CB1324" s="13">
        <v>1285</v>
      </c>
      <c r="CC1324" s="13">
        <v>3057</v>
      </c>
      <c r="CD1324" s="13">
        <v>3167</v>
      </c>
      <c r="CE1324" s="13">
        <v>3037</v>
      </c>
      <c r="CF1324" s="13">
        <v>52</v>
      </c>
      <c r="CG1324" s="13">
        <v>33</v>
      </c>
      <c r="CH1324" s="13">
        <v>24</v>
      </c>
      <c r="CI1324" s="13">
        <v>88</v>
      </c>
      <c r="CJ1324" s="13">
        <v>78</v>
      </c>
      <c r="CK1324" s="13">
        <v>32</v>
      </c>
      <c r="CL1324" s="13">
        <v>119</v>
      </c>
      <c r="CM1324" s="13">
        <v>197</v>
      </c>
      <c r="CN1324" s="13">
        <v>241</v>
      </c>
      <c r="CO1324" s="13">
        <v>488</v>
      </c>
      <c r="CP1324" s="13">
        <v>460</v>
      </c>
      <c r="CQ1324" s="13">
        <v>537</v>
      </c>
      <c r="CR1324" s="13">
        <v>1381</v>
      </c>
      <c r="CS1324" s="13"/>
      <c r="CT1324" s="13"/>
      <c r="CU1324" s="13"/>
    </row>
    <row r="1325" spans="2:99" x14ac:dyDescent="0.2">
      <c r="B1325" s="14">
        <v>6.7129629629629636E-2</v>
      </c>
      <c r="C1325" s="13">
        <v>37</v>
      </c>
      <c r="D1325" s="13"/>
      <c r="E1325" s="13"/>
      <c r="F1325" s="13"/>
      <c r="G1325" s="13">
        <v>1127</v>
      </c>
      <c r="H1325" s="13">
        <v>1107</v>
      </c>
      <c r="I1325" s="13">
        <v>1149</v>
      </c>
      <c r="J1325" s="13">
        <v>3175</v>
      </c>
      <c r="K1325" s="13">
        <v>3271</v>
      </c>
      <c r="L1325" s="13">
        <v>3442</v>
      </c>
      <c r="M1325" s="13">
        <v>21</v>
      </c>
      <c r="N1325" s="13">
        <v>39</v>
      </c>
      <c r="O1325" s="13">
        <v>0</v>
      </c>
      <c r="P1325" s="13">
        <v>0</v>
      </c>
      <c r="Q1325" s="13">
        <v>28</v>
      </c>
      <c r="R1325" s="13">
        <v>59</v>
      </c>
      <c r="S1325" s="13">
        <v>65</v>
      </c>
      <c r="T1325" s="13">
        <v>86</v>
      </c>
      <c r="U1325" s="13">
        <v>228</v>
      </c>
      <c r="V1325" s="13">
        <v>255</v>
      </c>
      <c r="W1325" s="13">
        <v>0</v>
      </c>
      <c r="X1325" s="13">
        <v>5</v>
      </c>
      <c r="Y1325" s="13"/>
      <c r="Z1325" s="13"/>
      <c r="AA1325" s="13"/>
      <c r="AB1325" s="13"/>
      <c r="AC1325" s="13"/>
      <c r="AD1325" s="13"/>
      <c r="AE1325" s="13">
        <v>0</v>
      </c>
      <c r="AF1325" s="13">
        <v>146</v>
      </c>
      <c r="AG1325" s="13">
        <v>344</v>
      </c>
      <c r="AH1325" s="13">
        <v>322</v>
      </c>
      <c r="AI1325" s="13">
        <v>324</v>
      </c>
      <c r="AJ1325" s="13">
        <v>821</v>
      </c>
      <c r="AK1325" s="13">
        <v>788</v>
      </c>
      <c r="AL1325" s="13">
        <v>3</v>
      </c>
      <c r="AM1325" s="13">
        <v>719</v>
      </c>
      <c r="AN1325" s="13">
        <v>1438</v>
      </c>
      <c r="AO1325" s="13">
        <v>1527</v>
      </c>
      <c r="AP1325" s="13">
        <v>1462</v>
      </c>
      <c r="AQ1325" s="13">
        <v>48</v>
      </c>
      <c r="AR1325" s="13">
        <v>4227</v>
      </c>
      <c r="AS1325" s="13">
        <v>4032</v>
      </c>
      <c r="AT1325" s="13">
        <v>4191</v>
      </c>
      <c r="AU1325" s="13">
        <v>0</v>
      </c>
      <c r="AV1325" s="13">
        <v>8</v>
      </c>
      <c r="AW1325" s="13"/>
      <c r="AX1325" s="13"/>
      <c r="AY1325" s="13"/>
      <c r="AZ1325" s="13"/>
      <c r="BA1325" s="13"/>
      <c r="BB1325" s="13"/>
      <c r="BC1325" s="13">
        <v>40</v>
      </c>
      <c r="BD1325" s="13">
        <v>5</v>
      </c>
      <c r="BE1325" s="13">
        <v>39</v>
      </c>
      <c r="BF1325" s="13">
        <v>53</v>
      </c>
      <c r="BG1325" s="13">
        <v>73</v>
      </c>
      <c r="BH1325" s="13">
        <v>89</v>
      </c>
      <c r="BI1325" s="13">
        <v>70</v>
      </c>
      <c r="BJ1325" s="13">
        <v>279</v>
      </c>
      <c r="BK1325" s="13">
        <v>280</v>
      </c>
      <c r="BL1325" s="13">
        <v>210</v>
      </c>
      <c r="BM1325" s="13">
        <v>346</v>
      </c>
      <c r="BN1325" s="13">
        <v>382</v>
      </c>
      <c r="BO1325" s="13">
        <v>376</v>
      </c>
      <c r="BP1325" s="13">
        <v>1066</v>
      </c>
      <c r="BQ1325" s="13">
        <v>1083</v>
      </c>
      <c r="BR1325" s="13">
        <v>1207</v>
      </c>
      <c r="BS1325" s="13">
        <v>2141</v>
      </c>
      <c r="BT1325" s="13">
        <v>2289</v>
      </c>
      <c r="BU1325" s="13"/>
      <c r="BV1325" s="13"/>
      <c r="BW1325" s="13"/>
      <c r="BX1325" s="13"/>
      <c r="BY1325" s="13"/>
      <c r="BZ1325" s="13"/>
      <c r="CA1325" s="13">
        <v>0</v>
      </c>
      <c r="CB1325" s="13">
        <v>1286</v>
      </c>
      <c r="CC1325" s="13">
        <v>3117</v>
      </c>
      <c r="CD1325" s="13">
        <v>3191</v>
      </c>
      <c r="CE1325" s="13">
        <v>3027</v>
      </c>
      <c r="CF1325" s="13">
        <v>40</v>
      </c>
      <c r="CG1325" s="13">
        <v>29</v>
      </c>
      <c r="CH1325" s="13">
        <v>33</v>
      </c>
      <c r="CI1325" s="13">
        <v>73</v>
      </c>
      <c r="CJ1325" s="13">
        <v>80</v>
      </c>
      <c r="CK1325" s="13">
        <v>33</v>
      </c>
      <c r="CL1325" s="13">
        <v>114</v>
      </c>
      <c r="CM1325" s="13">
        <v>194</v>
      </c>
      <c r="CN1325" s="13">
        <v>249</v>
      </c>
      <c r="CO1325" s="13">
        <v>495</v>
      </c>
      <c r="CP1325" s="13">
        <v>488</v>
      </c>
      <c r="CQ1325" s="13">
        <v>547</v>
      </c>
      <c r="CR1325" s="13">
        <v>1435</v>
      </c>
      <c r="CS1325" s="13"/>
      <c r="CT1325" s="13"/>
      <c r="CU1325" s="13"/>
    </row>
    <row r="1326" spans="2:99" x14ac:dyDescent="0.2">
      <c r="B1326" s="14">
        <v>6.8171296296296299E-2</v>
      </c>
      <c r="C1326" s="13">
        <v>37</v>
      </c>
      <c r="D1326" s="13"/>
      <c r="E1326" s="13"/>
      <c r="F1326" s="13"/>
      <c r="G1326" s="13">
        <v>1152</v>
      </c>
      <c r="H1326" s="13">
        <v>1098</v>
      </c>
      <c r="I1326" s="13">
        <v>1169</v>
      </c>
      <c r="J1326" s="13">
        <v>3208</v>
      </c>
      <c r="K1326" s="13">
        <v>3261</v>
      </c>
      <c r="L1326" s="13">
        <v>3502</v>
      </c>
      <c r="M1326" s="13">
        <v>44</v>
      </c>
      <c r="N1326" s="13">
        <v>29</v>
      </c>
      <c r="O1326" s="13">
        <v>9</v>
      </c>
      <c r="P1326" s="13">
        <v>0</v>
      </c>
      <c r="Q1326" s="13">
        <v>31</v>
      </c>
      <c r="R1326" s="13">
        <v>49</v>
      </c>
      <c r="S1326" s="13">
        <v>64</v>
      </c>
      <c r="T1326" s="13">
        <v>89</v>
      </c>
      <c r="U1326" s="13">
        <v>216</v>
      </c>
      <c r="V1326" s="13">
        <v>258</v>
      </c>
      <c r="W1326" s="13">
        <v>9</v>
      </c>
      <c r="X1326" s="13">
        <v>3</v>
      </c>
      <c r="Y1326" s="13"/>
      <c r="Z1326" s="13"/>
      <c r="AA1326" s="13"/>
      <c r="AB1326" s="13"/>
      <c r="AC1326" s="13"/>
      <c r="AD1326" s="13"/>
      <c r="AE1326" s="13">
        <v>7</v>
      </c>
      <c r="AF1326" s="13">
        <v>144</v>
      </c>
      <c r="AG1326" s="13">
        <v>352</v>
      </c>
      <c r="AH1326" s="13">
        <v>337</v>
      </c>
      <c r="AI1326" s="13">
        <v>323</v>
      </c>
      <c r="AJ1326" s="13">
        <v>858</v>
      </c>
      <c r="AK1326" s="13">
        <v>797</v>
      </c>
      <c r="AL1326" s="13">
        <v>10</v>
      </c>
      <c r="AM1326" s="13">
        <v>729</v>
      </c>
      <c r="AN1326" s="13">
        <v>1479</v>
      </c>
      <c r="AO1326" s="13">
        <v>1538</v>
      </c>
      <c r="AP1326" s="13">
        <v>1470</v>
      </c>
      <c r="AQ1326" s="13">
        <v>21</v>
      </c>
      <c r="AR1326" s="13">
        <v>4269</v>
      </c>
      <c r="AS1326" s="13">
        <v>4069</v>
      </c>
      <c r="AT1326" s="13">
        <v>4302</v>
      </c>
      <c r="AU1326" s="13">
        <v>0</v>
      </c>
      <c r="AV1326" s="13">
        <v>0</v>
      </c>
      <c r="AW1326" s="13"/>
      <c r="AX1326" s="13"/>
      <c r="AY1326" s="13"/>
      <c r="AZ1326" s="13"/>
      <c r="BA1326" s="13"/>
      <c r="BB1326" s="13"/>
      <c r="BC1326" s="13">
        <v>39</v>
      </c>
      <c r="BD1326" s="13">
        <v>6</v>
      </c>
      <c r="BE1326" s="13">
        <v>47</v>
      </c>
      <c r="BF1326" s="13">
        <v>53</v>
      </c>
      <c r="BG1326" s="13">
        <v>62</v>
      </c>
      <c r="BH1326" s="13">
        <v>90</v>
      </c>
      <c r="BI1326" s="13">
        <v>76</v>
      </c>
      <c r="BJ1326" s="13">
        <v>271</v>
      </c>
      <c r="BK1326" s="13">
        <v>291</v>
      </c>
      <c r="BL1326" s="13">
        <v>227</v>
      </c>
      <c r="BM1326" s="13">
        <v>349</v>
      </c>
      <c r="BN1326" s="13">
        <v>382</v>
      </c>
      <c r="BO1326" s="13">
        <v>373</v>
      </c>
      <c r="BP1326" s="13">
        <v>1091</v>
      </c>
      <c r="BQ1326" s="13">
        <v>1103</v>
      </c>
      <c r="BR1326" s="13">
        <v>1226</v>
      </c>
      <c r="BS1326" s="13">
        <v>2205</v>
      </c>
      <c r="BT1326" s="13">
        <v>2366</v>
      </c>
      <c r="BU1326" s="13"/>
      <c r="BV1326" s="13"/>
      <c r="BW1326" s="13"/>
      <c r="BX1326" s="13"/>
      <c r="BY1326" s="13"/>
      <c r="BZ1326" s="13"/>
      <c r="CA1326" s="13">
        <v>1</v>
      </c>
      <c r="CB1326" s="13">
        <v>1325</v>
      </c>
      <c r="CC1326" s="13">
        <v>3146</v>
      </c>
      <c r="CD1326" s="13">
        <v>3240</v>
      </c>
      <c r="CE1326" s="13">
        <v>3129</v>
      </c>
      <c r="CF1326" s="13">
        <v>36</v>
      </c>
      <c r="CG1326" s="13">
        <v>39</v>
      </c>
      <c r="CH1326" s="13">
        <v>35</v>
      </c>
      <c r="CI1326" s="13">
        <v>84</v>
      </c>
      <c r="CJ1326" s="13">
        <v>77</v>
      </c>
      <c r="CK1326" s="13">
        <v>35</v>
      </c>
      <c r="CL1326" s="13">
        <v>113</v>
      </c>
      <c r="CM1326" s="13">
        <v>200</v>
      </c>
      <c r="CN1326" s="13">
        <v>252</v>
      </c>
      <c r="CO1326" s="13">
        <v>511</v>
      </c>
      <c r="CP1326" s="13">
        <v>509</v>
      </c>
      <c r="CQ1326" s="13">
        <v>546</v>
      </c>
      <c r="CR1326" s="13">
        <v>1448</v>
      </c>
      <c r="CS1326" s="13"/>
      <c r="CT1326" s="13"/>
      <c r="CU1326" s="13"/>
    </row>
    <row r="1327" spans="2:99" x14ac:dyDescent="0.2">
      <c r="B1327" s="14">
        <v>6.9212962962962962E-2</v>
      </c>
      <c r="C1327" s="13">
        <v>37</v>
      </c>
      <c r="D1327" s="13"/>
      <c r="E1327" s="13"/>
      <c r="F1327" s="13"/>
      <c r="G1327" s="13">
        <v>1167</v>
      </c>
      <c r="H1327" s="13">
        <v>1136</v>
      </c>
      <c r="I1327" s="13">
        <v>1198</v>
      </c>
      <c r="J1327" s="13">
        <v>3266</v>
      </c>
      <c r="K1327" s="13">
        <v>3324</v>
      </c>
      <c r="L1327" s="13">
        <v>3528</v>
      </c>
      <c r="M1327" s="13">
        <v>26</v>
      </c>
      <c r="N1327" s="13">
        <v>31</v>
      </c>
      <c r="O1327" s="13">
        <v>0</v>
      </c>
      <c r="P1327" s="13">
        <v>0</v>
      </c>
      <c r="Q1327" s="13">
        <v>40</v>
      </c>
      <c r="R1327" s="13">
        <v>64</v>
      </c>
      <c r="S1327" s="13">
        <v>71</v>
      </c>
      <c r="T1327" s="13">
        <v>79</v>
      </c>
      <c r="U1327" s="13">
        <v>247</v>
      </c>
      <c r="V1327" s="13">
        <v>261</v>
      </c>
      <c r="W1327" s="13">
        <v>16</v>
      </c>
      <c r="X1327" s="13">
        <v>9</v>
      </c>
      <c r="Y1327" s="13"/>
      <c r="Z1327" s="13"/>
      <c r="AA1327" s="13"/>
      <c r="AB1327" s="13"/>
      <c r="AC1327" s="13"/>
      <c r="AD1327" s="13"/>
      <c r="AE1327" s="13">
        <v>5</v>
      </c>
      <c r="AF1327" s="13">
        <v>151</v>
      </c>
      <c r="AG1327" s="13">
        <v>367</v>
      </c>
      <c r="AH1327" s="13">
        <v>331</v>
      </c>
      <c r="AI1327" s="13">
        <v>329</v>
      </c>
      <c r="AJ1327" s="13">
        <v>852</v>
      </c>
      <c r="AK1327" s="13">
        <v>807</v>
      </c>
      <c r="AL1327" s="13">
        <v>0</v>
      </c>
      <c r="AM1327" s="13">
        <v>738</v>
      </c>
      <c r="AN1327" s="13">
        <v>1484</v>
      </c>
      <c r="AO1327" s="13">
        <v>1582</v>
      </c>
      <c r="AP1327" s="13">
        <v>1516</v>
      </c>
      <c r="AQ1327" s="13">
        <v>31</v>
      </c>
      <c r="AR1327" s="13">
        <v>4313</v>
      </c>
      <c r="AS1327" s="13">
        <v>4137</v>
      </c>
      <c r="AT1327" s="13">
        <v>4341</v>
      </c>
      <c r="AU1327" s="13">
        <v>5</v>
      </c>
      <c r="AV1327" s="13">
        <v>0</v>
      </c>
      <c r="AW1327" s="13"/>
      <c r="AX1327" s="13"/>
      <c r="AY1327" s="13"/>
      <c r="AZ1327" s="13"/>
      <c r="BA1327" s="13"/>
      <c r="BB1327" s="13"/>
      <c r="BC1327" s="13">
        <v>42</v>
      </c>
      <c r="BD1327" s="13">
        <v>12</v>
      </c>
      <c r="BE1327" s="13">
        <v>34</v>
      </c>
      <c r="BF1327" s="13">
        <v>51</v>
      </c>
      <c r="BG1327" s="13">
        <v>75</v>
      </c>
      <c r="BH1327" s="13">
        <v>105</v>
      </c>
      <c r="BI1327" s="13">
        <v>59</v>
      </c>
      <c r="BJ1327" s="13">
        <v>261</v>
      </c>
      <c r="BK1327" s="13">
        <v>310</v>
      </c>
      <c r="BL1327" s="13">
        <v>222</v>
      </c>
      <c r="BM1327" s="13">
        <v>360</v>
      </c>
      <c r="BN1327" s="13">
        <v>379</v>
      </c>
      <c r="BO1327" s="13">
        <v>384</v>
      </c>
      <c r="BP1327" s="13">
        <v>1113</v>
      </c>
      <c r="BQ1327" s="13">
        <v>1128</v>
      </c>
      <c r="BR1327" s="13">
        <v>1271</v>
      </c>
      <c r="BS1327" s="13">
        <v>2254</v>
      </c>
      <c r="BT1327" s="13">
        <v>2406</v>
      </c>
      <c r="BU1327" s="13"/>
      <c r="BV1327" s="13"/>
      <c r="BW1327" s="13"/>
      <c r="BX1327" s="13"/>
      <c r="BY1327" s="13"/>
      <c r="BZ1327" s="13"/>
      <c r="CA1327" s="13">
        <v>8</v>
      </c>
      <c r="CB1327" s="13">
        <v>1324</v>
      </c>
      <c r="CC1327" s="13">
        <v>3211</v>
      </c>
      <c r="CD1327" s="13">
        <v>3262</v>
      </c>
      <c r="CE1327" s="13">
        <v>3166</v>
      </c>
      <c r="CF1327" s="13">
        <v>43</v>
      </c>
      <c r="CG1327" s="13">
        <v>37</v>
      </c>
      <c r="CH1327" s="13">
        <v>31</v>
      </c>
      <c r="CI1327" s="13">
        <v>92</v>
      </c>
      <c r="CJ1327" s="13">
        <v>81</v>
      </c>
      <c r="CK1327" s="13">
        <v>28</v>
      </c>
      <c r="CL1327" s="13">
        <v>96</v>
      </c>
      <c r="CM1327" s="13">
        <v>220</v>
      </c>
      <c r="CN1327" s="13">
        <v>265</v>
      </c>
      <c r="CO1327" s="13">
        <v>520</v>
      </c>
      <c r="CP1327" s="13">
        <v>499</v>
      </c>
      <c r="CQ1327" s="13">
        <v>558</v>
      </c>
      <c r="CR1327" s="13">
        <v>1496</v>
      </c>
      <c r="CS1327" s="13"/>
      <c r="CT1327" s="13"/>
      <c r="CU1327" s="13"/>
    </row>
    <row r="1328" spans="2:99" x14ac:dyDescent="0.2">
      <c r="B1328" s="14">
        <v>7.0254629629629625E-2</v>
      </c>
      <c r="C1328" s="13">
        <v>37</v>
      </c>
      <c r="D1328" s="13"/>
      <c r="E1328" s="13"/>
      <c r="F1328" s="13"/>
      <c r="G1328" s="13">
        <v>1191</v>
      </c>
      <c r="H1328" s="13">
        <v>1158</v>
      </c>
      <c r="I1328" s="13">
        <v>1229</v>
      </c>
      <c r="J1328" s="13">
        <v>3277</v>
      </c>
      <c r="K1328" s="13">
        <v>3394</v>
      </c>
      <c r="L1328" s="13">
        <v>3577</v>
      </c>
      <c r="M1328" s="13">
        <v>26</v>
      </c>
      <c r="N1328" s="13">
        <v>19</v>
      </c>
      <c r="O1328" s="13">
        <v>0</v>
      </c>
      <c r="P1328" s="13">
        <v>9</v>
      </c>
      <c r="Q1328" s="13">
        <v>49</v>
      </c>
      <c r="R1328" s="13">
        <v>70</v>
      </c>
      <c r="S1328" s="13">
        <v>65</v>
      </c>
      <c r="T1328" s="13">
        <v>93</v>
      </c>
      <c r="U1328" s="13">
        <v>253</v>
      </c>
      <c r="V1328" s="13">
        <v>267</v>
      </c>
      <c r="W1328" s="13">
        <v>2</v>
      </c>
      <c r="X1328" s="13">
        <v>0</v>
      </c>
      <c r="Y1328" s="13"/>
      <c r="Z1328" s="13"/>
      <c r="AA1328" s="13"/>
      <c r="AB1328" s="13"/>
      <c r="AC1328" s="13"/>
      <c r="AD1328" s="13"/>
      <c r="AE1328" s="13">
        <v>0</v>
      </c>
      <c r="AF1328" s="13">
        <v>160</v>
      </c>
      <c r="AG1328" s="13">
        <v>369</v>
      </c>
      <c r="AH1328" s="13">
        <v>349</v>
      </c>
      <c r="AI1328" s="13">
        <v>323</v>
      </c>
      <c r="AJ1328" s="13">
        <v>863</v>
      </c>
      <c r="AK1328" s="13">
        <v>829</v>
      </c>
      <c r="AL1328" s="13">
        <v>0</v>
      </c>
      <c r="AM1328" s="13">
        <v>759</v>
      </c>
      <c r="AN1328" s="13">
        <v>1514</v>
      </c>
      <c r="AO1328" s="13">
        <v>1629</v>
      </c>
      <c r="AP1328" s="13">
        <v>1544</v>
      </c>
      <c r="AQ1328" s="13">
        <v>28</v>
      </c>
      <c r="AR1328" s="13">
        <v>4403</v>
      </c>
      <c r="AS1328" s="13">
        <v>4254</v>
      </c>
      <c r="AT1328" s="13">
        <v>4463</v>
      </c>
      <c r="AU1328" s="13">
        <v>1</v>
      </c>
      <c r="AV1328" s="13">
        <v>7</v>
      </c>
      <c r="AW1328" s="13"/>
      <c r="AX1328" s="13"/>
      <c r="AY1328" s="13"/>
      <c r="AZ1328" s="13"/>
      <c r="BA1328" s="13"/>
      <c r="BB1328" s="13"/>
      <c r="BC1328" s="13">
        <v>44</v>
      </c>
      <c r="BD1328" s="13">
        <v>0</v>
      </c>
      <c r="BE1328" s="13">
        <v>53</v>
      </c>
      <c r="BF1328" s="13">
        <v>48</v>
      </c>
      <c r="BG1328" s="13">
        <v>85</v>
      </c>
      <c r="BH1328" s="13">
        <v>103</v>
      </c>
      <c r="BI1328" s="13">
        <v>78</v>
      </c>
      <c r="BJ1328" s="13">
        <v>271</v>
      </c>
      <c r="BK1328" s="13">
        <v>301</v>
      </c>
      <c r="BL1328" s="13">
        <v>231</v>
      </c>
      <c r="BM1328" s="13">
        <v>365</v>
      </c>
      <c r="BN1328" s="13">
        <v>392</v>
      </c>
      <c r="BO1328" s="13">
        <v>397</v>
      </c>
      <c r="BP1328" s="13">
        <v>1148</v>
      </c>
      <c r="BQ1328" s="13">
        <v>1142</v>
      </c>
      <c r="BR1328" s="13">
        <v>1276</v>
      </c>
      <c r="BS1328" s="13">
        <v>2276</v>
      </c>
      <c r="BT1328" s="13">
        <v>2461</v>
      </c>
      <c r="BU1328" s="13"/>
      <c r="BV1328" s="13"/>
      <c r="BW1328" s="13"/>
      <c r="BX1328" s="13"/>
      <c r="BY1328" s="13"/>
      <c r="BZ1328" s="13"/>
      <c r="CA1328" s="13">
        <v>4</v>
      </c>
      <c r="CB1328" s="13">
        <v>1329</v>
      </c>
      <c r="CC1328" s="13">
        <v>3185</v>
      </c>
      <c r="CD1328" s="13">
        <v>3320</v>
      </c>
      <c r="CE1328" s="13">
        <v>3197</v>
      </c>
      <c r="CF1328" s="13">
        <v>45</v>
      </c>
      <c r="CG1328" s="13">
        <v>44</v>
      </c>
      <c r="CH1328" s="13">
        <v>32</v>
      </c>
      <c r="CI1328" s="13">
        <v>83</v>
      </c>
      <c r="CJ1328" s="13">
        <v>96</v>
      </c>
      <c r="CK1328" s="13">
        <v>35</v>
      </c>
      <c r="CL1328" s="13">
        <v>129</v>
      </c>
      <c r="CM1328" s="13">
        <v>205</v>
      </c>
      <c r="CN1328" s="13">
        <v>267</v>
      </c>
      <c r="CO1328" s="13">
        <v>513</v>
      </c>
      <c r="CP1328" s="13">
        <v>513</v>
      </c>
      <c r="CQ1328" s="13">
        <v>583</v>
      </c>
      <c r="CR1328" s="13">
        <v>1536</v>
      </c>
      <c r="CS1328" s="13"/>
      <c r="CT1328" s="13"/>
      <c r="CU1328" s="13"/>
    </row>
    <row r="1329" spans="2:99" x14ac:dyDescent="0.2">
      <c r="B1329" s="14">
        <v>7.1296296296296288E-2</v>
      </c>
      <c r="C1329" s="13">
        <v>37</v>
      </c>
      <c r="D1329" s="13"/>
      <c r="E1329" s="13"/>
      <c r="F1329" s="13"/>
      <c r="G1329" s="13">
        <v>1190</v>
      </c>
      <c r="H1329" s="13">
        <v>1172</v>
      </c>
      <c r="I1329" s="13">
        <v>1234</v>
      </c>
      <c r="J1329" s="13">
        <v>3331</v>
      </c>
      <c r="K1329" s="13">
        <v>3382</v>
      </c>
      <c r="L1329" s="13">
        <v>3622</v>
      </c>
      <c r="M1329" s="13">
        <v>30</v>
      </c>
      <c r="N1329" s="13">
        <v>35</v>
      </c>
      <c r="O1329" s="13">
        <v>6</v>
      </c>
      <c r="P1329" s="13">
        <v>3</v>
      </c>
      <c r="Q1329" s="13">
        <v>35</v>
      </c>
      <c r="R1329" s="13">
        <v>57</v>
      </c>
      <c r="S1329" s="13">
        <v>68</v>
      </c>
      <c r="T1329" s="13">
        <v>90</v>
      </c>
      <c r="U1329" s="13">
        <v>253</v>
      </c>
      <c r="V1329" s="13">
        <v>279</v>
      </c>
      <c r="W1329" s="13">
        <v>1</v>
      </c>
      <c r="X1329" s="13">
        <v>7</v>
      </c>
      <c r="Y1329" s="13"/>
      <c r="Z1329" s="13"/>
      <c r="AA1329" s="13"/>
      <c r="AB1329" s="13"/>
      <c r="AC1329" s="13"/>
      <c r="AD1329" s="13"/>
      <c r="AE1329" s="13">
        <v>0</v>
      </c>
      <c r="AF1329" s="13">
        <v>168</v>
      </c>
      <c r="AG1329" s="13">
        <v>380</v>
      </c>
      <c r="AH1329" s="13">
        <v>337</v>
      </c>
      <c r="AI1329" s="13">
        <v>339</v>
      </c>
      <c r="AJ1329" s="13">
        <v>872</v>
      </c>
      <c r="AK1329" s="13">
        <v>842</v>
      </c>
      <c r="AL1329" s="13">
        <v>4</v>
      </c>
      <c r="AM1329" s="13">
        <v>767</v>
      </c>
      <c r="AN1329" s="13">
        <v>1544</v>
      </c>
      <c r="AO1329" s="13">
        <v>1629</v>
      </c>
      <c r="AP1329" s="13">
        <v>1574</v>
      </c>
      <c r="AQ1329" s="13">
        <v>34</v>
      </c>
      <c r="AR1329" s="13">
        <v>4391</v>
      </c>
      <c r="AS1329" s="13">
        <v>4278</v>
      </c>
      <c r="AT1329" s="13">
        <v>4516</v>
      </c>
      <c r="AU1329" s="13">
        <v>6</v>
      </c>
      <c r="AV1329" s="13">
        <v>18</v>
      </c>
      <c r="AW1329" s="13"/>
      <c r="AX1329" s="13"/>
      <c r="AY1329" s="13"/>
      <c r="AZ1329" s="13"/>
      <c r="BA1329" s="13"/>
      <c r="BB1329" s="13"/>
      <c r="BC1329" s="13">
        <v>49</v>
      </c>
      <c r="BD1329" s="13">
        <v>11</v>
      </c>
      <c r="BE1329" s="13">
        <v>40</v>
      </c>
      <c r="BF1329" s="13">
        <v>52</v>
      </c>
      <c r="BG1329" s="13">
        <v>93</v>
      </c>
      <c r="BH1329" s="13">
        <v>99</v>
      </c>
      <c r="BI1329" s="13">
        <v>80</v>
      </c>
      <c r="BJ1329" s="13">
        <v>284</v>
      </c>
      <c r="BK1329" s="13">
        <v>317</v>
      </c>
      <c r="BL1329" s="13">
        <v>231</v>
      </c>
      <c r="BM1329" s="13">
        <v>361</v>
      </c>
      <c r="BN1329" s="13">
        <v>398</v>
      </c>
      <c r="BO1329" s="13">
        <v>379</v>
      </c>
      <c r="BP1329" s="13">
        <v>1138</v>
      </c>
      <c r="BQ1329" s="13">
        <v>1161</v>
      </c>
      <c r="BR1329" s="13">
        <v>1307</v>
      </c>
      <c r="BS1329" s="13">
        <v>2317</v>
      </c>
      <c r="BT1329" s="13">
        <v>2520</v>
      </c>
      <c r="BU1329" s="13"/>
      <c r="BV1329" s="13"/>
      <c r="BW1329" s="13"/>
      <c r="BX1329" s="13"/>
      <c r="BY1329" s="13"/>
      <c r="BZ1329" s="13"/>
      <c r="CA1329" s="13">
        <v>1</v>
      </c>
      <c r="CB1329" s="13">
        <v>1372</v>
      </c>
      <c r="CC1329" s="13">
        <v>3264</v>
      </c>
      <c r="CD1329" s="13">
        <v>3339</v>
      </c>
      <c r="CE1329" s="13">
        <v>3195</v>
      </c>
      <c r="CF1329" s="13">
        <v>53</v>
      </c>
      <c r="CG1329" s="13">
        <v>42</v>
      </c>
      <c r="CH1329" s="13">
        <v>27</v>
      </c>
      <c r="CI1329" s="13">
        <v>89</v>
      </c>
      <c r="CJ1329" s="13">
        <v>74</v>
      </c>
      <c r="CK1329" s="13">
        <v>49</v>
      </c>
      <c r="CL1329" s="13">
        <v>102</v>
      </c>
      <c r="CM1329" s="13">
        <v>215</v>
      </c>
      <c r="CN1329" s="13">
        <v>287</v>
      </c>
      <c r="CO1329" s="13">
        <v>545</v>
      </c>
      <c r="CP1329" s="13">
        <v>517</v>
      </c>
      <c r="CQ1329" s="13">
        <v>592</v>
      </c>
      <c r="CR1329" s="13">
        <v>1545</v>
      </c>
      <c r="CS1329" s="13"/>
      <c r="CT1329" s="13"/>
      <c r="CU1329" s="13"/>
    </row>
    <row r="1330" spans="2:99" x14ac:dyDescent="0.2">
      <c r="B1330" s="14">
        <v>7.2337962962962965E-2</v>
      </c>
      <c r="C1330" s="13">
        <v>37</v>
      </c>
      <c r="D1330" s="13"/>
      <c r="E1330" s="13"/>
      <c r="F1330" s="13"/>
      <c r="G1330" s="13">
        <v>1206</v>
      </c>
      <c r="H1330" s="13">
        <v>1178</v>
      </c>
      <c r="I1330" s="13">
        <v>1255</v>
      </c>
      <c r="J1330" s="13">
        <v>3385</v>
      </c>
      <c r="K1330" s="13">
        <v>3466</v>
      </c>
      <c r="L1330" s="13">
        <v>3650</v>
      </c>
      <c r="M1330" s="13">
        <v>43</v>
      </c>
      <c r="N1330" s="13">
        <v>21</v>
      </c>
      <c r="O1330" s="13">
        <v>2</v>
      </c>
      <c r="P1330" s="13">
        <v>3</v>
      </c>
      <c r="Q1330" s="13">
        <v>38</v>
      </c>
      <c r="R1330" s="13">
        <v>79</v>
      </c>
      <c r="S1330" s="13">
        <v>77</v>
      </c>
      <c r="T1330" s="13">
        <v>100</v>
      </c>
      <c r="U1330" s="13">
        <v>253</v>
      </c>
      <c r="V1330" s="13">
        <v>294</v>
      </c>
      <c r="W1330" s="13">
        <v>0</v>
      </c>
      <c r="X1330" s="13">
        <v>3</v>
      </c>
      <c r="Y1330" s="13"/>
      <c r="Z1330" s="13"/>
      <c r="AA1330" s="13"/>
      <c r="AB1330" s="13"/>
      <c r="AC1330" s="13"/>
      <c r="AD1330" s="13"/>
      <c r="AE1330" s="13">
        <v>0</v>
      </c>
      <c r="AF1330" s="13">
        <v>168</v>
      </c>
      <c r="AG1330" s="13">
        <v>379</v>
      </c>
      <c r="AH1330" s="13">
        <v>355</v>
      </c>
      <c r="AI1330" s="13">
        <v>338</v>
      </c>
      <c r="AJ1330" s="13">
        <v>905</v>
      </c>
      <c r="AK1330" s="13">
        <v>858</v>
      </c>
      <c r="AL1330" s="13">
        <v>0</v>
      </c>
      <c r="AM1330" s="13">
        <v>783</v>
      </c>
      <c r="AN1330" s="13">
        <v>1581</v>
      </c>
      <c r="AO1330" s="13">
        <v>1693</v>
      </c>
      <c r="AP1330" s="13">
        <v>1592</v>
      </c>
      <c r="AQ1330" s="13">
        <v>32</v>
      </c>
      <c r="AR1330" s="13">
        <v>4464</v>
      </c>
      <c r="AS1330" s="13">
        <v>4323</v>
      </c>
      <c r="AT1330" s="13">
        <v>4568</v>
      </c>
      <c r="AU1330" s="13">
        <v>14</v>
      </c>
      <c r="AV1330" s="13">
        <v>0</v>
      </c>
      <c r="AW1330" s="13"/>
      <c r="AX1330" s="13"/>
      <c r="AY1330" s="13"/>
      <c r="AZ1330" s="13"/>
      <c r="BA1330" s="13"/>
      <c r="BB1330" s="13"/>
      <c r="BC1330" s="13">
        <v>48</v>
      </c>
      <c r="BD1330" s="13">
        <v>0</v>
      </c>
      <c r="BE1330" s="13">
        <v>51</v>
      </c>
      <c r="BF1330" s="13">
        <v>37</v>
      </c>
      <c r="BG1330" s="13">
        <v>83</v>
      </c>
      <c r="BH1330" s="13">
        <v>108</v>
      </c>
      <c r="BI1330" s="13">
        <v>80</v>
      </c>
      <c r="BJ1330" s="13">
        <v>297</v>
      </c>
      <c r="BK1330" s="13">
        <v>336</v>
      </c>
      <c r="BL1330" s="13">
        <v>229</v>
      </c>
      <c r="BM1330" s="13">
        <v>374</v>
      </c>
      <c r="BN1330" s="13">
        <v>401</v>
      </c>
      <c r="BO1330" s="13">
        <v>402</v>
      </c>
      <c r="BP1330" s="13">
        <v>1159</v>
      </c>
      <c r="BQ1330" s="13">
        <v>1171</v>
      </c>
      <c r="BR1330" s="13">
        <v>1314</v>
      </c>
      <c r="BS1330" s="13">
        <v>2387</v>
      </c>
      <c r="BT1330" s="13">
        <v>2539</v>
      </c>
      <c r="BU1330" s="13"/>
      <c r="BV1330" s="13"/>
      <c r="BW1330" s="13"/>
      <c r="BX1330" s="13"/>
      <c r="BY1330" s="13"/>
      <c r="BZ1330" s="13"/>
      <c r="CA1330" s="13">
        <v>5</v>
      </c>
      <c r="CB1330" s="13">
        <v>1417</v>
      </c>
      <c r="CC1330" s="13">
        <v>3303</v>
      </c>
      <c r="CD1330" s="13">
        <v>3346</v>
      </c>
      <c r="CE1330" s="13">
        <v>3226</v>
      </c>
      <c r="CF1330" s="13">
        <v>42</v>
      </c>
      <c r="CG1330" s="13">
        <v>40</v>
      </c>
      <c r="CH1330" s="13">
        <v>45</v>
      </c>
      <c r="CI1330" s="13">
        <v>84</v>
      </c>
      <c r="CJ1330" s="13">
        <v>90</v>
      </c>
      <c r="CK1330" s="13">
        <v>29</v>
      </c>
      <c r="CL1330" s="13">
        <v>112</v>
      </c>
      <c r="CM1330" s="13">
        <v>233</v>
      </c>
      <c r="CN1330" s="13">
        <v>271</v>
      </c>
      <c r="CO1330" s="13">
        <v>550</v>
      </c>
      <c r="CP1330" s="13">
        <v>535</v>
      </c>
      <c r="CQ1330" s="13">
        <v>618</v>
      </c>
      <c r="CR1330" s="13">
        <v>1584</v>
      </c>
      <c r="CS1330" s="13"/>
      <c r="CT1330" s="13"/>
      <c r="CU1330" s="13"/>
    </row>
    <row r="1331" spans="2:99" x14ac:dyDescent="0.2">
      <c r="B1331" s="14">
        <v>7.3379629629629628E-2</v>
      </c>
      <c r="C1331" s="13">
        <v>37</v>
      </c>
      <c r="D1331" s="13"/>
      <c r="E1331" s="13"/>
      <c r="F1331" s="13"/>
      <c r="G1331" s="13">
        <v>1227</v>
      </c>
      <c r="H1331" s="13">
        <v>1205</v>
      </c>
      <c r="I1331" s="13">
        <v>1288</v>
      </c>
      <c r="J1331" s="13">
        <v>3436</v>
      </c>
      <c r="K1331" s="13">
        <v>3502</v>
      </c>
      <c r="L1331" s="13">
        <v>3723</v>
      </c>
      <c r="M1331" s="13">
        <v>21</v>
      </c>
      <c r="N1331" s="13">
        <v>43</v>
      </c>
      <c r="O1331" s="13">
        <v>0</v>
      </c>
      <c r="P1331" s="13">
        <v>5</v>
      </c>
      <c r="Q1331" s="13">
        <v>47</v>
      </c>
      <c r="R1331" s="13">
        <v>63</v>
      </c>
      <c r="S1331" s="13">
        <v>54</v>
      </c>
      <c r="T1331" s="13">
        <v>97</v>
      </c>
      <c r="U1331" s="13">
        <v>240</v>
      </c>
      <c r="V1331" s="13">
        <v>295</v>
      </c>
      <c r="W1331" s="13">
        <v>1</v>
      </c>
      <c r="X1331" s="13">
        <v>5</v>
      </c>
      <c r="Y1331" s="13"/>
      <c r="Z1331" s="13"/>
      <c r="AA1331" s="13"/>
      <c r="AB1331" s="13"/>
      <c r="AC1331" s="13"/>
      <c r="AD1331" s="13"/>
      <c r="AE1331" s="13">
        <v>0</v>
      </c>
      <c r="AF1331" s="13">
        <v>171</v>
      </c>
      <c r="AG1331" s="13">
        <v>386</v>
      </c>
      <c r="AH1331" s="13">
        <v>352</v>
      </c>
      <c r="AI1331" s="13">
        <v>359</v>
      </c>
      <c r="AJ1331" s="13">
        <v>910</v>
      </c>
      <c r="AK1331" s="13">
        <v>867</v>
      </c>
      <c r="AL1331" s="13">
        <v>0</v>
      </c>
      <c r="AM1331" s="13">
        <v>803</v>
      </c>
      <c r="AN1331" s="13">
        <v>1622</v>
      </c>
      <c r="AO1331" s="13">
        <v>1711</v>
      </c>
      <c r="AP1331" s="13">
        <v>1609</v>
      </c>
      <c r="AQ1331" s="13">
        <v>26</v>
      </c>
      <c r="AR1331" s="13">
        <v>4538</v>
      </c>
      <c r="AS1331" s="13">
        <v>4400</v>
      </c>
      <c r="AT1331" s="13">
        <v>4684</v>
      </c>
      <c r="AU1331" s="13">
        <v>4</v>
      </c>
      <c r="AV1331" s="13">
        <v>0</v>
      </c>
      <c r="AW1331" s="13"/>
      <c r="AX1331" s="13"/>
      <c r="AY1331" s="13"/>
      <c r="AZ1331" s="13"/>
      <c r="BA1331" s="13"/>
      <c r="BB1331" s="13"/>
      <c r="BC1331" s="13">
        <v>35</v>
      </c>
      <c r="BD1331" s="13">
        <v>11</v>
      </c>
      <c r="BE1331" s="13">
        <v>54</v>
      </c>
      <c r="BF1331" s="13">
        <v>41</v>
      </c>
      <c r="BG1331" s="13">
        <v>82</v>
      </c>
      <c r="BH1331" s="13">
        <v>104</v>
      </c>
      <c r="BI1331" s="13">
        <v>74</v>
      </c>
      <c r="BJ1331" s="13">
        <v>295</v>
      </c>
      <c r="BK1331" s="13">
        <v>338</v>
      </c>
      <c r="BL1331" s="13">
        <v>235</v>
      </c>
      <c r="BM1331" s="13">
        <v>378</v>
      </c>
      <c r="BN1331" s="13">
        <v>410</v>
      </c>
      <c r="BO1331" s="13">
        <v>404</v>
      </c>
      <c r="BP1331" s="13">
        <v>1188</v>
      </c>
      <c r="BQ1331" s="13">
        <v>1205</v>
      </c>
      <c r="BR1331" s="13">
        <v>1351</v>
      </c>
      <c r="BS1331" s="13">
        <v>2405</v>
      </c>
      <c r="BT1331" s="13">
        <v>2598</v>
      </c>
      <c r="BU1331" s="13"/>
      <c r="BV1331" s="13"/>
      <c r="BW1331" s="13"/>
      <c r="BX1331" s="13"/>
      <c r="BY1331" s="13"/>
      <c r="BZ1331" s="13"/>
      <c r="CA1331" s="13">
        <v>15</v>
      </c>
      <c r="CB1331" s="13">
        <v>1425</v>
      </c>
      <c r="CC1331" s="13">
        <v>3337</v>
      </c>
      <c r="CD1331" s="13">
        <v>3425</v>
      </c>
      <c r="CE1331" s="13">
        <v>3288</v>
      </c>
      <c r="CF1331" s="13">
        <v>49</v>
      </c>
      <c r="CG1331" s="13">
        <v>37</v>
      </c>
      <c r="CH1331" s="13">
        <v>39</v>
      </c>
      <c r="CI1331" s="13">
        <v>85</v>
      </c>
      <c r="CJ1331" s="13">
        <v>84</v>
      </c>
      <c r="CK1331" s="13">
        <v>46</v>
      </c>
      <c r="CL1331" s="13">
        <v>136</v>
      </c>
      <c r="CM1331" s="13">
        <v>222</v>
      </c>
      <c r="CN1331" s="13">
        <v>290</v>
      </c>
      <c r="CO1331" s="13">
        <v>549</v>
      </c>
      <c r="CP1331" s="13">
        <v>550</v>
      </c>
      <c r="CQ1331" s="13">
        <v>619</v>
      </c>
      <c r="CR1331" s="13">
        <v>1625</v>
      </c>
      <c r="CS1331" s="13"/>
      <c r="CT1331" s="13"/>
      <c r="CU1331" s="13"/>
    </row>
    <row r="1332" spans="2:99" x14ac:dyDescent="0.2">
      <c r="B1332" s="14">
        <v>7.4421296296296291E-2</v>
      </c>
      <c r="C1332" s="13">
        <v>37</v>
      </c>
      <c r="D1332" s="13"/>
      <c r="E1332" s="13"/>
      <c r="F1332" s="13"/>
      <c r="G1332" s="13">
        <v>1234</v>
      </c>
      <c r="H1332" s="13">
        <v>1235</v>
      </c>
      <c r="I1332" s="13">
        <v>1302</v>
      </c>
      <c r="J1332" s="13">
        <v>3496</v>
      </c>
      <c r="K1332" s="13">
        <v>3550</v>
      </c>
      <c r="L1332" s="13">
        <v>3716</v>
      </c>
      <c r="M1332" s="13">
        <v>32</v>
      </c>
      <c r="N1332" s="13">
        <v>45</v>
      </c>
      <c r="O1332" s="13">
        <v>0</v>
      </c>
      <c r="P1332" s="13">
        <v>4</v>
      </c>
      <c r="Q1332" s="13">
        <v>33</v>
      </c>
      <c r="R1332" s="13">
        <v>73</v>
      </c>
      <c r="S1332" s="13">
        <v>70</v>
      </c>
      <c r="T1332" s="13">
        <v>107</v>
      </c>
      <c r="U1332" s="13">
        <v>271</v>
      </c>
      <c r="V1332" s="13">
        <v>311</v>
      </c>
      <c r="W1332" s="13">
        <v>1</v>
      </c>
      <c r="X1332" s="13">
        <v>10</v>
      </c>
      <c r="Y1332" s="13"/>
      <c r="Z1332" s="13"/>
      <c r="AA1332" s="13"/>
      <c r="AB1332" s="13"/>
      <c r="AC1332" s="13"/>
      <c r="AD1332" s="13"/>
      <c r="AE1332" s="13">
        <v>0</v>
      </c>
      <c r="AF1332" s="13">
        <v>168</v>
      </c>
      <c r="AG1332" s="13">
        <v>391</v>
      </c>
      <c r="AH1332" s="13">
        <v>356</v>
      </c>
      <c r="AI1332" s="13">
        <v>346</v>
      </c>
      <c r="AJ1332" s="13">
        <v>932</v>
      </c>
      <c r="AK1332" s="13">
        <v>860</v>
      </c>
      <c r="AL1332" s="13">
        <v>3</v>
      </c>
      <c r="AM1332" s="13">
        <v>831</v>
      </c>
      <c r="AN1332" s="13">
        <v>1616</v>
      </c>
      <c r="AO1332" s="13">
        <v>1750</v>
      </c>
      <c r="AP1332" s="13">
        <v>1653</v>
      </c>
      <c r="AQ1332" s="13">
        <v>35</v>
      </c>
      <c r="AR1332" s="13">
        <v>4560</v>
      </c>
      <c r="AS1332" s="13">
        <v>4473</v>
      </c>
      <c r="AT1332" s="13">
        <v>4719</v>
      </c>
      <c r="AU1332" s="13">
        <v>11</v>
      </c>
      <c r="AV1332" s="13">
        <v>1</v>
      </c>
      <c r="AW1332" s="13"/>
      <c r="AX1332" s="13"/>
      <c r="AY1332" s="13"/>
      <c r="AZ1332" s="13"/>
      <c r="BA1332" s="13"/>
      <c r="BB1332" s="13"/>
      <c r="BC1332" s="13">
        <v>55</v>
      </c>
      <c r="BD1332" s="13">
        <v>5</v>
      </c>
      <c r="BE1332" s="13">
        <v>57</v>
      </c>
      <c r="BF1332" s="13">
        <v>66</v>
      </c>
      <c r="BG1332" s="13">
        <v>87</v>
      </c>
      <c r="BH1332" s="13">
        <v>110</v>
      </c>
      <c r="BI1332" s="13">
        <v>86</v>
      </c>
      <c r="BJ1332" s="13">
        <v>300</v>
      </c>
      <c r="BK1332" s="13">
        <v>343</v>
      </c>
      <c r="BL1332" s="13">
        <v>247</v>
      </c>
      <c r="BM1332" s="13">
        <v>383</v>
      </c>
      <c r="BN1332" s="13">
        <v>410</v>
      </c>
      <c r="BO1332" s="13">
        <v>411</v>
      </c>
      <c r="BP1332" s="13">
        <v>1211</v>
      </c>
      <c r="BQ1332" s="13">
        <v>1232</v>
      </c>
      <c r="BR1332" s="13">
        <v>1376</v>
      </c>
      <c r="BS1332" s="13">
        <v>2421</v>
      </c>
      <c r="BT1332" s="13">
        <v>2636</v>
      </c>
      <c r="BU1332" s="13"/>
      <c r="BV1332" s="13"/>
      <c r="BW1332" s="13"/>
      <c r="BX1332" s="13"/>
      <c r="BY1332" s="13"/>
      <c r="BZ1332" s="13"/>
      <c r="CA1332" s="13">
        <v>8</v>
      </c>
      <c r="CB1332" s="13">
        <v>1438</v>
      </c>
      <c r="CC1332" s="13">
        <v>3358</v>
      </c>
      <c r="CD1332" s="13">
        <v>3458</v>
      </c>
      <c r="CE1332" s="13">
        <v>3301</v>
      </c>
      <c r="CF1332" s="13">
        <v>61</v>
      </c>
      <c r="CG1332" s="13">
        <v>56</v>
      </c>
      <c r="CH1332" s="13">
        <v>46</v>
      </c>
      <c r="CI1332" s="13">
        <v>88</v>
      </c>
      <c r="CJ1332" s="13">
        <v>86</v>
      </c>
      <c r="CK1332" s="13">
        <v>48</v>
      </c>
      <c r="CL1332" s="13">
        <v>132</v>
      </c>
      <c r="CM1332" s="13">
        <v>234</v>
      </c>
      <c r="CN1332" s="13">
        <v>280</v>
      </c>
      <c r="CO1332" s="13">
        <v>564</v>
      </c>
      <c r="CP1332" s="13">
        <v>564</v>
      </c>
      <c r="CQ1332" s="13">
        <v>628</v>
      </c>
      <c r="CR1332" s="13">
        <v>1643</v>
      </c>
      <c r="CS1332" s="13"/>
      <c r="CT1332" s="13"/>
      <c r="CU1332" s="13"/>
    </row>
    <row r="1333" spans="2:99" x14ac:dyDescent="0.2">
      <c r="B1333" s="14">
        <v>7.5462962962962968E-2</v>
      </c>
      <c r="C1333" s="13">
        <v>37</v>
      </c>
      <c r="D1333" s="13"/>
      <c r="E1333" s="13"/>
      <c r="F1333" s="13"/>
      <c r="G1333" s="13">
        <v>1248</v>
      </c>
      <c r="H1333" s="13">
        <v>1250</v>
      </c>
      <c r="I1333" s="13">
        <v>1314</v>
      </c>
      <c r="J1333" s="13">
        <v>3547</v>
      </c>
      <c r="K1333" s="13">
        <v>3604</v>
      </c>
      <c r="L1333" s="13">
        <v>3768</v>
      </c>
      <c r="M1333" s="13">
        <v>30</v>
      </c>
      <c r="N1333" s="13">
        <v>31</v>
      </c>
      <c r="O1333" s="13">
        <v>4</v>
      </c>
      <c r="P1333" s="13">
        <v>0</v>
      </c>
      <c r="Q1333" s="13">
        <v>36</v>
      </c>
      <c r="R1333" s="13">
        <v>72</v>
      </c>
      <c r="S1333" s="13">
        <v>60</v>
      </c>
      <c r="T1333" s="13">
        <v>111</v>
      </c>
      <c r="U1333" s="13">
        <v>272</v>
      </c>
      <c r="V1333" s="13">
        <v>324</v>
      </c>
      <c r="W1333" s="13">
        <v>0</v>
      </c>
      <c r="X1333" s="13">
        <v>0</v>
      </c>
      <c r="Y1333" s="13"/>
      <c r="Z1333" s="13"/>
      <c r="AA1333" s="13"/>
      <c r="AB1333" s="13"/>
      <c r="AC1333" s="13"/>
      <c r="AD1333" s="13"/>
      <c r="AE1333" s="13">
        <v>5</v>
      </c>
      <c r="AF1333" s="13">
        <v>160</v>
      </c>
      <c r="AG1333" s="13">
        <v>403</v>
      </c>
      <c r="AH1333" s="13">
        <v>383</v>
      </c>
      <c r="AI1333" s="13">
        <v>353</v>
      </c>
      <c r="AJ1333" s="13">
        <v>940</v>
      </c>
      <c r="AK1333" s="13">
        <v>912</v>
      </c>
      <c r="AL1333" s="13">
        <v>6</v>
      </c>
      <c r="AM1333" s="13">
        <v>816</v>
      </c>
      <c r="AN1333" s="13">
        <v>1657</v>
      </c>
      <c r="AO1333" s="13">
        <v>1770</v>
      </c>
      <c r="AP1333" s="13">
        <v>1665</v>
      </c>
      <c r="AQ1333" s="13">
        <v>32</v>
      </c>
      <c r="AR1333" s="13">
        <v>4667</v>
      </c>
      <c r="AS1333" s="13">
        <v>4587</v>
      </c>
      <c r="AT1333" s="13">
        <v>4734</v>
      </c>
      <c r="AU1333" s="13">
        <v>2</v>
      </c>
      <c r="AV1333" s="13">
        <v>0</v>
      </c>
      <c r="AW1333" s="13"/>
      <c r="AX1333" s="13"/>
      <c r="AY1333" s="13"/>
      <c r="AZ1333" s="13"/>
      <c r="BA1333" s="13"/>
      <c r="BB1333" s="13"/>
      <c r="BC1333" s="13">
        <v>32</v>
      </c>
      <c r="BD1333" s="13">
        <v>13</v>
      </c>
      <c r="BE1333" s="13">
        <v>47</v>
      </c>
      <c r="BF1333" s="13">
        <v>66</v>
      </c>
      <c r="BG1333" s="13">
        <v>89</v>
      </c>
      <c r="BH1333" s="13">
        <v>111</v>
      </c>
      <c r="BI1333" s="13">
        <v>93</v>
      </c>
      <c r="BJ1333" s="13">
        <v>297</v>
      </c>
      <c r="BK1333" s="13">
        <v>331</v>
      </c>
      <c r="BL1333" s="13">
        <v>235</v>
      </c>
      <c r="BM1333" s="13">
        <v>397</v>
      </c>
      <c r="BN1333" s="13">
        <v>416</v>
      </c>
      <c r="BO1333" s="13">
        <v>418</v>
      </c>
      <c r="BP1333" s="13">
        <v>1230</v>
      </c>
      <c r="BQ1333" s="13">
        <v>1231</v>
      </c>
      <c r="BR1333" s="13">
        <v>1407</v>
      </c>
      <c r="BS1333" s="13">
        <v>2529</v>
      </c>
      <c r="BT1333" s="13">
        <v>2700</v>
      </c>
      <c r="BU1333" s="13"/>
      <c r="BV1333" s="13"/>
      <c r="BW1333" s="13"/>
      <c r="BX1333" s="13"/>
      <c r="BY1333" s="13"/>
      <c r="BZ1333" s="13"/>
      <c r="CA1333" s="13">
        <v>8</v>
      </c>
      <c r="CB1333" s="13">
        <v>1457</v>
      </c>
      <c r="CC1333" s="13">
        <v>3390</v>
      </c>
      <c r="CD1333" s="13">
        <v>3496</v>
      </c>
      <c r="CE1333" s="13">
        <v>3327</v>
      </c>
      <c r="CF1333" s="13">
        <v>50</v>
      </c>
      <c r="CG1333" s="13">
        <v>41</v>
      </c>
      <c r="CH1333" s="13">
        <v>42</v>
      </c>
      <c r="CI1333" s="13">
        <v>75</v>
      </c>
      <c r="CJ1333" s="13">
        <v>89</v>
      </c>
      <c r="CK1333" s="13">
        <v>47</v>
      </c>
      <c r="CL1333" s="13">
        <v>128</v>
      </c>
      <c r="CM1333" s="13">
        <v>235</v>
      </c>
      <c r="CN1333" s="13">
        <v>288</v>
      </c>
      <c r="CO1333" s="13">
        <v>585</v>
      </c>
      <c r="CP1333" s="13">
        <v>575</v>
      </c>
      <c r="CQ1333" s="13">
        <v>644</v>
      </c>
      <c r="CR1333" s="13">
        <v>1695</v>
      </c>
      <c r="CS1333" s="13"/>
      <c r="CT1333" s="13"/>
      <c r="CU1333" s="13"/>
    </row>
    <row r="1334" spans="2:99" x14ac:dyDescent="0.2">
      <c r="B1334" s="14">
        <v>7.6504629629629631E-2</v>
      </c>
      <c r="C1334" s="13">
        <v>37</v>
      </c>
      <c r="D1334" s="13"/>
      <c r="E1334" s="13"/>
      <c r="F1334" s="13"/>
      <c r="G1334" s="13">
        <v>1289</v>
      </c>
      <c r="H1334" s="13">
        <v>1234</v>
      </c>
      <c r="I1334" s="13">
        <v>1341</v>
      </c>
      <c r="J1334" s="13">
        <v>3551</v>
      </c>
      <c r="K1334" s="13">
        <v>3649</v>
      </c>
      <c r="L1334" s="13">
        <v>3819</v>
      </c>
      <c r="M1334" s="13">
        <v>43</v>
      </c>
      <c r="N1334" s="13">
        <v>22</v>
      </c>
      <c r="O1334" s="13">
        <v>3</v>
      </c>
      <c r="P1334" s="13">
        <v>14</v>
      </c>
      <c r="Q1334" s="13">
        <v>34</v>
      </c>
      <c r="R1334" s="13">
        <v>79</v>
      </c>
      <c r="S1334" s="13">
        <v>65</v>
      </c>
      <c r="T1334" s="13">
        <v>108</v>
      </c>
      <c r="U1334" s="13">
        <v>287</v>
      </c>
      <c r="V1334" s="13">
        <v>322</v>
      </c>
      <c r="W1334" s="13">
        <v>9</v>
      </c>
      <c r="X1334" s="13">
        <v>2</v>
      </c>
      <c r="Y1334" s="13"/>
      <c r="Z1334" s="13"/>
      <c r="AA1334" s="13"/>
      <c r="AB1334" s="13"/>
      <c r="AC1334" s="13"/>
      <c r="AD1334" s="13"/>
      <c r="AE1334" s="13">
        <v>6</v>
      </c>
      <c r="AF1334" s="13">
        <v>178</v>
      </c>
      <c r="AG1334" s="13">
        <v>401</v>
      </c>
      <c r="AH1334" s="13">
        <v>383</v>
      </c>
      <c r="AI1334" s="13">
        <v>364</v>
      </c>
      <c r="AJ1334" s="13">
        <v>940</v>
      </c>
      <c r="AK1334" s="13">
        <v>898</v>
      </c>
      <c r="AL1334" s="13">
        <v>6</v>
      </c>
      <c r="AM1334" s="13">
        <v>828</v>
      </c>
      <c r="AN1334" s="13">
        <v>1681</v>
      </c>
      <c r="AO1334" s="13">
        <v>1781</v>
      </c>
      <c r="AP1334" s="13">
        <v>1700</v>
      </c>
      <c r="AQ1334" s="13">
        <v>30</v>
      </c>
      <c r="AR1334" s="13">
        <v>4663</v>
      </c>
      <c r="AS1334" s="13">
        <v>4579</v>
      </c>
      <c r="AT1334" s="13">
        <v>4772</v>
      </c>
      <c r="AU1334" s="13">
        <v>6</v>
      </c>
      <c r="AV1334" s="13">
        <v>3</v>
      </c>
      <c r="AW1334" s="13"/>
      <c r="AX1334" s="13"/>
      <c r="AY1334" s="13"/>
      <c r="AZ1334" s="13"/>
      <c r="BA1334" s="13"/>
      <c r="BB1334" s="13"/>
      <c r="BC1334" s="13">
        <v>48</v>
      </c>
      <c r="BD1334" s="13">
        <v>0</v>
      </c>
      <c r="BE1334" s="13">
        <v>52</v>
      </c>
      <c r="BF1334" s="13">
        <v>53</v>
      </c>
      <c r="BG1334" s="13">
        <v>93</v>
      </c>
      <c r="BH1334" s="13">
        <v>90</v>
      </c>
      <c r="BI1334" s="13">
        <v>77</v>
      </c>
      <c r="BJ1334" s="13">
        <v>313</v>
      </c>
      <c r="BK1334" s="13">
        <v>341</v>
      </c>
      <c r="BL1334" s="13">
        <v>240</v>
      </c>
      <c r="BM1334" s="13">
        <v>394</v>
      </c>
      <c r="BN1334" s="13">
        <v>428</v>
      </c>
      <c r="BO1334" s="13">
        <v>432</v>
      </c>
      <c r="BP1334" s="13">
        <v>1234</v>
      </c>
      <c r="BQ1334" s="13">
        <v>1254</v>
      </c>
      <c r="BR1334" s="13">
        <v>1392</v>
      </c>
      <c r="BS1334" s="13">
        <v>2531</v>
      </c>
      <c r="BT1334" s="13">
        <v>2739</v>
      </c>
      <c r="BU1334" s="13"/>
      <c r="BV1334" s="13"/>
      <c r="BW1334" s="13"/>
      <c r="BX1334" s="13"/>
      <c r="BY1334" s="13"/>
      <c r="BZ1334" s="13"/>
      <c r="CA1334" s="13">
        <v>5</v>
      </c>
      <c r="CB1334" s="13">
        <v>1473</v>
      </c>
      <c r="CC1334" s="13">
        <v>3416</v>
      </c>
      <c r="CD1334" s="13">
        <v>3516</v>
      </c>
      <c r="CE1334" s="13">
        <v>3309</v>
      </c>
      <c r="CF1334" s="13">
        <v>50</v>
      </c>
      <c r="CG1334" s="13">
        <v>36</v>
      </c>
      <c r="CH1334" s="13">
        <v>39</v>
      </c>
      <c r="CI1334" s="13">
        <v>95</v>
      </c>
      <c r="CJ1334" s="13">
        <v>91</v>
      </c>
      <c r="CK1334" s="13">
        <v>37</v>
      </c>
      <c r="CL1334" s="13">
        <v>119</v>
      </c>
      <c r="CM1334" s="13">
        <v>237</v>
      </c>
      <c r="CN1334" s="13">
        <v>304</v>
      </c>
      <c r="CO1334" s="13">
        <v>591</v>
      </c>
      <c r="CP1334" s="13">
        <v>579</v>
      </c>
      <c r="CQ1334" s="13">
        <v>661</v>
      </c>
      <c r="CR1334" s="13">
        <v>1715</v>
      </c>
      <c r="CS1334" s="13"/>
      <c r="CT1334" s="13"/>
      <c r="CU1334" s="13"/>
    </row>
    <row r="1335" spans="2:99" x14ac:dyDescent="0.2">
      <c r="B1335" s="14">
        <v>7.7546296296296294E-2</v>
      </c>
      <c r="C1335" s="13">
        <v>37</v>
      </c>
      <c r="D1335" s="13"/>
      <c r="E1335" s="13"/>
      <c r="F1335" s="13"/>
      <c r="G1335" s="13">
        <v>1310</v>
      </c>
      <c r="H1335" s="13">
        <v>1272</v>
      </c>
      <c r="I1335" s="13">
        <v>1348</v>
      </c>
      <c r="J1335" s="13">
        <v>3588</v>
      </c>
      <c r="K1335" s="13">
        <v>3662</v>
      </c>
      <c r="L1335" s="13">
        <v>3852</v>
      </c>
      <c r="M1335" s="13">
        <v>27</v>
      </c>
      <c r="N1335" s="13">
        <v>33</v>
      </c>
      <c r="O1335" s="13">
        <v>12</v>
      </c>
      <c r="P1335" s="13">
        <v>1</v>
      </c>
      <c r="Q1335" s="13">
        <v>36</v>
      </c>
      <c r="R1335" s="13">
        <v>64</v>
      </c>
      <c r="S1335" s="13">
        <v>73</v>
      </c>
      <c r="T1335" s="13">
        <v>105</v>
      </c>
      <c r="U1335" s="13">
        <v>282</v>
      </c>
      <c r="V1335" s="13">
        <v>328</v>
      </c>
      <c r="W1335" s="13">
        <v>1</v>
      </c>
      <c r="X1335" s="13">
        <v>2</v>
      </c>
      <c r="Y1335" s="13"/>
      <c r="Z1335" s="13"/>
      <c r="AA1335" s="13"/>
      <c r="AB1335" s="13"/>
      <c r="AC1335" s="13"/>
      <c r="AD1335" s="13"/>
      <c r="AE1335" s="13">
        <v>14</v>
      </c>
      <c r="AF1335" s="13">
        <v>176</v>
      </c>
      <c r="AG1335" s="13">
        <v>392</v>
      </c>
      <c r="AH1335" s="13">
        <v>370</v>
      </c>
      <c r="AI1335" s="13">
        <v>352</v>
      </c>
      <c r="AJ1335" s="13">
        <v>948</v>
      </c>
      <c r="AK1335" s="13">
        <v>911</v>
      </c>
      <c r="AL1335" s="13">
        <v>0</v>
      </c>
      <c r="AM1335" s="13">
        <v>837</v>
      </c>
      <c r="AN1335" s="13">
        <v>1672</v>
      </c>
      <c r="AO1335" s="13">
        <v>1834</v>
      </c>
      <c r="AP1335" s="13">
        <v>1725</v>
      </c>
      <c r="AQ1335" s="13">
        <v>35</v>
      </c>
      <c r="AR1335" s="13">
        <v>4689</v>
      </c>
      <c r="AS1335" s="13">
        <v>4622</v>
      </c>
      <c r="AT1335" s="13">
        <v>4919</v>
      </c>
      <c r="AU1335" s="13">
        <v>0</v>
      </c>
      <c r="AV1335" s="13">
        <v>0</v>
      </c>
      <c r="AW1335" s="13"/>
      <c r="AX1335" s="13"/>
      <c r="AY1335" s="13"/>
      <c r="AZ1335" s="13"/>
      <c r="BA1335" s="13"/>
      <c r="BB1335" s="13"/>
      <c r="BC1335" s="13">
        <v>34</v>
      </c>
      <c r="BD1335" s="13">
        <v>6</v>
      </c>
      <c r="BE1335" s="13">
        <v>48</v>
      </c>
      <c r="BF1335" s="13">
        <v>61</v>
      </c>
      <c r="BG1335" s="13">
        <v>96</v>
      </c>
      <c r="BH1335" s="13">
        <v>109</v>
      </c>
      <c r="BI1335" s="13">
        <v>89</v>
      </c>
      <c r="BJ1335" s="13">
        <v>308</v>
      </c>
      <c r="BK1335" s="13">
        <v>337</v>
      </c>
      <c r="BL1335" s="13">
        <v>254</v>
      </c>
      <c r="BM1335" s="13">
        <v>424</v>
      </c>
      <c r="BN1335" s="13">
        <v>424</v>
      </c>
      <c r="BO1335" s="13">
        <v>420</v>
      </c>
      <c r="BP1335" s="13">
        <v>1266</v>
      </c>
      <c r="BQ1335" s="13">
        <v>1275</v>
      </c>
      <c r="BR1335" s="13">
        <v>1438</v>
      </c>
      <c r="BS1335" s="13">
        <v>2590</v>
      </c>
      <c r="BT1335" s="13">
        <v>2780</v>
      </c>
      <c r="BU1335" s="13"/>
      <c r="BV1335" s="13"/>
      <c r="BW1335" s="13"/>
      <c r="BX1335" s="13"/>
      <c r="BY1335" s="13"/>
      <c r="BZ1335" s="13"/>
      <c r="CA1335" s="13">
        <v>6</v>
      </c>
      <c r="CB1335" s="13">
        <v>1485</v>
      </c>
      <c r="CC1335" s="13">
        <v>3397</v>
      </c>
      <c r="CD1335" s="13">
        <v>3561</v>
      </c>
      <c r="CE1335" s="13">
        <v>3418</v>
      </c>
      <c r="CF1335" s="13">
        <v>54</v>
      </c>
      <c r="CG1335" s="13">
        <v>40</v>
      </c>
      <c r="CH1335" s="13">
        <v>50</v>
      </c>
      <c r="CI1335" s="13">
        <v>118</v>
      </c>
      <c r="CJ1335" s="13">
        <v>80</v>
      </c>
      <c r="CK1335" s="13">
        <v>47</v>
      </c>
      <c r="CL1335" s="13">
        <v>125</v>
      </c>
      <c r="CM1335" s="13">
        <v>244</v>
      </c>
      <c r="CN1335" s="13">
        <v>299</v>
      </c>
      <c r="CO1335" s="13">
        <v>592</v>
      </c>
      <c r="CP1335" s="13">
        <v>573</v>
      </c>
      <c r="CQ1335" s="13">
        <v>680</v>
      </c>
      <c r="CR1335" s="13">
        <v>1752</v>
      </c>
      <c r="CS1335" s="13"/>
      <c r="CT1335" s="13"/>
      <c r="CU1335" s="13"/>
    </row>
    <row r="1336" spans="2:99" x14ac:dyDescent="0.2">
      <c r="B1336" s="14">
        <v>7.8587962962962957E-2</v>
      </c>
      <c r="C1336" s="13">
        <v>37</v>
      </c>
      <c r="D1336" s="13"/>
      <c r="E1336" s="13"/>
      <c r="F1336" s="13"/>
      <c r="G1336" s="13">
        <v>1304</v>
      </c>
      <c r="H1336" s="13">
        <v>1296</v>
      </c>
      <c r="I1336" s="13">
        <v>1375</v>
      </c>
      <c r="J1336" s="13">
        <v>3632</v>
      </c>
      <c r="K1336" s="13">
        <v>3705</v>
      </c>
      <c r="L1336" s="13">
        <v>3913</v>
      </c>
      <c r="M1336" s="13">
        <v>35</v>
      </c>
      <c r="N1336" s="13">
        <v>40</v>
      </c>
      <c r="O1336" s="13">
        <v>0</v>
      </c>
      <c r="P1336" s="13">
        <v>2</v>
      </c>
      <c r="Q1336" s="13">
        <v>41</v>
      </c>
      <c r="R1336" s="13">
        <v>85</v>
      </c>
      <c r="S1336" s="13">
        <v>69</v>
      </c>
      <c r="T1336" s="13">
        <v>109</v>
      </c>
      <c r="U1336" s="13">
        <v>288</v>
      </c>
      <c r="V1336" s="13">
        <v>329</v>
      </c>
      <c r="W1336" s="13">
        <v>0</v>
      </c>
      <c r="X1336" s="13">
        <v>2</v>
      </c>
      <c r="Y1336" s="13"/>
      <c r="Z1336" s="13"/>
      <c r="AA1336" s="13"/>
      <c r="AB1336" s="13"/>
      <c r="AC1336" s="13"/>
      <c r="AD1336" s="13"/>
      <c r="AE1336" s="13">
        <v>14</v>
      </c>
      <c r="AF1336" s="13">
        <v>176</v>
      </c>
      <c r="AG1336" s="13">
        <v>422</v>
      </c>
      <c r="AH1336" s="13">
        <v>397</v>
      </c>
      <c r="AI1336" s="13">
        <v>379</v>
      </c>
      <c r="AJ1336" s="13">
        <v>983</v>
      </c>
      <c r="AK1336" s="13">
        <v>930</v>
      </c>
      <c r="AL1336" s="13">
        <v>5</v>
      </c>
      <c r="AM1336" s="13">
        <v>849</v>
      </c>
      <c r="AN1336" s="13">
        <v>1709</v>
      </c>
      <c r="AO1336" s="13">
        <v>1850</v>
      </c>
      <c r="AP1336" s="13">
        <v>1758</v>
      </c>
      <c r="AQ1336" s="13">
        <v>34</v>
      </c>
      <c r="AR1336" s="13">
        <v>4741</v>
      </c>
      <c r="AS1336" s="13">
        <v>4641</v>
      </c>
      <c r="AT1336" s="13">
        <v>4915</v>
      </c>
      <c r="AU1336" s="13">
        <v>8</v>
      </c>
      <c r="AV1336" s="13">
        <v>4</v>
      </c>
      <c r="AW1336" s="13"/>
      <c r="AX1336" s="13"/>
      <c r="AY1336" s="13"/>
      <c r="AZ1336" s="13"/>
      <c r="BA1336" s="13"/>
      <c r="BB1336" s="13"/>
      <c r="BC1336" s="13">
        <v>38</v>
      </c>
      <c r="BD1336" s="13">
        <v>0</v>
      </c>
      <c r="BE1336" s="13">
        <v>51</v>
      </c>
      <c r="BF1336" s="13">
        <v>46</v>
      </c>
      <c r="BG1336" s="13">
        <v>84</v>
      </c>
      <c r="BH1336" s="13">
        <v>106</v>
      </c>
      <c r="BI1336" s="13">
        <v>100</v>
      </c>
      <c r="BJ1336" s="13">
        <v>311</v>
      </c>
      <c r="BK1336" s="13">
        <v>357</v>
      </c>
      <c r="BL1336" s="13">
        <v>261</v>
      </c>
      <c r="BM1336" s="13">
        <v>412</v>
      </c>
      <c r="BN1336" s="13">
        <v>438</v>
      </c>
      <c r="BO1336" s="13">
        <v>437</v>
      </c>
      <c r="BP1336" s="13">
        <v>1263</v>
      </c>
      <c r="BQ1336" s="13">
        <v>1301</v>
      </c>
      <c r="BR1336" s="13">
        <v>1452</v>
      </c>
      <c r="BS1336" s="13">
        <v>2568</v>
      </c>
      <c r="BT1336" s="13">
        <v>2831</v>
      </c>
      <c r="BU1336" s="13"/>
      <c r="BV1336" s="13"/>
      <c r="BW1336" s="13"/>
      <c r="BX1336" s="13"/>
      <c r="BY1336" s="13"/>
      <c r="BZ1336" s="13"/>
      <c r="CA1336" s="13">
        <v>0</v>
      </c>
      <c r="CB1336" s="13">
        <v>1507</v>
      </c>
      <c r="CC1336" s="13">
        <v>3458</v>
      </c>
      <c r="CD1336" s="13">
        <v>3543</v>
      </c>
      <c r="CE1336" s="13">
        <v>3392</v>
      </c>
      <c r="CF1336" s="13">
        <v>49</v>
      </c>
      <c r="CG1336" s="13">
        <v>42</v>
      </c>
      <c r="CH1336" s="13">
        <v>49</v>
      </c>
      <c r="CI1336" s="13">
        <v>91</v>
      </c>
      <c r="CJ1336" s="13">
        <v>96</v>
      </c>
      <c r="CK1336" s="13">
        <v>36</v>
      </c>
      <c r="CL1336" s="13">
        <v>141</v>
      </c>
      <c r="CM1336" s="13">
        <v>246</v>
      </c>
      <c r="CN1336" s="13">
        <v>306</v>
      </c>
      <c r="CO1336" s="13">
        <v>602</v>
      </c>
      <c r="CP1336" s="13">
        <v>597</v>
      </c>
      <c r="CQ1336" s="13">
        <v>684</v>
      </c>
      <c r="CR1336" s="13">
        <v>1764</v>
      </c>
      <c r="CS1336" s="13"/>
      <c r="CT1336" s="13"/>
      <c r="CU1336" s="13"/>
    </row>
    <row r="1337" spans="2:99" x14ac:dyDescent="0.2">
      <c r="B1337" s="14">
        <v>7.962962962962962E-2</v>
      </c>
      <c r="C1337" s="13">
        <v>37</v>
      </c>
      <c r="D1337" s="13"/>
      <c r="E1337" s="13"/>
      <c r="F1337" s="13"/>
      <c r="G1337" s="13">
        <v>1333</v>
      </c>
      <c r="H1337" s="13">
        <v>1303</v>
      </c>
      <c r="I1337" s="13">
        <v>1409</v>
      </c>
      <c r="J1337" s="13">
        <v>3657</v>
      </c>
      <c r="K1337" s="13">
        <v>3778</v>
      </c>
      <c r="L1337" s="13">
        <v>3914</v>
      </c>
      <c r="M1337" s="13">
        <v>38</v>
      </c>
      <c r="N1337" s="13">
        <v>40</v>
      </c>
      <c r="O1337" s="13">
        <v>14</v>
      </c>
      <c r="P1337" s="13">
        <v>6</v>
      </c>
      <c r="Q1337" s="13">
        <v>43</v>
      </c>
      <c r="R1337" s="13">
        <v>79</v>
      </c>
      <c r="S1337" s="13">
        <v>83</v>
      </c>
      <c r="T1337" s="13">
        <v>109</v>
      </c>
      <c r="U1337" s="13">
        <v>296</v>
      </c>
      <c r="V1337" s="13">
        <v>337</v>
      </c>
      <c r="W1337" s="13">
        <v>0</v>
      </c>
      <c r="X1337" s="13">
        <v>0</v>
      </c>
      <c r="Y1337" s="13"/>
      <c r="Z1337" s="13"/>
      <c r="AA1337" s="13"/>
      <c r="AB1337" s="13"/>
      <c r="AC1337" s="13"/>
      <c r="AD1337" s="13"/>
      <c r="AE1337" s="13">
        <v>0</v>
      </c>
      <c r="AF1337" s="13">
        <v>188</v>
      </c>
      <c r="AG1337" s="13">
        <v>424</v>
      </c>
      <c r="AH1337" s="13">
        <v>391</v>
      </c>
      <c r="AI1337" s="13">
        <v>379</v>
      </c>
      <c r="AJ1337" s="13">
        <v>998</v>
      </c>
      <c r="AK1337" s="13">
        <v>933</v>
      </c>
      <c r="AL1337" s="13">
        <v>4</v>
      </c>
      <c r="AM1337" s="13">
        <v>866</v>
      </c>
      <c r="AN1337" s="13">
        <v>1717</v>
      </c>
      <c r="AO1337" s="13">
        <v>1872</v>
      </c>
      <c r="AP1337" s="13">
        <v>1770</v>
      </c>
      <c r="AQ1337" s="13">
        <v>34</v>
      </c>
      <c r="AR1337" s="13">
        <v>4824</v>
      </c>
      <c r="AS1337" s="13">
        <v>4631</v>
      </c>
      <c r="AT1337" s="13">
        <v>4987</v>
      </c>
      <c r="AU1337" s="13">
        <v>0</v>
      </c>
      <c r="AV1337" s="13">
        <v>12</v>
      </c>
      <c r="AW1337" s="13"/>
      <c r="AX1337" s="13"/>
      <c r="AY1337" s="13"/>
      <c r="AZ1337" s="13"/>
      <c r="BA1337" s="13"/>
      <c r="BB1337" s="13"/>
      <c r="BC1337" s="13">
        <v>43</v>
      </c>
      <c r="BD1337" s="13">
        <v>0</v>
      </c>
      <c r="BE1337" s="13">
        <v>47</v>
      </c>
      <c r="BF1337" s="13">
        <v>68</v>
      </c>
      <c r="BG1337" s="13">
        <v>95</v>
      </c>
      <c r="BH1337" s="13">
        <v>113</v>
      </c>
      <c r="BI1337" s="13">
        <v>81</v>
      </c>
      <c r="BJ1337" s="13">
        <v>302</v>
      </c>
      <c r="BK1337" s="13">
        <v>352</v>
      </c>
      <c r="BL1337" s="13">
        <v>248</v>
      </c>
      <c r="BM1337" s="13">
        <v>423</v>
      </c>
      <c r="BN1337" s="13">
        <v>456</v>
      </c>
      <c r="BO1337" s="13">
        <v>445</v>
      </c>
      <c r="BP1337" s="13">
        <v>1270</v>
      </c>
      <c r="BQ1337" s="13">
        <v>1316</v>
      </c>
      <c r="BR1337" s="13">
        <v>1486</v>
      </c>
      <c r="BS1337" s="13">
        <v>2637</v>
      </c>
      <c r="BT1337" s="13">
        <v>2869</v>
      </c>
      <c r="BU1337" s="13"/>
      <c r="BV1337" s="13"/>
      <c r="BW1337" s="13"/>
      <c r="BX1337" s="13"/>
      <c r="BY1337" s="13"/>
      <c r="BZ1337" s="13"/>
      <c r="CA1337" s="13">
        <v>0</v>
      </c>
      <c r="CB1337" s="13">
        <v>1541</v>
      </c>
      <c r="CC1337" s="13">
        <v>3468</v>
      </c>
      <c r="CD1337" s="13">
        <v>3579</v>
      </c>
      <c r="CE1337" s="13">
        <v>3465</v>
      </c>
      <c r="CF1337" s="13">
        <v>45</v>
      </c>
      <c r="CG1337" s="13">
        <v>38</v>
      </c>
      <c r="CH1337" s="13">
        <v>47</v>
      </c>
      <c r="CI1337" s="13">
        <v>102</v>
      </c>
      <c r="CJ1337" s="13">
        <v>95</v>
      </c>
      <c r="CK1337" s="13">
        <v>34</v>
      </c>
      <c r="CL1337" s="13">
        <v>132</v>
      </c>
      <c r="CM1337" s="13">
        <v>258</v>
      </c>
      <c r="CN1337" s="13">
        <v>304</v>
      </c>
      <c r="CO1337" s="13">
        <v>624</v>
      </c>
      <c r="CP1337" s="13">
        <v>622</v>
      </c>
      <c r="CQ1337" s="13">
        <v>688</v>
      </c>
      <c r="CR1337" s="13">
        <v>1806</v>
      </c>
      <c r="CS1337" s="13"/>
      <c r="CT1337" s="13"/>
      <c r="CU1337" s="13"/>
    </row>
    <row r="1338" spans="2:99" x14ac:dyDescent="0.2">
      <c r="B1338" s="14">
        <v>8.0671296296296297E-2</v>
      </c>
      <c r="C1338" s="13">
        <v>37</v>
      </c>
      <c r="D1338" s="13"/>
      <c r="E1338" s="13"/>
      <c r="F1338" s="13"/>
      <c r="G1338" s="13">
        <v>1337</v>
      </c>
      <c r="H1338" s="13">
        <v>1329</v>
      </c>
      <c r="I1338" s="13">
        <v>1428</v>
      </c>
      <c r="J1338" s="13">
        <v>3733</v>
      </c>
      <c r="K1338" s="13">
        <v>3765</v>
      </c>
      <c r="L1338" s="13">
        <v>3925</v>
      </c>
      <c r="M1338" s="13">
        <v>41</v>
      </c>
      <c r="N1338" s="13">
        <v>40</v>
      </c>
      <c r="O1338" s="13">
        <v>0</v>
      </c>
      <c r="P1338" s="13">
        <v>0</v>
      </c>
      <c r="Q1338" s="13">
        <v>40</v>
      </c>
      <c r="R1338" s="13">
        <v>81</v>
      </c>
      <c r="S1338" s="13">
        <v>74</v>
      </c>
      <c r="T1338" s="13">
        <v>121</v>
      </c>
      <c r="U1338" s="13">
        <v>293</v>
      </c>
      <c r="V1338" s="13">
        <v>359</v>
      </c>
      <c r="W1338" s="13">
        <v>0</v>
      </c>
      <c r="X1338" s="13">
        <v>2</v>
      </c>
      <c r="Y1338" s="13"/>
      <c r="Z1338" s="13"/>
      <c r="AA1338" s="13"/>
      <c r="AB1338" s="13"/>
      <c r="AC1338" s="13"/>
      <c r="AD1338" s="13"/>
      <c r="AE1338" s="13">
        <v>0</v>
      </c>
      <c r="AF1338" s="13">
        <v>182</v>
      </c>
      <c r="AG1338" s="13">
        <v>427</v>
      </c>
      <c r="AH1338" s="13">
        <v>403</v>
      </c>
      <c r="AI1338" s="13">
        <v>378</v>
      </c>
      <c r="AJ1338" s="13">
        <v>998</v>
      </c>
      <c r="AK1338" s="13">
        <v>960</v>
      </c>
      <c r="AL1338" s="13">
        <v>3</v>
      </c>
      <c r="AM1338" s="13">
        <v>895</v>
      </c>
      <c r="AN1338" s="13">
        <v>1768</v>
      </c>
      <c r="AO1338" s="13">
        <v>1897</v>
      </c>
      <c r="AP1338" s="13">
        <v>1801</v>
      </c>
      <c r="AQ1338" s="13">
        <v>44</v>
      </c>
      <c r="AR1338" s="13">
        <v>4818</v>
      </c>
      <c r="AS1338" s="13">
        <v>4736</v>
      </c>
      <c r="AT1338" s="13">
        <v>5055</v>
      </c>
      <c r="AU1338" s="13">
        <v>6</v>
      </c>
      <c r="AV1338" s="13">
        <v>10</v>
      </c>
      <c r="AW1338" s="13"/>
      <c r="AX1338" s="13"/>
      <c r="AY1338" s="13"/>
      <c r="AZ1338" s="13"/>
      <c r="BA1338" s="13"/>
      <c r="BB1338" s="13"/>
      <c r="BC1338" s="13">
        <v>52</v>
      </c>
      <c r="BD1338" s="13">
        <v>5</v>
      </c>
      <c r="BE1338" s="13">
        <v>44</v>
      </c>
      <c r="BF1338" s="13">
        <v>39</v>
      </c>
      <c r="BG1338" s="13">
        <v>101</v>
      </c>
      <c r="BH1338" s="13">
        <v>103</v>
      </c>
      <c r="BI1338" s="13">
        <v>98</v>
      </c>
      <c r="BJ1338" s="13">
        <v>324</v>
      </c>
      <c r="BK1338" s="13">
        <v>364</v>
      </c>
      <c r="BL1338" s="13">
        <v>244</v>
      </c>
      <c r="BM1338" s="13">
        <v>430</v>
      </c>
      <c r="BN1338" s="13">
        <v>436</v>
      </c>
      <c r="BO1338" s="13">
        <v>453</v>
      </c>
      <c r="BP1338" s="13">
        <v>1288</v>
      </c>
      <c r="BQ1338" s="13">
        <v>1350</v>
      </c>
      <c r="BR1338" s="13">
        <v>1487</v>
      </c>
      <c r="BS1338" s="13">
        <v>2657</v>
      </c>
      <c r="BT1338" s="13">
        <v>2904</v>
      </c>
      <c r="BU1338" s="13"/>
      <c r="BV1338" s="13"/>
      <c r="BW1338" s="13"/>
      <c r="BX1338" s="13"/>
      <c r="BY1338" s="13"/>
      <c r="BZ1338" s="13"/>
      <c r="CA1338" s="13">
        <v>0</v>
      </c>
      <c r="CB1338" s="13">
        <v>1535</v>
      </c>
      <c r="CC1338" s="13">
        <v>3503</v>
      </c>
      <c r="CD1338" s="13">
        <v>3598</v>
      </c>
      <c r="CE1338" s="13">
        <v>3509</v>
      </c>
      <c r="CF1338" s="13">
        <v>47</v>
      </c>
      <c r="CG1338" s="13">
        <v>35</v>
      </c>
      <c r="CH1338" s="13">
        <v>55</v>
      </c>
      <c r="CI1338" s="13">
        <v>99</v>
      </c>
      <c r="CJ1338" s="13">
        <v>89</v>
      </c>
      <c r="CK1338" s="13">
        <v>32</v>
      </c>
      <c r="CL1338" s="13">
        <v>131</v>
      </c>
      <c r="CM1338" s="13">
        <v>245</v>
      </c>
      <c r="CN1338" s="13">
        <v>312</v>
      </c>
      <c r="CO1338" s="13">
        <v>624</v>
      </c>
      <c r="CP1338" s="13">
        <v>610</v>
      </c>
      <c r="CQ1338" s="13">
        <v>703</v>
      </c>
      <c r="CR1338" s="13">
        <v>1844</v>
      </c>
      <c r="CS1338" s="13"/>
      <c r="CT1338" s="13"/>
      <c r="CU1338" s="13"/>
    </row>
    <row r="1339" spans="2:99" x14ac:dyDescent="0.2">
      <c r="B1339" s="14">
        <v>8.1712962962962959E-2</v>
      </c>
      <c r="C1339" s="13">
        <v>37</v>
      </c>
      <c r="D1339" s="13"/>
      <c r="E1339" s="13"/>
      <c r="F1339" s="13"/>
      <c r="G1339" s="13">
        <v>1351</v>
      </c>
      <c r="H1339" s="13">
        <v>1352</v>
      </c>
      <c r="I1339" s="13">
        <v>1424</v>
      </c>
      <c r="J1339" s="13">
        <v>3769</v>
      </c>
      <c r="K1339" s="13">
        <v>3816</v>
      </c>
      <c r="L1339" s="13">
        <v>3955</v>
      </c>
      <c r="M1339" s="13">
        <v>33</v>
      </c>
      <c r="N1339" s="13">
        <v>37</v>
      </c>
      <c r="O1339" s="13">
        <v>6</v>
      </c>
      <c r="P1339" s="13">
        <v>0</v>
      </c>
      <c r="Q1339" s="13">
        <v>42</v>
      </c>
      <c r="R1339" s="13">
        <v>61</v>
      </c>
      <c r="S1339" s="13">
        <v>71</v>
      </c>
      <c r="T1339" s="13">
        <v>124</v>
      </c>
      <c r="U1339" s="13">
        <v>306</v>
      </c>
      <c r="V1339" s="13">
        <v>351</v>
      </c>
      <c r="W1339" s="13">
        <v>4</v>
      </c>
      <c r="X1339" s="13">
        <v>4</v>
      </c>
      <c r="Y1339" s="13"/>
      <c r="Z1339" s="13"/>
      <c r="AA1339" s="13"/>
      <c r="AB1339" s="13"/>
      <c r="AC1339" s="13"/>
      <c r="AD1339" s="13"/>
      <c r="AE1339" s="13">
        <v>4</v>
      </c>
      <c r="AF1339" s="13">
        <v>178</v>
      </c>
      <c r="AG1339" s="13">
        <v>437</v>
      </c>
      <c r="AH1339" s="13">
        <v>404</v>
      </c>
      <c r="AI1339" s="13">
        <v>387</v>
      </c>
      <c r="AJ1339" s="13">
        <v>1011</v>
      </c>
      <c r="AK1339" s="13">
        <v>964</v>
      </c>
      <c r="AL1339" s="13">
        <v>11</v>
      </c>
      <c r="AM1339" s="13">
        <v>881</v>
      </c>
      <c r="AN1339" s="13">
        <v>1741</v>
      </c>
      <c r="AO1339" s="13">
        <v>1938</v>
      </c>
      <c r="AP1339" s="13">
        <v>1816</v>
      </c>
      <c r="AQ1339" s="13">
        <v>31</v>
      </c>
      <c r="AR1339" s="13">
        <v>4820</v>
      </c>
      <c r="AS1339" s="13">
        <v>4833</v>
      </c>
      <c r="AT1339" s="13">
        <v>5143</v>
      </c>
      <c r="AU1339" s="13">
        <v>0</v>
      </c>
      <c r="AV1339" s="13">
        <v>2</v>
      </c>
      <c r="AW1339" s="13"/>
      <c r="AX1339" s="13"/>
      <c r="AY1339" s="13"/>
      <c r="AZ1339" s="13"/>
      <c r="BA1339" s="13"/>
      <c r="BB1339" s="13"/>
      <c r="BC1339" s="13">
        <v>37</v>
      </c>
      <c r="BD1339" s="13">
        <v>0</v>
      </c>
      <c r="BE1339" s="13">
        <v>71</v>
      </c>
      <c r="BF1339" s="13">
        <v>35</v>
      </c>
      <c r="BG1339" s="13">
        <v>104</v>
      </c>
      <c r="BH1339" s="13">
        <v>111</v>
      </c>
      <c r="BI1339" s="13">
        <v>89</v>
      </c>
      <c r="BJ1339" s="13">
        <v>316</v>
      </c>
      <c r="BK1339" s="13">
        <v>370</v>
      </c>
      <c r="BL1339" s="13">
        <v>250</v>
      </c>
      <c r="BM1339" s="13">
        <v>441</v>
      </c>
      <c r="BN1339" s="13">
        <v>458</v>
      </c>
      <c r="BO1339" s="13">
        <v>447</v>
      </c>
      <c r="BP1339" s="13">
        <v>1323</v>
      </c>
      <c r="BQ1339" s="13">
        <v>1363</v>
      </c>
      <c r="BR1339" s="13">
        <v>1529</v>
      </c>
      <c r="BS1339" s="13">
        <v>2710</v>
      </c>
      <c r="BT1339" s="13">
        <v>2950</v>
      </c>
      <c r="BU1339" s="13"/>
      <c r="BV1339" s="13"/>
      <c r="BW1339" s="13"/>
      <c r="BX1339" s="13"/>
      <c r="BY1339" s="13"/>
      <c r="BZ1339" s="13"/>
      <c r="CA1339" s="13">
        <v>0</v>
      </c>
      <c r="CB1339" s="13">
        <v>1576</v>
      </c>
      <c r="CC1339" s="13">
        <v>3523</v>
      </c>
      <c r="CD1339" s="13">
        <v>3579</v>
      </c>
      <c r="CE1339" s="13">
        <v>3498</v>
      </c>
      <c r="CF1339" s="13">
        <v>65</v>
      </c>
      <c r="CG1339" s="13">
        <v>37</v>
      </c>
      <c r="CH1339" s="13">
        <v>40</v>
      </c>
      <c r="CI1339" s="13">
        <v>111</v>
      </c>
      <c r="CJ1339" s="13">
        <v>94</v>
      </c>
      <c r="CK1339" s="13">
        <v>41</v>
      </c>
      <c r="CL1339" s="13">
        <v>135</v>
      </c>
      <c r="CM1339" s="13">
        <v>262</v>
      </c>
      <c r="CN1339" s="13">
        <v>318</v>
      </c>
      <c r="CO1339" s="13">
        <v>629</v>
      </c>
      <c r="CP1339" s="13">
        <v>626</v>
      </c>
      <c r="CQ1339" s="13">
        <v>718</v>
      </c>
      <c r="CR1339" s="13">
        <v>1865</v>
      </c>
      <c r="CS1339" s="13"/>
      <c r="CT1339" s="13"/>
      <c r="CU1339" s="13"/>
    </row>
    <row r="1340" spans="2:99" x14ac:dyDescent="0.2">
      <c r="B1340" s="14">
        <v>8.2754629629629636E-2</v>
      </c>
      <c r="C1340" s="13">
        <v>37</v>
      </c>
      <c r="D1340" s="13"/>
      <c r="E1340" s="13"/>
      <c r="F1340" s="13"/>
      <c r="G1340" s="13">
        <v>1355</v>
      </c>
      <c r="H1340" s="13">
        <v>1365</v>
      </c>
      <c r="I1340" s="13">
        <v>1434</v>
      </c>
      <c r="J1340" s="13">
        <v>3804</v>
      </c>
      <c r="K1340" s="13">
        <v>3866</v>
      </c>
      <c r="L1340" s="13">
        <v>3998</v>
      </c>
      <c r="M1340" s="13">
        <v>30</v>
      </c>
      <c r="N1340" s="13">
        <v>37</v>
      </c>
      <c r="O1340" s="13">
        <v>15</v>
      </c>
      <c r="P1340" s="13">
        <v>13</v>
      </c>
      <c r="Q1340" s="13">
        <v>44</v>
      </c>
      <c r="R1340" s="13">
        <v>75</v>
      </c>
      <c r="S1340" s="13">
        <v>91</v>
      </c>
      <c r="T1340" s="13">
        <v>118</v>
      </c>
      <c r="U1340" s="13">
        <v>309</v>
      </c>
      <c r="V1340" s="13">
        <v>356</v>
      </c>
      <c r="W1340" s="13">
        <v>12</v>
      </c>
      <c r="X1340" s="13">
        <v>2</v>
      </c>
      <c r="Y1340" s="13"/>
      <c r="Z1340" s="13"/>
      <c r="AA1340" s="13"/>
      <c r="AB1340" s="13"/>
      <c r="AC1340" s="13"/>
      <c r="AD1340" s="13"/>
      <c r="AE1340" s="13">
        <v>0</v>
      </c>
      <c r="AF1340" s="13">
        <v>194</v>
      </c>
      <c r="AG1340" s="13">
        <v>438</v>
      </c>
      <c r="AH1340" s="13">
        <v>406</v>
      </c>
      <c r="AI1340" s="13">
        <v>409</v>
      </c>
      <c r="AJ1340" s="13">
        <v>1034</v>
      </c>
      <c r="AK1340" s="13">
        <v>992</v>
      </c>
      <c r="AL1340" s="13">
        <v>0</v>
      </c>
      <c r="AM1340" s="13">
        <v>909</v>
      </c>
      <c r="AN1340" s="13">
        <v>1795</v>
      </c>
      <c r="AO1340" s="13">
        <v>1978</v>
      </c>
      <c r="AP1340" s="13">
        <v>1843</v>
      </c>
      <c r="AQ1340" s="13">
        <v>33</v>
      </c>
      <c r="AR1340" s="13">
        <v>4866</v>
      </c>
      <c r="AS1340" s="13">
        <v>4786</v>
      </c>
      <c r="AT1340" s="13">
        <v>5178</v>
      </c>
      <c r="AU1340" s="13">
        <v>2</v>
      </c>
      <c r="AV1340" s="13">
        <v>1</v>
      </c>
      <c r="AW1340" s="13"/>
      <c r="AX1340" s="13"/>
      <c r="AY1340" s="13"/>
      <c r="AZ1340" s="13"/>
      <c r="BA1340" s="13"/>
      <c r="BB1340" s="13"/>
      <c r="BC1340" s="13">
        <v>40</v>
      </c>
      <c r="BD1340" s="13">
        <v>3</v>
      </c>
      <c r="BE1340" s="13">
        <v>58</v>
      </c>
      <c r="BF1340" s="13">
        <v>46</v>
      </c>
      <c r="BG1340" s="13">
        <v>88</v>
      </c>
      <c r="BH1340" s="13">
        <v>108</v>
      </c>
      <c r="BI1340" s="13">
        <v>95</v>
      </c>
      <c r="BJ1340" s="13">
        <v>318</v>
      </c>
      <c r="BK1340" s="13">
        <v>374</v>
      </c>
      <c r="BL1340" s="13">
        <v>271</v>
      </c>
      <c r="BM1340" s="13">
        <v>437</v>
      </c>
      <c r="BN1340" s="13">
        <v>453</v>
      </c>
      <c r="BO1340" s="13">
        <v>465</v>
      </c>
      <c r="BP1340" s="13">
        <v>1348</v>
      </c>
      <c r="BQ1340" s="13">
        <v>1387</v>
      </c>
      <c r="BR1340" s="13">
        <v>1525</v>
      </c>
      <c r="BS1340" s="13">
        <v>2736</v>
      </c>
      <c r="BT1340" s="13">
        <v>3019</v>
      </c>
      <c r="BU1340" s="13"/>
      <c r="BV1340" s="13"/>
      <c r="BW1340" s="13"/>
      <c r="BX1340" s="13"/>
      <c r="BY1340" s="13"/>
      <c r="BZ1340" s="13"/>
      <c r="CA1340" s="13">
        <v>0</v>
      </c>
      <c r="CB1340" s="13">
        <v>1580</v>
      </c>
      <c r="CC1340" s="13">
        <v>3562</v>
      </c>
      <c r="CD1340" s="13">
        <v>3625</v>
      </c>
      <c r="CE1340" s="13">
        <v>3507</v>
      </c>
      <c r="CF1340" s="13">
        <v>49</v>
      </c>
      <c r="CG1340" s="13">
        <v>48</v>
      </c>
      <c r="CH1340" s="13">
        <v>41</v>
      </c>
      <c r="CI1340" s="13">
        <v>112</v>
      </c>
      <c r="CJ1340" s="13">
        <v>96</v>
      </c>
      <c r="CK1340" s="13">
        <v>41</v>
      </c>
      <c r="CL1340" s="13">
        <v>135</v>
      </c>
      <c r="CM1340" s="13">
        <v>251</v>
      </c>
      <c r="CN1340" s="13">
        <v>320</v>
      </c>
      <c r="CO1340" s="13">
        <v>656</v>
      </c>
      <c r="CP1340" s="13">
        <v>633</v>
      </c>
      <c r="CQ1340" s="13">
        <v>724</v>
      </c>
      <c r="CR1340" s="13">
        <v>1890</v>
      </c>
      <c r="CS1340" s="13"/>
      <c r="CT1340" s="13"/>
      <c r="CU1340" s="13"/>
    </row>
    <row r="1341" spans="2:99" x14ac:dyDescent="0.2">
      <c r="B1341" s="14">
        <v>8.3796296296296299E-2</v>
      </c>
      <c r="C1341" s="13">
        <v>37</v>
      </c>
      <c r="D1341" s="13"/>
      <c r="E1341" s="13"/>
      <c r="F1341" s="13"/>
      <c r="G1341" s="13">
        <v>1394</v>
      </c>
      <c r="H1341" s="13">
        <v>1373</v>
      </c>
      <c r="I1341" s="13">
        <v>1467</v>
      </c>
      <c r="J1341" s="13">
        <v>3858</v>
      </c>
      <c r="K1341" s="13">
        <v>3880</v>
      </c>
      <c r="L1341" s="13">
        <v>3980</v>
      </c>
      <c r="M1341" s="13">
        <v>42</v>
      </c>
      <c r="N1341" s="13">
        <v>35</v>
      </c>
      <c r="O1341" s="13">
        <v>0</v>
      </c>
      <c r="P1341" s="13">
        <v>0</v>
      </c>
      <c r="Q1341" s="13">
        <v>62</v>
      </c>
      <c r="R1341" s="13">
        <v>82</v>
      </c>
      <c r="S1341" s="13">
        <v>81</v>
      </c>
      <c r="T1341" s="13">
        <v>128</v>
      </c>
      <c r="U1341" s="13">
        <v>318</v>
      </c>
      <c r="V1341" s="13">
        <v>381</v>
      </c>
      <c r="W1341" s="13">
        <v>5</v>
      </c>
      <c r="X1341" s="13">
        <v>0</v>
      </c>
      <c r="Y1341" s="13"/>
      <c r="Z1341" s="13"/>
      <c r="AA1341" s="13"/>
      <c r="AB1341" s="13"/>
      <c r="AC1341" s="13"/>
      <c r="AD1341" s="13"/>
      <c r="AE1341" s="13">
        <v>18</v>
      </c>
      <c r="AF1341" s="13">
        <v>178</v>
      </c>
      <c r="AG1341" s="13">
        <v>439</v>
      </c>
      <c r="AH1341" s="13">
        <v>421</v>
      </c>
      <c r="AI1341" s="13">
        <v>395</v>
      </c>
      <c r="AJ1341" s="13">
        <v>1045</v>
      </c>
      <c r="AK1341" s="13">
        <v>1022</v>
      </c>
      <c r="AL1341" s="13">
        <v>5</v>
      </c>
      <c r="AM1341" s="13">
        <v>923</v>
      </c>
      <c r="AN1341" s="13">
        <v>1810</v>
      </c>
      <c r="AO1341" s="13">
        <v>1990</v>
      </c>
      <c r="AP1341" s="13">
        <v>1899</v>
      </c>
      <c r="AQ1341" s="13">
        <v>39</v>
      </c>
      <c r="AR1341" s="13">
        <v>4910</v>
      </c>
      <c r="AS1341" s="13">
        <v>4902</v>
      </c>
      <c r="AT1341" s="13">
        <v>5180</v>
      </c>
      <c r="AU1341" s="13">
        <v>0</v>
      </c>
      <c r="AV1341" s="13">
        <v>0</v>
      </c>
      <c r="AW1341" s="13"/>
      <c r="AX1341" s="13"/>
      <c r="AY1341" s="13"/>
      <c r="AZ1341" s="13"/>
      <c r="BA1341" s="13"/>
      <c r="BB1341" s="13"/>
      <c r="BC1341" s="13">
        <v>46</v>
      </c>
      <c r="BD1341" s="13">
        <v>0</v>
      </c>
      <c r="BE1341" s="13">
        <v>63</v>
      </c>
      <c r="BF1341" s="13">
        <v>50</v>
      </c>
      <c r="BG1341" s="13">
        <v>91</v>
      </c>
      <c r="BH1341" s="13">
        <v>122</v>
      </c>
      <c r="BI1341" s="13">
        <v>102</v>
      </c>
      <c r="BJ1341" s="13">
        <v>324</v>
      </c>
      <c r="BK1341" s="13">
        <v>368</v>
      </c>
      <c r="BL1341" s="13">
        <v>262</v>
      </c>
      <c r="BM1341" s="13">
        <v>451</v>
      </c>
      <c r="BN1341" s="13">
        <v>456</v>
      </c>
      <c r="BO1341" s="13">
        <v>471</v>
      </c>
      <c r="BP1341" s="13">
        <v>1349</v>
      </c>
      <c r="BQ1341" s="13">
        <v>1396</v>
      </c>
      <c r="BR1341" s="13">
        <v>1551</v>
      </c>
      <c r="BS1341" s="13">
        <v>2802</v>
      </c>
      <c r="BT1341" s="13">
        <v>3030</v>
      </c>
      <c r="BU1341" s="13"/>
      <c r="BV1341" s="13"/>
      <c r="BW1341" s="13"/>
      <c r="BX1341" s="13"/>
      <c r="BY1341" s="13"/>
      <c r="BZ1341" s="13"/>
      <c r="CA1341" s="13">
        <v>0</v>
      </c>
      <c r="CB1341" s="13">
        <v>1608</v>
      </c>
      <c r="CC1341" s="13">
        <v>3540</v>
      </c>
      <c r="CD1341" s="13">
        <v>3660</v>
      </c>
      <c r="CE1341" s="13">
        <v>3521</v>
      </c>
      <c r="CF1341" s="13">
        <v>57</v>
      </c>
      <c r="CG1341" s="13">
        <v>46</v>
      </c>
      <c r="CH1341" s="13">
        <v>36</v>
      </c>
      <c r="CI1341" s="13">
        <v>99</v>
      </c>
      <c r="CJ1341" s="13">
        <v>101</v>
      </c>
      <c r="CK1341" s="13">
        <v>34</v>
      </c>
      <c r="CL1341" s="13">
        <v>141</v>
      </c>
      <c r="CM1341" s="13">
        <v>269</v>
      </c>
      <c r="CN1341" s="13">
        <v>323</v>
      </c>
      <c r="CO1341" s="13">
        <v>659</v>
      </c>
      <c r="CP1341" s="13">
        <v>648</v>
      </c>
      <c r="CQ1341" s="13">
        <v>729</v>
      </c>
      <c r="CR1341" s="13">
        <v>1903</v>
      </c>
      <c r="CS1341" s="13"/>
      <c r="CT1341" s="13"/>
      <c r="CU1341" s="13"/>
    </row>
    <row r="1342" spans="2:99" x14ac:dyDescent="0.2">
      <c r="B1342" s="14">
        <v>8.4837962962962962E-2</v>
      </c>
      <c r="C1342" s="13">
        <v>37</v>
      </c>
      <c r="D1342" s="13"/>
      <c r="E1342" s="13"/>
      <c r="F1342" s="13"/>
      <c r="G1342" s="13">
        <v>1403</v>
      </c>
      <c r="H1342" s="13">
        <v>1404</v>
      </c>
      <c r="I1342" s="13">
        <v>1455</v>
      </c>
      <c r="J1342" s="13">
        <v>3883</v>
      </c>
      <c r="K1342" s="13">
        <v>3920</v>
      </c>
      <c r="L1342" s="13">
        <v>4015</v>
      </c>
      <c r="M1342" s="13">
        <v>46</v>
      </c>
      <c r="N1342" s="13">
        <v>37</v>
      </c>
      <c r="O1342" s="13">
        <v>0</v>
      </c>
      <c r="P1342" s="13">
        <v>0</v>
      </c>
      <c r="Q1342" s="13">
        <v>46</v>
      </c>
      <c r="R1342" s="13">
        <v>86</v>
      </c>
      <c r="S1342" s="13">
        <v>79</v>
      </c>
      <c r="T1342" s="13">
        <v>130</v>
      </c>
      <c r="U1342" s="13">
        <v>314</v>
      </c>
      <c r="V1342" s="13">
        <v>381</v>
      </c>
      <c r="W1342" s="13">
        <v>4</v>
      </c>
      <c r="X1342" s="13">
        <v>0</v>
      </c>
      <c r="Y1342" s="13"/>
      <c r="Z1342" s="13"/>
      <c r="AA1342" s="13"/>
      <c r="AB1342" s="13"/>
      <c r="AC1342" s="13"/>
      <c r="AD1342" s="13"/>
      <c r="AE1342" s="13">
        <v>13</v>
      </c>
      <c r="AF1342" s="13">
        <v>188</v>
      </c>
      <c r="AG1342" s="13">
        <v>448</v>
      </c>
      <c r="AH1342" s="13">
        <v>409</v>
      </c>
      <c r="AI1342" s="13">
        <v>402</v>
      </c>
      <c r="AJ1342" s="13">
        <v>1036</v>
      </c>
      <c r="AK1342" s="13">
        <v>1010</v>
      </c>
      <c r="AL1342" s="13">
        <v>18</v>
      </c>
      <c r="AM1342" s="13">
        <v>932</v>
      </c>
      <c r="AN1342" s="13">
        <v>1844</v>
      </c>
      <c r="AO1342" s="13">
        <v>2033</v>
      </c>
      <c r="AP1342" s="13">
        <v>1928</v>
      </c>
      <c r="AQ1342" s="13">
        <v>47</v>
      </c>
      <c r="AR1342" s="13">
        <v>4927</v>
      </c>
      <c r="AS1342" s="13">
        <v>4888</v>
      </c>
      <c r="AT1342" s="13">
        <v>5160</v>
      </c>
      <c r="AU1342" s="13">
        <v>0</v>
      </c>
      <c r="AV1342" s="13">
        <v>0</v>
      </c>
      <c r="AW1342" s="13"/>
      <c r="AX1342" s="13"/>
      <c r="AY1342" s="13"/>
      <c r="AZ1342" s="13"/>
      <c r="BA1342" s="13"/>
      <c r="BB1342" s="13"/>
      <c r="BC1342" s="13">
        <v>43</v>
      </c>
      <c r="BD1342" s="13">
        <v>0</v>
      </c>
      <c r="BE1342" s="13">
        <v>58</v>
      </c>
      <c r="BF1342" s="13">
        <v>33</v>
      </c>
      <c r="BG1342" s="13">
        <v>89</v>
      </c>
      <c r="BH1342" s="13">
        <v>117</v>
      </c>
      <c r="BI1342" s="13">
        <v>93</v>
      </c>
      <c r="BJ1342" s="13">
        <v>327</v>
      </c>
      <c r="BK1342" s="13">
        <v>381</v>
      </c>
      <c r="BL1342" s="13">
        <v>269</v>
      </c>
      <c r="BM1342" s="13">
        <v>446</v>
      </c>
      <c r="BN1342" s="13">
        <v>473</v>
      </c>
      <c r="BO1342" s="13">
        <v>468</v>
      </c>
      <c r="BP1342" s="13">
        <v>1376</v>
      </c>
      <c r="BQ1342" s="13">
        <v>1423</v>
      </c>
      <c r="BR1342" s="13">
        <v>1568</v>
      </c>
      <c r="BS1342" s="13">
        <v>2836</v>
      </c>
      <c r="BT1342" s="13">
        <v>3085</v>
      </c>
      <c r="BU1342" s="13"/>
      <c r="BV1342" s="13"/>
      <c r="BW1342" s="13"/>
      <c r="BX1342" s="13"/>
      <c r="BY1342" s="13"/>
      <c r="BZ1342" s="13"/>
      <c r="CA1342" s="13">
        <v>0</v>
      </c>
      <c r="CB1342" s="13">
        <v>1612</v>
      </c>
      <c r="CC1342" s="13">
        <v>3607</v>
      </c>
      <c r="CD1342" s="13">
        <v>3661</v>
      </c>
      <c r="CE1342" s="13">
        <v>3546</v>
      </c>
      <c r="CF1342" s="13">
        <v>61</v>
      </c>
      <c r="CG1342" s="13">
        <v>57</v>
      </c>
      <c r="CH1342" s="13">
        <v>50</v>
      </c>
      <c r="CI1342" s="13">
        <v>98</v>
      </c>
      <c r="CJ1342" s="13">
        <v>112</v>
      </c>
      <c r="CK1342" s="13">
        <v>48</v>
      </c>
      <c r="CL1342" s="13">
        <v>145</v>
      </c>
      <c r="CM1342" s="13">
        <v>269</v>
      </c>
      <c r="CN1342" s="13">
        <v>334</v>
      </c>
      <c r="CO1342" s="13">
        <v>658</v>
      </c>
      <c r="CP1342" s="13">
        <v>642</v>
      </c>
      <c r="CQ1342" s="13">
        <v>742</v>
      </c>
      <c r="CR1342" s="13">
        <v>1955</v>
      </c>
      <c r="CS1342" s="13"/>
      <c r="CT1342" s="13"/>
      <c r="CU1342" s="13"/>
    </row>
    <row r="1343" spans="2:99" x14ac:dyDescent="0.2">
      <c r="B1343" s="14">
        <v>8.5879629629629625E-2</v>
      </c>
      <c r="C1343" s="13">
        <v>37</v>
      </c>
      <c r="D1343" s="13"/>
      <c r="E1343" s="13"/>
      <c r="F1343" s="13"/>
      <c r="G1343" s="13">
        <v>1423</v>
      </c>
      <c r="H1343" s="13">
        <v>1419</v>
      </c>
      <c r="I1343" s="13">
        <v>1494</v>
      </c>
      <c r="J1343" s="13">
        <v>3873</v>
      </c>
      <c r="K1343" s="13">
        <v>3918</v>
      </c>
      <c r="L1343" s="13">
        <v>4037</v>
      </c>
      <c r="M1343" s="13">
        <v>43</v>
      </c>
      <c r="N1343" s="13">
        <v>31</v>
      </c>
      <c r="O1343" s="13">
        <v>0</v>
      </c>
      <c r="P1343" s="13">
        <v>2</v>
      </c>
      <c r="Q1343" s="13">
        <v>45</v>
      </c>
      <c r="R1343" s="13">
        <v>86</v>
      </c>
      <c r="S1343" s="13">
        <v>76</v>
      </c>
      <c r="T1343" s="13">
        <v>142</v>
      </c>
      <c r="U1343" s="13">
        <v>324</v>
      </c>
      <c r="V1343" s="13">
        <v>387</v>
      </c>
      <c r="W1343" s="13">
        <v>0</v>
      </c>
      <c r="X1343" s="13">
        <v>3</v>
      </c>
      <c r="Y1343" s="13"/>
      <c r="Z1343" s="13"/>
      <c r="AA1343" s="13"/>
      <c r="AB1343" s="13"/>
      <c r="AC1343" s="13"/>
      <c r="AD1343" s="13"/>
      <c r="AE1343" s="13">
        <v>0</v>
      </c>
      <c r="AF1343" s="13">
        <v>194</v>
      </c>
      <c r="AG1343" s="13">
        <v>458</v>
      </c>
      <c r="AH1343" s="13">
        <v>414</v>
      </c>
      <c r="AI1343" s="13">
        <v>414</v>
      </c>
      <c r="AJ1343" s="13">
        <v>1067</v>
      </c>
      <c r="AK1343" s="13">
        <v>1025</v>
      </c>
      <c r="AL1343" s="13">
        <v>0</v>
      </c>
      <c r="AM1343" s="13">
        <v>934</v>
      </c>
      <c r="AN1343" s="13">
        <v>1851</v>
      </c>
      <c r="AO1343" s="13">
        <v>2050</v>
      </c>
      <c r="AP1343" s="13">
        <v>1938</v>
      </c>
      <c r="AQ1343" s="13">
        <v>36</v>
      </c>
      <c r="AR1343" s="13">
        <v>5006</v>
      </c>
      <c r="AS1343" s="13">
        <v>4960</v>
      </c>
      <c r="AT1343" s="13">
        <v>5281</v>
      </c>
      <c r="AU1343" s="13">
        <v>3</v>
      </c>
      <c r="AV1343" s="13">
        <v>6</v>
      </c>
      <c r="AW1343" s="13"/>
      <c r="AX1343" s="13"/>
      <c r="AY1343" s="13"/>
      <c r="AZ1343" s="13"/>
      <c r="BA1343" s="13"/>
      <c r="BB1343" s="13"/>
      <c r="BC1343" s="13">
        <v>41</v>
      </c>
      <c r="BD1343" s="13">
        <v>1</v>
      </c>
      <c r="BE1343" s="13">
        <v>46</v>
      </c>
      <c r="BF1343" s="13">
        <v>48</v>
      </c>
      <c r="BG1343" s="13">
        <v>95</v>
      </c>
      <c r="BH1343" s="13">
        <v>110</v>
      </c>
      <c r="BI1343" s="13">
        <v>90</v>
      </c>
      <c r="BJ1343" s="13">
        <v>335</v>
      </c>
      <c r="BK1343" s="13">
        <v>378</v>
      </c>
      <c r="BL1343" s="13">
        <v>270</v>
      </c>
      <c r="BM1343" s="13">
        <v>454</v>
      </c>
      <c r="BN1343" s="13">
        <v>454</v>
      </c>
      <c r="BO1343" s="13">
        <v>477</v>
      </c>
      <c r="BP1343" s="13">
        <v>1389</v>
      </c>
      <c r="BQ1343" s="13">
        <v>1432</v>
      </c>
      <c r="BR1343" s="13">
        <v>1568</v>
      </c>
      <c r="BS1343" s="13">
        <v>2864</v>
      </c>
      <c r="BT1343" s="13">
        <v>3122</v>
      </c>
      <c r="BU1343" s="13"/>
      <c r="BV1343" s="13"/>
      <c r="BW1343" s="13"/>
      <c r="BX1343" s="13"/>
      <c r="BY1343" s="13"/>
      <c r="BZ1343" s="13"/>
      <c r="CA1343" s="13">
        <v>6</v>
      </c>
      <c r="CB1343" s="13">
        <v>1595</v>
      </c>
      <c r="CC1343" s="13">
        <v>3626</v>
      </c>
      <c r="CD1343" s="13">
        <v>3674</v>
      </c>
      <c r="CE1343" s="13">
        <v>3609</v>
      </c>
      <c r="CF1343" s="13">
        <v>48</v>
      </c>
      <c r="CG1343" s="13">
        <v>50</v>
      </c>
      <c r="CH1343" s="13">
        <v>55</v>
      </c>
      <c r="CI1343" s="13">
        <v>96</v>
      </c>
      <c r="CJ1343" s="13">
        <v>95</v>
      </c>
      <c r="CK1343" s="13">
        <v>36</v>
      </c>
      <c r="CL1343" s="13">
        <v>134</v>
      </c>
      <c r="CM1343" s="13">
        <v>276</v>
      </c>
      <c r="CN1343" s="13">
        <v>354</v>
      </c>
      <c r="CO1343" s="13">
        <v>682</v>
      </c>
      <c r="CP1343" s="13">
        <v>672</v>
      </c>
      <c r="CQ1343" s="13">
        <v>758</v>
      </c>
      <c r="CR1343" s="13">
        <v>1979</v>
      </c>
      <c r="CS1343" s="13"/>
      <c r="CT1343" s="13"/>
      <c r="CU1343" s="13"/>
    </row>
    <row r="1344" spans="2:99" x14ac:dyDescent="0.2">
      <c r="B1344" s="14">
        <v>8.6921296296296302E-2</v>
      </c>
      <c r="C1344" s="13">
        <v>37</v>
      </c>
      <c r="D1344" s="13"/>
      <c r="E1344" s="13"/>
      <c r="F1344" s="13"/>
      <c r="G1344" s="13">
        <v>1427</v>
      </c>
      <c r="H1344" s="13">
        <v>1455</v>
      </c>
      <c r="I1344" s="13">
        <v>1503</v>
      </c>
      <c r="J1344" s="13">
        <v>3897</v>
      </c>
      <c r="K1344" s="13">
        <v>3922</v>
      </c>
      <c r="L1344" s="13">
        <v>4105</v>
      </c>
      <c r="M1344" s="13">
        <v>30</v>
      </c>
      <c r="N1344" s="13">
        <v>38</v>
      </c>
      <c r="O1344" s="13">
        <v>0</v>
      </c>
      <c r="P1344" s="13">
        <v>8</v>
      </c>
      <c r="Q1344" s="13">
        <v>38</v>
      </c>
      <c r="R1344" s="13">
        <v>89</v>
      </c>
      <c r="S1344" s="13">
        <v>75</v>
      </c>
      <c r="T1344" s="13">
        <v>118</v>
      </c>
      <c r="U1344" s="13">
        <v>332</v>
      </c>
      <c r="V1344" s="13">
        <v>394</v>
      </c>
      <c r="W1344" s="13">
        <v>0</v>
      </c>
      <c r="X1344" s="13">
        <v>9</v>
      </c>
      <c r="Y1344" s="13"/>
      <c r="Z1344" s="13"/>
      <c r="AA1344" s="13"/>
      <c r="AB1344" s="13"/>
      <c r="AC1344" s="13"/>
      <c r="AD1344" s="13"/>
      <c r="AE1344" s="13">
        <v>3</v>
      </c>
      <c r="AF1344" s="13">
        <v>203</v>
      </c>
      <c r="AG1344" s="13">
        <v>451</v>
      </c>
      <c r="AH1344" s="13">
        <v>418</v>
      </c>
      <c r="AI1344" s="13">
        <v>401</v>
      </c>
      <c r="AJ1344" s="13">
        <v>1090</v>
      </c>
      <c r="AK1344" s="13">
        <v>1020</v>
      </c>
      <c r="AL1344" s="13">
        <v>8</v>
      </c>
      <c r="AM1344" s="13">
        <v>959</v>
      </c>
      <c r="AN1344" s="13">
        <v>1874</v>
      </c>
      <c r="AO1344" s="13">
        <v>2077</v>
      </c>
      <c r="AP1344" s="13">
        <v>1951</v>
      </c>
      <c r="AQ1344" s="13">
        <v>32</v>
      </c>
      <c r="AR1344" s="13">
        <v>5001</v>
      </c>
      <c r="AS1344" s="13">
        <v>4976</v>
      </c>
      <c r="AT1344" s="13">
        <v>5245</v>
      </c>
      <c r="AU1344" s="13">
        <v>6</v>
      </c>
      <c r="AV1344" s="13">
        <v>6</v>
      </c>
      <c r="AW1344" s="13"/>
      <c r="AX1344" s="13"/>
      <c r="AY1344" s="13"/>
      <c r="AZ1344" s="13"/>
      <c r="BA1344" s="13"/>
      <c r="BB1344" s="13"/>
      <c r="BC1344" s="13">
        <v>54</v>
      </c>
      <c r="BD1344" s="13">
        <v>0</v>
      </c>
      <c r="BE1344" s="13">
        <v>50</v>
      </c>
      <c r="BF1344" s="13">
        <v>58</v>
      </c>
      <c r="BG1344" s="13">
        <v>96</v>
      </c>
      <c r="BH1344" s="13">
        <v>125</v>
      </c>
      <c r="BI1344" s="13">
        <v>100</v>
      </c>
      <c r="BJ1344" s="13">
        <v>351</v>
      </c>
      <c r="BK1344" s="13">
        <v>384</v>
      </c>
      <c r="BL1344" s="13">
        <v>281</v>
      </c>
      <c r="BM1344" s="13">
        <v>468</v>
      </c>
      <c r="BN1344" s="13">
        <v>485</v>
      </c>
      <c r="BO1344" s="13">
        <v>500</v>
      </c>
      <c r="BP1344" s="13">
        <v>1419</v>
      </c>
      <c r="BQ1344" s="13">
        <v>1435</v>
      </c>
      <c r="BR1344" s="13">
        <v>1627</v>
      </c>
      <c r="BS1344" s="13">
        <v>2875</v>
      </c>
      <c r="BT1344" s="13">
        <v>3129</v>
      </c>
      <c r="BU1344" s="13"/>
      <c r="BV1344" s="13"/>
      <c r="BW1344" s="13"/>
      <c r="BX1344" s="13"/>
      <c r="BY1344" s="13"/>
      <c r="BZ1344" s="13"/>
      <c r="CA1344" s="13">
        <v>2</v>
      </c>
      <c r="CB1344" s="13">
        <v>1647</v>
      </c>
      <c r="CC1344" s="13">
        <v>3649</v>
      </c>
      <c r="CD1344" s="13">
        <v>3700</v>
      </c>
      <c r="CE1344" s="13">
        <v>3581</v>
      </c>
      <c r="CF1344" s="13">
        <v>71</v>
      </c>
      <c r="CG1344" s="13">
        <v>46</v>
      </c>
      <c r="CH1344" s="13">
        <v>50</v>
      </c>
      <c r="CI1344" s="13">
        <v>96</v>
      </c>
      <c r="CJ1344" s="13">
        <v>107</v>
      </c>
      <c r="CK1344" s="13">
        <v>51</v>
      </c>
      <c r="CL1344" s="13">
        <v>146</v>
      </c>
      <c r="CM1344" s="13">
        <v>280</v>
      </c>
      <c r="CN1344" s="13">
        <v>345</v>
      </c>
      <c r="CO1344" s="13">
        <v>681</v>
      </c>
      <c r="CP1344" s="13">
        <v>693</v>
      </c>
      <c r="CQ1344" s="13">
        <v>763</v>
      </c>
      <c r="CR1344" s="13">
        <v>1990</v>
      </c>
      <c r="CS1344" s="13"/>
      <c r="CT1344" s="13"/>
      <c r="CU1344" s="13"/>
    </row>
    <row r="1345" spans="2:99" x14ac:dyDescent="0.2">
      <c r="B1345" s="14">
        <v>8.7962962962962965E-2</v>
      </c>
      <c r="C1345" s="13">
        <v>37</v>
      </c>
      <c r="D1345" s="13"/>
      <c r="E1345" s="13"/>
      <c r="F1345" s="13"/>
      <c r="G1345" s="13">
        <v>1449</v>
      </c>
      <c r="H1345" s="13">
        <v>1461</v>
      </c>
      <c r="I1345" s="13">
        <v>1523</v>
      </c>
      <c r="J1345" s="13">
        <v>3955</v>
      </c>
      <c r="K1345" s="13">
        <v>3978</v>
      </c>
      <c r="L1345" s="13">
        <v>4117</v>
      </c>
      <c r="M1345" s="13">
        <v>38</v>
      </c>
      <c r="N1345" s="13">
        <v>28</v>
      </c>
      <c r="O1345" s="13">
        <v>2</v>
      </c>
      <c r="P1345" s="13">
        <v>0</v>
      </c>
      <c r="Q1345" s="13">
        <v>38</v>
      </c>
      <c r="R1345" s="13">
        <v>96</v>
      </c>
      <c r="S1345" s="13">
        <v>92</v>
      </c>
      <c r="T1345" s="13">
        <v>129</v>
      </c>
      <c r="U1345" s="13">
        <v>325</v>
      </c>
      <c r="V1345" s="13">
        <v>404</v>
      </c>
      <c r="W1345" s="13">
        <v>5</v>
      </c>
      <c r="X1345" s="13">
        <v>0</v>
      </c>
      <c r="Y1345" s="13"/>
      <c r="Z1345" s="13"/>
      <c r="AA1345" s="13"/>
      <c r="AB1345" s="13"/>
      <c r="AC1345" s="13"/>
      <c r="AD1345" s="13"/>
      <c r="AE1345" s="13">
        <v>0</v>
      </c>
      <c r="AF1345" s="13">
        <v>204</v>
      </c>
      <c r="AG1345" s="13">
        <v>451</v>
      </c>
      <c r="AH1345" s="13">
        <v>415</v>
      </c>
      <c r="AI1345" s="13">
        <v>412</v>
      </c>
      <c r="AJ1345" s="13">
        <v>1090</v>
      </c>
      <c r="AK1345" s="13">
        <v>1044</v>
      </c>
      <c r="AL1345" s="13">
        <v>0</v>
      </c>
      <c r="AM1345" s="13">
        <v>963</v>
      </c>
      <c r="AN1345" s="13">
        <v>1905</v>
      </c>
      <c r="AO1345" s="13">
        <v>2112</v>
      </c>
      <c r="AP1345" s="13">
        <v>1961</v>
      </c>
      <c r="AQ1345" s="13">
        <v>32</v>
      </c>
      <c r="AR1345" s="13">
        <v>5044</v>
      </c>
      <c r="AS1345" s="13">
        <v>5049</v>
      </c>
      <c r="AT1345" s="13">
        <v>5333</v>
      </c>
      <c r="AU1345" s="13">
        <v>0</v>
      </c>
      <c r="AV1345" s="13">
        <v>18</v>
      </c>
      <c r="AW1345" s="13"/>
      <c r="AX1345" s="13"/>
      <c r="AY1345" s="13"/>
      <c r="AZ1345" s="13"/>
      <c r="BA1345" s="13"/>
      <c r="BB1345" s="13"/>
      <c r="BC1345" s="13">
        <v>61</v>
      </c>
      <c r="BD1345" s="13">
        <v>0</v>
      </c>
      <c r="BE1345" s="13">
        <v>69</v>
      </c>
      <c r="BF1345" s="13">
        <v>48</v>
      </c>
      <c r="BG1345" s="13">
        <v>96</v>
      </c>
      <c r="BH1345" s="13">
        <v>116</v>
      </c>
      <c r="BI1345" s="13">
        <v>97</v>
      </c>
      <c r="BJ1345" s="13">
        <v>330</v>
      </c>
      <c r="BK1345" s="13">
        <v>385</v>
      </c>
      <c r="BL1345" s="13">
        <v>272</v>
      </c>
      <c r="BM1345" s="13">
        <v>451</v>
      </c>
      <c r="BN1345" s="13">
        <v>480</v>
      </c>
      <c r="BO1345" s="13">
        <v>495</v>
      </c>
      <c r="BP1345" s="13">
        <v>1401</v>
      </c>
      <c r="BQ1345" s="13">
        <v>1460</v>
      </c>
      <c r="BR1345" s="13">
        <v>1597</v>
      </c>
      <c r="BS1345" s="13">
        <v>2894</v>
      </c>
      <c r="BT1345" s="13">
        <v>3202</v>
      </c>
      <c r="BU1345" s="13"/>
      <c r="BV1345" s="13"/>
      <c r="BW1345" s="13"/>
      <c r="BX1345" s="13"/>
      <c r="BY1345" s="13"/>
      <c r="BZ1345" s="13"/>
      <c r="CA1345" s="13">
        <v>12</v>
      </c>
      <c r="CB1345" s="13">
        <v>1646</v>
      </c>
      <c r="CC1345" s="13">
        <v>3630</v>
      </c>
      <c r="CD1345" s="13">
        <v>3790</v>
      </c>
      <c r="CE1345" s="13">
        <v>3616</v>
      </c>
      <c r="CF1345" s="13">
        <v>61</v>
      </c>
      <c r="CG1345" s="13">
        <v>42</v>
      </c>
      <c r="CH1345" s="13">
        <v>60</v>
      </c>
      <c r="CI1345" s="13">
        <v>112</v>
      </c>
      <c r="CJ1345" s="13">
        <v>97</v>
      </c>
      <c r="CK1345" s="13">
        <v>41</v>
      </c>
      <c r="CL1345" s="13">
        <v>143</v>
      </c>
      <c r="CM1345" s="13">
        <v>282</v>
      </c>
      <c r="CN1345" s="13">
        <v>340</v>
      </c>
      <c r="CO1345" s="13">
        <v>692</v>
      </c>
      <c r="CP1345" s="13">
        <v>694</v>
      </c>
      <c r="CQ1345" s="13">
        <v>779</v>
      </c>
      <c r="CR1345" s="13">
        <v>1990</v>
      </c>
      <c r="CS1345" s="13"/>
      <c r="CT1345" s="13"/>
      <c r="CU1345" s="13"/>
    </row>
    <row r="1346" spans="2:99" x14ac:dyDescent="0.2">
      <c r="B1346" s="14">
        <v>8.9004629629629628E-2</v>
      </c>
      <c r="C1346" s="13">
        <v>37</v>
      </c>
      <c r="D1346" s="13"/>
      <c r="E1346" s="13"/>
      <c r="F1346" s="13"/>
      <c r="G1346" s="13">
        <v>1458</v>
      </c>
      <c r="H1346" s="13">
        <v>1456</v>
      </c>
      <c r="I1346" s="13">
        <v>1545</v>
      </c>
      <c r="J1346" s="13">
        <v>3940</v>
      </c>
      <c r="K1346" s="13">
        <v>3968</v>
      </c>
      <c r="L1346" s="13">
        <v>4126</v>
      </c>
      <c r="M1346" s="13">
        <v>41</v>
      </c>
      <c r="N1346" s="13">
        <v>51</v>
      </c>
      <c r="O1346" s="13">
        <v>5</v>
      </c>
      <c r="P1346" s="13">
        <v>0</v>
      </c>
      <c r="Q1346" s="13">
        <v>45</v>
      </c>
      <c r="R1346" s="13">
        <v>82</v>
      </c>
      <c r="S1346" s="13">
        <v>82</v>
      </c>
      <c r="T1346" s="13">
        <v>144</v>
      </c>
      <c r="U1346" s="13">
        <v>341</v>
      </c>
      <c r="V1346" s="13">
        <v>420</v>
      </c>
      <c r="W1346" s="13">
        <v>0</v>
      </c>
      <c r="X1346" s="13">
        <v>11</v>
      </c>
      <c r="Y1346" s="13"/>
      <c r="Z1346" s="13"/>
      <c r="AA1346" s="13"/>
      <c r="AB1346" s="13"/>
      <c r="AC1346" s="13"/>
      <c r="AD1346" s="13"/>
      <c r="AE1346" s="13">
        <v>0</v>
      </c>
      <c r="AF1346" s="13">
        <v>208</v>
      </c>
      <c r="AG1346" s="13">
        <v>454</v>
      </c>
      <c r="AH1346" s="13">
        <v>422</v>
      </c>
      <c r="AI1346" s="13">
        <v>406</v>
      </c>
      <c r="AJ1346" s="13">
        <v>1095</v>
      </c>
      <c r="AK1346" s="13">
        <v>1044</v>
      </c>
      <c r="AL1346" s="13">
        <v>0</v>
      </c>
      <c r="AM1346" s="13">
        <v>993</v>
      </c>
      <c r="AN1346" s="13">
        <v>1919</v>
      </c>
      <c r="AO1346" s="13">
        <v>2143</v>
      </c>
      <c r="AP1346" s="13">
        <v>1972</v>
      </c>
      <c r="AQ1346" s="13">
        <v>45</v>
      </c>
      <c r="AR1346" s="13">
        <v>5167</v>
      </c>
      <c r="AS1346" s="13">
        <v>5059</v>
      </c>
      <c r="AT1346" s="13">
        <v>5380</v>
      </c>
      <c r="AU1346" s="13">
        <v>11</v>
      </c>
      <c r="AV1346" s="13">
        <v>3</v>
      </c>
      <c r="AW1346" s="13"/>
      <c r="AX1346" s="13"/>
      <c r="AY1346" s="13"/>
      <c r="AZ1346" s="13"/>
      <c r="BA1346" s="13"/>
      <c r="BB1346" s="13"/>
      <c r="BC1346" s="13">
        <v>49</v>
      </c>
      <c r="BD1346" s="13">
        <v>0</v>
      </c>
      <c r="BE1346" s="13">
        <v>55</v>
      </c>
      <c r="BF1346" s="13">
        <v>54</v>
      </c>
      <c r="BG1346" s="13">
        <v>90</v>
      </c>
      <c r="BH1346" s="13">
        <v>111</v>
      </c>
      <c r="BI1346" s="13">
        <v>99</v>
      </c>
      <c r="BJ1346" s="13">
        <v>346</v>
      </c>
      <c r="BK1346" s="13">
        <v>400</v>
      </c>
      <c r="BL1346" s="13">
        <v>282</v>
      </c>
      <c r="BM1346" s="13">
        <v>463</v>
      </c>
      <c r="BN1346" s="13">
        <v>499</v>
      </c>
      <c r="BO1346" s="13">
        <v>498</v>
      </c>
      <c r="BP1346" s="13">
        <v>1400</v>
      </c>
      <c r="BQ1346" s="13">
        <v>1468</v>
      </c>
      <c r="BR1346" s="13">
        <v>1607</v>
      </c>
      <c r="BS1346" s="13">
        <v>2946</v>
      </c>
      <c r="BT1346" s="13">
        <v>3246</v>
      </c>
      <c r="BU1346" s="13"/>
      <c r="BV1346" s="13"/>
      <c r="BW1346" s="13"/>
      <c r="BX1346" s="13"/>
      <c r="BY1346" s="13"/>
      <c r="BZ1346" s="13"/>
      <c r="CA1346" s="13">
        <v>24</v>
      </c>
      <c r="CB1346" s="13">
        <v>1656</v>
      </c>
      <c r="CC1346" s="13">
        <v>3664</v>
      </c>
      <c r="CD1346" s="13">
        <v>3718</v>
      </c>
      <c r="CE1346" s="13">
        <v>3602</v>
      </c>
      <c r="CF1346" s="13">
        <v>55</v>
      </c>
      <c r="CG1346" s="13">
        <v>52</v>
      </c>
      <c r="CH1346" s="13">
        <v>51</v>
      </c>
      <c r="CI1346" s="13">
        <v>114</v>
      </c>
      <c r="CJ1346" s="13">
        <v>111</v>
      </c>
      <c r="CK1346" s="13">
        <v>35</v>
      </c>
      <c r="CL1346" s="13">
        <v>147</v>
      </c>
      <c r="CM1346" s="13">
        <v>284</v>
      </c>
      <c r="CN1346" s="13">
        <v>346</v>
      </c>
      <c r="CO1346" s="13">
        <v>714</v>
      </c>
      <c r="CP1346" s="13">
        <v>694</v>
      </c>
      <c r="CQ1346" s="13">
        <v>789</v>
      </c>
      <c r="CR1346" s="13">
        <v>2033</v>
      </c>
      <c r="CS1346" s="13"/>
      <c r="CT1346" s="13"/>
      <c r="CU1346" s="13"/>
    </row>
    <row r="1347" spans="2:99" x14ac:dyDescent="0.2">
      <c r="B1347" s="14">
        <v>9.0046296296296291E-2</v>
      </c>
      <c r="C1347" s="13">
        <v>37</v>
      </c>
      <c r="D1347" s="13"/>
      <c r="E1347" s="13"/>
      <c r="F1347" s="13"/>
      <c r="G1347" s="13">
        <v>1478</v>
      </c>
      <c r="H1347" s="13">
        <v>1475</v>
      </c>
      <c r="I1347" s="13">
        <v>1537</v>
      </c>
      <c r="J1347" s="13">
        <v>3954</v>
      </c>
      <c r="K1347" s="13">
        <v>4025</v>
      </c>
      <c r="L1347" s="13">
        <v>4141</v>
      </c>
      <c r="M1347" s="13">
        <v>49</v>
      </c>
      <c r="N1347" s="13">
        <v>31</v>
      </c>
      <c r="O1347" s="13">
        <v>6</v>
      </c>
      <c r="P1347" s="13">
        <v>0</v>
      </c>
      <c r="Q1347" s="13">
        <v>41</v>
      </c>
      <c r="R1347" s="13">
        <v>84</v>
      </c>
      <c r="S1347" s="13">
        <v>94</v>
      </c>
      <c r="T1347" s="13">
        <v>130</v>
      </c>
      <c r="U1347" s="13">
        <v>342</v>
      </c>
      <c r="V1347" s="13">
        <v>427</v>
      </c>
      <c r="W1347" s="13">
        <v>8</v>
      </c>
      <c r="X1347" s="13">
        <v>2</v>
      </c>
      <c r="Y1347" s="13"/>
      <c r="Z1347" s="13"/>
      <c r="AA1347" s="13"/>
      <c r="AB1347" s="13"/>
      <c r="AC1347" s="13"/>
      <c r="AD1347" s="13"/>
      <c r="AE1347" s="13">
        <v>0</v>
      </c>
      <c r="AF1347" s="13">
        <v>210</v>
      </c>
      <c r="AG1347" s="13">
        <v>461</v>
      </c>
      <c r="AH1347" s="13">
        <v>444</v>
      </c>
      <c r="AI1347" s="13">
        <v>435</v>
      </c>
      <c r="AJ1347" s="13">
        <v>1101</v>
      </c>
      <c r="AK1347" s="13">
        <v>1081</v>
      </c>
      <c r="AL1347" s="13">
        <v>8</v>
      </c>
      <c r="AM1347" s="13">
        <v>998</v>
      </c>
      <c r="AN1347" s="13">
        <v>1930</v>
      </c>
      <c r="AO1347" s="13">
        <v>2115</v>
      </c>
      <c r="AP1347" s="13">
        <v>2005</v>
      </c>
      <c r="AQ1347" s="13">
        <v>29</v>
      </c>
      <c r="AR1347" s="13">
        <v>5088</v>
      </c>
      <c r="AS1347" s="13">
        <v>5160</v>
      </c>
      <c r="AT1347" s="13">
        <v>5375</v>
      </c>
      <c r="AU1347" s="13">
        <v>0</v>
      </c>
      <c r="AV1347" s="13">
        <v>0</v>
      </c>
      <c r="AW1347" s="13"/>
      <c r="AX1347" s="13"/>
      <c r="AY1347" s="13"/>
      <c r="AZ1347" s="13"/>
      <c r="BA1347" s="13"/>
      <c r="BB1347" s="13"/>
      <c r="BC1347" s="13">
        <v>54</v>
      </c>
      <c r="BD1347" s="13">
        <v>5</v>
      </c>
      <c r="BE1347" s="13">
        <v>54</v>
      </c>
      <c r="BF1347" s="13">
        <v>68</v>
      </c>
      <c r="BG1347" s="13">
        <v>97</v>
      </c>
      <c r="BH1347" s="13">
        <v>113</v>
      </c>
      <c r="BI1347" s="13">
        <v>92</v>
      </c>
      <c r="BJ1347" s="13">
        <v>341</v>
      </c>
      <c r="BK1347" s="13">
        <v>388</v>
      </c>
      <c r="BL1347" s="13">
        <v>286</v>
      </c>
      <c r="BM1347" s="13">
        <v>462</v>
      </c>
      <c r="BN1347" s="13">
        <v>500</v>
      </c>
      <c r="BO1347" s="13">
        <v>499</v>
      </c>
      <c r="BP1347" s="13">
        <v>1426</v>
      </c>
      <c r="BQ1347" s="13">
        <v>1478</v>
      </c>
      <c r="BR1347" s="13">
        <v>1667</v>
      </c>
      <c r="BS1347" s="13">
        <v>2964</v>
      </c>
      <c r="BT1347" s="13">
        <v>3262</v>
      </c>
      <c r="BU1347" s="13"/>
      <c r="BV1347" s="13"/>
      <c r="BW1347" s="13"/>
      <c r="BX1347" s="13"/>
      <c r="BY1347" s="13"/>
      <c r="BZ1347" s="13"/>
      <c r="CA1347" s="13">
        <v>7</v>
      </c>
      <c r="CB1347" s="13">
        <v>1696</v>
      </c>
      <c r="CC1347" s="13">
        <v>3667</v>
      </c>
      <c r="CD1347" s="13">
        <v>3736</v>
      </c>
      <c r="CE1347" s="13">
        <v>3620</v>
      </c>
      <c r="CF1347" s="13">
        <v>67</v>
      </c>
      <c r="CG1347" s="13">
        <v>34</v>
      </c>
      <c r="CH1347" s="13">
        <v>46</v>
      </c>
      <c r="CI1347" s="13">
        <v>102</v>
      </c>
      <c r="CJ1347" s="13">
        <v>105</v>
      </c>
      <c r="CK1347" s="13">
        <v>48</v>
      </c>
      <c r="CL1347" s="13">
        <v>132</v>
      </c>
      <c r="CM1347" s="13">
        <v>298</v>
      </c>
      <c r="CN1347" s="13">
        <v>353</v>
      </c>
      <c r="CO1347" s="13">
        <v>721</v>
      </c>
      <c r="CP1347" s="13">
        <v>683</v>
      </c>
      <c r="CQ1347" s="13">
        <v>785</v>
      </c>
      <c r="CR1347" s="13">
        <v>2056</v>
      </c>
      <c r="CS1347" s="13"/>
      <c r="CT1347" s="13"/>
      <c r="CU1347" s="13"/>
    </row>
    <row r="1348" spans="2:99" x14ac:dyDescent="0.2">
      <c r="B1348" s="14">
        <v>9.1087962962962954E-2</v>
      </c>
      <c r="C1348" s="13">
        <v>37</v>
      </c>
      <c r="D1348" s="13"/>
      <c r="E1348" s="13"/>
      <c r="F1348" s="13"/>
      <c r="G1348" s="13">
        <v>1486</v>
      </c>
      <c r="H1348" s="13">
        <v>1477</v>
      </c>
      <c r="I1348" s="13">
        <v>1540</v>
      </c>
      <c r="J1348" s="13">
        <v>3979</v>
      </c>
      <c r="K1348" s="13">
        <v>3999</v>
      </c>
      <c r="L1348" s="13">
        <v>4138</v>
      </c>
      <c r="M1348" s="13">
        <v>34</v>
      </c>
      <c r="N1348" s="13">
        <v>40</v>
      </c>
      <c r="O1348" s="13">
        <v>0</v>
      </c>
      <c r="P1348" s="13">
        <v>5</v>
      </c>
      <c r="Q1348" s="13">
        <v>55</v>
      </c>
      <c r="R1348" s="13">
        <v>79</v>
      </c>
      <c r="S1348" s="13">
        <v>80</v>
      </c>
      <c r="T1348" s="13">
        <v>133</v>
      </c>
      <c r="U1348" s="13">
        <v>355</v>
      </c>
      <c r="V1348" s="13">
        <v>438</v>
      </c>
      <c r="W1348" s="13">
        <v>0</v>
      </c>
      <c r="X1348" s="13">
        <v>0</v>
      </c>
      <c r="Y1348" s="13"/>
      <c r="Z1348" s="13"/>
      <c r="AA1348" s="13"/>
      <c r="AB1348" s="13"/>
      <c r="AC1348" s="13"/>
      <c r="AD1348" s="13"/>
      <c r="AE1348" s="13">
        <v>0</v>
      </c>
      <c r="AF1348" s="13">
        <v>212</v>
      </c>
      <c r="AG1348" s="13">
        <v>464</v>
      </c>
      <c r="AH1348" s="13">
        <v>441</v>
      </c>
      <c r="AI1348" s="13">
        <v>424</v>
      </c>
      <c r="AJ1348" s="13">
        <v>1103</v>
      </c>
      <c r="AK1348" s="13">
        <v>1077</v>
      </c>
      <c r="AL1348" s="13">
        <v>11</v>
      </c>
      <c r="AM1348" s="13">
        <v>1005</v>
      </c>
      <c r="AN1348" s="13">
        <v>1928</v>
      </c>
      <c r="AO1348" s="13">
        <v>2206</v>
      </c>
      <c r="AP1348" s="13">
        <v>2014</v>
      </c>
      <c r="AQ1348" s="13">
        <v>31</v>
      </c>
      <c r="AR1348" s="13">
        <v>5080</v>
      </c>
      <c r="AS1348" s="13">
        <v>5095</v>
      </c>
      <c r="AT1348" s="13">
        <v>5413</v>
      </c>
      <c r="AU1348" s="13">
        <v>3</v>
      </c>
      <c r="AV1348" s="13">
        <v>3</v>
      </c>
      <c r="AW1348" s="13"/>
      <c r="AX1348" s="13"/>
      <c r="AY1348" s="13"/>
      <c r="AZ1348" s="13"/>
      <c r="BA1348" s="13"/>
      <c r="BB1348" s="13"/>
      <c r="BC1348" s="13">
        <v>42</v>
      </c>
      <c r="BD1348" s="13">
        <v>0</v>
      </c>
      <c r="BE1348" s="13">
        <v>59</v>
      </c>
      <c r="BF1348" s="13">
        <v>61</v>
      </c>
      <c r="BG1348" s="13">
        <v>118</v>
      </c>
      <c r="BH1348" s="13">
        <v>118</v>
      </c>
      <c r="BI1348" s="13">
        <v>103</v>
      </c>
      <c r="BJ1348" s="13">
        <v>351</v>
      </c>
      <c r="BK1348" s="13">
        <v>384</v>
      </c>
      <c r="BL1348" s="13">
        <v>289</v>
      </c>
      <c r="BM1348" s="13">
        <v>480</v>
      </c>
      <c r="BN1348" s="13">
        <v>490</v>
      </c>
      <c r="BO1348" s="13">
        <v>495</v>
      </c>
      <c r="BP1348" s="13">
        <v>1473</v>
      </c>
      <c r="BQ1348" s="13">
        <v>1488</v>
      </c>
      <c r="BR1348" s="13">
        <v>1682</v>
      </c>
      <c r="BS1348" s="13">
        <v>2987</v>
      </c>
      <c r="BT1348" s="13">
        <v>3315</v>
      </c>
      <c r="BU1348" s="13"/>
      <c r="BV1348" s="13"/>
      <c r="BW1348" s="13"/>
      <c r="BX1348" s="13"/>
      <c r="BY1348" s="13"/>
      <c r="BZ1348" s="13"/>
      <c r="CA1348" s="13">
        <v>0</v>
      </c>
      <c r="CB1348" s="13">
        <v>1705</v>
      </c>
      <c r="CC1348" s="13">
        <v>3673</v>
      </c>
      <c r="CD1348" s="13">
        <v>3733</v>
      </c>
      <c r="CE1348" s="13">
        <v>3620</v>
      </c>
      <c r="CF1348" s="13">
        <v>58</v>
      </c>
      <c r="CG1348" s="13">
        <v>38</v>
      </c>
      <c r="CH1348" s="13">
        <v>49</v>
      </c>
      <c r="CI1348" s="13">
        <v>112</v>
      </c>
      <c r="CJ1348" s="13">
        <v>110</v>
      </c>
      <c r="CK1348" s="13">
        <v>39</v>
      </c>
      <c r="CL1348" s="13">
        <v>144</v>
      </c>
      <c r="CM1348" s="13">
        <v>292</v>
      </c>
      <c r="CN1348" s="13">
        <v>337</v>
      </c>
      <c r="CO1348" s="13">
        <v>719</v>
      </c>
      <c r="CP1348" s="13">
        <v>717</v>
      </c>
      <c r="CQ1348" s="13">
        <v>820</v>
      </c>
      <c r="CR1348" s="13">
        <v>2079</v>
      </c>
      <c r="CS1348" s="13"/>
      <c r="CT1348" s="13"/>
      <c r="CU1348" s="13"/>
    </row>
    <row r="1349" spans="2:99" x14ac:dyDescent="0.2">
      <c r="B1349" s="14">
        <v>9.2129629629629631E-2</v>
      </c>
      <c r="C1349" s="13">
        <v>37</v>
      </c>
      <c r="D1349" s="13"/>
      <c r="E1349" s="13"/>
      <c r="F1349" s="13"/>
      <c r="G1349" s="13">
        <v>1514</v>
      </c>
      <c r="H1349" s="13">
        <v>1513</v>
      </c>
      <c r="I1349" s="13">
        <v>1591</v>
      </c>
      <c r="J1349" s="13">
        <v>3966</v>
      </c>
      <c r="K1349" s="13">
        <v>4099</v>
      </c>
      <c r="L1349" s="13">
        <v>4156</v>
      </c>
      <c r="M1349" s="13">
        <v>47</v>
      </c>
      <c r="N1349" s="13">
        <v>38</v>
      </c>
      <c r="O1349" s="13">
        <v>0</v>
      </c>
      <c r="P1349" s="13">
        <v>3</v>
      </c>
      <c r="Q1349" s="13">
        <v>39</v>
      </c>
      <c r="R1349" s="13">
        <v>86</v>
      </c>
      <c r="S1349" s="13">
        <v>99</v>
      </c>
      <c r="T1349" s="13">
        <v>146</v>
      </c>
      <c r="U1349" s="13">
        <v>364</v>
      </c>
      <c r="V1349" s="13">
        <v>427</v>
      </c>
      <c r="W1349" s="13">
        <v>5</v>
      </c>
      <c r="X1349" s="13">
        <v>0</v>
      </c>
      <c r="Y1349" s="13"/>
      <c r="Z1349" s="13"/>
      <c r="AA1349" s="13"/>
      <c r="AB1349" s="13"/>
      <c r="AC1349" s="13"/>
      <c r="AD1349" s="13"/>
      <c r="AE1349" s="13">
        <v>19</v>
      </c>
      <c r="AF1349" s="13">
        <v>214</v>
      </c>
      <c r="AG1349" s="13">
        <v>479</v>
      </c>
      <c r="AH1349" s="13">
        <v>436</v>
      </c>
      <c r="AI1349" s="13">
        <v>437</v>
      </c>
      <c r="AJ1349" s="13">
        <v>1105</v>
      </c>
      <c r="AK1349" s="13">
        <v>1086</v>
      </c>
      <c r="AL1349" s="13">
        <v>0</v>
      </c>
      <c r="AM1349" s="13">
        <v>1038</v>
      </c>
      <c r="AN1349" s="13">
        <v>1978</v>
      </c>
      <c r="AO1349" s="13">
        <v>2217</v>
      </c>
      <c r="AP1349" s="13">
        <v>2039</v>
      </c>
      <c r="AQ1349" s="13">
        <v>39</v>
      </c>
      <c r="AR1349" s="13">
        <v>5123</v>
      </c>
      <c r="AS1349" s="13">
        <v>5132</v>
      </c>
      <c r="AT1349" s="13">
        <v>5501</v>
      </c>
      <c r="AU1349" s="13">
        <v>7</v>
      </c>
      <c r="AV1349" s="13">
        <v>2</v>
      </c>
      <c r="AW1349" s="13"/>
      <c r="AX1349" s="13"/>
      <c r="AY1349" s="13"/>
      <c r="AZ1349" s="13"/>
      <c r="BA1349" s="13"/>
      <c r="BB1349" s="13"/>
      <c r="BC1349" s="13">
        <v>56</v>
      </c>
      <c r="BD1349" s="13">
        <v>3</v>
      </c>
      <c r="BE1349" s="13">
        <v>59</v>
      </c>
      <c r="BF1349" s="13">
        <v>59</v>
      </c>
      <c r="BG1349" s="13">
        <v>95</v>
      </c>
      <c r="BH1349" s="13">
        <v>127</v>
      </c>
      <c r="BI1349" s="13">
        <v>99</v>
      </c>
      <c r="BJ1349" s="13">
        <v>336</v>
      </c>
      <c r="BK1349" s="13">
        <v>407</v>
      </c>
      <c r="BL1349" s="13">
        <v>294</v>
      </c>
      <c r="BM1349" s="13">
        <v>484</v>
      </c>
      <c r="BN1349" s="13">
        <v>510</v>
      </c>
      <c r="BO1349" s="13">
        <v>505</v>
      </c>
      <c r="BP1349" s="13">
        <v>1457</v>
      </c>
      <c r="BQ1349" s="13">
        <v>1514</v>
      </c>
      <c r="BR1349" s="13">
        <v>1688</v>
      </c>
      <c r="BS1349" s="13">
        <v>3033</v>
      </c>
      <c r="BT1349" s="13">
        <v>3363</v>
      </c>
      <c r="BU1349" s="13"/>
      <c r="BV1349" s="13"/>
      <c r="BW1349" s="13"/>
      <c r="BX1349" s="13"/>
      <c r="BY1349" s="13"/>
      <c r="BZ1349" s="13"/>
      <c r="CA1349" s="13">
        <v>7</v>
      </c>
      <c r="CB1349" s="13">
        <v>1677</v>
      </c>
      <c r="CC1349" s="13">
        <v>3685</v>
      </c>
      <c r="CD1349" s="13">
        <v>3762</v>
      </c>
      <c r="CE1349" s="13">
        <v>3656</v>
      </c>
      <c r="CF1349" s="13">
        <v>65</v>
      </c>
      <c r="CG1349" s="13">
        <v>53</v>
      </c>
      <c r="CH1349" s="13">
        <v>46</v>
      </c>
      <c r="CI1349" s="13">
        <v>111</v>
      </c>
      <c r="CJ1349" s="13">
        <v>113</v>
      </c>
      <c r="CK1349" s="13">
        <v>47</v>
      </c>
      <c r="CL1349" s="13">
        <v>134</v>
      </c>
      <c r="CM1349" s="13">
        <v>298</v>
      </c>
      <c r="CN1349" s="13">
        <v>362</v>
      </c>
      <c r="CO1349" s="13">
        <v>733</v>
      </c>
      <c r="CP1349" s="13">
        <v>721</v>
      </c>
      <c r="CQ1349" s="13">
        <v>815</v>
      </c>
      <c r="CR1349" s="13">
        <v>2112</v>
      </c>
      <c r="CS1349" s="13"/>
      <c r="CT1349" s="13"/>
      <c r="CU1349" s="13"/>
    </row>
    <row r="1350" spans="2:99" x14ac:dyDescent="0.2">
      <c r="B1350" s="14">
        <v>9.3171296296296294E-2</v>
      </c>
      <c r="C1350" s="13">
        <v>37</v>
      </c>
      <c r="D1350" s="13"/>
      <c r="E1350" s="13"/>
      <c r="F1350" s="13"/>
      <c r="G1350" s="13">
        <v>1503</v>
      </c>
      <c r="H1350" s="13">
        <v>1527</v>
      </c>
      <c r="I1350" s="13">
        <v>1585</v>
      </c>
      <c r="J1350" s="13">
        <v>4009</v>
      </c>
      <c r="K1350" s="13">
        <v>4048</v>
      </c>
      <c r="L1350" s="13">
        <v>4154</v>
      </c>
      <c r="M1350" s="13">
        <v>52</v>
      </c>
      <c r="N1350" s="13">
        <v>40</v>
      </c>
      <c r="O1350" s="13">
        <v>0</v>
      </c>
      <c r="P1350" s="13">
        <v>8</v>
      </c>
      <c r="Q1350" s="13">
        <v>51</v>
      </c>
      <c r="R1350" s="13">
        <v>91</v>
      </c>
      <c r="S1350" s="13">
        <v>88</v>
      </c>
      <c r="T1350" s="13">
        <v>142</v>
      </c>
      <c r="U1350" s="13">
        <v>365</v>
      </c>
      <c r="V1350" s="13">
        <v>439</v>
      </c>
      <c r="W1350" s="13">
        <v>11</v>
      </c>
      <c r="X1350" s="13">
        <v>9</v>
      </c>
      <c r="Y1350" s="13"/>
      <c r="Z1350" s="13"/>
      <c r="AA1350" s="13"/>
      <c r="AB1350" s="13"/>
      <c r="AC1350" s="13"/>
      <c r="AD1350" s="13"/>
      <c r="AE1350" s="13">
        <v>0</v>
      </c>
      <c r="AF1350" s="13">
        <v>218</v>
      </c>
      <c r="AG1350" s="13">
        <v>475</v>
      </c>
      <c r="AH1350" s="13">
        <v>451</v>
      </c>
      <c r="AI1350" s="13">
        <v>419</v>
      </c>
      <c r="AJ1350" s="13">
        <v>1130</v>
      </c>
      <c r="AK1350" s="13">
        <v>1080</v>
      </c>
      <c r="AL1350" s="13">
        <v>0</v>
      </c>
      <c r="AM1350" s="13">
        <v>1043</v>
      </c>
      <c r="AN1350" s="13">
        <v>1965</v>
      </c>
      <c r="AO1350" s="13">
        <v>2198</v>
      </c>
      <c r="AP1350" s="13">
        <v>2059</v>
      </c>
      <c r="AQ1350" s="13">
        <v>25</v>
      </c>
      <c r="AR1350" s="13">
        <v>5134</v>
      </c>
      <c r="AS1350" s="13">
        <v>5146</v>
      </c>
      <c r="AT1350" s="13">
        <v>5458</v>
      </c>
      <c r="AU1350" s="13">
        <v>1</v>
      </c>
      <c r="AV1350" s="13">
        <v>0</v>
      </c>
      <c r="AW1350" s="13"/>
      <c r="AX1350" s="13"/>
      <c r="AY1350" s="13"/>
      <c r="AZ1350" s="13"/>
      <c r="BA1350" s="13"/>
      <c r="BB1350" s="13"/>
      <c r="BC1350" s="13">
        <v>39</v>
      </c>
      <c r="BD1350" s="13">
        <v>7</v>
      </c>
      <c r="BE1350" s="13">
        <v>54</v>
      </c>
      <c r="BF1350" s="13">
        <v>53</v>
      </c>
      <c r="BG1350" s="13">
        <v>102</v>
      </c>
      <c r="BH1350" s="13">
        <v>131</v>
      </c>
      <c r="BI1350" s="13">
        <v>110</v>
      </c>
      <c r="BJ1350" s="13">
        <v>341</v>
      </c>
      <c r="BK1350" s="13">
        <v>398</v>
      </c>
      <c r="BL1350" s="13">
        <v>296</v>
      </c>
      <c r="BM1350" s="13">
        <v>483</v>
      </c>
      <c r="BN1350" s="13">
        <v>516</v>
      </c>
      <c r="BO1350" s="13">
        <v>518</v>
      </c>
      <c r="BP1350" s="13">
        <v>1496</v>
      </c>
      <c r="BQ1350" s="13">
        <v>1529</v>
      </c>
      <c r="BR1350" s="13">
        <v>1674</v>
      </c>
      <c r="BS1350" s="13">
        <v>3014</v>
      </c>
      <c r="BT1350" s="13">
        <v>3344</v>
      </c>
      <c r="BU1350" s="13"/>
      <c r="BV1350" s="13"/>
      <c r="BW1350" s="13"/>
      <c r="BX1350" s="13"/>
      <c r="BY1350" s="13"/>
      <c r="BZ1350" s="13"/>
      <c r="CA1350" s="13">
        <v>0</v>
      </c>
      <c r="CB1350" s="13">
        <v>1714</v>
      </c>
      <c r="CC1350" s="13">
        <v>3704</v>
      </c>
      <c r="CD1350" s="13">
        <v>3776</v>
      </c>
      <c r="CE1350" s="13">
        <v>3631</v>
      </c>
      <c r="CF1350" s="13">
        <v>55</v>
      </c>
      <c r="CG1350" s="13">
        <v>42</v>
      </c>
      <c r="CH1350" s="13">
        <v>70</v>
      </c>
      <c r="CI1350" s="13">
        <v>120</v>
      </c>
      <c r="CJ1350" s="13">
        <v>119</v>
      </c>
      <c r="CK1350" s="13">
        <v>46</v>
      </c>
      <c r="CL1350" s="13">
        <v>145</v>
      </c>
      <c r="CM1350" s="13">
        <v>307</v>
      </c>
      <c r="CN1350" s="13">
        <v>368</v>
      </c>
      <c r="CO1350" s="13">
        <v>744</v>
      </c>
      <c r="CP1350" s="13">
        <v>745</v>
      </c>
      <c r="CQ1350" s="13">
        <v>821</v>
      </c>
      <c r="CR1350" s="13">
        <v>2160</v>
      </c>
      <c r="CS1350" s="13"/>
      <c r="CT1350" s="13"/>
      <c r="CU1350" s="13"/>
    </row>
    <row r="1351" spans="2:99" x14ac:dyDescent="0.2">
      <c r="B1351" s="14">
        <v>9.4212962962962957E-2</v>
      </c>
      <c r="C1351" s="13">
        <v>37</v>
      </c>
      <c r="D1351" s="13"/>
      <c r="E1351" s="13"/>
      <c r="F1351" s="13"/>
      <c r="G1351" s="13">
        <v>1519</v>
      </c>
      <c r="H1351" s="13">
        <v>1546</v>
      </c>
      <c r="I1351" s="13">
        <v>1617</v>
      </c>
      <c r="J1351" s="13">
        <v>4085</v>
      </c>
      <c r="K1351" s="13">
        <v>4160</v>
      </c>
      <c r="L1351" s="13">
        <v>4230</v>
      </c>
      <c r="M1351" s="13">
        <v>33</v>
      </c>
      <c r="N1351" s="13">
        <v>31</v>
      </c>
      <c r="O1351" s="13">
        <v>17</v>
      </c>
      <c r="P1351" s="13">
        <v>2</v>
      </c>
      <c r="Q1351" s="13">
        <v>54</v>
      </c>
      <c r="R1351" s="13">
        <v>78</v>
      </c>
      <c r="S1351" s="13">
        <v>83</v>
      </c>
      <c r="T1351" s="13">
        <v>151</v>
      </c>
      <c r="U1351" s="13">
        <v>354</v>
      </c>
      <c r="V1351" s="13">
        <v>446</v>
      </c>
      <c r="W1351" s="13">
        <v>1</v>
      </c>
      <c r="X1351" s="13">
        <v>0</v>
      </c>
      <c r="Y1351" s="13"/>
      <c r="Z1351" s="13"/>
      <c r="AA1351" s="13"/>
      <c r="AB1351" s="13"/>
      <c r="AC1351" s="13"/>
      <c r="AD1351" s="13"/>
      <c r="AE1351" s="13">
        <v>3</v>
      </c>
      <c r="AF1351" s="13">
        <v>218</v>
      </c>
      <c r="AG1351" s="13">
        <v>496</v>
      </c>
      <c r="AH1351" s="13">
        <v>454</v>
      </c>
      <c r="AI1351" s="13">
        <v>437</v>
      </c>
      <c r="AJ1351" s="13">
        <v>1136</v>
      </c>
      <c r="AK1351" s="13">
        <v>1098</v>
      </c>
      <c r="AL1351" s="13">
        <v>15</v>
      </c>
      <c r="AM1351" s="13">
        <v>1033</v>
      </c>
      <c r="AN1351" s="13">
        <v>1988</v>
      </c>
      <c r="AO1351" s="13">
        <v>2277</v>
      </c>
      <c r="AP1351" s="13">
        <v>2104</v>
      </c>
      <c r="AQ1351" s="13">
        <v>31</v>
      </c>
      <c r="AR1351" s="13">
        <v>5154</v>
      </c>
      <c r="AS1351" s="13">
        <v>5162</v>
      </c>
      <c r="AT1351" s="13">
        <v>5475</v>
      </c>
      <c r="AU1351" s="13">
        <v>5</v>
      </c>
      <c r="AV1351" s="13">
        <v>10</v>
      </c>
      <c r="AW1351" s="13"/>
      <c r="AX1351" s="13"/>
      <c r="AY1351" s="13"/>
      <c r="AZ1351" s="13"/>
      <c r="BA1351" s="13"/>
      <c r="BB1351" s="13"/>
      <c r="BC1351" s="13">
        <v>29</v>
      </c>
      <c r="BD1351" s="13">
        <v>0</v>
      </c>
      <c r="BE1351" s="13">
        <v>62</v>
      </c>
      <c r="BF1351" s="13">
        <v>53</v>
      </c>
      <c r="BG1351" s="13">
        <v>114</v>
      </c>
      <c r="BH1351" s="13">
        <v>121</v>
      </c>
      <c r="BI1351" s="13">
        <v>110</v>
      </c>
      <c r="BJ1351" s="13">
        <v>354</v>
      </c>
      <c r="BK1351" s="13">
        <v>407</v>
      </c>
      <c r="BL1351" s="13">
        <v>295</v>
      </c>
      <c r="BM1351" s="13">
        <v>486</v>
      </c>
      <c r="BN1351" s="13">
        <v>509</v>
      </c>
      <c r="BO1351" s="13">
        <v>515</v>
      </c>
      <c r="BP1351" s="13">
        <v>1461</v>
      </c>
      <c r="BQ1351" s="13">
        <v>1546</v>
      </c>
      <c r="BR1351" s="13">
        <v>1733</v>
      </c>
      <c r="BS1351" s="13">
        <v>3094</v>
      </c>
      <c r="BT1351" s="13">
        <v>3395</v>
      </c>
      <c r="BU1351" s="13"/>
      <c r="BV1351" s="13"/>
      <c r="BW1351" s="13"/>
      <c r="BX1351" s="13"/>
      <c r="BY1351" s="13"/>
      <c r="BZ1351" s="13"/>
      <c r="CA1351" s="13">
        <v>0</v>
      </c>
      <c r="CB1351" s="13">
        <v>1727</v>
      </c>
      <c r="CC1351" s="13">
        <v>3738</v>
      </c>
      <c r="CD1351" s="13">
        <v>3797</v>
      </c>
      <c r="CE1351" s="13">
        <v>3653</v>
      </c>
      <c r="CF1351" s="13">
        <v>53</v>
      </c>
      <c r="CG1351" s="13">
        <v>37</v>
      </c>
      <c r="CH1351" s="13">
        <v>64</v>
      </c>
      <c r="CI1351" s="13">
        <v>110</v>
      </c>
      <c r="CJ1351" s="13">
        <v>109</v>
      </c>
      <c r="CK1351" s="13">
        <v>51</v>
      </c>
      <c r="CL1351" s="13">
        <v>145</v>
      </c>
      <c r="CM1351" s="13">
        <v>291</v>
      </c>
      <c r="CN1351" s="13">
        <v>362</v>
      </c>
      <c r="CO1351" s="13">
        <v>749</v>
      </c>
      <c r="CP1351" s="13">
        <v>742</v>
      </c>
      <c r="CQ1351" s="13">
        <v>834</v>
      </c>
      <c r="CR1351" s="13">
        <v>2186</v>
      </c>
      <c r="CS1351" s="13"/>
      <c r="CT1351" s="13"/>
      <c r="CU1351" s="13"/>
    </row>
    <row r="1352" spans="2:99" x14ac:dyDescent="0.2">
      <c r="B1352" s="14">
        <v>9.525462962962962E-2</v>
      </c>
      <c r="C1352" s="13">
        <v>37</v>
      </c>
      <c r="D1352" s="13"/>
      <c r="E1352" s="13"/>
      <c r="F1352" s="13"/>
      <c r="G1352" s="13">
        <v>1535</v>
      </c>
      <c r="H1352" s="13">
        <v>1571</v>
      </c>
      <c r="I1352" s="13">
        <v>1626</v>
      </c>
      <c r="J1352" s="13">
        <v>4053</v>
      </c>
      <c r="K1352" s="13">
        <v>4165</v>
      </c>
      <c r="L1352" s="13">
        <v>4197</v>
      </c>
      <c r="M1352" s="13">
        <v>36</v>
      </c>
      <c r="N1352" s="13">
        <v>46</v>
      </c>
      <c r="O1352" s="13">
        <v>10</v>
      </c>
      <c r="P1352" s="13">
        <v>0</v>
      </c>
      <c r="Q1352" s="13">
        <v>40</v>
      </c>
      <c r="R1352" s="13">
        <v>115</v>
      </c>
      <c r="S1352" s="13">
        <v>97</v>
      </c>
      <c r="T1352" s="13">
        <v>149</v>
      </c>
      <c r="U1352" s="13">
        <v>364</v>
      </c>
      <c r="V1352" s="13">
        <v>460</v>
      </c>
      <c r="W1352" s="13">
        <v>17</v>
      </c>
      <c r="X1352" s="13">
        <v>4</v>
      </c>
      <c r="Y1352" s="13"/>
      <c r="Z1352" s="13"/>
      <c r="AA1352" s="13"/>
      <c r="AB1352" s="13"/>
      <c r="AC1352" s="13"/>
      <c r="AD1352" s="13"/>
      <c r="AE1352" s="13">
        <v>1</v>
      </c>
      <c r="AF1352" s="13">
        <v>217</v>
      </c>
      <c r="AG1352" s="13">
        <v>481</v>
      </c>
      <c r="AH1352" s="13">
        <v>471</v>
      </c>
      <c r="AI1352" s="13">
        <v>435</v>
      </c>
      <c r="AJ1352" s="13">
        <v>1136</v>
      </c>
      <c r="AK1352" s="13">
        <v>1112</v>
      </c>
      <c r="AL1352" s="13">
        <v>3</v>
      </c>
      <c r="AM1352" s="13">
        <v>1048</v>
      </c>
      <c r="AN1352" s="13">
        <v>2010</v>
      </c>
      <c r="AO1352" s="13">
        <v>2303</v>
      </c>
      <c r="AP1352" s="13">
        <v>2140</v>
      </c>
      <c r="AQ1352" s="13">
        <v>28</v>
      </c>
      <c r="AR1352" s="13">
        <v>5153</v>
      </c>
      <c r="AS1352" s="13">
        <v>5184</v>
      </c>
      <c r="AT1352" s="13">
        <v>5505</v>
      </c>
      <c r="AU1352" s="13">
        <v>9</v>
      </c>
      <c r="AV1352" s="13">
        <v>16</v>
      </c>
      <c r="AW1352" s="13"/>
      <c r="AX1352" s="13"/>
      <c r="AY1352" s="13"/>
      <c r="AZ1352" s="13"/>
      <c r="BA1352" s="13"/>
      <c r="BB1352" s="13"/>
      <c r="BC1352" s="13">
        <v>55</v>
      </c>
      <c r="BD1352" s="13">
        <v>0</v>
      </c>
      <c r="BE1352" s="13">
        <v>49</v>
      </c>
      <c r="BF1352" s="13">
        <v>54</v>
      </c>
      <c r="BG1352" s="13">
        <v>114</v>
      </c>
      <c r="BH1352" s="13">
        <v>116</v>
      </c>
      <c r="BI1352" s="13">
        <v>94</v>
      </c>
      <c r="BJ1352" s="13">
        <v>378</v>
      </c>
      <c r="BK1352" s="13">
        <v>411</v>
      </c>
      <c r="BL1352" s="13">
        <v>295</v>
      </c>
      <c r="BM1352" s="13">
        <v>491</v>
      </c>
      <c r="BN1352" s="13">
        <v>524</v>
      </c>
      <c r="BO1352" s="13">
        <v>528</v>
      </c>
      <c r="BP1352" s="13">
        <v>1500</v>
      </c>
      <c r="BQ1352" s="13">
        <v>1559</v>
      </c>
      <c r="BR1352" s="13">
        <v>1716</v>
      </c>
      <c r="BS1352" s="13">
        <v>3079</v>
      </c>
      <c r="BT1352" s="13">
        <v>3458</v>
      </c>
      <c r="BU1352" s="13"/>
      <c r="BV1352" s="13"/>
      <c r="BW1352" s="13"/>
      <c r="BX1352" s="13"/>
      <c r="BY1352" s="13"/>
      <c r="BZ1352" s="13"/>
      <c r="CA1352" s="13">
        <v>4</v>
      </c>
      <c r="CB1352" s="13">
        <v>1754</v>
      </c>
      <c r="CC1352" s="13">
        <v>3725</v>
      </c>
      <c r="CD1352" s="13">
        <v>3838</v>
      </c>
      <c r="CE1352" s="13">
        <v>3662</v>
      </c>
      <c r="CF1352" s="13">
        <v>76</v>
      </c>
      <c r="CG1352" s="13">
        <v>47</v>
      </c>
      <c r="CH1352" s="13">
        <v>48</v>
      </c>
      <c r="CI1352" s="13">
        <v>115</v>
      </c>
      <c r="CJ1352" s="13">
        <v>116</v>
      </c>
      <c r="CK1352" s="13">
        <v>48</v>
      </c>
      <c r="CL1352" s="13">
        <v>154</v>
      </c>
      <c r="CM1352" s="13">
        <v>315</v>
      </c>
      <c r="CN1352" s="13">
        <v>372</v>
      </c>
      <c r="CO1352" s="13">
        <v>753</v>
      </c>
      <c r="CP1352" s="13">
        <v>743</v>
      </c>
      <c r="CQ1352" s="13">
        <v>848</v>
      </c>
      <c r="CR1352" s="13">
        <v>2184</v>
      </c>
      <c r="CS1352" s="13"/>
      <c r="CT1352" s="13"/>
      <c r="CU1352" s="13"/>
    </row>
    <row r="1353" spans="2:99" x14ac:dyDescent="0.2">
      <c r="B1353" s="14">
        <v>9.6296296296296283E-2</v>
      </c>
      <c r="C1353" s="13">
        <v>37</v>
      </c>
      <c r="D1353" s="13"/>
      <c r="E1353" s="13"/>
      <c r="F1353" s="13"/>
      <c r="G1353" s="13">
        <v>1552</v>
      </c>
      <c r="H1353" s="13">
        <v>1567</v>
      </c>
      <c r="I1353" s="13">
        <v>1637</v>
      </c>
      <c r="J1353" s="13">
        <v>4051</v>
      </c>
      <c r="K1353" s="13">
        <v>4165</v>
      </c>
      <c r="L1353" s="13">
        <v>4228</v>
      </c>
      <c r="M1353" s="13">
        <v>45</v>
      </c>
      <c r="N1353" s="13">
        <v>56</v>
      </c>
      <c r="O1353" s="13">
        <v>2</v>
      </c>
      <c r="P1353" s="13">
        <v>7</v>
      </c>
      <c r="Q1353" s="13">
        <v>50</v>
      </c>
      <c r="R1353" s="13">
        <v>94</v>
      </c>
      <c r="S1353" s="13">
        <v>94</v>
      </c>
      <c r="T1353" s="13">
        <v>142</v>
      </c>
      <c r="U1353" s="13">
        <v>380</v>
      </c>
      <c r="V1353" s="13">
        <v>449</v>
      </c>
      <c r="W1353" s="13">
        <v>0</v>
      </c>
      <c r="X1353" s="13">
        <v>5</v>
      </c>
      <c r="Y1353" s="13"/>
      <c r="Z1353" s="13"/>
      <c r="AA1353" s="13"/>
      <c r="AB1353" s="13"/>
      <c r="AC1353" s="13"/>
      <c r="AD1353" s="13"/>
      <c r="AE1353" s="13">
        <v>1</v>
      </c>
      <c r="AF1353" s="13">
        <v>231</v>
      </c>
      <c r="AG1353" s="13">
        <v>485</v>
      </c>
      <c r="AH1353" s="13">
        <v>457</v>
      </c>
      <c r="AI1353" s="13">
        <v>432</v>
      </c>
      <c r="AJ1353" s="13">
        <v>1165</v>
      </c>
      <c r="AK1353" s="13">
        <v>1152</v>
      </c>
      <c r="AL1353" s="13">
        <v>14</v>
      </c>
      <c r="AM1353" s="13">
        <v>1062</v>
      </c>
      <c r="AN1353" s="13">
        <v>2028</v>
      </c>
      <c r="AO1353" s="13">
        <v>2269</v>
      </c>
      <c r="AP1353" s="13">
        <v>2142</v>
      </c>
      <c r="AQ1353" s="13">
        <v>32</v>
      </c>
      <c r="AR1353" s="13">
        <v>5166</v>
      </c>
      <c r="AS1353" s="13">
        <v>5205</v>
      </c>
      <c r="AT1353" s="13">
        <v>5514</v>
      </c>
      <c r="AU1353" s="13">
        <v>16</v>
      </c>
      <c r="AV1353" s="13">
        <v>9</v>
      </c>
      <c r="AW1353" s="13"/>
      <c r="AX1353" s="13"/>
      <c r="AY1353" s="13"/>
      <c r="AZ1353" s="13"/>
      <c r="BA1353" s="13"/>
      <c r="BB1353" s="13"/>
      <c r="BC1353" s="13">
        <v>58</v>
      </c>
      <c r="BD1353" s="13">
        <v>2</v>
      </c>
      <c r="BE1353" s="13">
        <v>50</v>
      </c>
      <c r="BF1353" s="13">
        <v>60</v>
      </c>
      <c r="BG1353" s="13">
        <v>101</v>
      </c>
      <c r="BH1353" s="13">
        <v>135</v>
      </c>
      <c r="BI1353" s="13">
        <v>108</v>
      </c>
      <c r="BJ1353" s="13">
        <v>349</v>
      </c>
      <c r="BK1353" s="13">
        <v>404</v>
      </c>
      <c r="BL1353" s="13">
        <v>304</v>
      </c>
      <c r="BM1353" s="13">
        <v>498</v>
      </c>
      <c r="BN1353" s="13">
        <v>541</v>
      </c>
      <c r="BO1353" s="13">
        <v>523</v>
      </c>
      <c r="BP1353" s="13">
        <v>1505</v>
      </c>
      <c r="BQ1353" s="13">
        <v>1580</v>
      </c>
      <c r="BR1353" s="13">
        <v>1753</v>
      </c>
      <c r="BS1353" s="13">
        <v>3097</v>
      </c>
      <c r="BT1353" s="13">
        <v>3441</v>
      </c>
      <c r="BU1353" s="13"/>
      <c r="BV1353" s="13"/>
      <c r="BW1353" s="13"/>
      <c r="BX1353" s="13"/>
      <c r="BY1353" s="13"/>
      <c r="BZ1353" s="13"/>
      <c r="CA1353" s="13">
        <v>0</v>
      </c>
      <c r="CB1353" s="13">
        <v>1768</v>
      </c>
      <c r="CC1353" s="13">
        <v>3714</v>
      </c>
      <c r="CD1353" s="13">
        <v>3803</v>
      </c>
      <c r="CE1353" s="13">
        <v>3674</v>
      </c>
      <c r="CF1353" s="13">
        <v>64</v>
      </c>
      <c r="CG1353" s="13">
        <v>51</v>
      </c>
      <c r="CH1353" s="13">
        <v>58</v>
      </c>
      <c r="CI1353" s="13">
        <v>117</v>
      </c>
      <c r="CJ1353" s="13">
        <v>119</v>
      </c>
      <c r="CK1353" s="13">
        <v>37</v>
      </c>
      <c r="CL1353" s="13">
        <v>153</v>
      </c>
      <c r="CM1353" s="13">
        <v>319</v>
      </c>
      <c r="CN1353" s="13">
        <v>378</v>
      </c>
      <c r="CO1353" s="13">
        <v>762</v>
      </c>
      <c r="CP1353" s="13">
        <v>764</v>
      </c>
      <c r="CQ1353" s="13">
        <v>858</v>
      </c>
      <c r="CR1353" s="13">
        <v>2191</v>
      </c>
      <c r="CS1353" s="13"/>
      <c r="CT1353" s="13"/>
      <c r="CU1353" s="13"/>
    </row>
    <row r="1354" spans="2:99" x14ac:dyDescent="0.2">
      <c r="B1354" s="14">
        <v>9.7337962962962973E-2</v>
      </c>
      <c r="C1354" s="13">
        <v>37</v>
      </c>
      <c r="D1354" s="13"/>
      <c r="E1354" s="13"/>
      <c r="F1354" s="13"/>
      <c r="G1354" s="13">
        <v>1575</v>
      </c>
      <c r="H1354" s="13">
        <v>1596</v>
      </c>
      <c r="I1354" s="13">
        <v>1664</v>
      </c>
      <c r="J1354" s="13">
        <v>4093</v>
      </c>
      <c r="K1354" s="13">
        <v>4194</v>
      </c>
      <c r="L1354" s="13">
        <v>4240</v>
      </c>
      <c r="M1354" s="13">
        <v>35</v>
      </c>
      <c r="N1354" s="13">
        <v>47</v>
      </c>
      <c r="O1354" s="13">
        <v>19</v>
      </c>
      <c r="P1354" s="13">
        <v>0</v>
      </c>
      <c r="Q1354" s="13">
        <v>53</v>
      </c>
      <c r="R1354" s="13">
        <v>85</v>
      </c>
      <c r="S1354" s="13">
        <v>104</v>
      </c>
      <c r="T1354" s="13">
        <v>158</v>
      </c>
      <c r="U1354" s="13">
        <v>358</v>
      </c>
      <c r="V1354" s="13">
        <v>476</v>
      </c>
      <c r="W1354" s="13">
        <v>0</v>
      </c>
      <c r="X1354" s="13">
        <v>3</v>
      </c>
      <c r="Y1354" s="13"/>
      <c r="Z1354" s="13"/>
      <c r="AA1354" s="13"/>
      <c r="AB1354" s="13"/>
      <c r="AC1354" s="13"/>
      <c r="AD1354" s="13"/>
      <c r="AE1354" s="13">
        <v>7</v>
      </c>
      <c r="AF1354" s="13">
        <v>225</v>
      </c>
      <c r="AG1354" s="13">
        <v>505</v>
      </c>
      <c r="AH1354" s="13">
        <v>456</v>
      </c>
      <c r="AI1354" s="13">
        <v>435</v>
      </c>
      <c r="AJ1354" s="13">
        <v>1175</v>
      </c>
      <c r="AK1354" s="13">
        <v>1134</v>
      </c>
      <c r="AL1354" s="13">
        <v>15</v>
      </c>
      <c r="AM1354" s="13">
        <v>1068</v>
      </c>
      <c r="AN1354" s="13">
        <v>2036</v>
      </c>
      <c r="AO1354" s="13">
        <v>2326</v>
      </c>
      <c r="AP1354" s="13">
        <v>2158</v>
      </c>
      <c r="AQ1354" s="13">
        <v>40</v>
      </c>
      <c r="AR1354" s="13">
        <v>5225</v>
      </c>
      <c r="AS1354" s="13">
        <v>5205</v>
      </c>
      <c r="AT1354" s="13">
        <v>5485</v>
      </c>
      <c r="AU1354" s="13">
        <v>6</v>
      </c>
      <c r="AV1354" s="13">
        <v>8</v>
      </c>
      <c r="AW1354" s="13"/>
      <c r="AX1354" s="13"/>
      <c r="AY1354" s="13"/>
      <c r="AZ1354" s="13"/>
      <c r="BA1354" s="13"/>
      <c r="BB1354" s="13"/>
      <c r="BC1354" s="13">
        <v>57</v>
      </c>
      <c r="BD1354" s="13">
        <v>0</v>
      </c>
      <c r="BE1354" s="13">
        <v>66</v>
      </c>
      <c r="BF1354" s="13">
        <v>62</v>
      </c>
      <c r="BG1354" s="13">
        <v>111</v>
      </c>
      <c r="BH1354" s="13">
        <v>129</v>
      </c>
      <c r="BI1354" s="13">
        <v>100</v>
      </c>
      <c r="BJ1354" s="13">
        <v>362</v>
      </c>
      <c r="BK1354" s="13">
        <v>419</v>
      </c>
      <c r="BL1354" s="13">
        <v>303</v>
      </c>
      <c r="BM1354" s="13">
        <v>518</v>
      </c>
      <c r="BN1354" s="13">
        <v>535</v>
      </c>
      <c r="BO1354" s="13">
        <v>540</v>
      </c>
      <c r="BP1354" s="13">
        <v>1501</v>
      </c>
      <c r="BQ1354" s="13">
        <v>1600</v>
      </c>
      <c r="BR1354" s="13">
        <v>1754</v>
      </c>
      <c r="BS1354" s="13">
        <v>3169</v>
      </c>
      <c r="BT1354" s="13">
        <v>3500</v>
      </c>
      <c r="BU1354" s="13"/>
      <c r="BV1354" s="13"/>
      <c r="BW1354" s="13"/>
      <c r="BX1354" s="13"/>
      <c r="BY1354" s="13"/>
      <c r="BZ1354" s="13"/>
      <c r="CA1354" s="13">
        <v>14</v>
      </c>
      <c r="CB1354" s="13">
        <v>1770</v>
      </c>
      <c r="CC1354" s="13">
        <v>3742</v>
      </c>
      <c r="CD1354" s="13">
        <v>3784</v>
      </c>
      <c r="CE1354" s="13">
        <v>3683</v>
      </c>
      <c r="CF1354" s="13">
        <v>69</v>
      </c>
      <c r="CG1354" s="13">
        <v>47</v>
      </c>
      <c r="CH1354" s="13">
        <v>49</v>
      </c>
      <c r="CI1354" s="13">
        <v>111</v>
      </c>
      <c r="CJ1354" s="13">
        <v>114</v>
      </c>
      <c r="CK1354" s="13">
        <v>45</v>
      </c>
      <c r="CL1354" s="13">
        <v>162</v>
      </c>
      <c r="CM1354" s="13">
        <v>318</v>
      </c>
      <c r="CN1354" s="13">
        <v>370</v>
      </c>
      <c r="CO1354" s="13">
        <v>762</v>
      </c>
      <c r="CP1354" s="13">
        <v>772</v>
      </c>
      <c r="CQ1354" s="13">
        <v>860</v>
      </c>
      <c r="CR1354" s="13">
        <v>2259</v>
      </c>
      <c r="CS1354" s="13"/>
      <c r="CT1354" s="13"/>
      <c r="CU1354" s="13"/>
    </row>
    <row r="1355" spans="2:99" x14ac:dyDescent="0.2">
      <c r="B1355" s="14">
        <v>9.8379629629629636E-2</v>
      </c>
      <c r="C1355" s="13">
        <v>37</v>
      </c>
      <c r="D1355" s="13"/>
      <c r="E1355" s="13"/>
      <c r="F1355" s="13"/>
      <c r="G1355" s="13">
        <v>1574</v>
      </c>
      <c r="H1355" s="13">
        <v>1592</v>
      </c>
      <c r="I1355" s="13">
        <v>1673</v>
      </c>
      <c r="J1355" s="13">
        <v>4113</v>
      </c>
      <c r="K1355" s="13">
        <v>4187</v>
      </c>
      <c r="L1355" s="13">
        <v>4225</v>
      </c>
      <c r="M1355" s="13">
        <v>41</v>
      </c>
      <c r="N1355" s="13">
        <v>47</v>
      </c>
      <c r="O1355" s="13">
        <v>0</v>
      </c>
      <c r="P1355" s="13">
        <v>7</v>
      </c>
      <c r="Q1355" s="13">
        <v>58</v>
      </c>
      <c r="R1355" s="13">
        <v>92</v>
      </c>
      <c r="S1355" s="13">
        <v>89</v>
      </c>
      <c r="T1355" s="13">
        <v>152</v>
      </c>
      <c r="U1355" s="13">
        <v>378</v>
      </c>
      <c r="V1355" s="13">
        <v>473</v>
      </c>
      <c r="W1355" s="13">
        <v>0</v>
      </c>
      <c r="X1355" s="13">
        <v>0</v>
      </c>
      <c r="Y1355" s="13"/>
      <c r="Z1355" s="13"/>
      <c r="AA1355" s="13"/>
      <c r="AB1355" s="13"/>
      <c r="AC1355" s="13"/>
      <c r="AD1355" s="13"/>
      <c r="AE1355" s="13">
        <v>0</v>
      </c>
      <c r="AF1355" s="13">
        <v>244</v>
      </c>
      <c r="AG1355" s="13">
        <v>512</v>
      </c>
      <c r="AH1355" s="13">
        <v>460</v>
      </c>
      <c r="AI1355" s="13">
        <v>442</v>
      </c>
      <c r="AJ1355" s="13">
        <v>1188</v>
      </c>
      <c r="AK1355" s="13">
        <v>1116</v>
      </c>
      <c r="AL1355" s="13">
        <v>2</v>
      </c>
      <c r="AM1355" s="13">
        <v>1077</v>
      </c>
      <c r="AN1355" s="13">
        <v>2052</v>
      </c>
      <c r="AO1355" s="13">
        <v>2324</v>
      </c>
      <c r="AP1355" s="13">
        <v>2172</v>
      </c>
      <c r="AQ1355" s="13">
        <v>34</v>
      </c>
      <c r="AR1355" s="13">
        <v>5170</v>
      </c>
      <c r="AS1355" s="13">
        <v>5230</v>
      </c>
      <c r="AT1355" s="13">
        <v>5553</v>
      </c>
      <c r="AU1355" s="13">
        <v>5</v>
      </c>
      <c r="AV1355" s="13">
        <v>10</v>
      </c>
      <c r="AW1355" s="13"/>
      <c r="AX1355" s="13"/>
      <c r="AY1355" s="13"/>
      <c r="AZ1355" s="13"/>
      <c r="BA1355" s="13"/>
      <c r="BB1355" s="13"/>
      <c r="BC1355" s="13">
        <v>60</v>
      </c>
      <c r="BD1355" s="13">
        <v>7</v>
      </c>
      <c r="BE1355" s="13">
        <v>54</v>
      </c>
      <c r="BF1355" s="13">
        <v>63</v>
      </c>
      <c r="BG1355" s="13">
        <v>99</v>
      </c>
      <c r="BH1355" s="13">
        <v>129</v>
      </c>
      <c r="BI1355" s="13">
        <v>109</v>
      </c>
      <c r="BJ1355" s="13">
        <v>352</v>
      </c>
      <c r="BK1355" s="13">
        <v>403</v>
      </c>
      <c r="BL1355" s="13">
        <v>314</v>
      </c>
      <c r="BM1355" s="13">
        <v>509</v>
      </c>
      <c r="BN1355" s="13">
        <v>533</v>
      </c>
      <c r="BO1355" s="13">
        <v>541</v>
      </c>
      <c r="BP1355" s="13">
        <v>1527</v>
      </c>
      <c r="BQ1355" s="13">
        <v>1602</v>
      </c>
      <c r="BR1355" s="13">
        <v>1765</v>
      </c>
      <c r="BS1355" s="13">
        <v>3151</v>
      </c>
      <c r="BT1355" s="13">
        <v>3543</v>
      </c>
      <c r="BU1355" s="13"/>
      <c r="BV1355" s="13"/>
      <c r="BW1355" s="13"/>
      <c r="BX1355" s="13"/>
      <c r="BY1355" s="13"/>
      <c r="BZ1355" s="13"/>
      <c r="CA1355" s="13">
        <v>0</v>
      </c>
      <c r="CB1355" s="13">
        <v>1762</v>
      </c>
      <c r="CC1355" s="13">
        <v>3753</v>
      </c>
      <c r="CD1355" s="13">
        <v>3862</v>
      </c>
      <c r="CE1355" s="13">
        <v>3713</v>
      </c>
      <c r="CF1355" s="13">
        <v>65</v>
      </c>
      <c r="CG1355" s="13">
        <v>48</v>
      </c>
      <c r="CH1355" s="13">
        <v>49</v>
      </c>
      <c r="CI1355" s="13">
        <v>114</v>
      </c>
      <c r="CJ1355" s="13">
        <v>109</v>
      </c>
      <c r="CK1355" s="13">
        <v>50</v>
      </c>
      <c r="CL1355" s="13">
        <v>162</v>
      </c>
      <c r="CM1355" s="13">
        <v>307</v>
      </c>
      <c r="CN1355" s="13">
        <v>383</v>
      </c>
      <c r="CO1355" s="13">
        <v>771</v>
      </c>
      <c r="CP1355" s="13">
        <v>778</v>
      </c>
      <c r="CQ1355" s="13">
        <v>876</v>
      </c>
      <c r="CR1355" s="13">
        <v>2262</v>
      </c>
      <c r="CS1355" s="13"/>
      <c r="CT1355" s="13"/>
      <c r="CU1355" s="13"/>
    </row>
    <row r="1356" spans="2:99" x14ac:dyDescent="0.2">
      <c r="B1356" s="14">
        <v>9.9421296296296299E-2</v>
      </c>
      <c r="C1356" s="13">
        <v>37</v>
      </c>
      <c r="D1356" s="13"/>
      <c r="E1356" s="13"/>
      <c r="F1356" s="13"/>
      <c r="G1356" s="13">
        <v>1590</v>
      </c>
      <c r="H1356" s="13">
        <v>1647</v>
      </c>
      <c r="I1356" s="13">
        <v>1693</v>
      </c>
      <c r="J1356" s="13">
        <v>4165</v>
      </c>
      <c r="K1356" s="13">
        <v>4159</v>
      </c>
      <c r="L1356" s="13">
        <v>4237</v>
      </c>
      <c r="M1356" s="13">
        <v>41</v>
      </c>
      <c r="N1356" s="13">
        <v>49</v>
      </c>
      <c r="O1356" s="13">
        <v>6</v>
      </c>
      <c r="P1356" s="13">
        <v>0</v>
      </c>
      <c r="Q1356" s="13">
        <v>50</v>
      </c>
      <c r="R1356" s="13">
        <v>94</v>
      </c>
      <c r="S1356" s="13">
        <v>98</v>
      </c>
      <c r="T1356" s="13">
        <v>151</v>
      </c>
      <c r="U1356" s="13">
        <v>387</v>
      </c>
      <c r="V1356" s="13">
        <v>503</v>
      </c>
      <c r="W1356" s="13">
        <v>0</v>
      </c>
      <c r="X1356" s="13">
        <v>1</v>
      </c>
      <c r="Y1356" s="13"/>
      <c r="Z1356" s="13"/>
      <c r="AA1356" s="13"/>
      <c r="AB1356" s="13"/>
      <c r="AC1356" s="13"/>
      <c r="AD1356" s="13"/>
      <c r="AE1356" s="13">
        <v>0</v>
      </c>
      <c r="AF1356" s="13">
        <v>236</v>
      </c>
      <c r="AG1356" s="13">
        <v>514</v>
      </c>
      <c r="AH1356" s="13">
        <v>471</v>
      </c>
      <c r="AI1356" s="13">
        <v>459</v>
      </c>
      <c r="AJ1356" s="13">
        <v>1187</v>
      </c>
      <c r="AK1356" s="13">
        <v>1175</v>
      </c>
      <c r="AL1356" s="13">
        <v>0</v>
      </c>
      <c r="AM1356" s="13">
        <v>1091</v>
      </c>
      <c r="AN1356" s="13">
        <v>2093</v>
      </c>
      <c r="AO1356" s="13">
        <v>2361</v>
      </c>
      <c r="AP1356" s="13">
        <v>2184</v>
      </c>
      <c r="AQ1356" s="13">
        <v>28</v>
      </c>
      <c r="AR1356" s="13">
        <v>5236</v>
      </c>
      <c r="AS1356" s="13">
        <v>5281</v>
      </c>
      <c r="AT1356" s="13">
        <v>5539</v>
      </c>
      <c r="AU1356" s="13">
        <v>13</v>
      </c>
      <c r="AV1356" s="13">
        <v>8</v>
      </c>
      <c r="AW1356" s="13"/>
      <c r="AX1356" s="13"/>
      <c r="AY1356" s="13"/>
      <c r="AZ1356" s="13"/>
      <c r="BA1356" s="13"/>
      <c r="BB1356" s="13"/>
      <c r="BC1356" s="13">
        <v>54</v>
      </c>
      <c r="BD1356" s="13">
        <v>10</v>
      </c>
      <c r="BE1356" s="13">
        <v>68</v>
      </c>
      <c r="BF1356" s="13">
        <v>58</v>
      </c>
      <c r="BG1356" s="13">
        <v>98</v>
      </c>
      <c r="BH1356" s="13">
        <v>143</v>
      </c>
      <c r="BI1356" s="13">
        <v>108</v>
      </c>
      <c r="BJ1356" s="13">
        <v>357</v>
      </c>
      <c r="BK1356" s="13">
        <v>420</v>
      </c>
      <c r="BL1356" s="13">
        <v>290</v>
      </c>
      <c r="BM1356" s="13">
        <v>521</v>
      </c>
      <c r="BN1356" s="13">
        <v>559</v>
      </c>
      <c r="BO1356" s="13">
        <v>536</v>
      </c>
      <c r="BP1356" s="13">
        <v>1528</v>
      </c>
      <c r="BQ1356" s="13">
        <v>1612</v>
      </c>
      <c r="BR1356" s="13">
        <v>1785</v>
      </c>
      <c r="BS1356" s="13">
        <v>3206</v>
      </c>
      <c r="BT1356" s="13">
        <v>3546</v>
      </c>
      <c r="BU1356" s="13"/>
      <c r="BV1356" s="13"/>
      <c r="BW1356" s="13"/>
      <c r="BX1356" s="13"/>
      <c r="BY1356" s="13"/>
      <c r="BZ1356" s="13"/>
      <c r="CA1356" s="13">
        <v>0</v>
      </c>
      <c r="CB1356" s="13">
        <v>1798</v>
      </c>
      <c r="CC1356" s="13">
        <v>3735</v>
      </c>
      <c r="CD1356" s="13">
        <v>3876</v>
      </c>
      <c r="CE1356" s="13">
        <v>3753</v>
      </c>
      <c r="CF1356" s="13">
        <v>72</v>
      </c>
      <c r="CG1356" s="13">
        <v>49</v>
      </c>
      <c r="CH1356" s="13">
        <v>59</v>
      </c>
      <c r="CI1356" s="13">
        <v>130</v>
      </c>
      <c r="CJ1356" s="13">
        <v>121</v>
      </c>
      <c r="CK1356" s="13">
        <v>49</v>
      </c>
      <c r="CL1356" s="13">
        <v>165</v>
      </c>
      <c r="CM1356" s="13">
        <v>327</v>
      </c>
      <c r="CN1356" s="13">
        <v>381</v>
      </c>
      <c r="CO1356" s="13">
        <v>788</v>
      </c>
      <c r="CP1356" s="13">
        <v>781</v>
      </c>
      <c r="CQ1356" s="13">
        <v>881</v>
      </c>
      <c r="CR1356" s="13">
        <v>2296</v>
      </c>
      <c r="CS1356" s="13"/>
      <c r="CT1356" s="13"/>
      <c r="CU1356" s="13"/>
    </row>
    <row r="1357" spans="2:99" x14ac:dyDescent="0.2">
      <c r="B1357" s="14">
        <v>0.10046296296296296</v>
      </c>
      <c r="C1357" s="13">
        <v>37</v>
      </c>
      <c r="D1357" s="13"/>
      <c r="E1357" s="13"/>
      <c r="F1357" s="13"/>
      <c r="G1357" s="13">
        <v>1628</v>
      </c>
      <c r="H1357" s="13">
        <v>1664</v>
      </c>
      <c r="I1357" s="13">
        <v>1707</v>
      </c>
      <c r="J1357" s="13">
        <v>4184</v>
      </c>
      <c r="K1357" s="13">
        <v>4219</v>
      </c>
      <c r="L1357" s="13">
        <v>4241</v>
      </c>
      <c r="M1357" s="13">
        <v>47</v>
      </c>
      <c r="N1357" s="13">
        <v>42</v>
      </c>
      <c r="O1357" s="13">
        <v>9</v>
      </c>
      <c r="P1357" s="13">
        <v>9</v>
      </c>
      <c r="Q1357" s="13">
        <v>58</v>
      </c>
      <c r="R1357" s="13">
        <v>113</v>
      </c>
      <c r="S1357" s="13">
        <v>116</v>
      </c>
      <c r="T1357" s="13">
        <v>171</v>
      </c>
      <c r="U1357" s="13">
        <v>384</v>
      </c>
      <c r="V1357" s="13">
        <v>482</v>
      </c>
      <c r="W1357" s="13">
        <v>5</v>
      </c>
      <c r="X1357" s="13">
        <v>20</v>
      </c>
      <c r="Y1357" s="13"/>
      <c r="Z1357" s="13"/>
      <c r="AA1357" s="13"/>
      <c r="AB1357" s="13"/>
      <c r="AC1357" s="13"/>
      <c r="AD1357" s="13"/>
      <c r="AE1357" s="13">
        <v>0</v>
      </c>
      <c r="AF1357" s="13">
        <v>231</v>
      </c>
      <c r="AG1357" s="13">
        <v>511</v>
      </c>
      <c r="AH1357" s="13">
        <v>470</v>
      </c>
      <c r="AI1357" s="13">
        <v>457</v>
      </c>
      <c r="AJ1357" s="13">
        <v>1202</v>
      </c>
      <c r="AK1357" s="13">
        <v>1155</v>
      </c>
      <c r="AL1357" s="13">
        <v>17</v>
      </c>
      <c r="AM1357" s="13">
        <v>1095</v>
      </c>
      <c r="AN1357" s="13">
        <v>2101</v>
      </c>
      <c r="AO1357" s="13">
        <v>2384</v>
      </c>
      <c r="AP1357" s="13">
        <v>2229</v>
      </c>
      <c r="AQ1357" s="13">
        <v>47</v>
      </c>
      <c r="AR1357" s="13">
        <v>5236</v>
      </c>
      <c r="AS1357" s="13">
        <v>5288</v>
      </c>
      <c r="AT1357" s="13">
        <v>5584</v>
      </c>
      <c r="AU1357" s="13">
        <v>15</v>
      </c>
      <c r="AV1357" s="13">
        <v>13</v>
      </c>
      <c r="AW1357" s="13"/>
      <c r="AX1357" s="13"/>
      <c r="AY1357" s="13"/>
      <c r="AZ1357" s="13"/>
      <c r="BA1357" s="13"/>
      <c r="BB1357" s="13"/>
      <c r="BC1357" s="13">
        <v>59</v>
      </c>
      <c r="BD1357" s="13">
        <v>9</v>
      </c>
      <c r="BE1357" s="13">
        <v>60</v>
      </c>
      <c r="BF1357" s="13">
        <v>69</v>
      </c>
      <c r="BG1357" s="13">
        <v>107</v>
      </c>
      <c r="BH1357" s="13">
        <v>119</v>
      </c>
      <c r="BI1357" s="13">
        <v>104</v>
      </c>
      <c r="BJ1357" s="13">
        <v>372</v>
      </c>
      <c r="BK1357" s="13">
        <v>410</v>
      </c>
      <c r="BL1357" s="13">
        <v>310</v>
      </c>
      <c r="BM1357" s="13">
        <v>520</v>
      </c>
      <c r="BN1357" s="13">
        <v>557</v>
      </c>
      <c r="BO1357" s="13">
        <v>531</v>
      </c>
      <c r="BP1357" s="13">
        <v>1542</v>
      </c>
      <c r="BQ1357" s="13">
        <v>1631</v>
      </c>
      <c r="BR1357" s="13">
        <v>1811</v>
      </c>
      <c r="BS1357" s="13">
        <v>3240</v>
      </c>
      <c r="BT1357" s="13">
        <v>3596</v>
      </c>
      <c r="BU1357" s="13"/>
      <c r="BV1357" s="13"/>
      <c r="BW1357" s="13"/>
      <c r="BX1357" s="13"/>
      <c r="BY1357" s="13"/>
      <c r="BZ1357" s="13"/>
      <c r="CA1357" s="13">
        <v>15</v>
      </c>
      <c r="CB1357" s="13">
        <v>1803</v>
      </c>
      <c r="CC1357" s="13">
        <v>3747</v>
      </c>
      <c r="CD1357" s="13">
        <v>3898</v>
      </c>
      <c r="CE1357" s="13">
        <v>3735</v>
      </c>
      <c r="CF1357" s="13">
        <v>62</v>
      </c>
      <c r="CG1357" s="13">
        <v>54</v>
      </c>
      <c r="CH1357" s="13">
        <v>50</v>
      </c>
      <c r="CI1357" s="13">
        <v>121</v>
      </c>
      <c r="CJ1357" s="13">
        <v>126</v>
      </c>
      <c r="CK1357" s="13">
        <v>54</v>
      </c>
      <c r="CL1357" s="13">
        <v>152</v>
      </c>
      <c r="CM1357" s="13">
        <v>321</v>
      </c>
      <c r="CN1357" s="13">
        <v>394</v>
      </c>
      <c r="CO1357" s="13">
        <v>785</v>
      </c>
      <c r="CP1357" s="13">
        <v>789</v>
      </c>
      <c r="CQ1357" s="13">
        <v>897</v>
      </c>
      <c r="CR1357" s="13">
        <v>2313</v>
      </c>
      <c r="CS1357" s="13"/>
      <c r="CT1357" s="13"/>
      <c r="CU1357" s="13"/>
    </row>
    <row r="1358" spans="2:99" x14ac:dyDescent="0.2">
      <c r="B1358" s="14">
        <v>0.10150462962962963</v>
      </c>
      <c r="C1358" s="13">
        <v>37</v>
      </c>
      <c r="D1358" s="13"/>
      <c r="E1358" s="13"/>
      <c r="F1358" s="13"/>
      <c r="G1358" s="13">
        <v>1612</v>
      </c>
      <c r="H1358" s="13">
        <v>1653</v>
      </c>
      <c r="I1358" s="13">
        <v>1706</v>
      </c>
      <c r="J1358" s="13">
        <v>4193</v>
      </c>
      <c r="K1358" s="13">
        <v>4228</v>
      </c>
      <c r="L1358" s="13">
        <v>4250</v>
      </c>
      <c r="M1358" s="13">
        <v>52</v>
      </c>
      <c r="N1358" s="13">
        <v>30</v>
      </c>
      <c r="O1358" s="13">
        <v>5</v>
      </c>
      <c r="P1358" s="13">
        <v>4</v>
      </c>
      <c r="Q1358" s="13">
        <v>69</v>
      </c>
      <c r="R1358" s="13">
        <v>100</v>
      </c>
      <c r="S1358" s="13">
        <v>108</v>
      </c>
      <c r="T1358" s="13">
        <v>168</v>
      </c>
      <c r="U1358" s="13">
        <v>386</v>
      </c>
      <c r="V1358" s="13">
        <v>485</v>
      </c>
      <c r="W1358" s="13">
        <v>3</v>
      </c>
      <c r="X1358" s="13">
        <v>15</v>
      </c>
      <c r="Y1358" s="13"/>
      <c r="Z1358" s="13"/>
      <c r="AA1358" s="13"/>
      <c r="AB1358" s="13"/>
      <c r="AC1358" s="13"/>
      <c r="AD1358" s="13"/>
      <c r="AE1358" s="13">
        <v>0</v>
      </c>
      <c r="AF1358" s="13">
        <v>234</v>
      </c>
      <c r="AG1358" s="13">
        <v>516</v>
      </c>
      <c r="AH1358" s="13">
        <v>463</v>
      </c>
      <c r="AI1358" s="13">
        <v>489</v>
      </c>
      <c r="AJ1358" s="13">
        <v>1213</v>
      </c>
      <c r="AK1358" s="13">
        <v>1163</v>
      </c>
      <c r="AL1358" s="13">
        <v>12</v>
      </c>
      <c r="AM1358" s="13">
        <v>1088</v>
      </c>
      <c r="AN1358" s="13">
        <v>2117</v>
      </c>
      <c r="AO1358" s="13">
        <v>2443</v>
      </c>
      <c r="AP1358" s="13">
        <v>2250</v>
      </c>
      <c r="AQ1358" s="13">
        <v>22</v>
      </c>
      <c r="AR1358" s="13">
        <v>5192</v>
      </c>
      <c r="AS1358" s="13">
        <v>5291</v>
      </c>
      <c r="AT1358" s="13">
        <v>5660</v>
      </c>
      <c r="AU1358" s="13">
        <v>0</v>
      </c>
      <c r="AV1358" s="13">
        <v>7</v>
      </c>
      <c r="AW1358" s="13"/>
      <c r="AX1358" s="13"/>
      <c r="AY1358" s="13"/>
      <c r="AZ1358" s="13"/>
      <c r="BA1358" s="13"/>
      <c r="BB1358" s="13"/>
      <c r="BC1358" s="13">
        <v>51</v>
      </c>
      <c r="BD1358" s="13">
        <v>11</v>
      </c>
      <c r="BE1358" s="13">
        <v>61</v>
      </c>
      <c r="BF1358" s="13">
        <v>57</v>
      </c>
      <c r="BG1358" s="13">
        <v>120</v>
      </c>
      <c r="BH1358" s="13">
        <v>131</v>
      </c>
      <c r="BI1358" s="13">
        <v>111</v>
      </c>
      <c r="BJ1358" s="13">
        <v>372</v>
      </c>
      <c r="BK1358" s="13">
        <v>433</v>
      </c>
      <c r="BL1358" s="13">
        <v>308</v>
      </c>
      <c r="BM1358" s="13">
        <v>524</v>
      </c>
      <c r="BN1358" s="13">
        <v>566</v>
      </c>
      <c r="BO1358" s="13">
        <v>558</v>
      </c>
      <c r="BP1358" s="13">
        <v>1562</v>
      </c>
      <c r="BQ1358" s="13">
        <v>1649</v>
      </c>
      <c r="BR1358" s="13">
        <v>1818</v>
      </c>
      <c r="BS1358" s="13">
        <v>3236</v>
      </c>
      <c r="BT1358" s="13">
        <v>3603</v>
      </c>
      <c r="BU1358" s="13"/>
      <c r="BV1358" s="13"/>
      <c r="BW1358" s="13"/>
      <c r="BX1358" s="13"/>
      <c r="BY1358" s="13"/>
      <c r="BZ1358" s="13"/>
      <c r="CA1358" s="13">
        <v>0</v>
      </c>
      <c r="CB1358" s="13">
        <v>1802</v>
      </c>
      <c r="CC1358" s="13">
        <v>3766</v>
      </c>
      <c r="CD1358" s="13">
        <v>3901</v>
      </c>
      <c r="CE1358" s="13">
        <v>3755</v>
      </c>
      <c r="CF1358" s="13">
        <v>58</v>
      </c>
      <c r="CG1358" s="13">
        <v>67</v>
      </c>
      <c r="CH1358" s="13">
        <v>60</v>
      </c>
      <c r="CI1358" s="13">
        <v>116</v>
      </c>
      <c r="CJ1358" s="13">
        <v>114</v>
      </c>
      <c r="CK1358" s="13">
        <v>57</v>
      </c>
      <c r="CL1358" s="13">
        <v>172</v>
      </c>
      <c r="CM1358" s="13">
        <v>328</v>
      </c>
      <c r="CN1358" s="13">
        <v>402</v>
      </c>
      <c r="CO1358" s="13">
        <v>805</v>
      </c>
      <c r="CP1358" s="13">
        <v>786</v>
      </c>
      <c r="CQ1358" s="13">
        <v>913</v>
      </c>
      <c r="CR1358" s="13">
        <v>2335</v>
      </c>
      <c r="CS1358" s="13"/>
      <c r="CT1358" s="13"/>
      <c r="CU1358" s="13"/>
    </row>
    <row r="1359" spans="2:99" x14ac:dyDescent="0.2">
      <c r="B1359" s="14">
        <v>0.1025462962962963</v>
      </c>
      <c r="C1359" s="13">
        <v>37</v>
      </c>
      <c r="D1359" s="13"/>
      <c r="E1359" s="13"/>
      <c r="F1359" s="13"/>
      <c r="G1359" s="13">
        <v>1615</v>
      </c>
      <c r="H1359" s="13">
        <v>1683</v>
      </c>
      <c r="I1359" s="13">
        <v>1730</v>
      </c>
      <c r="J1359" s="13">
        <v>4231</v>
      </c>
      <c r="K1359" s="13">
        <v>4272</v>
      </c>
      <c r="L1359" s="13">
        <v>4254</v>
      </c>
      <c r="M1359" s="13">
        <v>39</v>
      </c>
      <c r="N1359" s="13">
        <v>40</v>
      </c>
      <c r="O1359" s="13">
        <v>0</v>
      </c>
      <c r="P1359" s="13">
        <v>0</v>
      </c>
      <c r="Q1359" s="13">
        <v>71</v>
      </c>
      <c r="R1359" s="13">
        <v>95</v>
      </c>
      <c r="S1359" s="13">
        <v>104</v>
      </c>
      <c r="T1359" s="13">
        <v>170</v>
      </c>
      <c r="U1359" s="13">
        <v>398</v>
      </c>
      <c r="V1359" s="13">
        <v>505</v>
      </c>
      <c r="W1359" s="13">
        <v>10</v>
      </c>
      <c r="X1359" s="13">
        <v>0</v>
      </c>
      <c r="Y1359" s="13"/>
      <c r="Z1359" s="13"/>
      <c r="AA1359" s="13"/>
      <c r="AB1359" s="13"/>
      <c r="AC1359" s="13"/>
      <c r="AD1359" s="13"/>
      <c r="AE1359" s="13">
        <v>5</v>
      </c>
      <c r="AF1359" s="13">
        <v>244</v>
      </c>
      <c r="AG1359" s="13">
        <v>517</v>
      </c>
      <c r="AH1359" s="13">
        <v>497</v>
      </c>
      <c r="AI1359" s="13">
        <v>468</v>
      </c>
      <c r="AJ1359" s="13">
        <v>1203</v>
      </c>
      <c r="AK1359" s="13">
        <v>1154</v>
      </c>
      <c r="AL1359" s="13">
        <v>1</v>
      </c>
      <c r="AM1359" s="13">
        <v>1131</v>
      </c>
      <c r="AN1359" s="13">
        <v>2126</v>
      </c>
      <c r="AO1359" s="13">
        <v>2420</v>
      </c>
      <c r="AP1359" s="13">
        <v>2270</v>
      </c>
      <c r="AQ1359" s="13">
        <v>38</v>
      </c>
      <c r="AR1359" s="13">
        <v>5169</v>
      </c>
      <c r="AS1359" s="13">
        <v>5248</v>
      </c>
      <c r="AT1359" s="13">
        <v>5597</v>
      </c>
      <c r="AU1359" s="13">
        <v>9</v>
      </c>
      <c r="AV1359" s="13">
        <v>0</v>
      </c>
      <c r="AW1359" s="13"/>
      <c r="AX1359" s="13"/>
      <c r="AY1359" s="13"/>
      <c r="AZ1359" s="13"/>
      <c r="BA1359" s="13"/>
      <c r="BB1359" s="13"/>
      <c r="BC1359" s="13">
        <v>64</v>
      </c>
      <c r="BD1359" s="13">
        <v>0</v>
      </c>
      <c r="BE1359" s="13">
        <v>60</v>
      </c>
      <c r="BF1359" s="13">
        <v>73</v>
      </c>
      <c r="BG1359" s="13">
        <v>112</v>
      </c>
      <c r="BH1359" s="13">
        <v>124</v>
      </c>
      <c r="BI1359" s="13">
        <v>109</v>
      </c>
      <c r="BJ1359" s="13">
        <v>368</v>
      </c>
      <c r="BK1359" s="13">
        <v>430</v>
      </c>
      <c r="BL1359" s="13">
        <v>315</v>
      </c>
      <c r="BM1359" s="13">
        <v>534</v>
      </c>
      <c r="BN1359" s="13">
        <v>555</v>
      </c>
      <c r="BO1359" s="13">
        <v>558</v>
      </c>
      <c r="BP1359" s="13">
        <v>1593</v>
      </c>
      <c r="BQ1359" s="13">
        <v>1667</v>
      </c>
      <c r="BR1359" s="13">
        <v>1851</v>
      </c>
      <c r="BS1359" s="13">
        <v>3250</v>
      </c>
      <c r="BT1359" s="13">
        <v>3616</v>
      </c>
      <c r="BU1359" s="13"/>
      <c r="BV1359" s="13"/>
      <c r="BW1359" s="13"/>
      <c r="BX1359" s="13"/>
      <c r="BY1359" s="13"/>
      <c r="BZ1359" s="13"/>
      <c r="CA1359" s="13">
        <v>0</v>
      </c>
      <c r="CB1359" s="13">
        <v>1812</v>
      </c>
      <c r="CC1359" s="13">
        <v>3746</v>
      </c>
      <c r="CD1359" s="13">
        <v>3859</v>
      </c>
      <c r="CE1359" s="13">
        <v>3665</v>
      </c>
      <c r="CF1359" s="13">
        <v>63</v>
      </c>
      <c r="CG1359" s="13">
        <v>55</v>
      </c>
      <c r="CH1359" s="13">
        <v>70</v>
      </c>
      <c r="CI1359" s="13">
        <v>123</v>
      </c>
      <c r="CJ1359" s="13">
        <v>117</v>
      </c>
      <c r="CK1359" s="13">
        <v>50</v>
      </c>
      <c r="CL1359" s="13">
        <v>158</v>
      </c>
      <c r="CM1359" s="13">
        <v>339</v>
      </c>
      <c r="CN1359" s="13">
        <v>394</v>
      </c>
      <c r="CO1359" s="13">
        <v>795</v>
      </c>
      <c r="CP1359" s="13">
        <v>833</v>
      </c>
      <c r="CQ1359" s="13">
        <v>914</v>
      </c>
      <c r="CR1359" s="13">
        <v>2331</v>
      </c>
      <c r="CS1359" s="13"/>
      <c r="CT1359" s="13"/>
      <c r="CU1359" s="13"/>
    </row>
    <row r="1360" spans="2:99" x14ac:dyDescent="0.2">
      <c r="B1360" s="14">
        <v>0.10358796296296297</v>
      </c>
      <c r="C1360" s="13">
        <v>37</v>
      </c>
      <c r="D1360" s="13"/>
      <c r="E1360" s="13"/>
      <c r="F1360" s="13"/>
      <c r="G1360" s="13">
        <v>1643</v>
      </c>
      <c r="H1360" s="13">
        <v>1696</v>
      </c>
      <c r="I1360" s="13">
        <v>1730</v>
      </c>
      <c r="J1360" s="13">
        <v>4225</v>
      </c>
      <c r="K1360" s="13">
        <v>4234</v>
      </c>
      <c r="L1360" s="13">
        <v>4285</v>
      </c>
      <c r="M1360" s="13">
        <v>46</v>
      </c>
      <c r="N1360" s="13">
        <v>52</v>
      </c>
      <c r="O1360" s="13">
        <v>0</v>
      </c>
      <c r="P1360" s="13">
        <v>7</v>
      </c>
      <c r="Q1360" s="13">
        <v>55</v>
      </c>
      <c r="R1360" s="13">
        <v>95</v>
      </c>
      <c r="S1360" s="13">
        <v>103</v>
      </c>
      <c r="T1360" s="13">
        <v>176</v>
      </c>
      <c r="U1360" s="13">
        <v>396</v>
      </c>
      <c r="V1360" s="13">
        <v>506</v>
      </c>
      <c r="W1360" s="13">
        <v>0</v>
      </c>
      <c r="X1360" s="13">
        <v>10</v>
      </c>
      <c r="Y1360" s="13"/>
      <c r="Z1360" s="13"/>
      <c r="AA1360" s="13"/>
      <c r="AB1360" s="13"/>
      <c r="AC1360" s="13"/>
      <c r="AD1360" s="13"/>
      <c r="AE1360" s="13">
        <v>0</v>
      </c>
      <c r="AF1360" s="13">
        <v>236</v>
      </c>
      <c r="AG1360" s="13">
        <v>518</v>
      </c>
      <c r="AH1360" s="13">
        <v>496</v>
      </c>
      <c r="AI1360" s="13">
        <v>466</v>
      </c>
      <c r="AJ1360" s="13">
        <v>1217</v>
      </c>
      <c r="AK1360" s="13">
        <v>1181</v>
      </c>
      <c r="AL1360" s="13">
        <v>6</v>
      </c>
      <c r="AM1360" s="13">
        <v>1117</v>
      </c>
      <c r="AN1360" s="13">
        <v>2161</v>
      </c>
      <c r="AO1360" s="13">
        <v>2430</v>
      </c>
      <c r="AP1360" s="13">
        <v>2277</v>
      </c>
      <c r="AQ1360" s="13">
        <v>45</v>
      </c>
      <c r="AR1360" s="13">
        <v>5210</v>
      </c>
      <c r="AS1360" s="13">
        <v>5281</v>
      </c>
      <c r="AT1360" s="13">
        <v>5615</v>
      </c>
      <c r="AU1360" s="13">
        <v>4</v>
      </c>
      <c r="AV1360" s="13">
        <v>15</v>
      </c>
      <c r="AW1360" s="13"/>
      <c r="AX1360" s="13"/>
      <c r="AY1360" s="13"/>
      <c r="AZ1360" s="13"/>
      <c r="BA1360" s="13"/>
      <c r="BB1360" s="13"/>
      <c r="BC1360" s="13">
        <v>49</v>
      </c>
      <c r="BD1360" s="13">
        <v>3</v>
      </c>
      <c r="BE1360" s="13">
        <v>64</v>
      </c>
      <c r="BF1360" s="13">
        <v>47</v>
      </c>
      <c r="BG1360" s="13">
        <v>114</v>
      </c>
      <c r="BH1360" s="13">
        <v>127</v>
      </c>
      <c r="BI1360" s="13">
        <v>106</v>
      </c>
      <c r="BJ1360" s="13">
        <v>376</v>
      </c>
      <c r="BK1360" s="13">
        <v>431</v>
      </c>
      <c r="BL1360" s="13">
        <v>322</v>
      </c>
      <c r="BM1360" s="13">
        <v>542</v>
      </c>
      <c r="BN1360" s="13">
        <v>573</v>
      </c>
      <c r="BO1360" s="13">
        <v>560</v>
      </c>
      <c r="BP1360" s="13">
        <v>1604</v>
      </c>
      <c r="BQ1360" s="13">
        <v>1674</v>
      </c>
      <c r="BR1360" s="13">
        <v>1840</v>
      </c>
      <c r="BS1360" s="13">
        <v>3273</v>
      </c>
      <c r="BT1360" s="13">
        <v>3667</v>
      </c>
      <c r="BU1360" s="13"/>
      <c r="BV1360" s="13"/>
      <c r="BW1360" s="13"/>
      <c r="BX1360" s="13"/>
      <c r="BY1360" s="13"/>
      <c r="BZ1360" s="13"/>
      <c r="CA1360" s="13">
        <v>0</v>
      </c>
      <c r="CB1360" s="13">
        <v>1811</v>
      </c>
      <c r="CC1360" s="13">
        <v>3752</v>
      </c>
      <c r="CD1360" s="13">
        <v>3896</v>
      </c>
      <c r="CE1360" s="13">
        <v>3752</v>
      </c>
      <c r="CF1360" s="13">
        <v>70</v>
      </c>
      <c r="CG1360" s="13">
        <v>50</v>
      </c>
      <c r="CH1360" s="13">
        <v>69</v>
      </c>
      <c r="CI1360" s="13">
        <v>124</v>
      </c>
      <c r="CJ1360" s="13">
        <v>115</v>
      </c>
      <c r="CK1360" s="13">
        <v>46</v>
      </c>
      <c r="CL1360" s="13">
        <v>167</v>
      </c>
      <c r="CM1360" s="13">
        <v>336</v>
      </c>
      <c r="CN1360" s="13">
        <v>407</v>
      </c>
      <c r="CO1360" s="13">
        <v>820</v>
      </c>
      <c r="CP1360" s="13">
        <v>808</v>
      </c>
      <c r="CQ1360" s="13">
        <v>918</v>
      </c>
      <c r="CR1360" s="13">
        <v>2402</v>
      </c>
      <c r="CS1360" s="13"/>
      <c r="CT1360" s="13"/>
      <c r="CU1360" s="13"/>
    </row>
    <row r="1361" spans="2:99" x14ac:dyDescent="0.2">
      <c r="B1361" s="14">
        <v>0.10462962962962963</v>
      </c>
      <c r="C1361" s="13">
        <v>37</v>
      </c>
      <c r="D1361" s="13"/>
      <c r="E1361" s="13"/>
      <c r="F1361" s="13"/>
      <c r="G1361" s="13">
        <v>1626</v>
      </c>
      <c r="H1361" s="13">
        <v>1697</v>
      </c>
      <c r="I1361" s="13">
        <v>1756</v>
      </c>
      <c r="J1361" s="13">
        <v>4205</v>
      </c>
      <c r="K1361" s="13">
        <v>4243</v>
      </c>
      <c r="L1361" s="13">
        <v>4296</v>
      </c>
      <c r="M1361" s="13">
        <v>40</v>
      </c>
      <c r="N1361" s="13">
        <v>39</v>
      </c>
      <c r="O1361" s="13">
        <v>6</v>
      </c>
      <c r="P1361" s="13">
        <v>23</v>
      </c>
      <c r="Q1361" s="13">
        <v>70</v>
      </c>
      <c r="R1361" s="13">
        <v>101</v>
      </c>
      <c r="S1361" s="13">
        <v>112</v>
      </c>
      <c r="T1361" s="13">
        <v>164</v>
      </c>
      <c r="U1361" s="13">
        <v>390</v>
      </c>
      <c r="V1361" s="13">
        <v>530</v>
      </c>
      <c r="W1361" s="13">
        <v>4</v>
      </c>
      <c r="X1361" s="13">
        <v>4</v>
      </c>
      <c r="Y1361" s="13"/>
      <c r="Z1361" s="13"/>
      <c r="AA1361" s="13"/>
      <c r="AB1361" s="13"/>
      <c r="AC1361" s="13"/>
      <c r="AD1361" s="13"/>
      <c r="AE1361" s="13">
        <v>3</v>
      </c>
      <c r="AF1361" s="13">
        <v>245</v>
      </c>
      <c r="AG1361" s="13">
        <v>536</v>
      </c>
      <c r="AH1361" s="13">
        <v>476</v>
      </c>
      <c r="AI1361" s="13">
        <v>463</v>
      </c>
      <c r="AJ1361" s="13">
        <v>1230</v>
      </c>
      <c r="AK1361" s="13">
        <v>1181</v>
      </c>
      <c r="AL1361" s="13">
        <v>0</v>
      </c>
      <c r="AM1361" s="13">
        <v>1131</v>
      </c>
      <c r="AN1361" s="13">
        <v>2165</v>
      </c>
      <c r="AO1361" s="13">
        <v>2470</v>
      </c>
      <c r="AP1361" s="13">
        <v>2324</v>
      </c>
      <c r="AQ1361" s="13">
        <v>45</v>
      </c>
      <c r="AR1361" s="13">
        <v>5260</v>
      </c>
      <c r="AS1361" s="13">
        <v>5281</v>
      </c>
      <c r="AT1361" s="13">
        <v>5601</v>
      </c>
      <c r="AU1361" s="13">
        <v>0</v>
      </c>
      <c r="AV1361" s="13">
        <v>2</v>
      </c>
      <c r="AW1361" s="13"/>
      <c r="AX1361" s="13"/>
      <c r="AY1361" s="13"/>
      <c r="AZ1361" s="13"/>
      <c r="BA1361" s="13"/>
      <c r="BB1361" s="13"/>
      <c r="BC1361" s="13">
        <v>41</v>
      </c>
      <c r="BD1361" s="13">
        <v>4</v>
      </c>
      <c r="BE1361" s="13">
        <v>64</v>
      </c>
      <c r="BF1361" s="13">
        <v>57</v>
      </c>
      <c r="BG1361" s="13">
        <v>105</v>
      </c>
      <c r="BH1361" s="13">
        <v>121</v>
      </c>
      <c r="BI1361" s="13">
        <v>123</v>
      </c>
      <c r="BJ1361" s="13">
        <v>369</v>
      </c>
      <c r="BK1361" s="13">
        <v>422</v>
      </c>
      <c r="BL1361" s="13">
        <v>321</v>
      </c>
      <c r="BM1361" s="13">
        <v>544</v>
      </c>
      <c r="BN1361" s="13">
        <v>554</v>
      </c>
      <c r="BO1361" s="13">
        <v>554</v>
      </c>
      <c r="BP1361" s="13">
        <v>1596</v>
      </c>
      <c r="BQ1361" s="13">
        <v>1673</v>
      </c>
      <c r="BR1361" s="13">
        <v>1857</v>
      </c>
      <c r="BS1361" s="13">
        <v>3296</v>
      </c>
      <c r="BT1361" s="13">
        <v>3667</v>
      </c>
      <c r="BU1361" s="13"/>
      <c r="BV1361" s="13"/>
      <c r="BW1361" s="13"/>
      <c r="BX1361" s="13"/>
      <c r="BY1361" s="13"/>
      <c r="BZ1361" s="13"/>
      <c r="CA1361" s="13">
        <v>3</v>
      </c>
      <c r="CB1361" s="13">
        <v>1803</v>
      </c>
      <c r="CC1361" s="13">
        <v>3796</v>
      </c>
      <c r="CD1361" s="13">
        <v>3882</v>
      </c>
      <c r="CE1361" s="13">
        <v>3742</v>
      </c>
      <c r="CF1361" s="13">
        <v>67</v>
      </c>
      <c r="CG1361" s="13">
        <v>51</v>
      </c>
      <c r="CH1361" s="13">
        <v>62</v>
      </c>
      <c r="CI1361" s="13">
        <v>125</v>
      </c>
      <c r="CJ1361" s="13">
        <v>113</v>
      </c>
      <c r="CK1361" s="13">
        <v>51</v>
      </c>
      <c r="CL1361" s="13">
        <v>169</v>
      </c>
      <c r="CM1361" s="13">
        <v>340</v>
      </c>
      <c r="CN1361" s="13">
        <v>405</v>
      </c>
      <c r="CO1361" s="13">
        <v>798</v>
      </c>
      <c r="CP1361" s="13">
        <v>813</v>
      </c>
      <c r="CQ1361" s="13">
        <v>942</v>
      </c>
      <c r="CR1361" s="13">
        <v>2425</v>
      </c>
      <c r="CS1361" s="13"/>
      <c r="CT1361" s="13"/>
      <c r="CU1361" s="13"/>
    </row>
    <row r="1362" spans="2:99" x14ac:dyDescent="0.2">
      <c r="B1362" s="14">
        <v>0.10567129629629629</v>
      </c>
      <c r="C1362" s="13">
        <v>37</v>
      </c>
      <c r="D1362" s="13"/>
      <c r="E1362" s="13"/>
      <c r="F1362" s="13"/>
      <c r="G1362" s="13">
        <v>1674</v>
      </c>
      <c r="H1362" s="13">
        <v>1716</v>
      </c>
      <c r="I1362" s="13">
        <v>1766</v>
      </c>
      <c r="J1362" s="13">
        <v>4182</v>
      </c>
      <c r="K1362" s="13">
        <v>4289</v>
      </c>
      <c r="L1362" s="13">
        <v>4294</v>
      </c>
      <c r="M1362" s="13">
        <v>50</v>
      </c>
      <c r="N1362" s="13">
        <v>43</v>
      </c>
      <c r="O1362" s="13">
        <v>0</v>
      </c>
      <c r="P1362" s="13">
        <v>0</v>
      </c>
      <c r="Q1362" s="13">
        <v>55</v>
      </c>
      <c r="R1362" s="13">
        <v>97</v>
      </c>
      <c r="S1362" s="13">
        <v>116</v>
      </c>
      <c r="T1362" s="13">
        <v>168</v>
      </c>
      <c r="U1362" s="13">
        <v>410</v>
      </c>
      <c r="V1362" s="13">
        <v>533</v>
      </c>
      <c r="W1362" s="13">
        <v>10</v>
      </c>
      <c r="X1362" s="13">
        <v>0</v>
      </c>
      <c r="Y1362" s="13"/>
      <c r="Z1362" s="13"/>
      <c r="AA1362" s="13"/>
      <c r="AB1362" s="13"/>
      <c r="AC1362" s="13"/>
      <c r="AD1362" s="13"/>
      <c r="AE1362" s="13">
        <v>0</v>
      </c>
      <c r="AF1362" s="13">
        <v>252</v>
      </c>
      <c r="AG1362" s="13">
        <v>543</v>
      </c>
      <c r="AH1362" s="13">
        <v>493</v>
      </c>
      <c r="AI1362" s="13">
        <v>463</v>
      </c>
      <c r="AJ1362" s="13">
        <v>1217</v>
      </c>
      <c r="AK1362" s="13">
        <v>1204</v>
      </c>
      <c r="AL1362" s="13">
        <v>3</v>
      </c>
      <c r="AM1362" s="13">
        <v>1159</v>
      </c>
      <c r="AN1362" s="13">
        <v>2150</v>
      </c>
      <c r="AO1362" s="13">
        <v>2483</v>
      </c>
      <c r="AP1362" s="13">
        <v>2329</v>
      </c>
      <c r="AQ1362" s="13">
        <v>38</v>
      </c>
      <c r="AR1362" s="13">
        <v>5253</v>
      </c>
      <c r="AS1362" s="13">
        <v>5295</v>
      </c>
      <c r="AT1362" s="13">
        <v>5622</v>
      </c>
      <c r="AU1362" s="13">
        <v>4</v>
      </c>
      <c r="AV1362" s="13">
        <v>4</v>
      </c>
      <c r="AW1362" s="13"/>
      <c r="AX1362" s="13"/>
      <c r="AY1362" s="13"/>
      <c r="AZ1362" s="13"/>
      <c r="BA1362" s="13"/>
      <c r="BB1362" s="13"/>
      <c r="BC1362" s="13">
        <v>57</v>
      </c>
      <c r="BD1362" s="13">
        <v>12</v>
      </c>
      <c r="BE1362" s="13">
        <v>67</v>
      </c>
      <c r="BF1362" s="13">
        <v>60</v>
      </c>
      <c r="BG1362" s="13">
        <v>123</v>
      </c>
      <c r="BH1362" s="13">
        <v>139</v>
      </c>
      <c r="BI1362" s="13">
        <v>126</v>
      </c>
      <c r="BJ1362" s="13">
        <v>367</v>
      </c>
      <c r="BK1362" s="13">
        <v>428</v>
      </c>
      <c r="BL1362" s="13">
        <v>314</v>
      </c>
      <c r="BM1362" s="13">
        <v>545</v>
      </c>
      <c r="BN1362" s="13">
        <v>559</v>
      </c>
      <c r="BO1362" s="13">
        <v>568</v>
      </c>
      <c r="BP1362" s="13">
        <v>1616</v>
      </c>
      <c r="BQ1362" s="13">
        <v>1693</v>
      </c>
      <c r="BR1362" s="13">
        <v>1877</v>
      </c>
      <c r="BS1362" s="13">
        <v>3321</v>
      </c>
      <c r="BT1362" s="13">
        <v>3689</v>
      </c>
      <c r="BU1362" s="13"/>
      <c r="BV1362" s="13"/>
      <c r="BW1362" s="13"/>
      <c r="BX1362" s="13"/>
      <c r="BY1362" s="13"/>
      <c r="BZ1362" s="13"/>
      <c r="CA1362" s="13">
        <v>13</v>
      </c>
      <c r="CB1362" s="13">
        <v>1805</v>
      </c>
      <c r="CC1362" s="13">
        <v>3735</v>
      </c>
      <c r="CD1362" s="13">
        <v>3875</v>
      </c>
      <c r="CE1362" s="13">
        <v>3718</v>
      </c>
      <c r="CF1362" s="13">
        <v>65</v>
      </c>
      <c r="CG1362" s="13">
        <v>47</v>
      </c>
      <c r="CH1362" s="13">
        <v>68</v>
      </c>
      <c r="CI1362" s="13">
        <v>128</v>
      </c>
      <c r="CJ1362" s="13">
        <v>120</v>
      </c>
      <c r="CK1362" s="13">
        <v>59</v>
      </c>
      <c r="CL1362" s="13">
        <v>176</v>
      </c>
      <c r="CM1362" s="13">
        <v>346</v>
      </c>
      <c r="CN1362" s="13">
        <v>406</v>
      </c>
      <c r="CO1362" s="13">
        <v>828</v>
      </c>
      <c r="CP1362" s="13">
        <v>841</v>
      </c>
      <c r="CQ1362" s="13">
        <v>949</v>
      </c>
      <c r="CR1362" s="13">
        <v>2403</v>
      </c>
      <c r="CS1362" s="13"/>
      <c r="CT1362" s="13"/>
      <c r="CU1362" s="13"/>
    </row>
    <row r="1363" spans="2:99" x14ac:dyDescent="0.2">
      <c r="B1363" s="14">
        <v>0.10671296296296295</v>
      </c>
      <c r="C1363" s="13">
        <v>37</v>
      </c>
      <c r="D1363" s="13"/>
      <c r="E1363" s="13"/>
      <c r="F1363" s="13"/>
      <c r="G1363" s="13">
        <v>1668</v>
      </c>
      <c r="H1363" s="13">
        <v>1719</v>
      </c>
      <c r="I1363" s="13">
        <v>1779</v>
      </c>
      <c r="J1363" s="13">
        <v>4238</v>
      </c>
      <c r="K1363" s="13">
        <v>4256</v>
      </c>
      <c r="L1363" s="13">
        <v>4293</v>
      </c>
      <c r="M1363" s="13">
        <v>37</v>
      </c>
      <c r="N1363" s="13">
        <v>63</v>
      </c>
      <c r="O1363" s="13">
        <v>2</v>
      </c>
      <c r="P1363" s="13">
        <v>9</v>
      </c>
      <c r="Q1363" s="13">
        <v>60</v>
      </c>
      <c r="R1363" s="13">
        <v>100</v>
      </c>
      <c r="S1363" s="13">
        <v>103</v>
      </c>
      <c r="T1363" s="13">
        <v>167</v>
      </c>
      <c r="U1363" s="13">
        <v>418</v>
      </c>
      <c r="V1363" s="13">
        <v>520</v>
      </c>
      <c r="W1363" s="13">
        <v>0</v>
      </c>
      <c r="X1363" s="13">
        <v>9</v>
      </c>
      <c r="Y1363" s="13"/>
      <c r="Z1363" s="13"/>
      <c r="AA1363" s="13"/>
      <c r="AB1363" s="13"/>
      <c r="AC1363" s="13"/>
      <c r="AD1363" s="13"/>
      <c r="AE1363" s="13">
        <v>14</v>
      </c>
      <c r="AF1363" s="13">
        <v>246</v>
      </c>
      <c r="AG1363" s="13">
        <v>538</v>
      </c>
      <c r="AH1363" s="13">
        <v>497</v>
      </c>
      <c r="AI1363" s="13">
        <v>498</v>
      </c>
      <c r="AJ1363" s="13">
        <v>1230</v>
      </c>
      <c r="AK1363" s="13">
        <v>1208</v>
      </c>
      <c r="AL1363" s="13">
        <v>16</v>
      </c>
      <c r="AM1363" s="13">
        <v>1180</v>
      </c>
      <c r="AN1363" s="13">
        <v>2160</v>
      </c>
      <c r="AO1363" s="13">
        <v>2524</v>
      </c>
      <c r="AP1363" s="13">
        <v>2327</v>
      </c>
      <c r="AQ1363" s="13">
        <v>32</v>
      </c>
      <c r="AR1363" s="13">
        <v>5246</v>
      </c>
      <c r="AS1363" s="13">
        <v>5323</v>
      </c>
      <c r="AT1363" s="13">
        <v>5664</v>
      </c>
      <c r="AU1363" s="13">
        <v>0</v>
      </c>
      <c r="AV1363" s="13">
        <v>0</v>
      </c>
      <c r="AW1363" s="13"/>
      <c r="AX1363" s="13"/>
      <c r="AY1363" s="13"/>
      <c r="AZ1363" s="13"/>
      <c r="BA1363" s="13"/>
      <c r="BB1363" s="13"/>
      <c r="BC1363" s="13">
        <v>47</v>
      </c>
      <c r="BD1363" s="13">
        <v>0</v>
      </c>
      <c r="BE1363" s="13">
        <v>58</v>
      </c>
      <c r="BF1363" s="13">
        <v>63</v>
      </c>
      <c r="BG1363" s="13">
        <v>121</v>
      </c>
      <c r="BH1363" s="13">
        <v>142</v>
      </c>
      <c r="BI1363" s="13">
        <v>106</v>
      </c>
      <c r="BJ1363" s="13">
        <v>386</v>
      </c>
      <c r="BK1363" s="13">
        <v>432</v>
      </c>
      <c r="BL1363" s="13">
        <v>328</v>
      </c>
      <c r="BM1363" s="13">
        <v>555</v>
      </c>
      <c r="BN1363" s="13">
        <v>573</v>
      </c>
      <c r="BO1363" s="13">
        <v>581</v>
      </c>
      <c r="BP1363" s="13">
        <v>1621</v>
      </c>
      <c r="BQ1363" s="13">
        <v>1700</v>
      </c>
      <c r="BR1363" s="13">
        <v>1882</v>
      </c>
      <c r="BS1363" s="13">
        <v>3325</v>
      </c>
      <c r="BT1363" s="13">
        <v>3688</v>
      </c>
      <c r="BU1363" s="13"/>
      <c r="BV1363" s="13"/>
      <c r="BW1363" s="13"/>
      <c r="BX1363" s="13"/>
      <c r="BY1363" s="13"/>
      <c r="BZ1363" s="13"/>
      <c r="CA1363" s="13">
        <v>0</v>
      </c>
      <c r="CB1363" s="13">
        <v>1837</v>
      </c>
      <c r="CC1363" s="13">
        <v>3732</v>
      </c>
      <c r="CD1363" s="13">
        <v>3879</v>
      </c>
      <c r="CE1363" s="13">
        <v>3763</v>
      </c>
      <c r="CF1363" s="13">
        <v>75</v>
      </c>
      <c r="CG1363" s="13">
        <v>38</v>
      </c>
      <c r="CH1363" s="13">
        <v>54</v>
      </c>
      <c r="CI1363" s="13">
        <v>129</v>
      </c>
      <c r="CJ1363" s="13">
        <v>125</v>
      </c>
      <c r="CK1363" s="13">
        <v>59</v>
      </c>
      <c r="CL1363" s="13">
        <v>159</v>
      </c>
      <c r="CM1363" s="13">
        <v>344</v>
      </c>
      <c r="CN1363" s="13">
        <v>403</v>
      </c>
      <c r="CO1363" s="13">
        <v>835</v>
      </c>
      <c r="CP1363" s="13">
        <v>832</v>
      </c>
      <c r="CQ1363" s="13">
        <v>932</v>
      </c>
      <c r="CR1363" s="13">
        <v>2424</v>
      </c>
      <c r="CS1363" s="13"/>
      <c r="CT1363" s="13"/>
      <c r="CU1363" s="13"/>
    </row>
    <row r="1364" spans="2:99" x14ac:dyDescent="0.2">
      <c r="B1364" s="14">
        <v>0.10775462962962963</v>
      </c>
      <c r="C1364" s="13">
        <v>37</v>
      </c>
      <c r="D1364" s="13"/>
      <c r="E1364" s="13"/>
      <c r="F1364" s="13"/>
      <c r="G1364" s="13">
        <v>1688</v>
      </c>
      <c r="H1364" s="13">
        <v>1741</v>
      </c>
      <c r="I1364" s="13">
        <v>1772</v>
      </c>
      <c r="J1364" s="13">
        <v>4274</v>
      </c>
      <c r="K1364" s="13">
        <v>4301</v>
      </c>
      <c r="L1364" s="13">
        <v>4276</v>
      </c>
      <c r="M1364" s="13">
        <v>41</v>
      </c>
      <c r="N1364" s="13">
        <v>58</v>
      </c>
      <c r="O1364" s="13">
        <v>6</v>
      </c>
      <c r="P1364" s="13">
        <v>1</v>
      </c>
      <c r="Q1364" s="13">
        <v>70</v>
      </c>
      <c r="R1364" s="13">
        <v>106</v>
      </c>
      <c r="S1364" s="13">
        <v>111</v>
      </c>
      <c r="T1364" s="13">
        <v>179</v>
      </c>
      <c r="U1364" s="13">
        <v>416</v>
      </c>
      <c r="V1364" s="13">
        <v>525</v>
      </c>
      <c r="W1364" s="13">
        <v>0</v>
      </c>
      <c r="X1364" s="13">
        <v>0</v>
      </c>
      <c r="Y1364" s="13"/>
      <c r="Z1364" s="13"/>
      <c r="AA1364" s="13"/>
      <c r="AB1364" s="13"/>
      <c r="AC1364" s="13"/>
      <c r="AD1364" s="13"/>
      <c r="AE1364" s="13">
        <v>12</v>
      </c>
      <c r="AF1364" s="13">
        <v>249</v>
      </c>
      <c r="AG1364" s="13">
        <v>543</v>
      </c>
      <c r="AH1364" s="13">
        <v>498</v>
      </c>
      <c r="AI1364" s="13">
        <v>475</v>
      </c>
      <c r="AJ1364" s="13">
        <v>1243</v>
      </c>
      <c r="AK1364" s="13">
        <v>1228</v>
      </c>
      <c r="AL1364" s="13">
        <v>15</v>
      </c>
      <c r="AM1364" s="13">
        <v>1187</v>
      </c>
      <c r="AN1364" s="13">
        <v>2184</v>
      </c>
      <c r="AO1364" s="13">
        <v>2559</v>
      </c>
      <c r="AP1364" s="13">
        <v>2341</v>
      </c>
      <c r="AQ1364" s="13">
        <v>22</v>
      </c>
      <c r="AR1364" s="13">
        <v>5223</v>
      </c>
      <c r="AS1364" s="13">
        <v>5309</v>
      </c>
      <c r="AT1364" s="13">
        <v>5631</v>
      </c>
      <c r="AU1364" s="13">
        <v>2</v>
      </c>
      <c r="AV1364" s="13">
        <v>1</v>
      </c>
      <c r="AW1364" s="13"/>
      <c r="AX1364" s="13"/>
      <c r="AY1364" s="13"/>
      <c r="AZ1364" s="13"/>
      <c r="BA1364" s="13"/>
      <c r="BB1364" s="13"/>
      <c r="BC1364" s="13">
        <v>60</v>
      </c>
      <c r="BD1364" s="13">
        <v>15</v>
      </c>
      <c r="BE1364" s="13">
        <v>67</v>
      </c>
      <c r="BF1364" s="13">
        <v>61</v>
      </c>
      <c r="BG1364" s="13">
        <v>118</v>
      </c>
      <c r="BH1364" s="13">
        <v>129</v>
      </c>
      <c r="BI1364" s="13">
        <v>102</v>
      </c>
      <c r="BJ1364" s="13">
        <v>386</v>
      </c>
      <c r="BK1364" s="13">
        <v>424</v>
      </c>
      <c r="BL1364" s="13">
        <v>327</v>
      </c>
      <c r="BM1364" s="13">
        <v>557</v>
      </c>
      <c r="BN1364" s="13">
        <v>578</v>
      </c>
      <c r="BO1364" s="13">
        <v>572</v>
      </c>
      <c r="BP1364" s="13">
        <v>1637</v>
      </c>
      <c r="BQ1364" s="13">
        <v>1729</v>
      </c>
      <c r="BR1364" s="13">
        <v>1875</v>
      </c>
      <c r="BS1364" s="13">
        <v>3345</v>
      </c>
      <c r="BT1364" s="13">
        <v>3721</v>
      </c>
      <c r="BU1364" s="13"/>
      <c r="BV1364" s="13"/>
      <c r="BW1364" s="13"/>
      <c r="BX1364" s="13"/>
      <c r="BY1364" s="13"/>
      <c r="BZ1364" s="13"/>
      <c r="CA1364" s="13">
        <v>6</v>
      </c>
      <c r="CB1364" s="13">
        <v>1853</v>
      </c>
      <c r="CC1364" s="13">
        <v>3741</v>
      </c>
      <c r="CD1364" s="13">
        <v>3905</v>
      </c>
      <c r="CE1364" s="13">
        <v>3738</v>
      </c>
      <c r="CF1364" s="13">
        <v>63</v>
      </c>
      <c r="CG1364" s="13">
        <v>41</v>
      </c>
      <c r="CH1364" s="13">
        <v>60</v>
      </c>
      <c r="CI1364" s="13">
        <v>140</v>
      </c>
      <c r="CJ1364" s="13">
        <v>127</v>
      </c>
      <c r="CK1364" s="13">
        <v>57</v>
      </c>
      <c r="CL1364" s="13">
        <v>185</v>
      </c>
      <c r="CM1364" s="13">
        <v>343</v>
      </c>
      <c r="CN1364" s="13">
        <v>408</v>
      </c>
      <c r="CO1364" s="13">
        <v>841</v>
      </c>
      <c r="CP1364" s="13">
        <v>845</v>
      </c>
      <c r="CQ1364" s="13">
        <v>950</v>
      </c>
      <c r="CR1364" s="13">
        <v>2460</v>
      </c>
      <c r="CS1364" s="13"/>
      <c r="CT1364" s="13"/>
      <c r="CU1364" s="13"/>
    </row>
    <row r="1365" spans="2:99" x14ac:dyDescent="0.2">
      <c r="B1365" s="14">
        <v>0.10879629629629629</v>
      </c>
      <c r="C1365" s="13">
        <v>37</v>
      </c>
      <c r="D1365" s="13"/>
      <c r="E1365" s="13"/>
      <c r="F1365" s="13"/>
      <c r="G1365" s="13">
        <v>1704</v>
      </c>
      <c r="H1365" s="13">
        <v>1750</v>
      </c>
      <c r="I1365" s="13">
        <v>1812</v>
      </c>
      <c r="J1365" s="13">
        <v>4224</v>
      </c>
      <c r="K1365" s="13">
        <v>4314</v>
      </c>
      <c r="L1365" s="13">
        <v>4291</v>
      </c>
      <c r="M1365" s="13">
        <v>38</v>
      </c>
      <c r="N1365" s="13">
        <v>42</v>
      </c>
      <c r="O1365" s="13">
        <v>9</v>
      </c>
      <c r="P1365" s="13">
        <v>6</v>
      </c>
      <c r="Q1365" s="13">
        <v>54</v>
      </c>
      <c r="R1365" s="13">
        <v>106</v>
      </c>
      <c r="S1365" s="13">
        <v>114</v>
      </c>
      <c r="T1365" s="13">
        <v>179</v>
      </c>
      <c r="U1365" s="13">
        <v>427</v>
      </c>
      <c r="V1365" s="13">
        <v>548</v>
      </c>
      <c r="W1365" s="13">
        <v>14</v>
      </c>
      <c r="X1365" s="13">
        <v>0</v>
      </c>
      <c r="Y1365" s="13"/>
      <c r="Z1365" s="13"/>
      <c r="AA1365" s="13"/>
      <c r="AB1365" s="13"/>
      <c r="AC1365" s="13"/>
      <c r="AD1365" s="13"/>
      <c r="AE1365" s="13">
        <v>0</v>
      </c>
      <c r="AF1365" s="13">
        <v>259</v>
      </c>
      <c r="AG1365" s="13">
        <v>546</v>
      </c>
      <c r="AH1365" s="13">
        <v>502</v>
      </c>
      <c r="AI1365" s="13">
        <v>495</v>
      </c>
      <c r="AJ1365" s="13">
        <v>1267</v>
      </c>
      <c r="AK1365" s="13">
        <v>1235</v>
      </c>
      <c r="AL1365" s="13">
        <v>0</v>
      </c>
      <c r="AM1365" s="13">
        <v>1200</v>
      </c>
      <c r="AN1365" s="13">
        <v>2224</v>
      </c>
      <c r="AO1365" s="13">
        <v>2576</v>
      </c>
      <c r="AP1365" s="13">
        <v>2350</v>
      </c>
      <c r="AQ1365" s="13">
        <v>30</v>
      </c>
      <c r="AR1365" s="13">
        <v>5296</v>
      </c>
      <c r="AS1365" s="13">
        <v>5378</v>
      </c>
      <c r="AT1365" s="13">
        <v>5674</v>
      </c>
      <c r="AU1365" s="13">
        <v>0</v>
      </c>
      <c r="AV1365" s="13">
        <v>0</v>
      </c>
      <c r="AW1365" s="13"/>
      <c r="AX1365" s="13"/>
      <c r="AY1365" s="13"/>
      <c r="AZ1365" s="13"/>
      <c r="BA1365" s="13"/>
      <c r="BB1365" s="13"/>
      <c r="BC1365" s="13">
        <v>49</v>
      </c>
      <c r="BD1365" s="13">
        <v>4</v>
      </c>
      <c r="BE1365" s="13">
        <v>62</v>
      </c>
      <c r="BF1365" s="13">
        <v>73</v>
      </c>
      <c r="BG1365" s="13">
        <v>124</v>
      </c>
      <c r="BH1365" s="13">
        <v>126</v>
      </c>
      <c r="BI1365" s="13">
        <v>124</v>
      </c>
      <c r="BJ1365" s="13">
        <v>371</v>
      </c>
      <c r="BK1365" s="13">
        <v>445</v>
      </c>
      <c r="BL1365" s="13">
        <v>322</v>
      </c>
      <c r="BM1365" s="13">
        <v>573</v>
      </c>
      <c r="BN1365" s="13">
        <v>582</v>
      </c>
      <c r="BO1365" s="13">
        <v>576</v>
      </c>
      <c r="BP1365" s="13">
        <v>1649</v>
      </c>
      <c r="BQ1365" s="13">
        <v>1739</v>
      </c>
      <c r="BR1365" s="13">
        <v>1896</v>
      </c>
      <c r="BS1365" s="13">
        <v>3316</v>
      </c>
      <c r="BT1365" s="13">
        <v>3718</v>
      </c>
      <c r="BU1365" s="13"/>
      <c r="BV1365" s="13"/>
      <c r="BW1365" s="13"/>
      <c r="BX1365" s="13"/>
      <c r="BY1365" s="13"/>
      <c r="BZ1365" s="13"/>
      <c r="CA1365" s="13">
        <v>3</v>
      </c>
      <c r="CB1365" s="13">
        <v>1840</v>
      </c>
      <c r="CC1365" s="13">
        <v>3765</v>
      </c>
      <c r="CD1365" s="13">
        <v>3851</v>
      </c>
      <c r="CE1365" s="13">
        <v>3735</v>
      </c>
      <c r="CF1365" s="13">
        <v>72</v>
      </c>
      <c r="CG1365" s="13">
        <v>51</v>
      </c>
      <c r="CH1365" s="13">
        <v>55</v>
      </c>
      <c r="CI1365" s="13">
        <v>135</v>
      </c>
      <c r="CJ1365" s="13">
        <v>123</v>
      </c>
      <c r="CK1365" s="13">
        <v>34</v>
      </c>
      <c r="CL1365" s="13">
        <v>173</v>
      </c>
      <c r="CM1365" s="13">
        <v>360</v>
      </c>
      <c r="CN1365" s="13">
        <v>420</v>
      </c>
      <c r="CO1365" s="13">
        <v>861</v>
      </c>
      <c r="CP1365" s="13">
        <v>846</v>
      </c>
      <c r="CQ1365" s="13">
        <v>970</v>
      </c>
      <c r="CR1365" s="13">
        <v>2459</v>
      </c>
      <c r="CS1365" s="13"/>
      <c r="CT1365" s="13"/>
      <c r="CU1365" s="13"/>
    </row>
    <row r="1366" spans="2:99" x14ac:dyDescent="0.2">
      <c r="B1366" s="14">
        <v>0.10983796296296296</v>
      </c>
      <c r="C1366" s="13">
        <v>37</v>
      </c>
      <c r="D1366" s="13"/>
      <c r="E1366" s="13"/>
      <c r="F1366" s="13"/>
      <c r="G1366" s="13">
        <v>1682</v>
      </c>
      <c r="H1366" s="13">
        <v>1770</v>
      </c>
      <c r="I1366" s="13">
        <v>1807</v>
      </c>
      <c r="J1366" s="13">
        <v>4271</v>
      </c>
      <c r="K1366" s="13">
        <v>4291</v>
      </c>
      <c r="L1366" s="13">
        <v>4286</v>
      </c>
      <c r="M1366" s="13">
        <v>54</v>
      </c>
      <c r="N1366" s="13">
        <v>44</v>
      </c>
      <c r="O1366" s="13">
        <v>11</v>
      </c>
      <c r="P1366" s="13">
        <v>0</v>
      </c>
      <c r="Q1366" s="13">
        <v>65</v>
      </c>
      <c r="R1366" s="13">
        <v>109</v>
      </c>
      <c r="S1366" s="13">
        <v>101</v>
      </c>
      <c r="T1366" s="13">
        <v>181</v>
      </c>
      <c r="U1366" s="13">
        <v>435</v>
      </c>
      <c r="V1366" s="13">
        <v>545</v>
      </c>
      <c r="W1366" s="13">
        <v>10</v>
      </c>
      <c r="X1366" s="13">
        <v>13</v>
      </c>
      <c r="Y1366" s="13"/>
      <c r="Z1366" s="13"/>
      <c r="AA1366" s="13"/>
      <c r="AB1366" s="13"/>
      <c r="AC1366" s="13"/>
      <c r="AD1366" s="13"/>
      <c r="AE1366" s="13">
        <v>5</v>
      </c>
      <c r="AF1366" s="13">
        <v>256</v>
      </c>
      <c r="AG1366" s="13">
        <v>548</v>
      </c>
      <c r="AH1366" s="13">
        <v>520</v>
      </c>
      <c r="AI1366" s="13">
        <v>495</v>
      </c>
      <c r="AJ1366" s="13">
        <v>1257</v>
      </c>
      <c r="AK1366" s="13">
        <v>1244</v>
      </c>
      <c r="AL1366" s="13">
        <v>0</v>
      </c>
      <c r="AM1366" s="13">
        <v>1204</v>
      </c>
      <c r="AN1366" s="13">
        <v>2199</v>
      </c>
      <c r="AO1366" s="13">
        <v>2565</v>
      </c>
      <c r="AP1366" s="13">
        <v>2359</v>
      </c>
      <c r="AQ1366" s="13">
        <v>47</v>
      </c>
      <c r="AR1366" s="13">
        <v>5272</v>
      </c>
      <c r="AS1366" s="13">
        <v>5358</v>
      </c>
      <c r="AT1366" s="13">
        <v>5777</v>
      </c>
      <c r="AU1366" s="13">
        <v>0</v>
      </c>
      <c r="AV1366" s="13">
        <v>0</v>
      </c>
      <c r="AW1366" s="13"/>
      <c r="AX1366" s="13"/>
      <c r="AY1366" s="13"/>
      <c r="AZ1366" s="13"/>
      <c r="BA1366" s="13"/>
      <c r="BB1366" s="13"/>
      <c r="BC1366" s="13">
        <v>56</v>
      </c>
      <c r="BD1366" s="13">
        <v>5</v>
      </c>
      <c r="BE1366" s="13">
        <v>78</v>
      </c>
      <c r="BF1366" s="13">
        <v>67</v>
      </c>
      <c r="BG1366" s="13">
        <v>120</v>
      </c>
      <c r="BH1366" s="13">
        <v>132</v>
      </c>
      <c r="BI1366" s="13">
        <v>118</v>
      </c>
      <c r="BJ1366" s="13">
        <v>383</v>
      </c>
      <c r="BK1366" s="13">
        <v>422</v>
      </c>
      <c r="BL1366" s="13">
        <v>340</v>
      </c>
      <c r="BM1366" s="13">
        <v>566</v>
      </c>
      <c r="BN1366" s="13">
        <v>586</v>
      </c>
      <c r="BO1366" s="13">
        <v>593</v>
      </c>
      <c r="BP1366" s="13">
        <v>1646</v>
      </c>
      <c r="BQ1366" s="13">
        <v>1726</v>
      </c>
      <c r="BR1366" s="13">
        <v>1914</v>
      </c>
      <c r="BS1366" s="13">
        <v>3376</v>
      </c>
      <c r="BT1366" s="13">
        <v>3796</v>
      </c>
      <c r="BU1366" s="13"/>
      <c r="BV1366" s="13"/>
      <c r="BW1366" s="13"/>
      <c r="BX1366" s="13"/>
      <c r="BY1366" s="13"/>
      <c r="BZ1366" s="13"/>
      <c r="CA1366" s="13">
        <v>14</v>
      </c>
      <c r="CB1366" s="13">
        <v>1861</v>
      </c>
      <c r="CC1366" s="13">
        <v>3764</v>
      </c>
      <c r="CD1366" s="13">
        <v>3906</v>
      </c>
      <c r="CE1366" s="13">
        <v>3693</v>
      </c>
      <c r="CF1366" s="13">
        <v>70</v>
      </c>
      <c r="CG1366" s="13">
        <v>51</v>
      </c>
      <c r="CH1366" s="13">
        <v>57</v>
      </c>
      <c r="CI1366" s="13">
        <v>132</v>
      </c>
      <c r="CJ1366" s="13">
        <v>137</v>
      </c>
      <c r="CK1366" s="13">
        <v>65</v>
      </c>
      <c r="CL1366" s="13">
        <v>182</v>
      </c>
      <c r="CM1366" s="13">
        <v>350</v>
      </c>
      <c r="CN1366" s="13">
        <v>414</v>
      </c>
      <c r="CO1366" s="13">
        <v>846</v>
      </c>
      <c r="CP1366" s="13">
        <v>863</v>
      </c>
      <c r="CQ1366" s="13">
        <v>948</v>
      </c>
      <c r="CR1366" s="13">
        <v>2477</v>
      </c>
      <c r="CS1366" s="13"/>
      <c r="CT1366" s="13"/>
      <c r="CU1366" s="13"/>
    </row>
    <row r="1367" spans="2:99" x14ac:dyDescent="0.2">
      <c r="B1367" s="14">
        <v>0.11087962962962962</v>
      </c>
      <c r="C1367" s="13">
        <v>37</v>
      </c>
      <c r="D1367" s="13"/>
      <c r="E1367" s="13"/>
      <c r="F1367" s="13"/>
      <c r="G1367" s="13">
        <v>1708</v>
      </c>
      <c r="H1367" s="13">
        <v>1754</v>
      </c>
      <c r="I1367" s="13">
        <v>1807</v>
      </c>
      <c r="J1367" s="13">
        <v>4245</v>
      </c>
      <c r="K1367" s="13">
        <v>4281</v>
      </c>
      <c r="L1367" s="13">
        <v>4327</v>
      </c>
      <c r="M1367" s="13">
        <v>49</v>
      </c>
      <c r="N1367" s="13">
        <v>51</v>
      </c>
      <c r="O1367" s="13">
        <v>9</v>
      </c>
      <c r="P1367" s="13">
        <v>2</v>
      </c>
      <c r="Q1367" s="13">
        <v>65</v>
      </c>
      <c r="R1367" s="13">
        <v>119</v>
      </c>
      <c r="S1367" s="13">
        <v>111</v>
      </c>
      <c r="T1367" s="13">
        <v>196</v>
      </c>
      <c r="U1367" s="13">
        <v>431</v>
      </c>
      <c r="V1367" s="13">
        <v>550</v>
      </c>
      <c r="W1367" s="13">
        <v>16</v>
      </c>
      <c r="X1367" s="13">
        <v>0</v>
      </c>
      <c r="Y1367" s="13"/>
      <c r="Z1367" s="13"/>
      <c r="AA1367" s="13"/>
      <c r="AB1367" s="13"/>
      <c r="AC1367" s="13"/>
      <c r="AD1367" s="13"/>
      <c r="AE1367" s="13">
        <v>0</v>
      </c>
      <c r="AF1367" s="13">
        <v>245</v>
      </c>
      <c r="AG1367" s="13">
        <v>539</v>
      </c>
      <c r="AH1367" s="13">
        <v>519</v>
      </c>
      <c r="AI1367" s="13">
        <v>496</v>
      </c>
      <c r="AJ1367" s="13">
        <v>1270</v>
      </c>
      <c r="AK1367" s="13">
        <v>1249</v>
      </c>
      <c r="AL1367" s="13">
        <v>0</v>
      </c>
      <c r="AM1367" s="13">
        <v>1216</v>
      </c>
      <c r="AN1367" s="13">
        <v>2249</v>
      </c>
      <c r="AO1367" s="13">
        <v>2613</v>
      </c>
      <c r="AP1367" s="13">
        <v>2397</v>
      </c>
      <c r="AQ1367" s="13">
        <v>44</v>
      </c>
      <c r="AR1367" s="13">
        <v>5271</v>
      </c>
      <c r="AS1367" s="13">
        <v>5359</v>
      </c>
      <c r="AT1367" s="13">
        <v>5678</v>
      </c>
      <c r="AU1367" s="13">
        <v>0</v>
      </c>
      <c r="AV1367" s="13">
        <v>3</v>
      </c>
      <c r="AW1367" s="13"/>
      <c r="AX1367" s="13"/>
      <c r="AY1367" s="13"/>
      <c r="AZ1367" s="13"/>
      <c r="BA1367" s="13"/>
      <c r="BB1367" s="13"/>
      <c r="BC1367" s="13">
        <v>56</v>
      </c>
      <c r="BD1367" s="13">
        <v>6</v>
      </c>
      <c r="BE1367" s="13">
        <v>64</v>
      </c>
      <c r="BF1367" s="13">
        <v>60</v>
      </c>
      <c r="BG1367" s="13">
        <v>123</v>
      </c>
      <c r="BH1367" s="13">
        <v>147</v>
      </c>
      <c r="BI1367" s="13">
        <v>106</v>
      </c>
      <c r="BJ1367" s="13">
        <v>376</v>
      </c>
      <c r="BK1367" s="13">
        <v>433</v>
      </c>
      <c r="BL1367" s="13">
        <v>332</v>
      </c>
      <c r="BM1367" s="13">
        <v>554</v>
      </c>
      <c r="BN1367" s="13">
        <v>583</v>
      </c>
      <c r="BO1367" s="13">
        <v>593</v>
      </c>
      <c r="BP1367" s="13">
        <v>1661</v>
      </c>
      <c r="BQ1367" s="13">
        <v>1720</v>
      </c>
      <c r="BR1367" s="13">
        <v>1909</v>
      </c>
      <c r="BS1367" s="13">
        <v>3389</v>
      </c>
      <c r="BT1367" s="13">
        <v>3783</v>
      </c>
      <c r="BU1367" s="13"/>
      <c r="BV1367" s="13"/>
      <c r="BW1367" s="13"/>
      <c r="BX1367" s="13"/>
      <c r="BY1367" s="13"/>
      <c r="BZ1367" s="13"/>
      <c r="CA1367" s="13">
        <v>17</v>
      </c>
      <c r="CB1367" s="13">
        <v>1858</v>
      </c>
      <c r="CC1367" s="13">
        <v>3800</v>
      </c>
      <c r="CD1367" s="13">
        <v>3867</v>
      </c>
      <c r="CE1367" s="13">
        <v>3795</v>
      </c>
      <c r="CF1367" s="13">
        <v>80</v>
      </c>
      <c r="CG1367" s="13">
        <v>47</v>
      </c>
      <c r="CH1367" s="13">
        <v>57</v>
      </c>
      <c r="CI1367" s="13">
        <v>130</v>
      </c>
      <c r="CJ1367" s="13">
        <v>136</v>
      </c>
      <c r="CK1367" s="13">
        <v>47</v>
      </c>
      <c r="CL1367" s="13">
        <v>170</v>
      </c>
      <c r="CM1367" s="13">
        <v>362</v>
      </c>
      <c r="CN1367" s="13">
        <v>418</v>
      </c>
      <c r="CO1367" s="13">
        <v>874</v>
      </c>
      <c r="CP1367" s="13">
        <v>853</v>
      </c>
      <c r="CQ1367" s="13">
        <v>966</v>
      </c>
      <c r="CR1367" s="13">
        <v>2532</v>
      </c>
      <c r="CS1367" s="13"/>
      <c r="CT1367" s="13"/>
      <c r="CU1367" s="13"/>
    </row>
    <row r="1368" spans="2:99" x14ac:dyDescent="0.2">
      <c r="B1368" s="14">
        <v>0.11192129629629628</v>
      </c>
      <c r="C1368" s="13">
        <v>37</v>
      </c>
      <c r="D1368" s="13"/>
      <c r="E1368" s="13"/>
      <c r="F1368" s="13"/>
      <c r="G1368" s="13">
        <v>1708</v>
      </c>
      <c r="H1368" s="13">
        <v>1765</v>
      </c>
      <c r="I1368" s="13">
        <v>1830</v>
      </c>
      <c r="J1368" s="13">
        <v>4247</v>
      </c>
      <c r="K1368" s="13">
        <v>4315</v>
      </c>
      <c r="L1368" s="13">
        <v>4343</v>
      </c>
      <c r="M1368" s="13">
        <v>45</v>
      </c>
      <c r="N1368" s="13">
        <v>63</v>
      </c>
      <c r="O1368" s="13">
        <v>0</v>
      </c>
      <c r="P1368" s="13">
        <v>7</v>
      </c>
      <c r="Q1368" s="13">
        <v>67</v>
      </c>
      <c r="R1368" s="13">
        <v>104</v>
      </c>
      <c r="S1368" s="13">
        <v>123</v>
      </c>
      <c r="T1368" s="13">
        <v>192</v>
      </c>
      <c r="U1368" s="13">
        <v>426</v>
      </c>
      <c r="V1368" s="13">
        <v>550</v>
      </c>
      <c r="W1368" s="13">
        <v>11</v>
      </c>
      <c r="X1368" s="13">
        <v>0</v>
      </c>
      <c r="Y1368" s="13"/>
      <c r="Z1368" s="13"/>
      <c r="AA1368" s="13"/>
      <c r="AB1368" s="13"/>
      <c r="AC1368" s="13"/>
      <c r="AD1368" s="13"/>
      <c r="AE1368" s="13">
        <v>0</v>
      </c>
      <c r="AF1368" s="13">
        <v>247</v>
      </c>
      <c r="AG1368" s="13">
        <v>555</v>
      </c>
      <c r="AH1368" s="13">
        <v>515</v>
      </c>
      <c r="AI1368" s="13">
        <v>512</v>
      </c>
      <c r="AJ1368" s="13">
        <v>1272</v>
      </c>
      <c r="AK1368" s="13">
        <v>1274</v>
      </c>
      <c r="AL1368" s="13">
        <v>0</v>
      </c>
      <c r="AM1368" s="13">
        <v>1230</v>
      </c>
      <c r="AN1368" s="13">
        <v>2222</v>
      </c>
      <c r="AO1368" s="13">
        <v>2602</v>
      </c>
      <c r="AP1368" s="13">
        <v>2433</v>
      </c>
      <c r="AQ1368" s="13">
        <v>42</v>
      </c>
      <c r="AR1368" s="13">
        <v>5258</v>
      </c>
      <c r="AS1368" s="13">
        <v>5395</v>
      </c>
      <c r="AT1368" s="13">
        <v>5688</v>
      </c>
      <c r="AU1368" s="13">
        <v>0</v>
      </c>
      <c r="AV1368" s="13">
        <v>3</v>
      </c>
      <c r="AW1368" s="13"/>
      <c r="AX1368" s="13"/>
      <c r="AY1368" s="13"/>
      <c r="AZ1368" s="13"/>
      <c r="BA1368" s="13"/>
      <c r="BB1368" s="13"/>
      <c r="BC1368" s="13">
        <v>57</v>
      </c>
      <c r="BD1368" s="13">
        <v>0</v>
      </c>
      <c r="BE1368" s="13">
        <v>58</v>
      </c>
      <c r="BF1368" s="13">
        <v>64</v>
      </c>
      <c r="BG1368" s="13">
        <v>128</v>
      </c>
      <c r="BH1368" s="13">
        <v>133</v>
      </c>
      <c r="BI1368" s="13">
        <v>123</v>
      </c>
      <c r="BJ1368" s="13">
        <v>385</v>
      </c>
      <c r="BK1368" s="13">
        <v>442</v>
      </c>
      <c r="BL1368" s="13">
        <v>335</v>
      </c>
      <c r="BM1368" s="13">
        <v>567</v>
      </c>
      <c r="BN1368" s="13">
        <v>595</v>
      </c>
      <c r="BO1368" s="13">
        <v>595</v>
      </c>
      <c r="BP1368" s="13">
        <v>1665</v>
      </c>
      <c r="BQ1368" s="13">
        <v>1775</v>
      </c>
      <c r="BR1368" s="13">
        <v>1939</v>
      </c>
      <c r="BS1368" s="13">
        <v>3396</v>
      </c>
      <c r="BT1368" s="13">
        <v>3800</v>
      </c>
      <c r="BU1368" s="13"/>
      <c r="BV1368" s="13"/>
      <c r="BW1368" s="13"/>
      <c r="BX1368" s="13"/>
      <c r="BY1368" s="13"/>
      <c r="BZ1368" s="13"/>
      <c r="CA1368" s="13">
        <v>10</v>
      </c>
      <c r="CB1368" s="13">
        <v>1861</v>
      </c>
      <c r="CC1368" s="13">
        <v>3754</v>
      </c>
      <c r="CD1368" s="13">
        <v>3878</v>
      </c>
      <c r="CE1368" s="13">
        <v>3762</v>
      </c>
      <c r="CF1368" s="13">
        <v>67</v>
      </c>
      <c r="CG1368" s="13">
        <v>49</v>
      </c>
      <c r="CH1368" s="13">
        <v>59</v>
      </c>
      <c r="CI1368" s="13">
        <v>128</v>
      </c>
      <c r="CJ1368" s="13">
        <v>129</v>
      </c>
      <c r="CK1368" s="13">
        <v>60</v>
      </c>
      <c r="CL1368" s="13">
        <v>174</v>
      </c>
      <c r="CM1368" s="13">
        <v>363</v>
      </c>
      <c r="CN1368" s="13">
        <v>440</v>
      </c>
      <c r="CO1368" s="13">
        <v>871</v>
      </c>
      <c r="CP1368" s="13">
        <v>858</v>
      </c>
      <c r="CQ1368" s="13">
        <v>996</v>
      </c>
      <c r="CR1368" s="13">
        <v>2507</v>
      </c>
      <c r="CS1368" s="13"/>
      <c r="CT1368" s="13"/>
      <c r="CU1368" s="13"/>
    </row>
    <row r="1369" spans="2:99" x14ac:dyDescent="0.2">
      <c r="B1369" s="14">
        <v>0.11296296296296297</v>
      </c>
      <c r="C1369" s="13">
        <v>37</v>
      </c>
      <c r="D1369" s="13"/>
      <c r="E1369" s="13"/>
      <c r="F1369" s="13"/>
      <c r="G1369" s="13">
        <v>1714</v>
      </c>
      <c r="H1369" s="13">
        <v>1804</v>
      </c>
      <c r="I1369" s="13">
        <v>1835</v>
      </c>
      <c r="J1369" s="13">
        <v>4274</v>
      </c>
      <c r="K1369" s="13">
        <v>4250</v>
      </c>
      <c r="L1369" s="13">
        <v>4341</v>
      </c>
      <c r="M1369" s="13">
        <v>54</v>
      </c>
      <c r="N1369" s="13">
        <v>39</v>
      </c>
      <c r="O1369" s="13">
        <v>5</v>
      </c>
      <c r="P1369" s="13">
        <v>9</v>
      </c>
      <c r="Q1369" s="13">
        <v>60</v>
      </c>
      <c r="R1369" s="13">
        <v>107</v>
      </c>
      <c r="S1369" s="13">
        <v>109</v>
      </c>
      <c r="T1369" s="13">
        <v>195</v>
      </c>
      <c r="U1369" s="13">
        <v>440</v>
      </c>
      <c r="V1369" s="13">
        <v>578</v>
      </c>
      <c r="W1369" s="13">
        <v>1</v>
      </c>
      <c r="X1369" s="13">
        <v>0</v>
      </c>
      <c r="Y1369" s="13"/>
      <c r="Z1369" s="13"/>
      <c r="AA1369" s="13"/>
      <c r="AB1369" s="13"/>
      <c r="AC1369" s="13"/>
      <c r="AD1369" s="13"/>
      <c r="AE1369" s="13">
        <v>9</v>
      </c>
      <c r="AF1369" s="13">
        <v>274</v>
      </c>
      <c r="AG1369" s="13">
        <v>555</v>
      </c>
      <c r="AH1369" s="13">
        <v>520</v>
      </c>
      <c r="AI1369" s="13">
        <v>522</v>
      </c>
      <c r="AJ1369" s="13">
        <v>1268</v>
      </c>
      <c r="AK1369" s="13">
        <v>1255</v>
      </c>
      <c r="AL1369" s="13">
        <v>0</v>
      </c>
      <c r="AM1369" s="13">
        <v>1224</v>
      </c>
      <c r="AN1369" s="13">
        <v>2233</v>
      </c>
      <c r="AO1369" s="13">
        <v>2685</v>
      </c>
      <c r="AP1369" s="13">
        <v>2436</v>
      </c>
      <c r="AQ1369" s="13">
        <v>30</v>
      </c>
      <c r="AR1369" s="13">
        <v>5256</v>
      </c>
      <c r="AS1369" s="13">
        <v>5382</v>
      </c>
      <c r="AT1369" s="13">
        <v>5731</v>
      </c>
      <c r="AU1369" s="13">
        <v>0</v>
      </c>
      <c r="AV1369" s="13">
        <v>0</v>
      </c>
      <c r="AW1369" s="13"/>
      <c r="AX1369" s="13"/>
      <c r="AY1369" s="13"/>
      <c r="AZ1369" s="13"/>
      <c r="BA1369" s="13"/>
      <c r="BB1369" s="13"/>
      <c r="BC1369" s="13">
        <v>58</v>
      </c>
      <c r="BD1369" s="13">
        <v>0</v>
      </c>
      <c r="BE1369" s="13">
        <v>72</v>
      </c>
      <c r="BF1369" s="13">
        <v>71</v>
      </c>
      <c r="BG1369" s="13">
        <v>121</v>
      </c>
      <c r="BH1369" s="13">
        <v>131</v>
      </c>
      <c r="BI1369" s="13">
        <v>118</v>
      </c>
      <c r="BJ1369" s="13">
        <v>389</v>
      </c>
      <c r="BK1369" s="13">
        <v>426</v>
      </c>
      <c r="BL1369" s="13">
        <v>331</v>
      </c>
      <c r="BM1369" s="13">
        <v>566</v>
      </c>
      <c r="BN1369" s="13">
        <v>599</v>
      </c>
      <c r="BO1369" s="13">
        <v>592</v>
      </c>
      <c r="BP1369" s="13">
        <v>1664</v>
      </c>
      <c r="BQ1369" s="13">
        <v>1749</v>
      </c>
      <c r="BR1369" s="13">
        <v>1951</v>
      </c>
      <c r="BS1369" s="13">
        <v>3432</v>
      </c>
      <c r="BT1369" s="13">
        <v>3806</v>
      </c>
      <c r="BU1369" s="13"/>
      <c r="BV1369" s="13"/>
      <c r="BW1369" s="13"/>
      <c r="BX1369" s="13"/>
      <c r="BY1369" s="13"/>
      <c r="BZ1369" s="13"/>
      <c r="CA1369" s="13">
        <v>0</v>
      </c>
      <c r="CB1369" s="13">
        <v>1872</v>
      </c>
      <c r="CC1369" s="13">
        <v>3817</v>
      </c>
      <c r="CD1369" s="13">
        <v>3867</v>
      </c>
      <c r="CE1369" s="13">
        <v>3773</v>
      </c>
      <c r="CF1369" s="13">
        <v>74</v>
      </c>
      <c r="CG1369" s="13">
        <v>49</v>
      </c>
      <c r="CH1369" s="13">
        <v>73</v>
      </c>
      <c r="CI1369" s="13">
        <v>145</v>
      </c>
      <c r="CJ1369" s="13">
        <v>134</v>
      </c>
      <c r="CK1369" s="13">
        <v>61</v>
      </c>
      <c r="CL1369" s="13">
        <v>180</v>
      </c>
      <c r="CM1369" s="13">
        <v>360</v>
      </c>
      <c r="CN1369" s="13">
        <v>434</v>
      </c>
      <c r="CO1369" s="13">
        <v>875</v>
      </c>
      <c r="CP1369" s="13">
        <v>874</v>
      </c>
      <c r="CQ1369" s="13">
        <v>991</v>
      </c>
      <c r="CR1369" s="13">
        <v>2542</v>
      </c>
      <c r="CS1369" s="13"/>
      <c r="CT1369" s="13"/>
      <c r="CU1369" s="13"/>
    </row>
    <row r="1370" spans="2:99" x14ac:dyDescent="0.2">
      <c r="B1370" s="14">
        <v>0.11400462962962964</v>
      </c>
      <c r="C1370" s="13">
        <v>37</v>
      </c>
      <c r="D1370" s="13"/>
      <c r="E1370" s="13"/>
      <c r="F1370" s="13"/>
      <c r="G1370" s="13">
        <v>1722</v>
      </c>
      <c r="H1370" s="13">
        <v>1798</v>
      </c>
      <c r="I1370" s="13">
        <v>1854</v>
      </c>
      <c r="J1370" s="13">
        <v>4250</v>
      </c>
      <c r="K1370" s="13">
        <v>4298</v>
      </c>
      <c r="L1370" s="13">
        <v>4296</v>
      </c>
      <c r="M1370" s="13">
        <v>44</v>
      </c>
      <c r="N1370" s="13">
        <v>59</v>
      </c>
      <c r="O1370" s="13">
        <v>7</v>
      </c>
      <c r="P1370" s="13">
        <v>0</v>
      </c>
      <c r="Q1370" s="13">
        <v>72</v>
      </c>
      <c r="R1370" s="13">
        <v>117</v>
      </c>
      <c r="S1370" s="13">
        <v>113</v>
      </c>
      <c r="T1370" s="13">
        <v>188</v>
      </c>
      <c r="U1370" s="13">
        <v>438</v>
      </c>
      <c r="V1370" s="13">
        <v>572</v>
      </c>
      <c r="W1370" s="13">
        <v>7</v>
      </c>
      <c r="X1370" s="13">
        <v>0</v>
      </c>
      <c r="Y1370" s="13"/>
      <c r="Z1370" s="13"/>
      <c r="AA1370" s="13"/>
      <c r="AB1370" s="13"/>
      <c r="AC1370" s="13"/>
      <c r="AD1370" s="13"/>
      <c r="AE1370" s="13">
        <v>3</v>
      </c>
      <c r="AF1370" s="13">
        <v>256</v>
      </c>
      <c r="AG1370" s="13">
        <v>558</v>
      </c>
      <c r="AH1370" s="13">
        <v>520</v>
      </c>
      <c r="AI1370" s="13">
        <v>504</v>
      </c>
      <c r="AJ1370" s="13">
        <v>1294</v>
      </c>
      <c r="AK1370" s="13">
        <v>1249</v>
      </c>
      <c r="AL1370" s="13">
        <v>11</v>
      </c>
      <c r="AM1370" s="13">
        <v>1247</v>
      </c>
      <c r="AN1370" s="13">
        <v>2293</v>
      </c>
      <c r="AO1370" s="13">
        <v>2650</v>
      </c>
      <c r="AP1370" s="13">
        <v>2439</v>
      </c>
      <c r="AQ1370" s="13">
        <v>44</v>
      </c>
      <c r="AR1370" s="13">
        <v>5266</v>
      </c>
      <c r="AS1370" s="13">
        <v>5331</v>
      </c>
      <c r="AT1370" s="13">
        <v>5805</v>
      </c>
      <c r="AU1370" s="13">
        <v>10</v>
      </c>
      <c r="AV1370" s="13">
        <v>8</v>
      </c>
      <c r="AW1370" s="13"/>
      <c r="AX1370" s="13"/>
      <c r="AY1370" s="13"/>
      <c r="AZ1370" s="13"/>
      <c r="BA1370" s="13"/>
      <c r="BB1370" s="13"/>
      <c r="BC1370" s="13">
        <v>55</v>
      </c>
      <c r="BD1370" s="13">
        <v>10</v>
      </c>
      <c r="BE1370" s="13">
        <v>62</v>
      </c>
      <c r="BF1370" s="13">
        <v>74</v>
      </c>
      <c r="BG1370" s="13">
        <v>128</v>
      </c>
      <c r="BH1370" s="13">
        <v>143</v>
      </c>
      <c r="BI1370" s="13">
        <v>119</v>
      </c>
      <c r="BJ1370" s="13">
        <v>394</v>
      </c>
      <c r="BK1370" s="13">
        <v>444</v>
      </c>
      <c r="BL1370" s="13">
        <v>325</v>
      </c>
      <c r="BM1370" s="13">
        <v>581</v>
      </c>
      <c r="BN1370" s="13">
        <v>603</v>
      </c>
      <c r="BO1370" s="13">
        <v>596</v>
      </c>
      <c r="BP1370" s="13">
        <v>1683</v>
      </c>
      <c r="BQ1370" s="13">
        <v>1772</v>
      </c>
      <c r="BR1370" s="13">
        <v>1969</v>
      </c>
      <c r="BS1370" s="13">
        <v>3435</v>
      </c>
      <c r="BT1370" s="13">
        <v>3868</v>
      </c>
      <c r="BU1370" s="13"/>
      <c r="BV1370" s="13"/>
      <c r="BW1370" s="13"/>
      <c r="BX1370" s="13"/>
      <c r="BY1370" s="13"/>
      <c r="BZ1370" s="13"/>
      <c r="CA1370" s="13">
        <v>0</v>
      </c>
      <c r="CB1370" s="13">
        <v>1886</v>
      </c>
      <c r="CC1370" s="13">
        <v>3745</v>
      </c>
      <c r="CD1370" s="13">
        <v>3877</v>
      </c>
      <c r="CE1370" s="13">
        <v>3722</v>
      </c>
      <c r="CF1370" s="13">
        <v>77</v>
      </c>
      <c r="CG1370" s="13">
        <v>54</v>
      </c>
      <c r="CH1370" s="13">
        <v>60</v>
      </c>
      <c r="CI1370" s="13">
        <v>149</v>
      </c>
      <c r="CJ1370" s="13">
        <v>127</v>
      </c>
      <c r="CK1370" s="13">
        <v>49</v>
      </c>
      <c r="CL1370" s="13">
        <v>172</v>
      </c>
      <c r="CM1370" s="13">
        <v>359</v>
      </c>
      <c r="CN1370" s="13">
        <v>444</v>
      </c>
      <c r="CO1370" s="13">
        <v>874</v>
      </c>
      <c r="CP1370" s="13">
        <v>871</v>
      </c>
      <c r="CQ1370" s="13">
        <v>1002</v>
      </c>
      <c r="CR1370" s="13">
        <v>2556</v>
      </c>
      <c r="CS1370" s="13"/>
      <c r="CT1370" s="13"/>
      <c r="CU1370" s="13"/>
    </row>
    <row r="1371" spans="2:99" x14ac:dyDescent="0.2">
      <c r="B1371" s="14">
        <v>0.1150462962962963</v>
      </c>
      <c r="C1371" s="13">
        <v>37</v>
      </c>
      <c r="D1371" s="13"/>
      <c r="E1371" s="13"/>
      <c r="F1371" s="13"/>
      <c r="G1371" s="13">
        <v>1724</v>
      </c>
      <c r="H1371" s="13">
        <v>1798</v>
      </c>
      <c r="I1371" s="13">
        <v>1840</v>
      </c>
      <c r="J1371" s="13">
        <v>4259</v>
      </c>
      <c r="K1371" s="13">
        <v>4280</v>
      </c>
      <c r="L1371" s="13">
        <v>4300</v>
      </c>
      <c r="M1371" s="13">
        <v>42</v>
      </c>
      <c r="N1371" s="13">
        <v>37</v>
      </c>
      <c r="O1371" s="13">
        <v>12</v>
      </c>
      <c r="P1371" s="13">
        <v>8</v>
      </c>
      <c r="Q1371" s="13">
        <v>49</v>
      </c>
      <c r="R1371" s="13">
        <v>95</v>
      </c>
      <c r="S1371" s="13">
        <v>117</v>
      </c>
      <c r="T1371" s="13">
        <v>211</v>
      </c>
      <c r="U1371" s="13">
        <v>457</v>
      </c>
      <c r="V1371" s="13">
        <v>592</v>
      </c>
      <c r="W1371" s="13">
        <v>6</v>
      </c>
      <c r="X1371" s="13">
        <v>0</v>
      </c>
      <c r="Y1371" s="13"/>
      <c r="Z1371" s="13"/>
      <c r="AA1371" s="13"/>
      <c r="AB1371" s="13"/>
      <c r="AC1371" s="13"/>
      <c r="AD1371" s="13"/>
      <c r="AE1371" s="13">
        <v>17</v>
      </c>
      <c r="AF1371" s="13">
        <v>264</v>
      </c>
      <c r="AG1371" s="13">
        <v>552</v>
      </c>
      <c r="AH1371" s="13">
        <v>522</v>
      </c>
      <c r="AI1371" s="13">
        <v>529</v>
      </c>
      <c r="AJ1371" s="13">
        <v>1299</v>
      </c>
      <c r="AK1371" s="13">
        <v>1305</v>
      </c>
      <c r="AL1371" s="13">
        <v>1</v>
      </c>
      <c r="AM1371" s="13">
        <v>1265</v>
      </c>
      <c r="AN1371" s="13">
        <v>2279</v>
      </c>
      <c r="AO1371" s="13">
        <v>2717</v>
      </c>
      <c r="AP1371" s="13">
        <v>2478</v>
      </c>
      <c r="AQ1371" s="13">
        <v>44</v>
      </c>
      <c r="AR1371" s="13">
        <v>5268</v>
      </c>
      <c r="AS1371" s="13">
        <v>5377</v>
      </c>
      <c r="AT1371" s="13">
        <v>5804</v>
      </c>
      <c r="AU1371" s="13">
        <v>10</v>
      </c>
      <c r="AV1371" s="13">
        <v>0</v>
      </c>
      <c r="AW1371" s="13"/>
      <c r="AX1371" s="13"/>
      <c r="AY1371" s="13"/>
      <c r="AZ1371" s="13"/>
      <c r="BA1371" s="13"/>
      <c r="BB1371" s="13"/>
      <c r="BC1371" s="13">
        <v>56</v>
      </c>
      <c r="BD1371" s="13">
        <v>13</v>
      </c>
      <c r="BE1371" s="13">
        <v>60</v>
      </c>
      <c r="BF1371" s="13">
        <v>66</v>
      </c>
      <c r="BG1371" s="13">
        <v>126</v>
      </c>
      <c r="BH1371" s="13">
        <v>145</v>
      </c>
      <c r="BI1371" s="13">
        <v>110</v>
      </c>
      <c r="BJ1371" s="13">
        <v>397</v>
      </c>
      <c r="BK1371" s="13">
        <v>437</v>
      </c>
      <c r="BL1371" s="13">
        <v>336</v>
      </c>
      <c r="BM1371" s="13">
        <v>574</v>
      </c>
      <c r="BN1371" s="13">
        <v>597</v>
      </c>
      <c r="BO1371" s="13">
        <v>612</v>
      </c>
      <c r="BP1371" s="13">
        <v>1689</v>
      </c>
      <c r="BQ1371" s="13">
        <v>1777</v>
      </c>
      <c r="BR1371" s="13">
        <v>1956</v>
      </c>
      <c r="BS1371" s="13">
        <v>3439</v>
      </c>
      <c r="BT1371" s="13">
        <v>3875</v>
      </c>
      <c r="BU1371" s="13"/>
      <c r="BV1371" s="13"/>
      <c r="BW1371" s="13"/>
      <c r="BX1371" s="13"/>
      <c r="BY1371" s="13"/>
      <c r="BZ1371" s="13"/>
      <c r="CA1371" s="13">
        <v>0</v>
      </c>
      <c r="CB1371" s="13">
        <v>1892</v>
      </c>
      <c r="CC1371" s="13">
        <v>3733</v>
      </c>
      <c r="CD1371" s="13">
        <v>3934</v>
      </c>
      <c r="CE1371" s="13">
        <v>3783</v>
      </c>
      <c r="CF1371" s="13">
        <v>75</v>
      </c>
      <c r="CG1371" s="13">
        <v>47</v>
      </c>
      <c r="CH1371" s="13">
        <v>58</v>
      </c>
      <c r="CI1371" s="13">
        <v>150</v>
      </c>
      <c r="CJ1371" s="13">
        <v>123</v>
      </c>
      <c r="CK1371" s="13">
        <v>51</v>
      </c>
      <c r="CL1371" s="13">
        <v>194</v>
      </c>
      <c r="CM1371" s="13">
        <v>381</v>
      </c>
      <c r="CN1371" s="13">
        <v>440</v>
      </c>
      <c r="CO1371" s="13">
        <v>897</v>
      </c>
      <c r="CP1371" s="13">
        <v>895</v>
      </c>
      <c r="CQ1371" s="13">
        <v>1009</v>
      </c>
      <c r="CR1371" s="13">
        <v>2567</v>
      </c>
      <c r="CS1371" s="13"/>
      <c r="CT1371" s="13"/>
      <c r="CU1371" s="13"/>
    </row>
    <row r="1372" spans="2:99" x14ac:dyDescent="0.2">
      <c r="B1372" s="14">
        <v>0.11608796296296296</v>
      </c>
      <c r="C1372" s="13">
        <v>37</v>
      </c>
      <c r="D1372" s="13"/>
      <c r="E1372" s="13"/>
      <c r="F1372" s="13"/>
      <c r="G1372" s="13">
        <v>1745</v>
      </c>
      <c r="H1372" s="13">
        <v>1832</v>
      </c>
      <c r="I1372" s="13">
        <v>1876</v>
      </c>
      <c r="J1372" s="13">
        <v>4232</v>
      </c>
      <c r="K1372" s="13">
        <v>4336</v>
      </c>
      <c r="L1372" s="13">
        <v>4372</v>
      </c>
      <c r="M1372" s="13">
        <v>49</v>
      </c>
      <c r="N1372" s="13">
        <v>42</v>
      </c>
      <c r="O1372" s="13">
        <v>13</v>
      </c>
      <c r="P1372" s="13">
        <v>0</v>
      </c>
      <c r="Q1372" s="13">
        <v>54</v>
      </c>
      <c r="R1372" s="13">
        <v>110</v>
      </c>
      <c r="S1372" s="13">
        <v>122</v>
      </c>
      <c r="T1372" s="13">
        <v>200</v>
      </c>
      <c r="U1372" s="13">
        <v>455</v>
      </c>
      <c r="V1372" s="13">
        <v>598</v>
      </c>
      <c r="W1372" s="13">
        <v>16</v>
      </c>
      <c r="X1372" s="13">
        <v>0</v>
      </c>
      <c r="Y1372" s="13"/>
      <c r="Z1372" s="13"/>
      <c r="AA1372" s="13"/>
      <c r="AB1372" s="13"/>
      <c r="AC1372" s="13"/>
      <c r="AD1372" s="13"/>
      <c r="AE1372" s="13">
        <v>0</v>
      </c>
      <c r="AF1372" s="13">
        <v>269</v>
      </c>
      <c r="AG1372" s="13">
        <v>558</v>
      </c>
      <c r="AH1372" s="13">
        <v>533</v>
      </c>
      <c r="AI1372" s="13">
        <v>519</v>
      </c>
      <c r="AJ1372" s="13">
        <v>1298</v>
      </c>
      <c r="AK1372" s="13">
        <v>1280</v>
      </c>
      <c r="AL1372" s="13">
        <v>2</v>
      </c>
      <c r="AM1372" s="13">
        <v>1236</v>
      </c>
      <c r="AN1372" s="13">
        <v>2301</v>
      </c>
      <c r="AO1372" s="13">
        <v>2694</v>
      </c>
      <c r="AP1372" s="13">
        <v>2480</v>
      </c>
      <c r="AQ1372" s="13">
        <v>44</v>
      </c>
      <c r="AR1372" s="13">
        <v>5293</v>
      </c>
      <c r="AS1372" s="13">
        <v>5366</v>
      </c>
      <c r="AT1372" s="13">
        <v>5745</v>
      </c>
      <c r="AU1372" s="13">
        <v>3</v>
      </c>
      <c r="AV1372" s="13">
        <v>0</v>
      </c>
      <c r="AW1372" s="13"/>
      <c r="AX1372" s="13"/>
      <c r="AY1372" s="13"/>
      <c r="AZ1372" s="13"/>
      <c r="BA1372" s="13"/>
      <c r="BB1372" s="13"/>
      <c r="BC1372" s="13">
        <v>53</v>
      </c>
      <c r="BD1372" s="13">
        <v>0</v>
      </c>
      <c r="BE1372" s="13">
        <v>74</v>
      </c>
      <c r="BF1372" s="13">
        <v>67</v>
      </c>
      <c r="BG1372" s="13">
        <v>116</v>
      </c>
      <c r="BH1372" s="13">
        <v>144</v>
      </c>
      <c r="BI1372" s="13">
        <v>128</v>
      </c>
      <c r="BJ1372" s="13">
        <v>398</v>
      </c>
      <c r="BK1372" s="13">
        <v>436</v>
      </c>
      <c r="BL1372" s="13">
        <v>335</v>
      </c>
      <c r="BM1372" s="13">
        <v>582</v>
      </c>
      <c r="BN1372" s="13">
        <v>595</v>
      </c>
      <c r="BO1372" s="13">
        <v>618</v>
      </c>
      <c r="BP1372" s="13">
        <v>1697</v>
      </c>
      <c r="BQ1372" s="13">
        <v>1798</v>
      </c>
      <c r="BR1372" s="13">
        <v>1996</v>
      </c>
      <c r="BS1372" s="13">
        <v>3462</v>
      </c>
      <c r="BT1372" s="13">
        <v>3903</v>
      </c>
      <c r="BU1372" s="13"/>
      <c r="BV1372" s="13"/>
      <c r="BW1372" s="13"/>
      <c r="BX1372" s="13"/>
      <c r="BY1372" s="13"/>
      <c r="BZ1372" s="13"/>
      <c r="CA1372" s="13">
        <v>17</v>
      </c>
      <c r="CB1372" s="13">
        <v>1904</v>
      </c>
      <c r="CC1372" s="13">
        <v>3799</v>
      </c>
      <c r="CD1372" s="13">
        <v>3922</v>
      </c>
      <c r="CE1372" s="13">
        <v>3790</v>
      </c>
      <c r="CF1372" s="13">
        <v>81</v>
      </c>
      <c r="CG1372" s="13">
        <v>59</v>
      </c>
      <c r="CH1372" s="13">
        <v>74</v>
      </c>
      <c r="CI1372" s="13">
        <v>137</v>
      </c>
      <c r="CJ1372" s="13">
        <v>135</v>
      </c>
      <c r="CK1372" s="13">
        <v>66</v>
      </c>
      <c r="CL1372" s="13">
        <v>173</v>
      </c>
      <c r="CM1372" s="13">
        <v>379</v>
      </c>
      <c r="CN1372" s="13">
        <v>441</v>
      </c>
      <c r="CO1372" s="13">
        <v>891</v>
      </c>
      <c r="CP1372" s="13">
        <v>889</v>
      </c>
      <c r="CQ1372" s="13">
        <v>989</v>
      </c>
      <c r="CR1372" s="13">
        <v>2583</v>
      </c>
      <c r="CS1372" s="13"/>
      <c r="CT1372" s="13"/>
      <c r="CU1372" s="13"/>
    </row>
    <row r="1373" spans="2:99" x14ac:dyDescent="0.2">
      <c r="B1373" s="14">
        <v>0.11712962962962963</v>
      </c>
      <c r="C1373" s="13">
        <v>37</v>
      </c>
      <c r="D1373" s="13"/>
      <c r="E1373" s="13"/>
      <c r="F1373" s="13"/>
      <c r="G1373" s="13">
        <v>1779</v>
      </c>
      <c r="H1373" s="13">
        <v>1825</v>
      </c>
      <c r="I1373" s="13">
        <v>1885</v>
      </c>
      <c r="J1373" s="13">
        <v>4233</v>
      </c>
      <c r="K1373" s="13">
        <v>4345</v>
      </c>
      <c r="L1373" s="13">
        <v>4331</v>
      </c>
      <c r="M1373" s="13">
        <v>59</v>
      </c>
      <c r="N1373" s="13">
        <v>56</v>
      </c>
      <c r="O1373" s="13">
        <v>0</v>
      </c>
      <c r="P1373" s="13">
        <v>0</v>
      </c>
      <c r="Q1373" s="13">
        <v>64</v>
      </c>
      <c r="R1373" s="13">
        <v>116</v>
      </c>
      <c r="S1373" s="13">
        <v>117</v>
      </c>
      <c r="T1373" s="13">
        <v>204</v>
      </c>
      <c r="U1373" s="13">
        <v>439</v>
      </c>
      <c r="V1373" s="13">
        <v>582</v>
      </c>
      <c r="W1373" s="13">
        <v>7</v>
      </c>
      <c r="X1373" s="13">
        <v>4</v>
      </c>
      <c r="Y1373" s="13"/>
      <c r="Z1373" s="13"/>
      <c r="AA1373" s="13"/>
      <c r="AB1373" s="13"/>
      <c r="AC1373" s="13"/>
      <c r="AD1373" s="13"/>
      <c r="AE1373" s="13">
        <v>8</v>
      </c>
      <c r="AF1373" s="13">
        <v>277</v>
      </c>
      <c r="AG1373" s="13">
        <v>558</v>
      </c>
      <c r="AH1373" s="13">
        <v>545</v>
      </c>
      <c r="AI1373" s="13">
        <v>523</v>
      </c>
      <c r="AJ1373" s="13">
        <v>1309</v>
      </c>
      <c r="AK1373" s="13">
        <v>1288</v>
      </c>
      <c r="AL1373" s="13">
        <v>9</v>
      </c>
      <c r="AM1373" s="13">
        <v>1248</v>
      </c>
      <c r="AN1373" s="13">
        <v>2290</v>
      </c>
      <c r="AO1373" s="13">
        <v>2696</v>
      </c>
      <c r="AP1373" s="13">
        <v>2469</v>
      </c>
      <c r="AQ1373" s="13">
        <v>34</v>
      </c>
      <c r="AR1373" s="13">
        <v>5252</v>
      </c>
      <c r="AS1373" s="13">
        <v>5375</v>
      </c>
      <c r="AT1373" s="13">
        <v>5753</v>
      </c>
      <c r="AU1373" s="13">
        <v>8</v>
      </c>
      <c r="AV1373" s="13">
        <v>11</v>
      </c>
      <c r="AW1373" s="13"/>
      <c r="AX1373" s="13"/>
      <c r="AY1373" s="13"/>
      <c r="AZ1373" s="13"/>
      <c r="BA1373" s="13"/>
      <c r="BB1373" s="13"/>
      <c r="BC1373" s="13">
        <v>47</v>
      </c>
      <c r="BD1373" s="13">
        <v>17</v>
      </c>
      <c r="BE1373" s="13">
        <v>67</v>
      </c>
      <c r="BF1373" s="13">
        <v>75</v>
      </c>
      <c r="BG1373" s="13">
        <v>112</v>
      </c>
      <c r="BH1373" s="13">
        <v>142</v>
      </c>
      <c r="BI1373" s="13">
        <v>129</v>
      </c>
      <c r="BJ1373" s="13">
        <v>397</v>
      </c>
      <c r="BK1373" s="13">
        <v>437</v>
      </c>
      <c r="BL1373" s="13">
        <v>333</v>
      </c>
      <c r="BM1373" s="13">
        <v>594</v>
      </c>
      <c r="BN1373" s="13">
        <v>602</v>
      </c>
      <c r="BO1373" s="13">
        <v>601</v>
      </c>
      <c r="BP1373" s="13">
        <v>1697</v>
      </c>
      <c r="BQ1373" s="13">
        <v>1796</v>
      </c>
      <c r="BR1373" s="13">
        <v>1974</v>
      </c>
      <c r="BS1373" s="13">
        <v>3504</v>
      </c>
      <c r="BT1373" s="13">
        <v>3874</v>
      </c>
      <c r="BU1373" s="13"/>
      <c r="BV1373" s="13"/>
      <c r="BW1373" s="13"/>
      <c r="BX1373" s="13"/>
      <c r="BY1373" s="13"/>
      <c r="BZ1373" s="13"/>
      <c r="CA1373" s="13">
        <v>5</v>
      </c>
      <c r="CB1373" s="13">
        <v>1923</v>
      </c>
      <c r="CC1373" s="13">
        <v>3760</v>
      </c>
      <c r="CD1373" s="13">
        <v>3899</v>
      </c>
      <c r="CE1373" s="13">
        <v>3796</v>
      </c>
      <c r="CF1373" s="13">
        <v>88</v>
      </c>
      <c r="CG1373" s="13">
        <v>60</v>
      </c>
      <c r="CH1373" s="13">
        <v>63</v>
      </c>
      <c r="CI1373" s="13">
        <v>131</v>
      </c>
      <c r="CJ1373" s="13">
        <v>114</v>
      </c>
      <c r="CK1373" s="13">
        <v>69</v>
      </c>
      <c r="CL1373" s="13">
        <v>174</v>
      </c>
      <c r="CM1373" s="13">
        <v>384</v>
      </c>
      <c r="CN1373" s="13">
        <v>446</v>
      </c>
      <c r="CO1373" s="13">
        <v>899</v>
      </c>
      <c r="CP1373" s="13">
        <v>906</v>
      </c>
      <c r="CQ1373" s="13">
        <v>1028</v>
      </c>
      <c r="CR1373" s="13">
        <v>2604</v>
      </c>
      <c r="CS1373" s="13"/>
      <c r="CT1373" s="13"/>
      <c r="CU1373" s="13"/>
    </row>
    <row r="1374" spans="2:99" x14ac:dyDescent="0.2">
      <c r="B1374" s="14">
        <v>0.1181712962962963</v>
      </c>
      <c r="C1374" s="13">
        <v>36.9</v>
      </c>
      <c r="D1374" s="13"/>
      <c r="E1374" s="13"/>
      <c r="F1374" s="13"/>
      <c r="G1374" s="13">
        <v>1759</v>
      </c>
      <c r="H1374" s="13">
        <v>1825</v>
      </c>
      <c r="I1374" s="13">
        <v>1896</v>
      </c>
      <c r="J1374" s="13">
        <v>4295</v>
      </c>
      <c r="K1374" s="13">
        <v>4301</v>
      </c>
      <c r="L1374" s="13">
        <v>4346</v>
      </c>
      <c r="M1374" s="13">
        <v>56</v>
      </c>
      <c r="N1374" s="13">
        <v>52</v>
      </c>
      <c r="O1374" s="13">
        <v>4</v>
      </c>
      <c r="P1374" s="13">
        <v>10</v>
      </c>
      <c r="Q1374" s="13">
        <v>55</v>
      </c>
      <c r="R1374" s="13">
        <v>110</v>
      </c>
      <c r="S1374" s="13">
        <v>120</v>
      </c>
      <c r="T1374" s="13">
        <v>212</v>
      </c>
      <c r="U1374" s="13">
        <v>448</v>
      </c>
      <c r="V1374" s="13">
        <v>607</v>
      </c>
      <c r="W1374" s="13">
        <v>23</v>
      </c>
      <c r="X1374" s="13">
        <v>3</v>
      </c>
      <c r="Y1374" s="13"/>
      <c r="Z1374" s="13"/>
      <c r="AA1374" s="13"/>
      <c r="AB1374" s="13"/>
      <c r="AC1374" s="13"/>
      <c r="AD1374" s="13"/>
      <c r="AE1374" s="13">
        <v>3</v>
      </c>
      <c r="AF1374" s="13">
        <v>273</v>
      </c>
      <c r="AG1374" s="13">
        <v>573</v>
      </c>
      <c r="AH1374" s="13">
        <v>513</v>
      </c>
      <c r="AI1374" s="13">
        <v>526</v>
      </c>
      <c r="AJ1374" s="13">
        <v>1308</v>
      </c>
      <c r="AK1374" s="13">
        <v>1303</v>
      </c>
      <c r="AL1374" s="13">
        <v>5</v>
      </c>
      <c r="AM1374" s="13">
        <v>1261</v>
      </c>
      <c r="AN1374" s="13">
        <v>2324</v>
      </c>
      <c r="AO1374" s="13">
        <v>2695</v>
      </c>
      <c r="AP1374" s="13">
        <v>2471</v>
      </c>
      <c r="AQ1374" s="13">
        <v>40</v>
      </c>
      <c r="AR1374" s="13">
        <v>5308</v>
      </c>
      <c r="AS1374" s="13">
        <v>5362</v>
      </c>
      <c r="AT1374" s="13">
        <v>5754</v>
      </c>
      <c r="AU1374" s="13">
        <v>0</v>
      </c>
      <c r="AV1374" s="13">
        <v>0</v>
      </c>
      <c r="AW1374" s="13"/>
      <c r="AX1374" s="13"/>
      <c r="AY1374" s="13"/>
      <c r="AZ1374" s="13"/>
      <c r="BA1374" s="13"/>
      <c r="BB1374" s="13"/>
      <c r="BC1374" s="13">
        <v>57</v>
      </c>
      <c r="BD1374" s="13">
        <v>0</v>
      </c>
      <c r="BE1374" s="13">
        <v>66</v>
      </c>
      <c r="BF1374" s="13">
        <v>64</v>
      </c>
      <c r="BG1374" s="13">
        <v>115</v>
      </c>
      <c r="BH1374" s="13">
        <v>152</v>
      </c>
      <c r="BI1374" s="13">
        <v>119</v>
      </c>
      <c r="BJ1374" s="13">
        <v>408</v>
      </c>
      <c r="BK1374" s="13">
        <v>440</v>
      </c>
      <c r="BL1374" s="13">
        <v>355</v>
      </c>
      <c r="BM1374" s="13">
        <v>591</v>
      </c>
      <c r="BN1374" s="13">
        <v>598</v>
      </c>
      <c r="BO1374" s="13">
        <v>611</v>
      </c>
      <c r="BP1374" s="13">
        <v>1720</v>
      </c>
      <c r="BQ1374" s="13">
        <v>1835</v>
      </c>
      <c r="BR1374" s="13">
        <v>2024</v>
      </c>
      <c r="BS1374" s="13">
        <v>3490</v>
      </c>
      <c r="BT1374" s="13">
        <v>3879</v>
      </c>
      <c r="BU1374" s="13"/>
      <c r="BV1374" s="13"/>
      <c r="BW1374" s="13"/>
      <c r="BX1374" s="13"/>
      <c r="BY1374" s="13"/>
      <c r="BZ1374" s="13"/>
      <c r="CA1374" s="13">
        <v>6</v>
      </c>
      <c r="CB1374" s="13">
        <v>1937</v>
      </c>
      <c r="CC1374" s="13">
        <v>3733</v>
      </c>
      <c r="CD1374" s="13">
        <v>3925</v>
      </c>
      <c r="CE1374" s="13">
        <v>3755</v>
      </c>
      <c r="CF1374" s="13">
        <v>71</v>
      </c>
      <c r="CG1374" s="13">
        <v>56</v>
      </c>
      <c r="CH1374" s="13">
        <v>64</v>
      </c>
      <c r="CI1374" s="13">
        <v>123</v>
      </c>
      <c r="CJ1374" s="13">
        <v>124</v>
      </c>
      <c r="CK1374" s="13">
        <v>52</v>
      </c>
      <c r="CL1374" s="13">
        <v>172</v>
      </c>
      <c r="CM1374" s="13">
        <v>376</v>
      </c>
      <c r="CN1374" s="13">
        <v>442</v>
      </c>
      <c r="CO1374" s="13">
        <v>902</v>
      </c>
      <c r="CP1374" s="13">
        <v>898</v>
      </c>
      <c r="CQ1374" s="13">
        <v>1034</v>
      </c>
      <c r="CR1374" s="13">
        <v>2631</v>
      </c>
      <c r="CS1374" s="13"/>
      <c r="CT1374" s="13"/>
      <c r="CU1374" s="13"/>
    </row>
    <row r="1375" spans="2:99" x14ac:dyDescent="0.2">
      <c r="B1375" s="14">
        <v>0.11921296296296297</v>
      </c>
      <c r="C1375" s="13">
        <v>37</v>
      </c>
      <c r="D1375" s="13"/>
      <c r="E1375" s="13"/>
      <c r="F1375" s="13"/>
      <c r="G1375" s="13">
        <v>1755</v>
      </c>
      <c r="H1375" s="13">
        <v>1838</v>
      </c>
      <c r="I1375" s="13">
        <v>1913</v>
      </c>
      <c r="J1375" s="13">
        <v>4227</v>
      </c>
      <c r="K1375" s="13">
        <v>4368</v>
      </c>
      <c r="L1375" s="13">
        <v>4313</v>
      </c>
      <c r="M1375" s="13">
        <v>42</v>
      </c>
      <c r="N1375" s="13">
        <v>63</v>
      </c>
      <c r="O1375" s="13">
        <v>0</v>
      </c>
      <c r="P1375" s="13">
        <v>4</v>
      </c>
      <c r="Q1375" s="13">
        <v>83</v>
      </c>
      <c r="R1375" s="13">
        <v>108</v>
      </c>
      <c r="S1375" s="13">
        <v>126</v>
      </c>
      <c r="T1375" s="13">
        <v>202</v>
      </c>
      <c r="U1375" s="13">
        <v>453</v>
      </c>
      <c r="V1375" s="13">
        <v>595</v>
      </c>
      <c r="W1375" s="13">
        <v>11</v>
      </c>
      <c r="X1375" s="13">
        <v>7</v>
      </c>
      <c r="Y1375" s="13"/>
      <c r="Z1375" s="13"/>
      <c r="AA1375" s="13"/>
      <c r="AB1375" s="13"/>
      <c r="AC1375" s="13"/>
      <c r="AD1375" s="13"/>
      <c r="AE1375" s="13">
        <v>19</v>
      </c>
      <c r="AF1375" s="13">
        <v>264</v>
      </c>
      <c r="AG1375" s="13">
        <v>587</v>
      </c>
      <c r="AH1375" s="13">
        <v>539</v>
      </c>
      <c r="AI1375" s="13">
        <v>524</v>
      </c>
      <c r="AJ1375" s="13">
        <v>1307</v>
      </c>
      <c r="AK1375" s="13">
        <v>1297</v>
      </c>
      <c r="AL1375" s="13">
        <v>5</v>
      </c>
      <c r="AM1375" s="13">
        <v>1278</v>
      </c>
      <c r="AN1375" s="13">
        <v>2310</v>
      </c>
      <c r="AO1375" s="13">
        <v>2722</v>
      </c>
      <c r="AP1375" s="13">
        <v>2510</v>
      </c>
      <c r="AQ1375" s="13">
        <v>42</v>
      </c>
      <c r="AR1375" s="13">
        <v>5323</v>
      </c>
      <c r="AS1375" s="13">
        <v>5426</v>
      </c>
      <c r="AT1375" s="13">
        <v>5721</v>
      </c>
      <c r="AU1375" s="13">
        <v>8</v>
      </c>
      <c r="AV1375" s="13">
        <v>8</v>
      </c>
      <c r="AW1375" s="13"/>
      <c r="AX1375" s="13"/>
      <c r="AY1375" s="13"/>
      <c r="AZ1375" s="13"/>
      <c r="BA1375" s="13"/>
      <c r="BB1375" s="13"/>
      <c r="BC1375" s="13">
        <v>58</v>
      </c>
      <c r="BD1375" s="13">
        <v>8</v>
      </c>
      <c r="BE1375" s="13">
        <v>68</v>
      </c>
      <c r="BF1375" s="13">
        <v>69</v>
      </c>
      <c r="BG1375" s="13">
        <v>120</v>
      </c>
      <c r="BH1375" s="13">
        <v>150</v>
      </c>
      <c r="BI1375" s="13">
        <v>115</v>
      </c>
      <c r="BJ1375" s="13">
        <v>390</v>
      </c>
      <c r="BK1375" s="13">
        <v>449</v>
      </c>
      <c r="BL1375" s="13">
        <v>343</v>
      </c>
      <c r="BM1375" s="13">
        <v>571</v>
      </c>
      <c r="BN1375" s="13">
        <v>610</v>
      </c>
      <c r="BO1375" s="13">
        <v>621</v>
      </c>
      <c r="BP1375" s="13">
        <v>1714</v>
      </c>
      <c r="BQ1375" s="13">
        <v>1808</v>
      </c>
      <c r="BR1375" s="13">
        <v>1991</v>
      </c>
      <c r="BS1375" s="13">
        <v>3507</v>
      </c>
      <c r="BT1375" s="13">
        <v>3953</v>
      </c>
      <c r="BU1375" s="13"/>
      <c r="BV1375" s="13"/>
      <c r="BW1375" s="13"/>
      <c r="BX1375" s="13"/>
      <c r="BY1375" s="13"/>
      <c r="BZ1375" s="13"/>
      <c r="CA1375" s="13">
        <v>0</v>
      </c>
      <c r="CB1375" s="13">
        <v>1907</v>
      </c>
      <c r="CC1375" s="13">
        <v>3789</v>
      </c>
      <c r="CD1375" s="13">
        <v>3941</v>
      </c>
      <c r="CE1375" s="13">
        <v>3764</v>
      </c>
      <c r="CF1375" s="13">
        <v>76</v>
      </c>
      <c r="CG1375" s="13">
        <v>55</v>
      </c>
      <c r="CH1375" s="13">
        <v>61</v>
      </c>
      <c r="CI1375" s="13">
        <v>144</v>
      </c>
      <c r="CJ1375" s="13">
        <v>134</v>
      </c>
      <c r="CK1375" s="13">
        <v>44</v>
      </c>
      <c r="CL1375" s="13">
        <v>183</v>
      </c>
      <c r="CM1375" s="13">
        <v>371</v>
      </c>
      <c r="CN1375" s="13">
        <v>451</v>
      </c>
      <c r="CO1375" s="13">
        <v>924</v>
      </c>
      <c r="CP1375" s="13">
        <v>910</v>
      </c>
      <c r="CQ1375" s="13">
        <v>1032</v>
      </c>
      <c r="CR1375" s="13">
        <v>2633</v>
      </c>
      <c r="CS1375" s="13"/>
      <c r="CT1375" s="13"/>
      <c r="CU1375" s="13"/>
    </row>
    <row r="1376" spans="2:99" x14ac:dyDescent="0.2">
      <c r="B1376" s="14">
        <v>0.12025462962962963</v>
      </c>
      <c r="C1376" s="13">
        <v>37</v>
      </c>
      <c r="D1376" s="13"/>
      <c r="E1376" s="13"/>
      <c r="F1376" s="13"/>
      <c r="G1376" s="13">
        <v>1801</v>
      </c>
      <c r="H1376" s="13">
        <v>1861</v>
      </c>
      <c r="I1376" s="13">
        <v>1918</v>
      </c>
      <c r="J1376" s="13">
        <v>4264</v>
      </c>
      <c r="K1376" s="13">
        <v>4355</v>
      </c>
      <c r="L1376" s="13">
        <v>4361</v>
      </c>
      <c r="M1376" s="13">
        <v>53</v>
      </c>
      <c r="N1376" s="13">
        <v>47</v>
      </c>
      <c r="O1376" s="13">
        <v>9</v>
      </c>
      <c r="P1376" s="13">
        <v>0</v>
      </c>
      <c r="Q1376" s="13">
        <v>70</v>
      </c>
      <c r="R1376" s="13">
        <v>119</v>
      </c>
      <c r="S1376" s="13">
        <v>125</v>
      </c>
      <c r="T1376" s="13">
        <v>216</v>
      </c>
      <c r="U1376" s="13">
        <v>465</v>
      </c>
      <c r="V1376" s="13">
        <v>605</v>
      </c>
      <c r="W1376" s="13">
        <v>14</v>
      </c>
      <c r="X1376" s="13">
        <v>3</v>
      </c>
      <c r="Y1376" s="13"/>
      <c r="Z1376" s="13"/>
      <c r="AA1376" s="13"/>
      <c r="AB1376" s="13"/>
      <c r="AC1376" s="13"/>
      <c r="AD1376" s="13"/>
      <c r="AE1376" s="13">
        <v>0</v>
      </c>
      <c r="AF1376" s="13">
        <v>271</v>
      </c>
      <c r="AG1376" s="13">
        <v>580</v>
      </c>
      <c r="AH1376" s="13">
        <v>531</v>
      </c>
      <c r="AI1376" s="13">
        <v>536</v>
      </c>
      <c r="AJ1376" s="13">
        <v>1331</v>
      </c>
      <c r="AK1376" s="13">
        <v>1303</v>
      </c>
      <c r="AL1376" s="13">
        <v>0</v>
      </c>
      <c r="AM1376" s="13">
        <v>1268</v>
      </c>
      <c r="AN1376" s="13">
        <v>2336</v>
      </c>
      <c r="AO1376" s="13">
        <v>2714</v>
      </c>
      <c r="AP1376" s="13">
        <v>2528</v>
      </c>
      <c r="AQ1376" s="13">
        <v>47</v>
      </c>
      <c r="AR1376" s="13">
        <v>5248</v>
      </c>
      <c r="AS1376" s="13">
        <v>5399</v>
      </c>
      <c r="AT1376" s="13">
        <v>5802</v>
      </c>
      <c r="AU1376" s="13">
        <v>0</v>
      </c>
      <c r="AV1376" s="13">
        <v>7</v>
      </c>
      <c r="AW1376" s="13"/>
      <c r="AX1376" s="13"/>
      <c r="AY1376" s="13"/>
      <c r="AZ1376" s="13"/>
      <c r="BA1376" s="13"/>
      <c r="BB1376" s="13"/>
      <c r="BC1376" s="13">
        <v>57</v>
      </c>
      <c r="BD1376" s="13">
        <v>0</v>
      </c>
      <c r="BE1376" s="13">
        <v>69</v>
      </c>
      <c r="BF1376" s="13">
        <v>69</v>
      </c>
      <c r="BG1376" s="13">
        <v>115</v>
      </c>
      <c r="BH1376" s="13">
        <v>150</v>
      </c>
      <c r="BI1376" s="13">
        <v>108</v>
      </c>
      <c r="BJ1376" s="13">
        <v>389</v>
      </c>
      <c r="BK1376" s="13">
        <v>454</v>
      </c>
      <c r="BL1376" s="13">
        <v>352</v>
      </c>
      <c r="BM1376" s="13">
        <v>587</v>
      </c>
      <c r="BN1376" s="13">
        <v>629</v>
      </c>
      <c r="BO1376" s="13">
        <v>628</v>
      </c>
      <c r="BP1376" s="13">
        <v>1727</v>
      </c>
      <c r="BQ1376" s="13">
        <v>1843</v>
      </c>
      <c r="BR1376" s="13">
        <v>2027</v>
      </c>
      <c r="BS1376" s="13">
        <v>3497</v>
      </c>
      <c r="BT1376" s="13">
        <v>3873</v>
      </c>
      <c r="BU1376" s="13"/>
      <c r="BV1376" s="13"/>
      <c r="BW1376" s="13"/>
      <c r="BX1376" s="13"/>
      <c r="BY1376" s="13"/>
      <c r="BZ1376" s="13"/>
      <c r="CA1376" s="13">
        <v>5</v>
      </c>
      <c r="CB1376" s="13">
        <v>1917</v>
      </c>
      <c r="CC1376" s="13">
        <v>3788</v>
      </c>
      <c r="CD1376" s="13">
        <v>3936</v>
      </c>
      <c r="CE1376" s="13">
        <v>3770</v>
      </c>
      <c r="CF1376" s="13">
        <v>81</v>
      </c>
      <c r="CG1376" s="13">
        <v>46</v>
      </c>
      <c r="CH1376" s="13">
        <v>65</v>
      </c>
      <c r="CI1376" s="13">
        <v>123</v>
      </c>
      <c r="CJ1376" s="13">
        <v>136</v>
      </c>
      <c r="CK1376" s="13">
        <v>55</v>
      </c>
      <c r="CL1376" s="13">
        <v>182</v>
      </c>
      <c r="CM1376" s="13">
        <v>383</v>
      </c>
      <c r="CN1376" s="13">
        <v>454</v>
      </c>
      <c r="CO1376" s="13">
        <v>913</v>
      </c>
      <c r="CP1376" s="13">
        <v>922</v>
      </c>
      <c r="CQ1376" s="13">
        <v>1045</v>
      </c>
      <c r="CR1376" s="13">
        <v>2670</v>
      </c>
      <c r="CS1376" s="13"/>
      <c r="CT1376" s="13"/>
      <c r="CU1376" s="13"/>
    </row>
    <row r="1377" spans="2:99" x14ac:dyDescent="0.2">
      <c r="B1377" s="14">
        <v>0.12129629629629629</v>
      </c>
      <c r="C1377" s="13">
        <v>36.9</v>
      </c>
      <c r="D1377" s="13"/>
      <c r="E1377" s="13"/>
      <c r="F1377" s="13"/>
      <c r="G1377" s="13">
        <v>1768</v>
      </c>
      <c r="H1377" s="13">
        <v>1868</v>
      </c>
      <c r="I1377" s="13">
        <v>1930</v>
      </c>
      <c r="J1377" s="13">
        <v>4284</v>
      </c>
      <c r="K1377" s="13">
        <v>4331</v>
      </c>
      <c r="L1377" s="13">
        <v>4340</v>
      </c>
      <c r="M1377" s="13">
        <v>44</v>
      </c>
      <c r="N1377" s="13">
        <v>50</v>
      </c>
      <c r="O1377" s="13">
        <v>10</v>
      </c>
      <c r="P1377" s="13">
        <v>14</v>
      </c>
      <c r="Q1377" s="13">
        <v>73</v>
      </c>
      <c r="R1377" s="13">
        <v>108</v>
      </c>
      <c r="S1377" s="13">
        <v>127</v>
      </c>
      <c r="T1377" s="13">
        <v>203</v>
      </c>
      <c r="U1377" s="13">
        <v>465</v>
      </c>
      <c r="V1377" s="13">
        <v>614</v>
      </c>
      <c r="W1377" s="13">
        <v>0</v>
      </c>
      <c r="X1377" s="13">
        <v>0</v>
      </c>
      <c r="Y1377" s="13"/>
      <c r="Z1377" s="13"/>
      <c r="AA1377" s="13"/>
      <c r="AB1377" s="13"/>
      <c r="AC1377" s="13"/>
      <c r="AD1377" s="13"/>
      <c r="AE1377" s="13">
        <v>10</v>
      </c>
      <c r="AF1377" s="13">
        <v>279</v>
      </c>
      <c r="AG1377" s="13">
        <v>569</v>
      </c>
      <c r="AH1377" s="13">
        <v>548</v>
      </c>
      <c r="AI1377" s="13">
        <v>544</v>
      </c>
      <c r="AJ1377" s="13">
        <v>1333</v>
      </c>
      <c r="AK1377" s="13">
        <v>1284</v>
      </c>
      <c r="AL1377" s="13">
        <v>0</v>
      </c>
      <c r="AM1377" s="13">
        <v>1303</v>
      </c>
      <c r="AN1377" s="13">
        <v>2287</v>
      </c>
      <c r="AO1377" s="13">
        <v>2790</v>
      </c>
      <c r="AP1377" s="13">
        <v>2532</v>
      </c>
      <c r="AQ1377" s="13">
        <v>42</v>
      </c>
      <c r="AR1377" s="13">
        <v>5211</v>
      </c>
      <c r="AS1377" s="13">
        <v>5384</v>
      </c>
      <c r="AT1377" s="13">
        <v>5734</v>
      </c>
      <c r="AU1377" s="13">
        <v>4</v>
      </c>
      <c r="AV1377" s="13">
        <v>17</v>
      </c>
      <c r="AW1377" s="13"/>
      <c r="AX1377" s="13"/>
      <c r="AY1377" s="13"/>
      <c r="AZ1377" s="13"/>
      <c r="BA1377" s="13"/>
      <c r="BB1377" s="13"/>
      <c r="BC1377" s="13">
        <v>55</v>
      </c>
      <c r="BD1377" s="13">
        <v>0</v>
      </c>
      <c r="BE1377" s="13">
        <v>78</v>
      </c>
      <c r="BF1377" s="13">
        <v>61</v>
      </c>
      <c r="BG1377" s="13">
        <v>118</v>
      </c>
      <c r="BH1377" s="13">
        <v>147</v>
      </c>
      <c r="BI1377" s="13">
        <v>129</v>
      </c>
      <c r="BJ1377" s="13">
        <v>394</v>
      </c>
      <c r="BK1377" s="13">
        <v>456</v>
      </c>
      <c r="BL1377" s="13">
        <v>343</v>
      </c>
      <c r="BM1377" s="13">
        <v>599</v>
      </c>
      <c r="BN1377" s="13">
        <v>627</v>
      </c>
      <c r="BO1377" s="13">
        <v>609</v>
      </c>
      <c r="BP1377" s="13">
        <v>1735</v>
      </c>
      <c r="BQ1377" s="13">
        <v>1826</v>
      </c>
      <c r="BR1377" s="13">
        <v>2010</v>
      </c>
      <c r="BS1377" s="13">
        <v>3538</v>
      </c>
      <c r="BT1377" s="13">
        <v>3928</v>
      </c>
      <c r="BU1377" s="13"/>
      <c r="BV1377" s="13"/>
      <c r="BW1377" s="13"/>
      <c r="BX1377" s="13"/>
      <c r="BY1377" s="13"/>
      <c r="BZ1377" s="13"/>
      <c r="CA1377" s="13">
        <v>8</v>
      </c>
      <c r="CB1377" s="13">
        <v>1917</v>
      </c>
      <c r="CC1377" s="13">
        <v>3805</v>
      </c>
      <c r="CD1377" s="13">
        <v>3929</v>
      </c>
      <c r="CE1377" s="13">
        <v>3715</v>
      </c>
      <c r="CF1377" s="13">
        <v>94</v>
      </c>
      <c r="CG1377" s="13">
        <v>67</v>
      </c>
      <c r="CH1377" s="13">
        <v>59</v>
      </c>
      <c r="CI1377" s="13">
        <v>131</v>
      </c>
      <c r="CJ1377" s="13">
        <v>146</v>
      </c>
      <c r="CK1377" s="13">
        <v>68</v>
      </c>
      <c r="CL1377" s="13">
        <v>183</v>
      </c>
      <c r="CM1377" s="13">
        <v>398</v>
      </c>
      <c r="CN1377" s="13">
        <v>457</v>
      </c>
      <c r="CO1377" s="13">
        <v>934</v>
      </c>
      <c r="CP1377" s="13">
        <v>909</v>
      </c>
      <c r="CQ1377" s="13">
        <v>1043</v>
      </c>
      <c r="CR1377" s="13">
        <v>2651</v>
      </c>
      <c r="CS1377" s="13"/>
      <c r="CT1377" s="13"/>
      <c r="CU1377" s="13"/>
    </row>
    <row r="1378" spans="2:99" x14ac:dyDescent="0.2">
      <c r="B1378" s="14">
        <v>0.12233796296296295</v>
      </c>
      <c r="C1378" s="13">
        <v>37</v>
      </c>
      <c r="D1378" s="13"/>
      <c r="E1378" s="13"/>
      <c r="F1378" s="13"/>
      <c r="G1378" s="13">
        <v>1789</v>
      </c>
      <c r="H1378" s="13">
        <v>1865</v>
      </c>
      <c r="I1378" s="13">
        <v>1928</v>
      </c>
      <c r="J1378" s="13">
        <v>4267</v>
      </c>
      <c r="K1378" s="13">
        <v>4323</v>
      </c>
      <c r="L1378" s="13">
        <v>4365</v>
      </c>
      <c r="M1378" s="13">
        <v>69</v>
      </c>
      <c r="N1378" s="13">
        <v>49</v>
      </c>
      <c r="O1378" s="13">
        <v>10</v>
      </c>
      <c r="P1378" s="13">
        <v>3</v>
      </c>
      <c r="Q1378" s="13">
        <v>60</v>
      </c>
      <c r="R1378" s="13">
        <v>109</v>
      </c>
      <c r="S1378" s="13">
        <v>123</v>
      </c>
      <c r="T1378" s="13">
        <v>214</v>
      </c>
      <c r="U1378" s="13">
        <v>477</v>
      </c>
      <c r="V1378" s="13">
        <v>612</v>
      </c>
      <c r="W1378" s="13">
        <v>3</v>
      </c>
      <c r="X1378" s="13">
        <v>3</v>
      </c>
      <c r="Y1378" s="13"/>
      <c r="Z1378" s="13"/>
      <c r="AA1378" s="13"/>
      <c r="AB1378" s="13"/>
      <c r="AC1378" s="13"/>
      <c r="AD1378" s="13"/>
      <c r="AE1378" s="13">
        <v>0</v>
      </c>
      <c r="AF1378" s="13">
        <v>287</v>
      </c>
      <c r="AG1378" s="13">
        <v>575</v>
      </c>
      <c r="AH1378" s="13">
        <v>547</v>
      </c>
      <c r="AI1378" s="13">
        <v>526</v>
      </c>
      <c r="AJ1378" s="13">
        <v>1343</v>
      </c>
      <c r="AK1378" s="13">
        <v>1323</v>
      </c>
      <c r="AL1378" s="13">
        <v>12</v>
      </c>
      <c r="AM1378" s="13">
        <v>1286</v>
      </c>
      <c r="AN1378" s="13">
        <v>2338</v>
      </c>
      <c r="AO1378" s="13">
        <v>2766</v>
      </c>
      <c r="AP1378" s="13">
        <v>2522</v>
      </c>
      <c r="AQ1378" s="13">
        <v>50</v>
      </c>
      <c r="AR1378" s="13">
        <v>5279</v>
      </c>
      <c r="AS1378" s="13">
        <v>5446</v>
      </c>
      <c r="AT1378" s="13">
        <v>5755</v>
      </c>
      <c r="AU1378" s="13">
        <v>10</v>
      </c>
      <c r="AV1378" s="13">
        <v>0</v>
      </c>
      <c r="AW1378" s="13"/>
      <c r="AX1378" s="13"/>
      <c r="AY1378" s="13"/>
      <c r="AZ1378" s="13"/>
      <c r="BA1378" s="13"/>
      <c r="BB1378" s="13"/>
      <c r="BC1378" s="13">
        <v>61</v>
      </c>
      <c r="BD1378" s="13">
        <v>0</v>
      </c>
      <c r="BE1378" s="13">
        <v>64</v>
      </c>
      <c r="BF1378" s="13">
        <v>74</v>
      </c>
      <c r="BG1378" s="13">
        <v>116</v>
      </c>
      <c r="BH1378" s="13">
        <v>136</v>
      </c>
      <c r="BI1378" s="13">
        <v>126</v>
      </c>
      <c r="BJ1378" s="13">
        <v>393</v>
      </c>
      <c r="BK1378" s="13">
        <v>447</v>
      </c>
      <c r="BL1378" s="13">
        <v>354</v>
      </c>
      <c r="BM1378" s="13">
        <v>597</v>
      </c>
      <c r="BN1378" s="13">
        <v>629</v>
      </c>
      <c r="BO1378" s="13">
        <v>638</v>
      </c>
      <c r="BP1378" s="13">
        <v>1747</v>
      </c>
      <c r="BQ1378" s="13">
        <v>1846</v>
      </c>
      <c r="BR1378" s="13">
        <v>2001</v>
      </c>
      <c r="BS1378" s="13">
        <v>3539</v>
      </c>
      <c r="BT1378" s="13">
        <v>3941</v>
      </c>
      <c r="BU1378" s="13"/>
      <c r="BV1378" s="13"/>
      <c r="BW1378" s="13"/>
      <c r="BX1378" s="13"/>
      <c r="BY1378" s="13"/>
      <c r="BZ1378" s="13"/>
      <c r="CA1378" s="13">
        <v>3</v>
      </c>
      <c r="CB1378" s="13">
        <v>1918</v>
      </c>
      <c r="CC1378" s="13">
        <v>3831</v>
      </c>
      <c r="CD1378" s="13">
        <v>3884</v>
      </c>
      <c r="CE1378" s="13">
        <v>3746</v>
      </c>
      <c r="CF1378" s="13">
        <v>77</v>
      </c>
      <c r="CG1378" s="13">
        <v>61</v>
      </c>
      <c r="CH1378" s="13">
        <v>70</v>
      </c>
      <c r="CI1378" s="13">
        <v>153</v>
      </c>
      <c r="CJ1378" s="13">
        <v>136</v>
      </c>
      <c r="CK1378" s="13">
        <v>63</v>
      </c>
      <c r="CL1378" s="13">
        <v>198</v>
      </c>
      <c r="CM1378" s="13">
        <v>387</v>
      </c>
      <c r="CN1378" s="13">
        <v>452</v>
      </c>
      <c r="CO1378" s="13">
        <v>928</v>
      </c>
      <c r="CP1378" s="13">
        <v>923</v>
      </c>
      <c r="CQ1378" s="13">
        <v>1056</v>
      </c>
      <c r="CR1378" s="13">
        <v>2680</v>
      </c>
      <c r="CS1378" s="13"/>
      <c r="CT1378" s="13"/>
      <c r="CU1378" s="13"/>
    </row>
    <row r="1379" spans="2:99" x14ac:dyDescent="0.2">
      <c r="B1379" s="14">
        <v>0.12337962962962963</v>
      </c>
      <c r="C1379" s="13">
        <v>37</v>
      </c>
      <c r="D1379" s="13"/>
      <c r="E1379" s="13"/>
      <c r="F1379" s="13"/>
      <c r="G1379" s="13">
        <v>1820</v>
      </c>
      <c r="H1379" s="13">
        <v>1891</v>
      </c>
      <c r="I1379" s="13">
        <v>1930</v>
      </c>
      <c r="J1379" s="13">
        <v>4282</v>
      </c>
      <c r="K1379" s="13">
        <v>4300</v>
      </c>
      <c r="L1379" s="13">
        <v>4364</v>
      </c>
      <c r="M1379" s="13">
        <v>56</v>
      </c>
      <c r="N1379" s="13">
        <v>60</v>
      </c>
      <c r="O1379" s="13">
        <v>9</v>
      </c>
      <c r="P1379" s="13">
        <v>0</v>
      </c>
      <c r="Q1379" s="13">
        <v>59</v>
      </c>
      <c r="R1379" s="13">
        <v>128</v>
      </c>
      <c r="S1379" s="13">
        <v>141</v>
      </c>
      <c r="T1379" s="13">
        <v>224</v>
      </c>
      <c r="U1379" s="13">
        <v>467</v>
      </c>
      <c r="V1379" s="13">
        <v>624</v>
      </c>
      <c r="W1379" s="13">
        <v>4</v>
      </c>
      <c r="X1379" s="13">
        <v>0</v>
      </c>
      <c r="Y1379" s="13"/>
      <c r="Z1379" s="13"/>
      <c r="AA1379" s="13"/>
      <c r="AB1379" s="13"/>
      <c r="AC1379" s="13"/>
      <c r="AD1379" s="13"/>
      <c r="AE1379" s="13">
        <v>0</v>
      </c>
      <c r="AF1379" s="13">
        <v>289</v>
      </c>
      <c r="AG1379" s="13">
        <v>561</v>
      </c>
      <c r="AH1379" s="13">
        <v>555</v>
      </c>
      <c r="AI1379" s="13">
        <v>547</v>
      </c>
      <c r="AJ1379" s="13">
        <v>1337</v>
      </c>
      <c r="AK1379" s="13">
        <v>1302</v>
      </c>
      <c r="AL1379" s="13">
        <v>0</v>
      </c>
      <c r="AM1379" s="13">
        <v>1326</v>
      </c>
      <c r="AN1379" s="13">
        <v>2340</v>
      </c>
      <c r="AO1379" s="13">
        <v>2790</v>
      </c>
      <c r="AP1379" s="13">
        <v>2532</v>
      </c>
      <c r="AQ1379" s="13">
        <v>48</v>
      </c>
      <c r="AR1379" s="13">
        <v>5287</v>
      </c>
      <c r="AS1379" s="13">
        <v>5412</v>
      </c>
      <c r="AT1379" s="13">
        <v>5761</v>
      </c>
      <c r="AU1379" s="13">
        <v>9</v>
      </c>
      <c r="AV1379" s="13">
        <v>0</v>
      </c>
      <c r="AW1379" s="13"/>
      <c r="AX1379" s="13"/>
      <c r="AY1379" s="13"/>
      <c r="AZ1379" s="13"/>
      <c r="BA1379" s="13"/>
      <c r="BB1379" s="13"/>
      <c r="BC1379" s="13">
        <v>55</v>
      </c>
      <c r="BD1379" s="13">
        <v>13</v>
      </c>
      <c r="BE1379" s="13">
        <v>66</v>
      </c>
      <c r="BF1379" s="13">
        <v>73</v>
      </c>
      <c r="BG1379" s="13">
        <v>126</v>
      </c>
      <c r="BH1379" s="13">
        <v>139</v>
      </c>
      <c r="BI1379" s="13">
        <v>120</v>
      </c>
      <c r="BJ1379" s="13">
        <v>410</v>
      </c>
      <c r="BK1379" s="13">
        <v>453</v>
      </c>
      <c r="BL1379" s="13">
        <v>350</v>
      </c>
      <c r="BM1379" s="13">
        <v>584</v>
      </c>
      <c r="BN1379" s="13">
        <v>632</v>
      </c>
      <c r="BO1379" s="13">
        <v>640</v>
      </c>
      <c r="BP1379" s="13">
        <v>1754</v>
      </c>
      <c r="BQ1379" s="13">
        <v>1870</v>
      </c>
      <c r="BR1379" s="13">
        <v>2039</v>
      </c>
      <c r="BS1379" s="13">
        <v>3561</v>
      </c>
      <c r="BT1379" s="13">
        <v>3971</v>
      </c>
      <c r="BU1379" s="13"/>
      <c r="BV1379" s="13"/>
      <c r="BW1379" s="13"/>
      <c r="BX1379" s="13"/>
      <c r="BY1379" s="13"/>
      <c r="BZ1379" s="13"/>
      <c r="CA1379" s="13">
        <v>11</v>
      </c>
      <c r="CB1379" s="13">
        <v>1965</v>
      </c>
      <c r="CC1379" s="13">
        <v>3808</v>
      </c>
      <c r="CD1379" s="13">
        <v>3914</v>
      </c>
      <c r="CE1379" s="13">
        <v>3766</v>
      </c>
      <c r="CF1379" s="13">
        <v>68</v>
      </c>
      <c r="CG1379" s="13">
        <v>49</v>
      </c>
      <c r="CH1379" s="13">
        <v>68</v>
      </c>
      <c r="CI1379" s="13">
        <v>149</v>
      </c>
      <c r="CJ1379" s="13">
        <v>136</v>
      </c>
      <c r="CK1379" s="13">
        <v>61</v>
      </c>
      <c r="CL1379" s="13">
        <v>197</v>
      </c>
      <c r="CM1379" s="13">
        <v>387</v>
      </c>
      <c r="CN1379" s="13">
        <v>457</v>
      </c>
      <c r="CO1379" s="13">
        <v>948</v>
      </c>
      <c r="CP1379" s="13">
        <v>938</v>
      </c>
      <c r="CQ1379" s="13">
        <v>1052</v>
      </c>
      <c r="CR1379" s="13">
        <v>2676</v>
      </c>
      <c r="CS1379" s="13"/>
      <c r="CT1379" s="13"/>
      <c r="CU1379" s="13"/>
    </row>
    <row r="1380" spans="2:99" x14ac:dyDescent="0.2">
      <c r="B1380" s="14">
        <v>0.12442129629629629</v>
      </c>
      <c r="C1380" s="13">
        <v>37</v>
      </c>
      <c r="D1380" s="13"/>
      <c r="E1380" s="13"/>
      <c r="F1380" s="13"/>
      <c r="G1380" s="13">
        <v>1813</v>
      </c>
      <c r="H1380" s="13">
        <v>1894</v>
      </c>
      <c r="I1380" s="13">
        <v>1988</v>
      </c>
      <c r="J1380" s="13">
        <v>4341</v>
      </c>
      <c r="K1380" s="13">
        <v>4370</v>
      </c>
      <c r="L1380" s="13">
        <v>4307</v>
      </c>
      <c r="M1380" s="13">
        <v>53</v>
      </c>
      <c r="N1380" s="13">
        <v>61</v>
      </c>
      <c r="O1380" s="13">
        <v>0</v>
      </c>
      <c r="P1380" s="13">
        <v>6</v>
      </c>
      <c r="Q1380" s="13">
        <v>80</v>
      </c>
      <c r="R1380" s="13">
        <v>134</v>
      </c>
      <c r="S1380" s="13">
        <v>129</v>
      </c>
      <c r="T1380" s="13">
        <v>227</v>
      </c>
      <c r="U1380" s="13">
        <v>474</v>
      </c>
      <c r="V1380" s="13">
        <v>639</v>
      </c>
      <c r="W1380" s="13">
        <v>4</v>
      </c>
      <c r="X1380" s="13">
        <v>0</v>
      </c>
      <c r="Y1380" s="13"/>
      <c r="Z1380" s="13"/>
      <c r="AA1380" s="13"/>
      <c r="AB1380" s="13"/>
      <c r="AC1380" s="13"/>
      <c r="AD1380" s="13"/>
      <c r="AE1380" s="13">
        <v>16</v>
      </c>
      <c r="AF1380" s="13">
        <v>290</v>
      </c>
      <c r="AG1380" s="13">
        <v>599</v>
      </c>
      <c r="AH1380" s="13">
        <v>554</v>
      </c>
      <c r="AI1380" s="13">
        <v>549</v>
      </c>
      <c r="AJ1380" s="13">
        <v>1348</v>
      </c>
      <c r="AK1380" s="13">
        <v>1325</v>
      </c>
      <c r="AL1380" s="13">
        <v>0</v>
      </c>
      <c r="AM1380" s="13">
        <v>1320</v>
      </c>
      <c r="AN1380" s="13">
        <v>2371</v>
      </c>
      <c r="AO1380" s="13">
        <v>2847</v>
      </c>
      <c r="AP1380" s="13">
        <v>2573</v>
      </c>
      <c r="AQ1380" s="13">
        <v>49</v>
      </c>
      <c r="AR1380" s="13">
        <v>5326</v>
      </c>
      <c r="AS1380" s="13">
        <v>5354</v>
      </c>
      <c r="AT1380" s="13">
        <v>5725</v>
      </c>
      <c r="AU1380" s="13">
        <v>8</v>
      </c>
      <c r="AV1380" s="13">
        <v>0</v>
      </c>
      <c r="AW1380" s="13"/>
      <c r="AX1380" s="13"/>
      <c r="AY1380" s="13"/>
      <c r="AZ1380" s="13"/>
      <c r="BA1380" s="13"/>
      <c r="BB1380" s="13"/>
      <c r="BC1380" s="13">
        <v>60</v>
      </c>
      <c r="BD1380" s="13">
        <v>12</v>
      </c>
      <c r="BE1380" s="13">
        <v>66</v>
      </c>
      <c r="BF1380" s="13">
        <v>63</v>
      </c>
      <c r="BG1380" s="13">
        <v>122</v>
      </c>
      <c r="BH1380" s="13">
        <v>150</v>
      </c>
      <c r="BI1380" s="13">
        <v>112</v>
      </c>
      <c r="BJ1380" s="13">
        <v>397</v>
      </c>
      <c r="BK1380" s="13">
        <v>459</v>
      </c>
      <c r="BL1380" s="13">
        <v>346</v>
      </c>
      <c r="BM1380" s="13">
        <v>587</v>
      </c>
      <c r="BN1380" s="13">
        <v>630</v>
      </c>
      <c r="BO1380" s="13">
        <v>633</v>
      </c>
      <c r="BP1380" s="13">
        <v>1752</v>
      </c>
      <c r="BQ1380" s="13">
        <v>1826</v>
      </c>
      <c r="BR1380" s="13">
        <v>2023</v>
      </c>
      <c r="BS1380" s="13">
        <v>3570</v>
      </c>
      <c r="BT1380" s="13">
        <v>3983</v>
      </c>
      <c r="BU1380" s="13"/>
      <c r="BV1380" s="13"/>
      <c r="BW1380" s="13"/>
      <c r="BX1380" s="13"/>
      <c r="BY1380" s="13"/>
      <c r="BZ1380" s="13"/>
      <c r="CA1380" s="13">
        <v>8</v>
      </c>
      <c r="CB1380" s="13">
        <v>1956</v>
      </c>
      <c r="CC1380" s="13">
        <v>3749</v>
      </c>
      <c r="CD1380" s="13">
        <v>3894</v>
      </c>
      <c r="CE1380" s="13">
        <v>3731</v>
      </c>
      <c r="CF1380" s="13">
        <v>81</v>
      </c>
      <c r="CG1380" s="13">
        <v>60</v>
      </c>
      <c r="CH1380" s="13">
        <v>69</v>
      </c>
      <c r="CI1380" s="13">
        <v>152</v>
      </c>
      <c r="CJ1380" s="13">
        <v>151</v>
      </c>
      <c r="CK1380" s="13">
        <v>51</v>
      </c>
      <c r="CL1380" s="13">
        <v>187</v>
      </c>
      <c r="CM1380" s="13">
        <v>395</v>
      </c>
      <c r="CN1380" s="13">
        <v>470</v>
      </c>
      <c r="CO1380" s="13">
        <v>945</v>
      </c>
      <c r="CP1380" s="13">
        <v>946</v>
      </c>
      <c r="CQ1380" s="13">
        <v>1076</v>
      </c>
      <c r="CR1380" s="13">
        <v>2714</v>
      </c>
      <c r="CS1380" s="13"/>
      <c r="CT1380" s="13"/>
      <c r="CU1380" s="13"/>
    </row>
    <row r="1381" spans="2:99" x14ac:dyDescent="0.2">
      <c r="B1381" s="14">
        <v>0.12546296296296297</v>
      </c>
      <c r="C1381" s="13">
        <v>36.9</v>
      </c>
      <c r="D1381" s="13"/>
      <c r="E1381" s="13"/>
      <c r="F1381" s="13"/>
      <c r="G1381" s="13">
        <v>1798</v>
      </c>
      <c r="H1381" s="13">
        <v>1925</v>
      </c>
      <c r="I1381" s="13">
        <v>1980</v>
      </c>
      <c r="J1381" s="13">
        <v>4336</v>
      </c>
      <c r="K1381" s="13">
        <v>4355</v>
      </c>
      <c r="L1381" s="13">
        <v>4345</v>
      </c>
      <c r="M1381" s="13">
        <v>60</v>
      </c>
      <c r="N1381" s="13">
        <v>59</v>
      </c>
      <c r="O1381" s="13">
        <v>1</v>
      </c>
      <c r="P1381" s="13">
        <v>0</v>
      </c>
      <c r="Q1381" s="13">
        <v>68</v>
      </c>
      <c r="R1381" s="13">
        <v>122</v>
      </c>
      <c r="S1381" s="13">
        <v>134</v>
      </c>
      <c r="T1381" s="13">
        <v>221</v>
      </c>
      <c r="U1381" s="13">
        <v>478</v>
      </c>
      <c r="V1381" s="13">
        <v>635</v>
      </c>
      <c r="W1381" s="13">
        <v>0</v>
      </c>
      <c r="X1381" s="13">
        <v>0</v>
      </c>
      <c r="Y1381" s="13"/>
      <c r="Z1381" s="13"/>
      <c r="AA1381" s="13"/>
      <c r="AB1381" s="13"/>
      <c r="AC1381" s="13"/>
      <c r="AD1381" s="13"/>
      <c r="AE1381" s="13">
        <v>12</v>
      </c>
      <c r="AF1381" s="13">
        <v>297</v>
      </c>
      <c r="AG1381" s="13">
        <v>582</v>
      </c>
      <c r="AH1381" s="13">
        <v>548</v>
      </c>
      <c r="AI1381" s="13">
        <v>540</v>
      </c>
      <c r="AJ1381" s="13">
        <v>1339</v>
      </c>
      <c r="AK1381" s="13">
        <v>1313</v>
      </c>
      <c r="AL1381" s="13">
        <v>7</v>
      </c>
      <c r="AM1381" s="13">
        <v>1330</v>
      </c>
      <c r="AN1381" s="13">
        <v>2343</v>
      </c>
      <c r="AO1381" s="13">
        <v>2847</v>
      </c>
      <c r="AP1381" s="13">
        <v>2535</v>
      </c>
      <c r="AQ1381" s="13">
        <v>32</v>
      </c>
      <c r="AR1381" s="13">
        <v>5256</v>
      </c>
      <c r="AS1381" s="13">
        <v>5419</v>
      </c>
      <c r="AT1381" s="13">
        <v>5708</v>
      </c>
      <c r="AU1381" s="13">
        <v>0</v>
      </c>
      <c r="AV1381" s="13">
        <v>4</v>
      </c>
      <c r="AW1381" s="13"/>
      <c r="AX1381" s="13"/>
      <c r="AY1381" s="13"/>
      <c r="AZ1381" s="13"/>
      <c r="BA1381" s="13"/>
      <c r="BB1381" s="13"/>
      <c r="BC1381" s="13">
        <v>64</v>
      </c>
      <c r="BD1381" s="13">
        <v>6</v>
      </c>
      <c r="BE1381" s="13">
        <v>72</v>
      </c>
      <c r="BF1381" s="13">
        <v>69</v>
      </c>
      <c r="BG1381" s="13">
        <v>131</v>
      </c>
      <c r="BH1381" s="13">
        <v>143</v>
      </c>
      <c r="BI1381" s="13">
        <v>132</v>
      </c>
      <c r="BJ1381" s="13">
        <v>414</v>
      </c>
      <c r="BK1381" s="13">
        <v>458</v>
      </c>
      <c r="BL1381" s="13">
        <v>351</v>
      </c>
      <c r="BM1381" s="13">
        <v>602</v>
      </c>
      <c r="BN1381" s="13">
        <v>629</v>
      </c>
      <c r="BO1381" s="13">
        <v>619</v>
      </c>
      <c r="BP1381" s="13">
        <v>1758</v>
      </c>
      <c r="BQ1381" s="13">
        <v>1883</v>
      </c>
      <c r="BR1381" s="13">
        <v>2052</v>
      </c>
      <c r="BS1381" s="13">
        <v>3549</v>
      </c>
      <c r="BT1381" s="13">
        <v>3983</v>
      </c>
      <c r="BU1381" s="13"/>
      <c r="BV1381" s="13"/>
      <c r="BW1381" s="13"/>
      <c r="BX1381" s="13"/>
      <c r="BY1381" s="13"/>
      <c r="BZ1381" s="13"/>
      <c r="CA1381" s="13">
        <v>0</v>
      </c>
      <c r="CB1381" s="13">
        <v>1941</v>
      </c>
      <c r="CC1381" s="13">
        <v>3749</v>
      </c>
      <c r="CD1381" s="13">
        <v>3940</v>
      </c>
      <c r="CE1381" s="13">
        <v>3764</v>
      </c>
      <c r="CF1381" s="13">
        <v>60</v>
      </c>
      <c r="CG1381" s="13">
        <v>59</v>
      </c>
      <c r="CH1381" s="13">
        <v>73</v>
      </c>
      <c r="CI1381" s="13">
        <v>143</v>
      </c>
      <c r="CJ1381" s="13">
        <v>135</v>
      </c>
      <c r="CK1381" s="13">
        <v>57</v>
      </c>
      <c r="CL1381" s="13">
        <v>179</v>
      </c>
      <c r="CM1381" s="13">
        <v>396</v>
      </c>
      <c r="CN1381" s="13">
        <v>483</v>
      </c>
      <c r="CO1381" s="13">
        <v>944</v>
      </c>
      <c r="CP1381" s="13">
        <v>957</v>
      </c>
      <c r="CQ1381" s="13">
        <v>1092</v>
      </c>
      <c r="CR1381" s="13">
        <v>2749</v>
      </c>
      <c r="CS1381" s="13"/>
      <c r="CT1381" s="13"/>
      <c r="CU1381" s="13"/>
    </row>
    <row r="1382" spans="2:99" x14ac:dyDescent="0.2">
      <c r="B1382" s="14">
        <v>0.12650462962962963</v>
      </c>
      <c r="C1382" s="13">
        <v>37</v>
      </c>
      <c r="D1382" s="13"/>
      <c r="E1382" s="13"/>
      <c r="F1382" s="13"/>
      <c r="G1382" s="13">
        <v>1814</v>
      </c>
      <c r="H1382" s="13">
        <v>1921</v>
      </c>
      <c r="I1382" s="13">
        <v>1983</v>
      </c>
      <c r="J1382" s="13">
        <v>4286</v>
      </c>
      <c r="K1382" s="13">
        <v>4375</v>
      </c>
      <c r="L1382" s="13">
        <v>4404</v>
      </c>
      <c r="M1382" s="13">
        <v>45</v>
      </c>
      <c r="N1382" s="13">
        <v>47</v>
      </c>
      <c r="O1382" s="13">
        <v>0</v>
      </c>
      <c r="P1382" s="13">
        <v>0</v>
      </c>
      <c r="Q1382" s="13">
        <v>72</v>
      </c>
      <c r="R1382" s="13">
        <v>117</v>
      </c>
      <c r="S1382" s="13">
        <v>119</v>
      </c>
      <c r="T1382" s="13">
        <v>214</v>
      </c>
      <c r="U1382" s="13">
        <v>468</v>
      </c>
      <c r="V1382" s="13">
        <v>661</v>
      </c>
      <c r="W1382" s="13">
        <v>6</v>
      </c>
      <c r="X1382" s="13">
        <v>8</v>
      </c>
      <c r="Y1382" s="13"/>
      <c r="Z1382" s="13"/>
      <c r="AA1382" s="13"/>
      <c r="AB1382" s="13"/>
      <c r="AC1382" s="13"/>
      <c r="AD1382" s="13"/>
      <c r="AE1382" s="13">
        <v>0</v>
      </c>
      <c r="AF1382" s="13">
        <v>291</v>
      </c>
      <c r="AG1382" s="13">
        <v>590</v>
      </c>
      <c r="AH1382" s="13">
        <v>533</v>
      </c>
      <c r="AI1382" s="13">
        <v>551</v>
      </c>
      <c r="AJ1382" s="13">
        <v>1343</v>
      </c>
      <c r="AK1382" s="13">
        <v>1328</v>
      </c>
      <c r="AL1382" s="13">
        <v>7</v>
      </c>
      <c r="AM1382" s="13">
        <v>1322</v>
      </c>
      <c r="AN1382" s="13">
        <v>2379</v>
      </c>
      <c r="AO1382" s="13">
        <v>2836</v>
      </c>
      <c r="AP1382" s="13">
        <v>2580</v>
      </c>
      <c r="AQ1382" s="13">
        <v>46</v>
      </c>
      <c r="AR1382" s="13">
        <v>5197</v>
      </c>
      <c r="AS1382" s="13">
        <v>5365</v>
      </c>
      <c r="AT1382" s="13">
        <v>5747</v>
      </c>
      <c r="AU1382" s="13">
        <v>1</v>
      </c>
      <c r="AV1382" s="13">
        <v>0</v>
      </c>
      <c r="AW1382" s="13"/>
      <c r="AX1382" s="13"/>
      <c r="AY1382" s="13"/>
      <c r="AZ1382" s="13"/>
      <c r="BA1382" s="13"/>
      <c r="BB1382" s="13"/>
      <c r="BC1382" s="13">
        <v>55</v>
      </c>
      <c r="BD1382" s="13">
        <v>5</v>
      </c>
      <c r="BE1382" s="13">
        <v>73</v>
      </c>
      <c r="BF1382" s="13">
        <v>60</v>
      </c>
      <c r="BG1382" s="13">
        <v>121</v>
      </c>
      <c r="BH1382" s="13">
        <v>147</v>
      </c>
      <c r="BI1382" s="13">
        <v>124</v>
      </c>
      <c r="BJ1382" s="13">
        <v>398</v>
      </c>
      <c r="BK1382" s="13">
        <v>453</v>
      </c>
      <c r="BL1382" s="13">
        <v>365</v>
      </c>
      <c r="BM1382" s="13">
        <v>596</v>
      </c>
      <c r="BN1382" s="13">
        <v>640</v>
      </c>
      <c r="BO1382" s="13">
        <v>633</v>
      </c>
      <c r="BP1382" s="13">
        <v>1772</v>
      </c>
      <c r="BQ1382" s="13">
        <v>1875</v>
      </c>
      <c r="BR1382" s="13">
        <v>2066</v>
      </c>
      <c r="BS1382" s="13">
        <v>3580</v>
      </c>
      <c r="BT1382" s="13">
        <v>3978</v>
      </c>
      <c r="BU1382" s="13"/>
      <c r="BV1382" s="13"/>
      <c r="BW1382" s="13"/>
      <c r="BX1382" s="13"/>
      <c r="BY1382" s="13"/>
      <c r="BZ1382" s="13"/>
      <c r="CA1382" s="13">
        <v>10</v>
      </c>
      <c r="CB1382" s="13">
        <v>1933</v>
      </c>
      <c r="CC1382" s="13">
        <v>3762</v>
      </c>
      <c r="CD1382" s="13">
        <v>3924</v>
      </c>
      <c r="CE1382" s="13">
        <v>3740</v>
      </c>
      <c r="CF1382" s="13">
        <v>77</v>
      </c>
      <c r="CG1382" s="13">
        <v>61</v>
      </c>
      <c r="CH1382" s="13">
        <v>56</v>
      </c>
      <c r="CI1382" s="13">
        <v>147</v>
      </c>
      <c r="CJ1382" s="13">
        <v>156</v>
      </c>
      <c r="CK1382" s="13">
        <v>62</v>
      </c>
      <c r="CL1382" s="13">
        <v>208</v>
      </c>
      <c r="CM1382" s="13">
        <v>409</v>
      </c>
      <c r="CN1382" s="13">
        <v>463</v>
      </c>
      <c r="CO1382" s="13">
        <v>954</v>
      </c>
      <c r="CP1382" s="13">
        <v>962</v>
      </c>
      <c r="CQ1382" s="13">
        <v>1062</v>
      </c>
      <c r="CR1382" s="13">
        <v>2722</v>
      </c>
      <c r="CS1382" s="13"/>
      <c r="CT1382" s="13"/>
      <c r="CU1382" s="13"/>
    </row>
    <row r="1383" spans="2:99" x14ac:dyDescent="0.2">
      <c r="B1383" s="14">
        <v>0.1275462962962963</v>
      </c>
      <c r="C1383" s="13">
        <v>37</v>
      </c>
      <c r="D1383" s="13"/>
      <c r="E1383" s="13"/>
      <c r="F1383" s="13"/>
      <c r="G1383" s="13">
        <v>1807</v>
      </c>
      <c r="H1383" s="13">
        <v>1926</v>
      </c>
      <c r="I1383" s="13">
        <v>1984</v>
      </c>
      <c r="J1383" s="13">
        <v>4262</v>
      </c>
      <c r="K1383" s="13">
        <v>4331</v>
      </c>
      <c r="L1383" s="13">
        <v>4371</v>
      </c>
      <c r="M1383" s="13">
        <v>56</v>
      </c>
      <c r="N1383" s="13">
        <v>71</v>
      </c>
      <c r="O1383" s="13">
        <v>9</v>
      </c>
      <c r="P1383" s="13">
        <v>0</v>
      </c>
      <c r="Q1383" s="13">
        <v>69</v>
      </c>
      <c r="R1383" s="13">
        <v>124</v>
      </c>
      <c r="S1383" s="13">
        <v>130</v>
      </c>
      <c r="T1383" s="13">
        <v>237</v>
      </c>
      <c r="U1383" s="13">
        <v>495</v>
      </c>
      <c r="V1383" s="13">
        <v>655</v>
      </c>
      <c r="W1383" s="13">
        <v>3</v>
      </c>
      <c r="X1383" s="13">
        <v>8</v>
      </c>
      <c r="Y1383" s="13"/>
      <c r="Z1383" s="13"/>
      <c r="AA1383" s="13"/>
      <c r="AB1383" s="13"/>
      <c r="AC1383" s="13"/>
      <c r="AD1383" s="13"/>
      <c r="AE1383" s="13">
        <v>0</v>
      </c>
      <c r="AF1383" s="13">
        <v>297</v>
      </c>
      <c r="AG1383" s="13">
        <v>590</v>
      </c>
      <c r="AH1383" s="13">
        <v>546</v>
      </c>
      <c r="AI1383" s="13">
        <v>555</v>
      </c>
      <c r="AJ1383" s="13">
        <v>1357</v>
      </c>
      <c r="AK1383" s="13">
        <v>1327</v>
      </c>
      <c r="AL1383" s="13">
        <v>18</v>
      </c>
      <c r="AM1383" s="13">
        <v>1332</v>
      </c>
      <c r="AN1383" s="13">
        <v>2358</v>
      </c>
      <c r="AO1383" s="13">
        <v>2812</v>
      </c>
      <c r="AP1383" s="13">
        <v>2577</v>
      </c>
      <c r="AQ1383" s="13">
        <v>37</v>
      </c>
      <c r="AR1383" s="13">
        <v>5218</v>
      </c>
      <c r="AS1383" s="13">
        <v>5385</v>
      </c>
      <c r="AT1383" s="13">
        <v>5730</v>
      </c>
      <c r="AU1383" s="13">
        <v>8</v>
      </c>
      <c r="AV1383" s="13">
        <v>8</v>
      </c>
      <c r="AW1383" s="13"/>
      <c r="AX1383" s="13"/>
      <c r="AY1383" s="13"/>
      <c r="AZ1383" s="13"/>
      <c r="BA1383" s="13"/>
      <c r="BB1383" s="13"/>
      <c r="BC1383" s="13">
        <v>66</v>
      </c>
      <c r="BD1383" s="13">
        <v>0</v>
      </c>
      <c r="BE1383" s="13">
        <v>74</v>
      </c>
      <c r="BF1383" s="13">
        <v>69</v>
      </c>
      <c r="BG1383" s="13">
        <v>126</v>
      </c>
      <c r="BH1383" s="13">
        <v>144</v>
      </c>
      <c r="BI1383" s="13">
        <v>118</v>
      </c>
      <c r="BJ1383" s="13">
        <v>407</v>
      </c>
      <c r="BK1383" s="13">
        <v>466</v>
      </c>
      <c r="BL1383" s="13">
        <v>354</v>
      </c>
      <c r="BM1383" s="13">
        <v>602</v>
      </c>
      <c r="BN1383" s="13">
        <v>644</v>
      </c>
      <c r="BO1383" s="13">
        <v>642</v>
      </c>
      <c r="BP1383" s="13">
        <v>1790</v>
      </c>
      <c r="BQ1383" s="13">
        <v>1866</v>
      </c>
      <c r="BR1383" s="13">
        <v>2051</v>
      </c>
      <c r="BS1383" s="13">
        <v>3566</v>
      </c>
      <c r="BT1383" s="13">
        <v>3984</v>
      </c>
      <c r="BU1383" s="13"/>
      <c r="BV1383" s="13"/>
      <c r="BW1383" s="13"/>
      <c r="BX1383" s="13"/>
      <c r="BY1383" s="13"/>
      <c r="BZ1383" s="13"/>
      <c r="CA1383" s="13">
        <v>9</v>
      </c>
      <c r="CB1383" s="13">
        <v>1979</v>
      </c>
      <c r="CC1383" s="13">
        <v>3765</v>
      </c>
      <c r="CD1383" s="13">
        <v>3856</v>
      </c>
      <c r="CE1383" s="13">
        <v>3774</v>
      </c>
      <c r="CF1383" s="13">
        <v>73</v>
      </c>
      <c r="CG1383" s="13">
        <v>62</v>
      </c>
      <c r="CH1383" s="13">
        <v>77</v>
      </c>
      <c r="CI1383" s="13">
        <v>150</v>
      </c>
      <c r="CJ1383" s="13">
        <v>147</v>
      </c>
      <c r="CK1383" s="13">
        <v>48</v>
      </c>
      <c r="CL1383" s="13">
        <v>188</v>
      </c>
      <c r="CM1383" s="13">
        <v>415</v>
      </c>
      <c r="CN1383" s="13">
        <v>465</v>
      </c>
      <c r="CO1383" s="13">
        <v>954</v>
      </c>
      <c r="CP1383" s="13">
        <v>956</v>
      </c>
      <c r="CQ1383" s="13">
        <v>1076</v>
      </c>
      <c r="CR1383" s="13">
        <v>2731</v>
      </c>
      <c r="CS1383" s="13"/>
      <c r="CT1383" s="13"/>
      <c r="CU1383" s="13"/>
    </row>
    <row r="1384" spans="2:99" x14ac:dyDescent="0.2">
      <c r="B1384" s="14">
        <v>0.12858796296296296</v>
      </c>
      <c r="C1384" s="13">
        <v>36.9</v>
      </c>
      <c r="D1384" s="13"/>
      <c r="E1384" s="13"/>
      <c r="F1384" s="13"/>
      <c r="G1384" s="13">
        <v>1812</v>
      </c>
      <c r="H1384" s="13">
        <v>1927</v>
      </c>
      <c r="I1384" s="13">
        <v>1983</v>
      </c>
      <c r="J1384" s="13">
        <v>4259</v>
      </c>
      <c r="K1384" s="13">
        <v>4376</v>
      </c>
      <c r="L1384" s="13">
        <v>4378</v>
      </c>
      <c r="M1384" s="13">
        <v>64</v>
      </c>
      <c r="N1384" s="13">
        <v>56</v>
      </c>
      <c r="O1384" s="13">
        <v>8</v>
      </c>
      <c r="P1384" s="13">
        <v>0</v>
      </c>
      <c r="Q1384" s="13">
        <v>69</v>
      </c>
      <c r="R1384" s="13">
        <v>123</v>
      </c>
      <c r="S1384" s="13">
        <v>136</v>
      </c>
      <c r="T1384" s="13">
        <v>207</v>
      </c>
      <c r="U1384" s="13">
        <v>502</v>
      </c>
      <c r="V1384" s="13">
        <v>656</v>
      </c>
      <c r="W1384" s="13">
        <v>7</v>
      </c>
      <c r="X1384" s="13">
        <v>7</v>
      </c>
      <c r="Y1384" s="13"/>
      <c r="Z1384" s="13"/>
      <c r="AA1384" s="13"/>
      <c r="AB1384" s="13"/>
      <c r="AC1384" s="13"/>
      <c r="AD1384" s="13"/>
      <c r="AE1384" s="13">
        <v>3</v>
      </c>
      <c r="AF1384" s="13">
        <v>297</v>
      </c>
      <c r="AG1384" s="13">
        <v>591</v>
      </c>
      <c r="AH1384" s="13">
        <v>541</v>
      </c>
      <c r="AI1384" s="13">
        <v>545</v>
      </c>
      <c r="AJ1384" s="13">
        <v>1360</v>
      </c>
      <c r="AK1384" s="13">
        <v>1325</v>
      </c>
      <c r="AL1384" s="13">
        <v>0</v>
      </c>
      <c r="AM1384" s="13">
        <v>1354</v>
      </c>
      <c r="AN1384" s="13">
        <v>2373</v>
      </c>
      <c r="AO1384" s="13">
        <v>2839</v>
      </c>
      <c r="AP1384" s="13">
        <v>2600</v>
      </c>
      <c r="AQ1384" s="13">
        <v>49</v>
      </c>
      <c r="AR1384" s="13">
        <v>5214</v>
      </c>
      <c r="AS1384" s="13">
        <v>5383</v>
      </c>
      <c r="AT1384" s="13">
        <v>5734</v>
      </c>
      <c r="AU1384" s="13">
        <v>0</v>
      </c>
      <c r="AV1384" s="13">
        <v>7</v>
      </c>
      <c r="AW1384" s="13"/>
      <c r="AX1384" s="13"/>
      <c r="AY1384" s="13"/>
      <c r="AZ1384" s="13"/>
      <c r="BA1384" s="13"/>
      <c r="BB1384" s="13"/>
      <c r="BC1384" s="13">
        <v>62</v>
      </c>
      <c r="BD1384" s="13">
        <v>0</v>
      </c>
      <c r="BE1384" s="13">
        <v>71</v>
      </c>
      <c r="BF1384" s="13">
        <v>81</v>
      </c>
      <c r="BG1384" s="13">
        <v>125</v>
      </c>
      <c r="BH1384" s="13">
        <v>156</v>
      </c>
      <c r="BI1384" s="13">
        <v>127</v>
      </c>
      <c r="BJ1384" s="13">
        <v>415</v>
      </c>
      <c r="BK1384" s="13">
        <v>450</v>
      </c>
      <c r="BL1384" s="13">
        <v>347</v>
      </c>
      <c r="BM1384" s="13">
        <v>601</v>
      </c>
      <c r="BN1384" s="13">
        <v>624</v>
      </c>
      <c r="BO1384" s="13">
        <v>648</v>
      </c>
      <c r="BP1384" s="13">
        <v>1769</v>
      </c>
      <c r="BQ1384" s="13">
        <v>1858</v>
      </c>
      <c r="BR1384" s="13">
        <v>2074</v>
      </c>
      <c r="BS1384" s="13">
        <v>3560</v>
      </c>
      <c r="BT1384" s="13">
        <v>3991</v>
      </c>
      <c r="BU1384" s="13"/>
      <c r="BV1384" s="13"/>
      <c r="BW1384" s="13"/>
      <c r="BX1384" s="13"/>
      <c r="BY1384" s="13"/>
      <c r="BZ1384" s="13"/>
      <c r="CA1384" s="13">
        <v>0</v>
      </c>
      <c r="CB1384" s="13">
        <v>1958</v>
      </c>
      <c r="CC1384" s="13">
        <v>3722</v>
      </c>
      <c r="CD1384" s="13">
        <v>3926</v>
      </c>
      <c r="CE1384" s="13">
        <v>3742</v>
      </c>
      <c r="CF1384" s="13">
        <v>78</v>
      </c>
      <c r="CG1384" s="13">
        <v>71</v>
      </c>
      <c r="CH1384" s="13">
        <v>67</v>
      </c>
      <c r="CI1384" s="13">
        <v>131</v>
      </c>
      <c r="CJ1384" s="13">
        <v>158</v>
      </c>
      <c r="CK1384" s="13">
        <v>61</v>
      </c>
      <c r="CL1384" s="13">
        <v>199</v>
      </c>
      <c r="CM1384" s="13">
        <v>409</v>
      </c>
      <c r="CN1384" s="13">
        <v>479</v>
      </c>
      <c r="CO1384" s="13">
        <v>958</v>
      </c>
      <c r="CP1384" s="13">
        <v>970</v>
      </c>
      <c r="CQ1384" s="13">
        <v>1085</v>
      </c>
      <c r="CR1384" s="13">
        <v>2764</v>
      </c>
      <c r="CS1384" s="13"/>
      <c r="CT1384" s="13"/>
      <c r="CU1384" s="13"/>
    </row>
    <row r="1385" spans="2:99" x14ac:dyDescent="0.2">
      <c r="B1385" s="14">
        <v>0.12962962962962962</v>
      </c>
      <c r="C1385" s="13">
        <v>37</v>
      </c>
      <c r="D1385" s="13"/>
      <c r="E1385" s="13"/>
      <c r="F1385" s="13"/>
      <c r="G1385" s="13">
        <v>1819</v>
      </c>
      <c r="H1385" s="13">
        <v>1939</v>
      </c>
      <c r="I1385" s="13">
        <v>1993</v>
      </c>
      <c r="J1385" s="13">
        <v>4277</v>
      </c>
      <c r="K1385" s="13">
        <v>4327</v>
      </c>
      <c r="L1385" s="13">
        <v>4351</v>
      </c>
      <c r="M1385" s="13">
        <v>53</v>
      </c>
      <c r="N1385" s="13">
        <v>62</v>
      </c>
      <c r="O1385" s="13">
        <v>0</v>
      </c>
      <c r="P1385" s="13">
        <v>0</v>
      </c>
      <c r="Q1385" s="13">
        <v>69</v>
      </c>
      <c r="R1385" s="13">
        <v>141</v>
      </c>
      <c r="S1385" s="13">
        <v>136</v>
      </c>
      <c r="T1385" s="13">
        <v>234</v>
      </c>
      <c r="U1385" s="13">
        <v>487</v>
      </c>
      <c r="V1385" s="13">
        <v>667</v>
      </c>
      <c r="W1385" s="13">
        <v>1</v>
      </c>
      <c r="X1385" s="13">
        <v>0</v>
      </c>
      <c r="Y1385" s="13"/>
      <c r="Z1385" s="13"/>
      <c r="AA1385" s="13"/>
      <c r="AB1385" s="13"/>
      <c r="AC1385" s="13"/>
      <c r="AD1385" s="13"/>
      <c r="AE1385" s="13">
        <v>12</v>
      </c>
      <c r="AF1385" s="13">
        <v>299</v>
      </c>
      <c r="AG1385" s="13">
        <v>605</v>
      </c>
      <c r="AH1385" s="13">
        <v>557</v>
      </c>
      <c r="AI1385" s="13">
        <v>563</v>
      </c>
      <c r="AJ1385" s="13">
        <v>1380</v>
      </c>
      <c r="AK1385" s="13">
        <v>1332</v>
      </c>
      <c r="AL1385" s="13">
        <v>4</v>
      </c>
      <c r="AM1385" s="13">
        <v>1327</v>
      </c>
      <c r="AN1385" s="13">
        <v>2362</v>
      </c>
      <c r="AO1385" s="13">
        <v>2883</v>
      </c>
      <c r="AP1385" s="13">
        <v>2606</v>
      </c>
      <c r="AQ1385" s="13">
        <v>45</v>
      </c>
      <c r="AR1385" s="13">
        <v>5174</v>
      </c>
      <c r="AS1385" s="13">
        <v>5410</v>
      </c>
      <c r="AT1385" s="13">
        <v>5740</v>
      </c>
      <c r="AU1385" s="13">
        <v>6</v>
      </c>
      <c r="AV1385" s="13">
        <v>0</v>
      </c>
      <c r="AW1385" s="13"/>
      <c r="AX1385" s="13"/>
      <c r="AY1385" s="13"/>
      <c r="AZ1385" s="13"/>
      <c r="BA1385" s="13"/>
      <c r="BB1385" s="13"/>
      <c r="BC1385" s="13">
        <v>63</v>
      </c>
      <c r="BD1385" s="13">
        <v>2</v>
      </c>
      <c r="BE1385" s="13">
        <v>77</v>
      </c>
      <c r="BF1385" s="13">
        <v>68</v>
      </c>
      <c r="BG1385" s="13">
        <v>122</v>
      </c>
      <c r="BH1385" s="13">
        <v>142</v>
      </c>
      <c r="BI1385" s="13">
        <v>134</v>
      </c>
      <c r="BJ1385" s="13">
        <v>407</v>
      </c>
      <c r="BK1385" s="13">
        <v>445</v>
      </c>
      <c r="BL1385" s="13">
        <v>363</v>
      </c>
      <c r="BM1385" s="13">
        <v>596</v>
      </c>
      <c r="BN1385" s="13">
        <v>632</v>
      </c>
      <c r="BO1385" s="13">
        <v>639</v>
      </c>
      <c r="BP1385" s="13">
        <v>1814</v>
      </c>
      <c r="BQ1385" s="13">
        <v>1884</v>
      </c>
      <c r="BR1385" s="13">
        <v>2070</v>
      </c>
      <c r="BS1385" s="13">
        <v>3578</v>
      </c>
      <c r="BT1385" s="13">
        <v>3987</v>
      </c>
      <c r="BU1385" s="13"/>
      <c r="BV1385" s="13"/>
      <c r="BW1385" s="13"/>
      <c r="BX1385" s="13"/>
      <c r="BY1385" s="13"/>
      <c r="BZ1385" s="13"/>
      <c r="CA1385" s="13">
        <v>16</v>
      </c>
      <c r="CB1385" s="13">
        <v>1965</v>
      </c>
      <c r="CC1385" s="13">
        <v>3761</v>
      </c>
      <c r="CD1385" s="13">
        <v>3917</v>
      </c>
      <c r="CE1385" s="13">
        <v>3753</v>
      </c>
      <c r="CF1385" s="13">
        <v>85</v>
      </c>
      <c r="CG1385" s="13">
        <v>49</v>
      </c>
      <c r="CH1385" s="13">
        <v>58</v>
      </c>
      <c r="CI1385" s="13">
        <v>153</v>
      </c>
      <c r="CJ1385" s="13">
        <v>133</v>
      </c>
      <c r="CK1385" s="13">
        <v>56</v>
      </c>
      <c r="CL1385" s="13">
        <v>201</v>
      </c>
      <c r="CM1385" s="13">
        <v>413</v>
      </c>
      <c r="CN1385" s="13">
        <v>467</v>
      </c>
      <c r="CO1385" s="13">
        <v>989</v>
      </c>
      <c r="CP1385" s="13">
        <v>967</v>
      </c>
      <c r="CQ1385" s="13">
        <v>1086</v>
      </c>
      <c r="CR1385" s="13">
        <v>2789</v>
      </c>
      <c r="CS1385" s="13"/>
      <c r="CT1385" s="13"/>
      <c r="CU1385" s="13"/>
    </row>
    <row r="1386" spans="2:99" x14ac:dyDescent="0.2">
      <c r="B1386" s="14">
        <v>0.13067129629629629</v>
      </c>
      <c r="C1386" s="13">
        <v>37</v>
      </c>
      <c r="D1386" s="13"/>
      <c r="E1386" s="13"/>
      <c r="F1386" s="13"/>
      <c r="G1386" s="13">
        <v>1854</v>
      </c>
      <c r="H1386" s="13">
        <v>1962</v>
      </c>
      <c r="I1386" s="13">
        <v>2009</v>
      </c>
      <c r="J1386" s="13">
        <v>4259</v>
      </c>
      <c r="K1386" s="13">
        <v>4442</v>
      </c>
      <c r="L1386" s="13">
        <v>4364</v>
      </c>
      <c r="M1386" s="13">
        <v>68</v>
      </c>
      <c r="N1386" s="13">
        <v>51</v>
      </c>
      <c r="O1386" s="13">
        <v>0</v>
      </c>
      <c r="P1386" s="13">
        <v>14</v>
      </c>
      <c r="Q1386" s="13">
        <v>66</v>
      </c>
      <c r="R1386" s="13">
        <v>129</v>
      </c>
      <c r="S1386" s="13">
        <v>140</v>
      </c>
      <c r="T1386" s="13">
        <v>238</v>
      </c>
      <c r="U1386" s="13">
        <v>503</v>
      </c>
      <c r="V1386" s="13">
        <v>658</v>
      </c>
      <c r="W1386" s="13">
        <v>8</v>
      </c>
      <c r="X1386" s="13">
        <v>7</v>
      </c>
      <c r="Y1386" s="13"/>
      <c r="Z1386" s="13"/>
      <c r="AA1386" s="13"/>
      <c r="AB1386" s="13"/>
      <c r="AC1386" s="13"/>
      <c r="AD1386" s="13"/>
      <c r="AE1386" s="13">
        <v>0</v>
      </c>
      <c r="AF1386" s="13">
        <v>292</v>
      </c>
      <c r="AG1386" s="13">
        <v>588</v>
      </c>
      <c r="AH1386" s="13">
        <v>554</v>
      </c>
      <c r="AI1386" s="13">
        <v>552</v>
      </c>
      <c r="AJ1386" s="13">
        <v>1360</v>
      </c>
      <c r="AK1386" s="13">
        <v>1363</v>
      </c>
      <c r="AL1386" s="13">
        <v>3</v>
      </c>
      <c r="AM1386" s="13">
        <v>1352</v>
      </c>
      <c r="AN1386" s="13">
        <v>2374</v>
      </c>
      <c r="AO1386" s="13">
        <v>2883</v>
      </c>
      <c r="AP1386" s="13">
        <v>2563</v>
      </c>
      <c r="AQ1386" s="13">
        <v>24</v>
      </c>
      <c r="AR1386" s="13">
        <v>5256</v>
      </c>
      <c r="AS1386" s="13">
        <v>5352</v>
      </c>
      <c r="AT1386" s="13">
        <v>5794</v>
      </c>
      <c r="AU1386" s="13">
        <v>8</v>
      </c>
      <c r="AV1386" s="13">
        <v>0</v>
      </c>
      <c r="AW1386" s="13"/>
      <c r="AX1386" s="13"/>
      <c r="AY1386" s="13"/>
      <c r="AZ1386" s="13"/>
      <c r="BA1386" s="13"/>
      <c r="BB1386" s="13"/>
      <c r="BC1386" s="13">
        <v>63</v>
      </c>
      <c r="BD1386" s="13">
        <v>6</v>
      </c>
      <c r="BE1386" s="13">
        <v>66</v>
      </c>
      <c r="BF1386" s="13">
        <v>69</v>
      </c>
      <c r="BG1386" s="13">
        <v>139</v>
      </c>
      <c r="BH1386" s="13">
        <v>140</v>
      </c>
      <c r="BI1386" s="13">
        <v>132</v>
      </c>
      <c r="BJ1386" s="13">
        <v>392</v>
      </c>
      <c r="BK1386" s="13">
        <v>457</v>
      </c>
      <c r="BL1386" s="13">
        <v>366</v>
      </c>
      <c r="BM1386" s="13">
        <v>613</v>
      </c>
      <c r="BN1386" s="13">
        <v>622</v>
      </c>
      <c r="BO1386" s="13">
        <v>644</v>
      </c>
      <c r="BP1386" s="13">
        <v>1815</v>
      </c>
      <c r="BQ1386" s="13">
        <v>1876</v>
      </c>
      <c r="BR1386" s="13">
        <v>2072</v>
      </c>
      <c r="BS1386" s="13">
        <v>3585</v>
      </c>
      <c r="BT1386" s="13">
        <v>4000</v>
      </c>
      <c r="BU1386" s="13"/>
      <c r="BV1386" s="13"/>
      <c r="BW1386" s="13"/>
      <c r="BX1386" s="13"/>
      <c r="BY1386" s="13"/>
      <c r="BZ1386" s="13"/>
      <c r="CA1386" s="13">
        <v>3</v>
      </c>
      <c r="CB1386" s="13">
        <v>1970</v>
      </c>
      <c r="CC1386" s="13">
        <v>3785</v>
      </c>
      <c r="CD1386" s="13">
        <v>3872</v>
      </c>
      <c r="CE1386" s="13">
        <v>3720</v>
      </c>
      <c r="CF1386" s="13">
        <v>78</v>
      </c>
      <c r="CG1386" s="13">
        <v>60</v>
      </c>
      <c r="CH1386" s="13">
        <v>72</v>
      </c>
      <c r="CI1386" s="13">
        <v>148</v>
      </c>
      <c r="CJ1386" s="13">
        <v>147</v>
      </c>
      <c r="CK1386" s="13">
        <v>52</v>
      </c>
      <c r="CL1386" s="13">
        <v>203</v>
      </c>
      <c r="CM1386" s="13">
        <v>409</v>
      </c>
      <c r="CN1386" s="13">
        <v>489</v>
      </c>
      <c r="CO1386" s="13">
        <v>965</v>
      </c>
      <c r="CP1386" s="13">
        <v>998</v>
      </c>
      <c r="CQ1386" s="13">
        <v>1106</v>
      </c>
      <c r="CR1386" s="13">
        <v>2777</v>
      </c>
      <c r="CS1386" s="13"/>
      <c r="CT1386" s="13"/>
      <c r="CU1386" s="13"/>
    </row>
    <row r="1387" spans="2:99" x14ac:dyDescent="0.2">
      <c r="B1387" s="14">
        <v>0.13171296296296295</v>
      </c>
      <c r="C1387" s="13">
        <v>36.9</v>
      </c>
      <c r="D1387" s="13"/>
      <c r="E1387" s="13"/>
      <c r="F1387" s="13"/>
      <c r="G1387" s="13">
        <v>1834</v>
      </c>
      <c r="H1387" s="13">
        <v>1977</v>
      </c>
      <c r="I1387" s="13">
        <v>2020</v>
      </c>
      <c r="J1387" s="13">
        <v>4237</v>
      </c>
      <c r="K1387" s="13">
        <v>4402</v>
      </c>
      <c r="L1387" s="13">
        <v>4356</v>
      </c>
      <c r="M1387" s="13">
        <v>45</v>
      </c>
      <c r="N1387" s="13">
        <v>66</v>
      </c>
      <c r="O1387" s="13">
        <v>0</v>
      </c>
      <c r="P1387" s="13">
        <v>0</v>
      </c>
      <c r="Q1387" s="13">
        <v>63</v>
      </c>
      <c r="R1387" s="13">
        <v>125</v>
      </c>
      <c r="S1387" s="13">
        <v>135</v>
      </c>
      <c r="T1387" s="13">
        <v>234</v>
      </c>
      <c r="U1387" s="13">
        <v>503</v>
      </c>
      <c r="V1387" s="13">
        <v>677</v>
      </c>
      <c r="W1387" s="13">
        <v>23</v>
      </c>
      <c r="X1387" s="13">
        <v>0</v>
      </c>
      <c r="Y1387" s="13"/>
      <c r="Z1387" s="13"/>
      <c r="AA1387" s="13"/>
      <c r="AB1387" s="13"/>
      <c r="AC1387" s="13"/>
      <c r="AD1387" s="13"/>
      <c r="AE1387" s="13">
        <v>3</v>
      </c>
      <c r="AF1387" s="13">
        <v>312</v>
      </c>
      <c r="AG1387" s="13">
        <v>603</v>
      </c>
      <c r="AH1387" s="13">
        <v>556</v>
      </c>
      <c r="AI1387" s="13">
        <v>561</v>
      </c>
      <c r="AJ1387" s="13">
        <v>1368</v>
      </c>
      <c r="AK1387" s="13">
        <v>1345</v>
      </c>
      <c r="AL1387" s="13">
        <v>10</v>
      </c>
      <c r="AM1387" s="13">
        <v>1363</v>
      </c>
      <c r="AN1387" s="13">
        <v>2381</v>
      </c>
      <c r="AO1387" s="13">
        <v>2890</v>
      </c>
      <c r="AP1387" s="13">
        <v>2617</v>
      </c>
      <c r="AQ1387" s="13">
        <v>44</v>
      </c>
      <c r="AR1387" s="13">
        <v>5278</v>
      </c>
      <c r="AS1387" s="13">
        <v>5425</v>
      </c>
      <c r="AT1387" s="13">
        <v>5787</v>
      </c>
      <c r="AU1387" s="13">
        <v>1</v>
      </c>
      <c r="AV1387" s="13">
        <v>0</v>
      </c>
      <c r="AW1387" s="13"/>
      <c r="AX1387" s="13"/>
      <c r="AY1387" s="13"/>
      <c r="AZ1387" s="13"/>
      <c r="BA1387" s="13"/>
      <c r="BB1387" s="13"/>
      <c r="BC1387" s="13">
        <v>70</v>
      </c>
      <c r="BD1387" s="13">
        <v>1</v>
      </c>
      <c r="BE1387" s="13">
        <v>62</v>
      </c>
      <c r="BF1387" s="13">
        <v>79</v>
      </c>
      <c r="BG1387" s="13">
        <v>145</v>
      </c>
      <c r="BH1387" s="13">
        <v>144</v>
      </c>
      <c r="BI1387" s="13">
        <v>132</v>
      </c>
      <c r="BJ1387" s="13">
        <v>399</v>
      </c>
      <c r="BK1387" s="13">
        <v>454</v>
      </c>
      <c r="BL1387" s="13">
        <v>360</v>
      </c>
      <c r="BM1387" s="13">
        <v>618</v>
      </c>
      <c r="BN1387" s="13">
        <v>634</v>
      </c>
      <c r="BO1387" s="13">
        <v>648</v>
      </c>
      <c r="BP1387" s="13">
        <v>1806</v>
      </c>
      <c r="BQ1387" s="13">
        <v>1902</v>
      </c>
      <c r="BR1387" s="13">
        <v>2087</v>
      </c>
      <c r="BS1387" s="13">
        <v>3592</v>
      </c>
      <c r="BT1387" s="13">
        <v>4016</v>
      </c>
      <c r="BU1387" s="13"/>
      <c r="BV1387" s="13"/>
      <c r="BW1387" s="13"/>
      <c r="BX1387" s="13"/>
      <c r="BY1387" s="13"/>
      <c r="BZ1387" s="13"/>
      <c r="CA1387" s="13">
        <v>11</v>
      </c>
      <c r="CB1387" s="13">
        <v>1952</v>
      </c>
      <c r="CC1387" s="13">
        <v>3794</v>
      </c>
      <c r="CD1387" s="13">
        <v>3905</v>
      </c>
      <c r="CE1387" s="13">
        <v>3736</v>
      </c>
      <c r="CF1387" s="13">
        <v>62</v>
      </c>
      <c r="CG1387" s="13">
        <v>55</v>
      </c>
      <c r="CH1387" s="13">
        <v>67</v>
      </c>
      <c r="CI1387" s="13">
        <v>142</v>
      </c>
      <c r="CJ1387" s="13">
        <v>149</v>
      </c>
      <c r="CK1387" s="13">
        <v>60</v>
      </c>
      <c r="CL1387" s="13">
        <v>203</v>
      </c>
      <c r="CM1387" s="13">
        <v>423</v>
      </c>
      <c r="CN1387" s="13">
        <v>465</v>
      </c>
      <c r="CO1387" s="13">
        <v>991</v>
      </c>
      <c r="CP1387" s="13">
        <v>958</v>
      </c>
      <c r="CQ1387" s="13">
        <v>1110</v>
      </c>
      <c r="CR1387" s="13">
        <v>2766</v>
      </c>
      <c r="CS1387" s="13"/>
      <c r="CT1387" s="13"/>
      <c r="CU1387" s="13"/>
    </row>
    <row r="1388" spans="2:99" x14ac:dyDescent="0.2">
      <c r="B1388" s="14">
        <v>0.13275462962962961</v>
      </c>
      <c r="C1388" s="13">
        <v>37</v>
      </c>
      <c r="D1388" s="13"/>
      <c r="E1388" s="13"/>
      <c r="F1388" s="13"/>
      <c r="G1388" s="13">
        <v>1851</v>
      </c>
      <c r="H1388" s="13">
        <v>1973</v>
      </c>
      <c r="I1388" s="13">
        <v>2018</v>
      </c>
      <c r="J1388" s="13">
        <v>4235</v>
      </c>
      <c r="K1388" s="13">
        <v>4453</v>
      </c>
      <c r="L1388" s="13">
        <v>4301</v>
      </c>
      <c r="M1388" s="13">
        <v>48</v>
      </c>
      <c r="N1388" s="13">
        <v>46</v>
      </c>
      <c r="O1388" s="13">
        <v>13</v>
      </c>
      <c r="P1388" s="13">
        <v>7</v>
      </c>
      <c r="Q1388" s="13">
        <v>71</v>
      </c>
      <c r="R1388" s="13">
        <v>115</v>
      </c>
      <c r="S1388" s="13">
        <v>136</v>
      </c>
      <c r="T1388" s="13">
        <v>243</v>
      </c>
      <c r="U1388" s="13">
        <v>491</v>
      </c>
      <c r="V1388" s="13">
        <v>688</v>
      </c>
      <c r="W1388" s="13">
        <v>0</v>
      </c>
      <c r="X1388" s="13">
        <v>12</v>
      </c>
      <c r="Y1388" s="13"/>
      <c r="Z1388" s="13"/>
      <c r="AA1388" s="13"/>
      <c r="AB1388" s="13"/>
      <c r="AC1388" s="13"/>
      <c r="AD1388" s="13"/>
      <c r="AE1388" s="13">
        <v>6</v>
      </c>
      <c r="AF1388" s="13">
        <v>298</v>
      </c>
      <c r="AG1388" s="13">
        <v>597</v>
      </c>
      <c r="AH1388" s="13">
        <v>540</v>
      </c>
      <c r="AI1388" s="13">
        <v>558</v>
      </c>
      <c r="AJ1388" s="13">
        <v>1379</v>
      </c>
      <c r="AK1388" s="13">
        <v>1359</v>
      </c>
      <c r="AL1388" s="13">
        <v>4</v>
      </c>
      <c r="AM1388" s="13">
        <v>1390</v>
      </c>
      <c r="AN1388" s="13">
        <v>2397</v>
      </c>
      <c r="AO1388" s="13">
        <v>2852</v>
      </c>
      <c r="AP1388" s="13">
        <v>2609</v>
      </c>
      <c r="AQ1388" s="13">
        <v>35</v>
      </c>
      <c r="AR1388" s="13">
        <v>5202</v>
      </c>
      <c r="AS1388" s="13">
        <v>5409</v>
      </c>
      <c r="AT1388" s="13">
        <v>5777</v>
      </c>
      <c r="AU1388" s="13">
        <v>12</v>
      </c>
      <c r="AV1388" s="13">
        <v>1</v>
      </c>
      <c r="AW1388" s="13"/>
      <c r="AX1388" s="13"/>
      <c r="AY1388" s="13"/>
      <c r="AZ1388" s="13"/>
      <c r="BA1388" s="13"/>
      <c r="BB1388" s="13"/>
      <c r="BC1388" s="13">
        <v>55</v>
      </c>
      <c r="BD1388" s="13">
        <v>6</v>
      </c>
      <c r="BE1388" s="13">
        <v>69</v>
      </c>
      <c r="BF1388" s="13">
        <v>66</v>
      </c>
      <c r="BG1388" s="13">
        <v>128</v>
      </c>
      <c r="BH1388" s="13">
        <v>150</v>
      </c>
      <c r="BI1388" s="13">
        <v>134</v>
      </c>
      <c r="BJ1388" s="13">
        <v>415</v>
      </c>
      <c r="BK1388" s="13">
        <v>447</v>
      </c>
      <c r="BL1388" s="13">
        <v>362</v>
      </c>
      <c r="BM1388" s="13">
        <v>608</v>
      </c>
      <c r="BN1388" s="13">
        <v>637</v>
      </c>
      <c r="BO1388" s="13">
        <v>663</v>
      </c>
      <c r="BP1388" s="13">
        <v>1794</v>
      </c>
      <c r="BQ1388" s="13">
        <v>1899</v>
      </c>
      <c r="BR1388" s="13">
        <v>2084</v>
      </c>
      <c r="BS1388" s="13">
        <v>3600</v>
      </c>
      <c r="BT1388" s="13">
        <v>4067</v>
      </c>
      <c r="BU1388" s="13"/>
      <c r="BV1388" s="13"/>
      <c r="BW1388" s="13"/>
      <c r="BX1388" s="13"/>
      <c r="BY1388" s="13"/>
      <c r="BZ1388" s="13"/>
      <c r="CA1388" s="13">
        <v>0</v>
      </c>
      <c r="CB1388" s="13">
        <v>1998</v>
      </c>
      <c r="CC1388" s="13">
        <v>3786</v>
      </c>
      <c r="CD1388" s="13">
        <v>3953</v>
      </c>
      <c r="CE1388" s="13">
        <v>3765</v>
      </c>
      <c r="CF1388" s="13">
        <v>85</v>
      </c>
      <c r="CG1388" s="13">
        <v>63</v>
      </c>
      <c r="CH1388" s="13">
        <v>82</v>
      </c>
      <c r="CI1388" s="13">
        <v>169</v>
      </c>
      <c r="CJ1388" s="13">
        <v>148</v>
      </c>
      <c r="CK1388" s="13">
        <v>57</v>
      </c>
      <c r="CL1388" s="13">
        <v>217</v>
      </c>
      <c r="CM1388" s="13">
        <v>420</v>
      </c>
      <c r="CN1388" s="13">
        <v>472</v>
      </c>
      <c r="CO1388" s="13">
        <v>982</v>
      </c>
      <c r="CP1388" s="13">
        <v>983</v>
      </c>
      <c r="CQ1388" s="13">
        <v>1126</v>
      </c>
      <c r="CR1388" s="13">
        <v>2774</v>
      </c>
      <c r="CS1388" s="13"/>
      <c r="CT1388" s="13"/>
      <c r="CU1388" s="13"/>
    </row>
    <row r="1389" spans="2:99" x14ac:dyDescent="0.2">
      <c r="B1389" s="14">
        <v>0.1337962962962963</v>
      </c>
      <c r="C1389" s="13">
        <v>37</v>
      </c>
      <c r="D1389" s="13"/>
      <c r="E1389" s="13"/>
      <c r="F1389" s="13"/>
      <c r="G1389" s="13">
        <v>1877</v>
      </c>
      <c r="H1389" s="13">
        <v>1966</v>
      </c>
      <c r="I1389" s="13">
        <v>2007</v>
      </c>
      <c r="J1389" s="13">
        <v>4285</v>
      </c>
      <c r="K1389" s="13">
        <v>4422</v>
      </c>
      <c r="L1389" s="13">
        <v>4359</v>
      </c>
      <c r="M1389" s="13">
        <v>47</v>
      </c>
      <c r="N1389" s="13">
        <v>59</v>
      </c>
      <c r="O1389" s="13">
        <v>7</v>
      </c>
      <c r="P1389" s="13">
        <v>3</v>
      </c>
      <c r="Q1389" s="13">
        <v>83</v>
      </c>
      <c r="R1389" s="13">
        <v>116</v>
      </c>
      <c r="S1389" s="13">
        <v>121</v>
      </c>
      <c r="T1389" s="13">
        <v>245</v>
      </c>
      <c r="U1389" s="13">
        <v>502</v>
      </c>
      <c r="V1389" s="13">
        <v>674</v>
      </c>
      <c r="W1389" s="13">
        <v>8</v>
      </c>
      <c r="X1389" s="13">
        <v>0</v>
      </c>
      <c r="Y1389" s="13"/>
      <c r="Z1389" s="13"/>
      <c r="AA1389" s="13"/>
      <c r="AB1389" s="13"/>
      <c r="AC1389" s="13"/>
      <c r="AD1389" s="13"/>
      <c r="AE1389" s="13">
        <v>11</v>
      </c>
      <c r="AF1389" s="13">
        <v>305</v>
      </c>
      <c r="AG1389" s="13">
        <v>602</v>
      </c>
      <c r="AH1389" s="13">
        <v>572</v>
      </c>
      <c r="AI1389" s="13">
        <v>564</v>
      </c>
      <c r="AJ1389" s="13">
        <v>1382</v>
      </c>
      <c r="AK1389" s="13">
        <v>1358</v>
      </c>
      <c r="AL1389" s="13">
        <v>7</v>
      </c>
      <c r="AM1389" s="13">
        <v>1381</v>
      </c>
      <c r="AN1389" s="13">
        <v>2380</v>
      </c>
      <c r="AO1389" s="13">
        <v>2918</v>
      </c>
      <c r="AP1389" s="13">
        <v>2625</v>
      </c>
      <c r="AQ1389" s="13">
        <v>34</v>
      </c>
      <c r="AR1389" s="13">
        <v>5226</v>
      </c>
      <c r="AS1389" s="13">
        <v>5415</v>
      </c>
      <c r="AT1389" s="13">
        <v>5780</v>
      </c>
      <c r="AU1389" s="13">
        <v>23</v>
      </c>
      <c r="AV1389" s="13">
        <v>5</v>
      </c>
      <c r="AW1389" s="13"/>
      <c r="AX1389" s="13"/>
      <c r="AY1389" s="13"/>
      <c r="AZ1389" s="13"/>
      <c r="BA1389" s="13"/>
      <c r="BB1389" s="13"/>
      <c r="BC1389" s="13">
        <v>65</v>
      </c>
      <c r="BD1389" s="13">
        <v>0</v>
      </c>
      <c r="BE1389" s="13">
        <v>68</v>
      </c>
      <c r="BF1389" s="13">
        <v>71</v>
      </c>
      <c r="BG1389" s="13">
        <v>127</v>
      </c>
      <c r="BH1389" s="13">
        <v>156</v>
      </c>
      <c r="BI1389" s="13">
        <v>132</v>
      </c>
      <c r="BJ1389" s="13">
        <v>408</v>
      </c>
      <c r="BK1389" s="13">
        <v>470</v>
      </c>
      <c r="BL1389" s="13">
        <v>380</v>
      </c>
      <c r="BM1389" s="13">
        <v>617</v>
      </c>
      <c r="BN1389" s="13">
        <v>657</v>
      </c>
      <c r="BO1389" s="13">
        <v>670</v>
      </c>
      <c r="BP1389" s="13">
        <v>1806</v>
      </c>
      <c r="BQ1389" s="13">
        <v>1910</v>
      </c>
      <c r="BR1389" s="13">
        <v>2117</v>
      </c>
      <c r="BS1389" s="13">
        <v>3612</v>
      </c>
      <c r="BT1389" s="13">
        <v>4073</v>
      </c>
      <c r="BU1389" s="13"/>
      <c r="BV1389" s="13"/>
      <c r="BW1389" s="13"/>
      <c r="BX1389" s="13"/>
      <c r="BY1389" s="13"/>
      <c r="BZ1389" s="13"/>
      <c r="CA1389" s="13">
        <v>0</v>
      </c>
      <c r="CB1389" s="13">
        <v>1975</v>
      </c>
      <c r="CC1389" s="13">
        <v>3769</v>
      </c>
      <c r="CD1389" s="13">
        <v>3920</v>
      </c>
      <c r="CE1389" s="13">
        <v>3735</v>
      </c>
      <c r="CF1389" s="13">
        <v>90</v>
      </c>
      <c r="CG1389" s="13">
        <v>62</v>
      </c>
      <c r="CH1389" s="13">
        <v>62</v>
      </c>
      <c r="CI1389" s="13">
        <v>162</v>
      </c>
      <c r="CJ1389" s="13">
        <v>145</v>
      </c>
      <c r="CK1389" s="13">
        <v>61</v>
      </c>
      <c r="CL1389" s="13">
        <v>193</v>
      </c>
      <c r="CM1389" s="13">
        <v>422</v>
      </c>
      <c r="CN1389" s="13">
        <v>491</v>
      </c>
      <c r="CO1389" s="13">
        <v>995</v>
      </c>
      <c r="CP1389" s="13">
        <v>1000</v>
      </c>
      <c r="CQ1389" s="13">
        <v>1124</v>
      </c>
      <c r="CR1389" s="13">
        <v>2788</v>
      </c>
      <c r="CS1389" s="13"/>
      <c r="CT1389" s="13"/>
      <c r="CU1389" s="13"/>
    </row>
    <row r="1390" spans="2:99" x14ac:dyDescent="0.2">
      <c r="B1390" s="14">
        <v>0.13483796296296297</v>
      </c>
      <c r="C1390" s="13">
        <v>36.9</v>
      </c>
      <c r="D1390" s="13"/>
      <c r="E1390" s="13"/>
      <c r="F1390" s="13"/>
      <c r="G1390" s="13">
        <v>1875</v>
      </c>
      <c r="H1390" s="13">
        <v>1988</v>
      </c>
      <c r="I1390" s="13">
        <v>2017</v>
      </c>
      <c r="J1390" s="13">
        <v>4260</v>
      </c>
      <c r="K1390" s="13">
        <v>4452</v>
      </c>
      <c r="L1390" s="13">
        <v>4303</v>
      </c>
      <c r="M1390" s="13">
        <v>65</v>
      </c>
      <c r="N1390" s="13">
        <v>71</v>
      </c>
      <c r="O1390" s="13">
        <v>0</v>
      </c>
      <c r="P1390" s="13">
        <v>4</v>
      </c>
      <c r="Q1390" s="13">
        <v>65</v>
      </c>
      <c r="R1390" s="13">
        <v>131</v>
      </c>
      <c r="S1390" s="13">
        <v>127</v>
      </c>
      <c r="T1390" s="13">
        <v>244</v>
      </c>
      <c r="U1390" s="13">
        <v>503</v>
      </c>
      <c r="V1390" s="13">
        <v>692</v>
      </c>
      <c r="W1390" s="13">
        <v>13</v>
      </c>
      <c r="X1390" s="13">
        <v>0</v>
      </c>
      <c r="Y1390" s="13"/>
      <c r="Z1390" s="13"/>
      <c r="AA1390" s="13"/>
      <c r="AB1390" s="13"/>
      <c r="AC1390" s="13"/>
      <c r="AD1390" s="13"/>
      <c r="AE1390" s="13">
        <v>7</v>
      </c>
      <c r="AF1390" s="13">
        <v>302</v>
      </c>
      <c r="AG1390" s="13">
        <v>601</v>
      </c>
      <c r="AH1390" s="13">
        <v>560</v>
      </c>
      <c r="AI1390" s="13">
        <v>547</v>
      </c>
      <c r="AJ1390" s="13">
        <v>1391</v>
      </c>
      <c r="AK1390" s="13">
        <v>1375</v>
      </c>
      <c r="AL1390" s="13">
        <v>0</v>
      </c>
      <c r="AM1390" s="13">
        <v>1398</v>
      </c>
      <c r="AN1390" s="13">
        <v>2403</v>
      </c>
      <c r="AO1390" s="13">
        <v>2925</v>
      </c>
      <c r="AP1390" s="13">
        <v>2620</v>
      </c>
      <c r="AQ1390" s="13">
        <v>35</v>
      </c>
      <c r="AR1390" s="13">
        <v>5246</v>
      </c>
      <c r="AS1390" s="13">
        <v>5370</v>
      </c>
      <c r="AT1390" s="13">
        <v>5774</v>
      </c>
      <c r="AU1390" s="13">
        <v>6</v>
      </c>
      <c r="AV1390" s="13">
        <v>6</v>
      </c>
      <c r="AW1390" s="13"/>
      <c r="AX1390" s="13"/>
      <c r="AY1390" s="13"/>
      <c r="AZ1390" s="13"/>
      <c r="BA1390" s="13"/>
      <c r="BB1390" s="13"/>
      <c r="BC1390" s="13">
        <v>67</v>
      </c>
      <c r="BD1390" s="13">
        <v>3</v>
      </c>
      <c r="BE1390" s="13">
        <v>77</v>
      </c>
      <c r="BF1390" s="13">
        <v>68</v>
      </c>
      <c r="BG1390" s="13">
        <v>120</v>
      </c>
      <c r="BH1390" s="13">
        <v>151</v>
      </c>
      <c r="BI1390" s="13">
        <v>128</v>
      </c>
      <c r="BJ1390" s="13">
        <v>422</v>
      </c>
      <c r="BK1390" s="13">
        <v>465</v>
      </c>
      <c r="BL1390" s="13">
        <v>361</v>
      </c>
      <c r="BM1390" s="13">
        <v>624</v>
      </c>
      <c r="BN1390" s="13">
        <v>637</v>
      </c>
      <c r="BO1390" s="13">
        <v>641</v>
      </c>
      <c r="BP1390" s="13">
        <v>1827</v>
      </c>
      <c r="BQ1390" s="13">
        <v>1903</v>
      </c>
      <c r="BR1390" s="13">
        <v>2141</v>
      </c>
      <c r="BS1390" s="13">
        <v>3611</v>
      </c>
      <c r="BT1390" s="13">
        <v>4085</v>
      </c>
      <c r="BU1390" s="13"/>
      <c r="BV1390" s="13"/>
      <c r="BW1390" s="13"/>
      <c r="BX1390" s="13"/>
      <c r="BY1390" s="13"/>
      <c r="BZ1390" s="13"/>
      <c r="CA1390" s="13">
        <v>6</v>
      </c>
      <c r="CB1390" s="13">
        <v>2004</v>
      </c>
      <c r="CC1390" s="13">
        <v>3758</v>
      </c>
      <c r="CD1390" s="13">
        <v>3949</v>
      </c>
      <c r="CE1390" s="13">
        <v>3787</v>
      </c>
      <c r="CF1390" s="13">
        <v>76</v>
      </c>
      <c r="CG1390" s="13">
        <v>58</v>
      </c>
      <c r="CH1390" s="13">
        <v>72</v>
      </c>
      <c r="CI1390" s="13">
        <v>152</v>
      </c>
      <c r="CJ1390" s="13">
        <v>139</v>
      </c>
      <c r="CK1390" s="13">
        <v>48</v>
      </c>
      <c r="CL1390" s="13">
        <v>199</v>
      </c>
      <c r="CM1390" s="13">
        <v>431</v>
      </c>
      <c r="CN1390" s="13">
        <v>486</v>
      </c>
      <c r="CO1390" s="13">
        <v>972</v>
      </c>
      <c r="CP1390" s="13">
        <v>988</v>
      </c>
      <c r="CQ1390" s="13">
        <v>1117</v>
      </c>
      <c r="CR1390" s="13">
        <v>2810</v>
      </c>
      <c r="CS1390" s="13"/>
      <c r="CT1390" s="13"/>
      <c r="CU1390" s="13"/>
    </row>
    <row r="1391" spans="2:99" x14ac:dyDescent="0.2">
      <c r="B1391" s="14">
        <v>0.13587962962962963</v>
      </c>
      <c r="C1391" s="13">
        <v>37</v>
      </c>
      <c r="D1391" s="13"/>
      <c r="E1391" s="13"/>
      <c r="F1391" s="13"/>
      <c r="G1391" s="13">
        <v>1884</v>
      </c>
      <c r="H1391" s="13">
        <v>1964</v>
      </c>
      <c r="I1391" s="13">
        <v>2019</v>
      </c>
      <c r="J1391" s="13">
        <v>4263</v>
      </c>
      <c r="K1391" s="13">
        <v>4490</v>
      </c>
      <c r="L1391" s="13">
        <v>4329</v>
      </c>
      <c r="M1391" s="13">
        <v>59</v>
      </c>
      <c r="N1391" s="13">
        <v>70</v>
      </c>
      <c r="O1391" s="13">
        <v>11</v>
      </c>
      <c r="P1391" s="13">
        <v>13</v>
      </c>
      <c r="Q1391" s="13">
        <v>68</v>
      </c>
      <c r="R1391" s="13">
        <v>137</v>
      </c>
      <c r="S1391" s="13">
        <v>148</v>
      </c>
      <c r="T1391" s="13">
        <v>251</v>
      </c>
      <c r="U1391" s="13">
        <v>518</v>
      </c>
      <c r="V1391" s="13">
        <v>709</v>
      </c>
      <c r="W1391" s="13">
        <v>2</v>
      </c>
      <c r="X1391" s="13">
        <v>5</v>
      </c>
      <c r="Y1391" s="13"/>
      <c r="Z1391" s="13"/>
      <c r="AA1391" s="13"/>
      <c r="AB1391" s="13"/>
      <c r="AC1391" s="13"/>
      <c r="AD1391" s="13"/>
      <c r="AE1391" s="13">
        <v>16</v>
      </c>
      <c r="AF1391" s="13">
        <v>304</v>
      </c>
      <c r="AG1391" s="13">
        <v>600</v>
      </c>
      <c r="AH1391" s="13">
        <v>587</v>
      </c>
      <c r="AI1391" s="13">
        <v>561</v>
      </c>
      <c r="AJ1391" s="13">
        <v>1395</v>
      </c>
      <c r="AK1391" s="13">
        <v>1375</v>
      </c>
      <c r="AL1391" s="13">
        <v>12</v>
      </c>
      <c r="AM1391" s="13">
        <v>1402</v>
      </c>
      <c r="AN1391" s="13">
        <v>2386</v>
      </c>
      <c r="AO1391" s="13">
        <v>2912</v>
      </c>
      <c r="AP1391" s="13">
        <v>2619</v>
      </c>
      <c r="AQ1391" s="13">
        <v>45</v>
      </c>
      <c r="AR1391" s="13">
        <v>5208</v>
      </c>
      <c r="AS1391" s="13">
        <v>5385</v>
      </c>
      <c r="AT1391" s="13">
        <v>5757</v>
      </c>
      <c r="AU1391" s="13">
        <v>17</v>
      </c>
      <c r="AV1391" s="13">
        <v>12</v>
      </c>
      <c r="AW1391" s="13"/>
      <c r="AX1391" s="13"/>
      <c r="AY1391" s="13"/>
      <c r="AZ1391" s="13"/>
      <c r="BA1391" s="13"/>
      <c r="BB1391" s="13"/>
      <c r="BC1391" s="13">
        <v>72</v>
      </c>
      <c r="BD1391" s="13">
        <v>12</v>
      </c>
      <c r="BE1391" s="13">
        <v>71</v>
      </c>
      <c r="BF1391" s="13">
        <v>81</v>
      </c>
      <c r="BG1391" s="13">
        <v>131</v>
      </c>
      <c r="BH1391" s="13">
        <v>142</v>
      </c>
      <c r="BI1391" s="13">
        <v>140</v>
      </c>
      <c r="BJ1391" s="13">
        <v>419</v>
      </c>
      <c r="BK1391" s="13">
        <v>461</v>
      </c>
      <c r="BL1391" s="13">
        <v>372</v>
      </c>
      <c r="BM1391" s="13">
        <v>631</v>
      </c>
      <c r="BN1391" s="13">
        <v>657</v>
      </c>
      <c r="BO1391" s="13">
        <v>654</v>
      </c>
      <c r="BP1391" s="13">
        <v>1818</v>
      </c>
      <c r="BQ1391" s="13">
        <v>1910</v>
      </c>
      <c r="BR1391" s="13">
        <v>2120</v>
      </c>
      <c r="BS1391" s="13">
        <v>3619</v>
      </c>
      <c r="BT1391" s="13">
        <v>4047</v>
      </c>
      <c r="BU1391" s="13"/>
      <c r="BV1391" s="13"/>
      <c r="BW1391" s="13"/>
      <c r="BX1391" s="13"/>
      <c r="BY1391" s="13"/>
      <c r="BZ1391" s="13"/>
      <c r="CA1391" s="13">
        <v>4</v>
      </c>
      <c r="CB1391" s="13">
        <v>1950</v>
      </c>
      <c r="CC1391" s="13">
        <v>3810</v>
      </c>
      <c r="CD1391" s="13">
        <v>3894</v>
      </c>
      <c r="CE1391" s="13">
        <v>3677</v>
      </c>
      <c r="CF1391" s="13">
        <v>79</v>
      </c>
      <c r="CG1391" s="13">
        <v>60</v>
      </c>
      <c r="CH1391" s="13">
        <v>68</v>
      </c>
      <c r="CI1391" s="13">
        <v>151</v>
      </c>
      <c r="CJ1391" s="13">
        <v>137</v>
      </c>
      <c r="CK1391" s="13">
        <v>53</v>
      </c>
      <c r="CL1391" s="13">
        <v>215</v>
      </c>
      <c r="CM1391" s="13">
        <v>425</v>
      </c>
      <c r="CN1391" s="13">
        <v>500</v>
      </c>
      <c r="CO1391" s="13">
        <v>986</v>
      </c>
      <c r="CP1391" s="13">
        <v>1008</v>
      </c>
      <c r="CQ1391" s="13">
        <v>1138</v>
      </c>
      <c r="CR1391" s="13">
        <v>2847</v>
      </c>
      <c r="CS1391" s="13"/>
      <c r="CT1391" s="13"/>
      <c r="CU1391" s="13"/>
    </row>
    <row r="1392" spans="2:99" x14ac:dyDescent="0.2">
      <c r="B1392" s="14">
        <v>0.13692129629629629</v>
      </c>
      <c r="C1392" s="13">
        <v>37</v>
      </c>
      <c r="D1392" s="13"/>
      <c r="E1392" s="13"/>
      <c r="F1392" s="13"/>
      <c r="G1392" s="13">
        <v>1870</v>
      </c>
      <c r="H1392" s="13">
        <v>1984</v>
      </c>
      <c r="I1392" s="13">
        <v>2016</v>
      </c>
      <c r="J1392" s="13">
        <v>4322</v>
      </c>
      <c r="K1392" s="13">
        <v>4416</v>
      </c>
      <c r="L1392" s="13">
        <v>4288</v>
      </c>
      <c r="M1392" s="13">
        <v>53</v>
      </c>
      <c r="N1392" s="13">
        <v>55</v>
      </c>
      <c r="O1392" s="13">
        <v>8</v>
      </c>
      <c r="P1392" s="13">
        <v>8</v>
      </c>
      <c r="Q1392" s="13">
        <v>83</v>
      </c>
      <c r="R1392" s="13">
        <v>124</v>
      </c>
      <c r="S1392" s="13">
        <v>135</v>
      </c>
      <c r="T1392" s="13">
        <v>246</v>
      </c>
      <c r="U1392" s="13">
        <v>519</v>
      </c>
      <c r="V1392" s="13">
        <v>704</v>
      </c>
      <c r="W1392" s="13">
        <v>1</v>
      </c>
      <c r="X1392" s="13">
        <v>0</v>
      </c>
      <c r="Y1392" s="13"/>
      <c r="Z1392" s="13"/>
      <c r="AA1392" s="13"/>
      <c r="AB1392" s="13"/>
      <c r="AC1392" s="13"/>
      <c r="AD1392" s="13"/>
      <c r="AE1392" s="13">
        <v>15</v>
      </c>
      <c r="AF1392" s="13">
        <v>296</v>
      </c>
      <c r="AG1392" s="13">
        <v>615</v>
      </c>
      <c r="AH1392" s="13">
        <v>575</v>
      </c>
      <c r="AI1392" s="13">
        <v>548</v>
      </c>
      <c r="AJ1392" s="13">
        <v>1401</v>
      </c>
      <c r="AK1392" s="13">
        <v>1362</v>
      </c>
      <c r="AL1392" s="13">
        <v>4</v>
      </c>
      <c r="AM1392" s="13">
        <v>1397</v>
      </c>
      <c r="AN1392" s="13">
        <v>2395</v>
      </c>
      <c r="AO1392" s="13">
        <v>2917</v>
      </c>
      <c r="AP1392" s="13">
        <v>2618</v>
      </c>
      <c r="AQ1392" s="13">
        <v>32</v>
      </c>
      <c r="AR1392" s="13">
        <v>5190</v>
      </c>
      <c r="AS1392" s="13">
        <v>5360</v>
      </c>
      <c r="AT1392" s="13">
        <v>5750</v>
      </c>
      <c r="AU1392" s="13">
        <v>3</v>
      </c>
      <c r="AV1392" s="13">
        <v>8</v>
      </c>
      <c r="AW1392" s="13"/>
      <c r="AX1392" s="13"/>
      <c r="AY1392" s="13"/>
      <c r="AZ1392" s="13"/>
      <c r="BA1392" s="13"/>
      <c r="BB1392" s="13"/>
      <c r="BC1392" s="13">
        <v>76</v>
      </c>
      <c r="BD1392" s="13">
        <v>10</v>
      </c>
      <c r="BE1392" s="13">
        <v>79</v>
      </c>
      <c r="BF1392" s="13">
        <v>65</v>
      </c>
      <c r="BG1392" s="13">
        <v>134</v>
      </c>
      <c r="BH1392" s="13">
        <v>137</v>
      </c>
      <c r="BI1392" s="13">
        <v>136</v>
      </c>
      <c r="BJ1392" s="13">
        <v>423</v>
      </c>
      <c r="BK1392" s="13">
        <v>456</v>
      </c>
      <c r="BL1392" s="13">
        <v>359</v>
      </c>
      <c r="BM1392" s="13">
        <v>624</v>
      </c>
      <c r="BN1392" s="13">
        <v>651</v>
      </c>
      <c r="BO1392" s="13">
        <v>657</v>
      </c>
      <c r="BP1392" s="13">
        <v>1818</v>
      </c>
      <c r="BQ1392" s="13">
        <v>1931</v>
      </c>
      <c r="BR1392" s="13">
        <v>2136</v>
      </c>
      <c r="BS1392" s="13">
        <v>3603</v>
      </c>
      <c r="BT1392" s="13">
        <v>4116</v>
      </c>
      <c r="BU1392" s="13"/>
      <c r="BV1392" s="13"/>
      <c r="BW1392" s="13"/>
      <c r="BX1392" s="13"/>
      <c r="BY1392" s="13"/>
      <c r="BZ1392" s="13"/>
      <c r="CA1392" s="13">
        <v>7</v>
      </c>
      <c r="CB1392" s="13">
        <v>1974</v>
      </c>
      <c r="CC1392" s="13">
        <v>3747</v>
      </c>
      <c r="CD1392" s="13">
        <v>3934</v>
      </c>
      <c r="CE1392" s="13">
        <v>3723</v>
      </c>
      <c r="CF1392" s="13">
        <v>77</v>
      </c>
      <c r="CG1392" s="13">
        <v>76</v>
      </c>
      <c r="CH1392" s="13">
        <v>86</v>
      </c>
      <c r="CI1392" s="13">
        <v>155</v>
      </c>
      <c r="CJ1392" s="13">
        <v>152</v>
      </c>
      <c r="CK1392" s="13">
        <v>71</v>
      </c>
      <c r="CL1392" s="13">
        <v>207</v>
      </c>
      <c r="CM1392" s="13">
        <v>425</v>
      </c>
      <c r="CN1392" s="13">
        <v>469</v>
      </c>
      <c r="CO1392" s="13">
        <v>1012</v>
      </c>
      <c r="CP1392" s="13">
        <v>1004</v>
      </c>
      <c r="CQ1392" s="13">
        <v>1122</v>
      </c>
      <c r="CR1392" s="13">
        <v>2834</v>
      </c>
      <c r="CS1392" s="13"/>
      <c r="CT1392" s="13"/>
      <c r="CU1392" s="13"/>
    </row>
    <row r="1393" spans="2:99" x14ac:dyDescent="0.2">
      <c r="B1393" s="14">
        <v>0.13796296296296295</v>
      </c>
      <c r="C1393" s="13">
        <v>36.9</v>
      </c>
      <c r="D1393" s="13"/>
      <c r="E1393" s="13"/>
      <c r="F1393" s="13"/>
      <c r="G1393" s="13">
        <v>1889</v>
      </c>
      <c r="H1393" s="13">
        <v>2016</v>
      </c>
      <c r="I1393" s="13">
        <v>2033</v>
      </c>
      <c r="J1393" s="13">
        <v>4278</v>
      </c>
      <c r="K1393" s="13">
        <v>4404</v>
      </c>
      <c r="L1393" s="13">
        <v>4327</v>
      </c>
      <c r="M1393" s="13">
        <v>64</v>
      </c>
      <c r="N1393" s="13">
        <v>62</v>
      </c>
      <c r="O1393" s="13">
        <v>0</v>
      </c>
      <c r="P1393" s="13">
        <v>1</v>
      </c>
      <c r="Q1393" s="13">
        <v>72</v>
      </c>
      <c r="R1393" s="13">
        <v>130</v>
      </c>
      <c r="S1393" s="13">
        <v>126</v>
      </c>
      <c r="T1393" s="13">
        <v>244</v>
      </c>
      <c r="U1393" s="13">
        <v>526</v>
      </c>
      <c r="V1393" s="13">
        <v>716</v>
      </c>
      <c r="W1393" s="13">
        <v>11</v>
      </c>
      <c r="X1393" s="13">
        <v>0</v>
      </c>
      <c r="Y1393" s="13"/>
      <c r="Z1393" s="13"/>
      <c r="AA1393" s="13"/>
      <c r="AB1393" s="13"/>
      <c r="AC1393" s="13"/>
      <c r="AD1393" s="13"/>
      <c r="AE1393" s="13">
        <v>3</v>
      </c>
      <c r="AF1393" s="13">
        <v>298</v>
      </c>
      <c r="AG1393" s="13">
        <v>601</v>
      </c>
      <c r="AH1393" s="13">
        <v>576</v>
      </c>
      <c r="AI1393" s="13">
        <v>564</v>
      </c>
      <c r="AJ1393" s="13">
        <v>1407</v>
      </c>
      <c r="AK1393" s="13">
        <v>1359</v>
      </c>
      <c r="AL1393" s="13">
        <v>0</v>
      </c>
      <c r="AM1393" s="13">
        <v>1396</v>
      </c>
      <c r="AN1393" s="13">
        <v>2406</v>
      </c>
      <c r="AO1393" s="13">
        <v>2933</v>
      </c>
      <c r="AP1393" s="13">
        <v>2632</v>
      </c>
      <c r="AQ1393" s="13">
        <v>36</v>
      </c>
      <c r="AR1393" s="13">
        <v>5253</v>
      </c>
      <c r="AS1393" s="13">
        <v>5398</v>
      </c>
      <c r="AT1393" s="13">
        <v>5772</v>
      </c>
      <c r="AU1393" s="13">
        <v>0</v>
      </c>
      <c r="AV1393" s="13">
        <v>9</v>
      </c>
      <c r="AW1393" s="13"/>
      <c r="AX1393" s="13"/>
      <c r="AY1393" s="13"/>
      <c r="AZ1393" s="13"/>
      <c r="BA1393" s="13"/>
      <c r="BB1393" s="13"/>
      <c r="BC1393" s="13">
        <v>77</v>
      </c>
      <c r="BD1393" s="13">
        <v>0</v>
      </c>
      <c r="BE1393" s="13">
        <v>73</v>
      </c>
      <c r="BF1393" s="13">
        <v>67</v>
      </c>
      <c r="BG1393" s="13">
        <v>143</v>
      </c>
      <c r="BH1393" s="13">
        <v>158</v>
      </c>
      <c r="BI1393" s="13">
        <v>128</v>
      </c>
      <c r="BJ1393" s="13">
        <v>410</v>
      </c>
      <c r="BK1393" s="13">
        <v>466</v>
      </c>
      <c r="BL1393" s="13">
        <v>368</v>
      </c>
      <c r="BM1393" s="13">
        <v>615</v>
      </c>
      <c r="BN1393" s="13">
        <v>659</v>
      </c>
      <c r="BO1393" s="13">
        <v>641</v>
      </c>
      <c r="BP1393" s="13">
        <v>1819</v>
      </c>
      <c r="BQ1393" s="13">
        <v>1930</v>
      </c>
      <c r="BR1393" s="13">
        <v>2121</v>
      </c>
      <c r="BS1393" s="13">
        <v>3605</v>
      </c>
      <c r="BT1393" s="13">
        <v>4084</v>
      </c>
      <c r="BU1393" s="13"/>
      <c r="BV1393" s="13"/>
      <c r="BW1393" s="13"/>
      <c r="BX1393" s="13"/>
      <c r="BY1393" s="13"/>
      <c r="BZ1393" s="13"/>
      <c r="CA1393" s="13">
        <v>14</v>
      </c>
      <c r="CB1393" s="13">
        <v>1992</v>
      </c>
      <c r="CC1393" s="13">
        <v>3733</v>
      </c>
      <c r="CD1393" s="13">
        <v>3866</v>
      </c>
      <c r="CE1393" s="13">
        <v>3746</v>
      </c>
      <c r="CF1393" s="13">
        <v>88</v>
      </c>
      <c r="CG1393" s="13">
        <v>51</v>
      </c>
      <c r="CH1393" s="13">
        <v>62</v>
      </c>
      <c r="CI1393" s="13">
        <v>150</v>
      </c>
      <c r="CJ1393" s="13">
        <v>149</v>
      </c>
      <c r="CK1393" s="13">
        <v>60</v>
      </c>
      <c r="CL1393" s="13">
        <v>204</v>
      </c>
      <c r="CM1393" s="13">
        <v>427</v>
      </c>
      <c r="CN1393" s="13">
        <v>496</v>
      </c>
      <c r="CO1393" s="13">
        <v>1008</v>
      </c>
      <c r="CP1393" s="13">
        <v>1012</v>
      </c>
      <c r="CQ1393" s="13">
        <v>1130</v>
      </c>
      <c r="CR1393" s="13">
        <v>2835</v>
      </c>
      <c r="CS1393" s="13"/>
      <c r="CT1393" s="13"/>
      <c r="CU1393" s="13"/>
    </row>
    <row r="1394" spans="2:99" x14ac:dyDescent="0.2">
      <c r="B1394" s="14">
        <v>0.13900462962962964</v>
      </c>
      <c r="C1394" s="13">
        <v>37</v>
      </c>
      <c r="D1394" s="13"/>
      <c r="E1394" s="13"/>
      <c r="F1394" s="13"/>
      <c r="G1394" s="13">
        <v>1887</v>
      </c>
      <c r="H1394" s="13">
        <v>2016</v>
      </c>
      <c r="I1394" s="13">
        <v>2034</v>
      </c>
      <c r="J1394" s="13">
        <v>4258</v>
      </c>
      <c r="K1394" s="13">
        <v>4447</v>
      </c>
      <c r="L1394" s="13">
        <v>4294</v>
      </c>
      <c r="M1394" s="13">
        <v>55</v>
      </c>
      <c r="N1394" s="13">
        <v>75</v>
      </c>
      <c r="O1394" s="13">
        <v>11</v>
      </c>
      <c r="P1394" s="13">
        <v>8</v>
      </c>
      <c r="Q1394" s="13">
        <v>66</v>
      </c>
      <c r="R1394" s="13">
        <v>132</v>
      </c>
      <c r="S1394" s="13">
        <v>144</v>
      </c>
      <c r="T1394" s="13">
        <v>259</v>
      </c>
      <c r="U1394" s="13">
        <v>514</v>
      </c>
      <c r="V1394" s="13">
        <v>704</v>
      </c>
      <c r="W1394" s="13">
        <v>7</v>
      </c>
      <c r="X1394" s="13">
        <v>0</v>
      </c>
      <c r="Y1394" s="13"/>
      <c r="Z1394" s="13"/>
      <c r="AA1394" s="13"/>
      <c r="AB1394" s="13"/>
      <c r="AC1394" s="13"/>
      <c r="AD1394" s="13"/>
      <c r="AE1394" s="13">
        <v>6</v>
      </c>
      <c r="AF1394" s="13">
        <v>306</v>
      </c>
      <c r="AG1394" s="13">
        <v>605</v>
      </c>
      <c r="AH1394" s="13">
        <v>563</v>
      </c>
      <c r="AI1394" s="13">
        <v>554</v>
      </c>
      <c r="AJ1394" s="13">
        <v>1414</v>
      </c>
      <c r="AK1394" s="13">
        <v>1382</v>
      </c>
      <c r="AL1394" s="13">
        <v>12</v>
      </c>
      <c r="AM1394" s="13">
        <v>1433</v>
      </c>
      <c r="AN1394" s="13">
        <v>2400</v>
      </c>
      <c r="AO1394" s="13">
        <v>2948</v>
      </c>
      <c r="AP1394" s="13">
        <v>2657</v>
      </c>
      <c r="AQ1394" s="13">
        <v>40</v>
      </c>
      <c r="AR1394" s="13">
        <v>5155</v>
      </c>
      <c r="AS1394" s="13">
        <v>5399</v>
      </c>
      <c r="AT1394" s="13">
        <v>5769</v>
      </c>
      <c r="AU1394" s="13">
        <v>0</v>
      </c>
      <c r="AV1394" s="13">
        <v>0</v>
      </c>
      <c r="AW1394" s="13"/>
      <c r="AX1394" s="13"/>
      <c r="AY1394" s="13"/>
      <c r="AZ1394" s="13"/>
      <c r="BA1394" s="13"/>
      <c r="BB1394" s="13"/>
      <c r="BC1394" s="13">
        <v>61</v>
      </c>
      <c r="BD1394" s="13">
        <v>9</v>
      </c>
      <c r="BE1394" s="13">
        <v>64</v>
      </c>
      <c r="BF1394" s="13">
        <v>66</v>
      </c>
      <c r="BG1394" s="13">
        <v>127</v>
      </c>
      <c r="BH1394" s="13">
        <v>143</v>
      </c>
      <c r="BI1394" s="13">
        <v>135</v>
      </c>
      <c r="BJ1394" s="13">
        <v>405</v>
      </c>
      <c r="BK1394" s="13">
        <v>456</v>
      </c>
      <c r="BL1394" s="13">
        <v>373</v>
      </c>
      <c r="BM1394" s="13">
        <v>632</v>
      </c>
      <c r="BN1394" s="13">
        <v>660</v>
      </c>
      <c r="BO1394" s="13">
        <v>671</v>
      </c>
      <c r="BP1394" s="13">
        <v>1811</v>
      </c>
      <c r="BQ1394" s="13">
        <v>1930</v>
      </c>
      <c r="BR1394" s="13">
        <v>2136</v>
      </c>
      <c r="BS1394" s="13">
        <v>3662</v>
      </c>
      <c r="BT1394" s="13">
        <v>4088</v>
      </c>
      <c r="BU1394" s="13"/>
      <c r="BV1394" s="13"/>
      <c r="BW1394" s="13"/>
      <c r="BX1394" s="13"/>
      <c r="BY1394" s="13"/>
      <c r="BZ1394" s="13"/>
      <c r="CA1394" s="13">
        <v>19</v>
      </c>
      <c r="CB1394" s="13">
        <v>1972</v>
      </c>
      <c r="CC1394" s="13">
        <v>3752</v>
      </c>
      <c r="CD1394" s="13">
        <v>3834</v>
      </c>
      <c r="CE1394" s="13">
        <v>3751</v>
      </c>
      <c r="CF1394" s="13">
        <v>88</v>
      </c>
      <c r="CG1394" s="13">
        <v>63</v>
      </c>
      <c r="CH1394" s="13">
        <v>63</v>
      </c>
      <c r="CI1394" s="13">
        <v>151</v>
      </c>
      <c r="CJ1394" s="13">
        <v>141</v>
      </c>
      <c r="CK1394" s="13">
        <v>60</v>
      </c>
      <c r="CL1394" s="13">
        <v>197</v>
      </c>
      <c r="CM1394" s="13">
        <v>418</v>
      </c>
      <c r="CN1394" s="13">
        <v>496</v>
      </c>
      <c r="CO1394" s="13">
        <v>1002</v>
      </c>
      <c r="CP1394" s="13">
        <v>1017</v>
      </c>
      <c r="CQ1394" s="13">
        <v>1142</v>
      </c>
      <c r="CR1394" s="13">
        <v>2806</v>
      </c>
      <c r="CS1394" s="13"/>
      <c r="CT1394" s="13"/>
      <c r="CU1394" s="13"/>
    </row>
    <row r="1395" spans="2:99" x14ac:dyDescent="0.2">
      <c r="B1395" s="14">
        <v>0.14004629629629631</v>
      </c>
      <c r="C1395" s="13">
        <v>37</v>
      </c>
      <c r="D1395" s="13"/>
      <c r="E1395" s="13"/>
      <c r="F1395" s="13"/>
      <c r="G1395" s="13">
        <v>1869</v>
      </c>
      <c r="H1395" s="13">
        <v>2021</v>
      </c>
      <c r="I1395" s="13">
        <v>2056</v>
      </c>
      <c r="J1395" s="13">
        <v>4238</v>
      </c>
      <c r="K1395" s="13">
        <v>4385</v>
      </c>
      <c r="L1395" s="13">
        <v>4317</v>
      </c>
      <c r="M1395" s="13">
        <v>55</v>
      </c>
      <c r="N1395" s="13">
        <v>58</v>
      </c>
      <c r="O1395" s="13">
        <v>2</v>
      </c>
      <c r="P1395" s="13">
        <v>0</v>
      </c>
      <c r="Q1395" s="13">
        <v>65</v>
      </c>
      <c r="R1395" s="13">
        <v>137</v>
      </c>
      <c r="S1395" s="13">
        <v>134</v>
      </c>
      <c r="T1395" s="13">
        <v>255</v>
      </c>
      <c r="U1395" s="13">
        <v>512</v>
      </c>
      <c r="V1395" s="13">
        <v>721</v>
      </c>
      <c r="W1395" s="13">
        <v>0</v>
      </c>
      <c r="X1395" s="13">
        <v>10</v>
      </c>
      <c r="Y1395" s="13"/>
      <c r="Z1395" s="13"/>
      <c r="AA1395" s="13"/>
      <c r="AB1395" s="13"/>
      <c r="AC1395" s="13"/>
      <c r="AD1395" s="13"/>
      <c r="AE1395" s="13">
        <v>12</v>
      </c>
      <c r="AF1395" s="13">
        <v>316</v>
      </c>
      <c r="AG1395" s="13">
        <v>617</v>
      </c>
      <c r="AH1395" s="13">
        <v>564</v>
      </c>
      <c r="AI1395" s="13">
        <v>570</v>
      </c>
      <c r="AJ1395" s="13">
        <v>1417</v>
      </c>
      <c r="AK1395" s="13">
        <v>1383</v>
      </c>
      <c r="AL1395" s="13">
        <v>0</v>
      </c>
      <c r="AM1395" s="13">
        <v>1408</v>
      </c>
      <c r="AN1395" s="13">
        <v>2459</v>
      </c>
      <c r="AO1395" s="13">
        <v>2931</v>
      </c>
      <c r="AP1395" s="13">
        <v>2631</v>
      </c>
      <c r="AQ1395" s="13">
        <v>32</v>
      </c>
      <c r="AR1395" s="13">
        <v>5241</v>
      </c>
      <c r="AS1395" s="13">
        <v>5350</v>
      </c>
      <c r="AT1395" s="13">
        <v>5727</v>
      </c>
      <c r="AU1395" s="13">
        <v>0</v>
      </c>
      <c r="AV1395" s="13">
        <v>2</v>
      </c>
      <c r="AW1395" s="13"/>
      <c r="AX1395" s="13"/>
      <c r="AY1395" s="13"/>
      <c r="AZ1395" s="13"/>
      <c r="BA1395" s="13"/>
      <c r="BB1395" s="13"/>
      <c r="BC1395" s="13">
        <v>71</v>
      </c>
      <c r="BD1395" s="13">
        <v>0</v>
      </c>
      <c r="BE1395" s="13">
        <v>69</v>
      </c>
      <c r="BF1395" s="13">
        <v>72</v>
      </c>
      <c r="BG1395" s="13">
        <v>135</v>
      </c>
      <c r="BH1395" s="13">
        <v>151</v>
      </c>
      <c r="BI1395" s="13">
        <v>134</v>
      </c>
      <c r="BJ1395" s="13">
        <v>405</v>
      </c>
      <c r="BK1395" s="13">
        <v>442</v>
      </c>
      <c r="BL1395" s="13">
        <v>376</v>
      </c>
      <c r="BM1395" s="13">
        <v>617</v>
      </c>
      <c r="BN1395" s="13">
        <v>654</v>
      </c>
      <c r="BO1395" s="13">
        <v>658</v>
      </c>
      <c r="BP1395" s="13">
        <v>1826</v>
      </c>
      <c r="BQ1395" s="13">
        <v>1918</v>
      </c>
      <c r="BR1395" s="13">
        <v>2160</v>
      </c>
      <c r="BS1395" s="13">
        <v>3638</v>
      </c>
      <c r="BT1395" s="13">
        <v>4045</v>
      </c>
      <c r="BU1395" s="13"/>
      <c r="BV1395" s="13"/>
      <c r="BW1395" s="13"/>
      <c r="BX1395" s="13"/>
      <c r="BY1395" s="13"/>
      <c r="BZ1395" s="13"/>
      <c r="CA1395" s="13">
        <v>1</v>
      </c>
      <c r="CB1395" s="13">
        <v>1984</v>
      </c>
      <c r="CC1395" s="13">
        <v>3718</v>
      </c>
      <c r="CD1395" s="13">
        <v>3859</v>
      </c>
      <c r="CE1395" s="13">
        <v>3738</v>
      </c>
      <c r="CF1395" s="13">
        <v>88</v>
      </c>
      <c r="CG1395" s="13">
        <v>72</v>
      </c>
      <c r="CH1395" s="13">
        <v>86</v>
      </c>
      <c r="CI1395" s="13">
        <v>140</v>
      </c>
      <c r="CJ1395" s="13">
        <v>139</v>
      </c>
      <c r="CK1395" s="13">
        <v>58</v>
      </c>
      <c r="CL1395" s="13">
        <v>204</v>
      </c>
      <c r="CM1395" s="13">
        <v>434</v>
      </c>
      <c r="CN1395" s="13">
        <v>489</v>
      </c>
      <c r="CO1395" s="13">
        <v>1006</v>
      </c>
      <c r="CP1395" s="13">
        <v>1005</v>
      </c>
      <c r="CQ1395" s="13">
        <v>1138</v>
      </c>
      <c r="CR1395" s="13">
        <v>2841</v>
      </c>
      <c r="CS1395" s="13"/>
      <c r="CT1395" s="13"/>
      <c r="CU1395" s="13"/>
    </row>
    <row r="1396" spans="2:99" x14ac:dyDescent="0.2">
      <c r="B1396" s="14">
        <v>0.14108796296296297</v>
      </c>
      <c r="C1396" s="13">
        <v>36.9</v>
      </c>
      <c r="D1396" s="13"/>
      <c r="E1396" s="13"/>
      <c r="F1396" s="13"/>
      <c r="G1396" s="13">
        <v>1881</v>
      </c>
      <c r="H1396" s="13">
        <v>2042</v>
      </c>
      <c r="I1396" s="13">
        <v>2065</v>
      </c>
      <c r="J1396" s="13">
        <v>4261</v>
      </c>
      <c r="K1396" s="13">
        <v>4390</v>
      </c>
      <c r="L1396" s="13">
        <v>4305</v>
      </c>
      <c r="M1396" s="13">
        <v>68</v>
      </c>
      <c r="N1396" s="13">
        <v>67</v>
      </c>
      <c r="O1396" s="13">
        <v>0</v>
      </c>
      <c r="P1396" s="13">
        <v>8</v>
      </c>
      <c r="Q1396" s="13">
        <v>67</v>
      </c>
      <c r="R1396" s="13">
        <v>126</v>
      </c>
      <c r="S1396" s="13">
        <v>131</v>
      </c>
      <c r="T1396" s="13">
        <v>268</v>
      </c>
      <c r="U1396" s="13">
        <v>526</v>
      </c>
      <c r="V1396" s="13">
        <v>720</v>
      </c>
      <c r="W1396" s="13">
        <v>0</v>
      </c>
      <c r="X1396" s="13">
        <v>0</v>
      </c>
      <c r="Y1396" s="13"/>
      <c r="Z1396" s="13"/>
      <c r="AA1396" s="13"/>
      <c r="AB1396" s="13"/>
      <c r="AC1396" s="13"/>
      <c r="AD1396" s="13"/>
      <c r="AE1396" s="13">
        <v>9</v>
      </c>
      <c r="AF1396" s="13">
        <v>324</v>
      </c>
      <c r="AG1396" s="13">
        <v>599</v>
      </c>
      <c r="AH1396" s="13">
        <v>573</v>
      </c>
      <c r="AI1396" s="13">
        <v>573</v>
      </c>
      <c r="AJ1396" s="13">
        <v>1412</v>
      </c>
      <c r="AK1396" s="13">
        <v>1386</v>
      </c>
      <c r="AL1396" s="13">
        <v>4</v>
      </c>
      <c r="AM1396" s="13">
        <v>1442</v>
      </c>
      <c r="AN1396" s="13">
        <v>2418</v>
      </c>
      <c r="AO1396" s="13">
        <v>2965</v>
      </c>
      <c r="AP1396" s="13">
        <v>2669</v>
      </c>
      <c r="AQ1396" s="13">
        <v>38</v>
      </c>
      <c r="AR1396" s="13">
        <v>5189</v>
      </c>
      <c r="AS1396" s="13">
        <v>5449</v>
      </c>
      <c r="AT1396" s="13">
        <v>5776</v>
      </c>
      <c r="AU1396" s="13">
        <v>4</v>
      </c>
      <c r="AV1396" s="13">
        <v>2</v>
      </c>
      <c r="AW1396" s="13"/>
      <c r="AX1396" s="13"/>
      <c r="AY1396" s="13"/>
      <c r="AZ1396" s="13"/>
      <c r="BA1396" s="13"/>
      <c r="BB1396" s="13"/>
      <c r="BC1396" s="13">
        <v>66</v>
      </c>
      <c r="BD1396" s="13">
        <v>3</v>
      </c>
      <c r="BE1396" s="13">
        <v>75</v>
      </c>
      <c r="BF1396" s="13">
        <v>75</v>
      </c>
      <c r="BG1396" s="13">
        <v>142</v>
      </c>
      <c r="BH1396" s="13">
        <v>153</v>
      </c>
      <c r="BI1396" s="13">
        <v>122</v>
      </c>
      <c r="BJ1396" s="13">
        <v>419</v>
      </c>
      <c r="BK1396" s="13">
        <v>480</v>
      </c>
      <c r="BL1396" s="13">
        <v>357</v>
      </c>
      <c r="BM1396" s="13">
        <v>624</v>
      </c>
      <c r="BN1396" s="13">
        <v>658</v>
      </c>
      <c r="BO1396" s="13">
        <v>679</v>
      </c>
      <c r="BP1396" s="13">
        <v>1836</v>
      </c>
      <c r="BQ1396" s="13">
        <v>1939</v>
      </c>
      <c r="BR1396" s="13">
        <v>2155</v>
      </c>
      <c r="BS1396" s="13">
        <v>3630</v>
      </c>
      <c r="BT1396" s="13">
        <v>4075</v>
      </c>
      <c r="BU1396" s="13"/>
      <c r="BV1396" s="13"/>
      <c r="BW1396" s="13"/>
      <c r="BX1396" s="13"/>
      <c r="BY1396" s="13"/>
      <c r="BZ1396" s="13"/>
      <c r="CA1396" s="13">
        <v>4</v>
      </c>
      <c r="CB1396" s="13">
        <v>1979</v>
      </c>
      <c r="CC1396" s="13">
        <v>3708</v>
      </c>
      <c r="CD1396" s="13">
        <v>3864</v>
      </c>
      <c r="CE1396" s="13">
        <v>3761</v>
      </c>
      <c r="CF1396" s="13">
        <v>83</v>
      </c>
      <c r="CG1396" s="13">
        <v>60</v>
      </c>
      <c r="CH1396" s="13">
        <v>68</v>
      </c>
      <c r="CI1396" s="13">
        <v>160</v>
      </c>
      <c r="CJ1396" s="13">
        <v>149</v>
      </c>
      <c r="CK1396" s="13">
        <v>57</v>
      </c>
      <c r="CL1396" s="13">
        <v>204</v>
      </c>
      <c r="CM1396" s="13">
        <v>423</v>
      </c>
      <c r="CN1396" s="13">
        <v>487</v>
      </c>
      <c r="CO1396" s="13">
        <v>1015</v>
      </c>
      <c r="CP1396" s="13">
        <v>1044</v>
      </c>
      <c r="CQ1396" s="13">
        <v>1146</v>
      </c>
      <c r="CR1396" s="13">
        <v>2880</v>
      </c>
      <c r="CS1396" s="13"/>
      <c r="CT1396" s="13"/>
      <c r="CU1396" s="13"/>
    </row>
    <row r="1397" spans="2:99" x14ac:dyDescent="0.2">
      <c r="B1397" s="14">
        <v>0.14212962962962963</v>
      </c>
      <c r="C1397" s="13">
        <v>37</v>
      </c>
      <c r="D1397" s="13"/>
      <c r="E1397" s="13"/>
      <c r="F1397" s="13"/>
      <c r="G1397" s="13">
        <v>1910</v>
      </c>
      <c r="H1397" s="13">
        <v>2059</v>
      </c>
      <c r="I1397" s="13">
        <v>2079</v>
      </c>
      <c r="J1397" s="13">
        <v>4261</v>
      </c>
      <c r="K1397" s="13">
        <v>4379</v>
      </c>
      <c r="L1397" s="13">
        <v>4331</v>
      </c>
      <c r="M1397" s="13">
        <v>62</v>
      </c>
      <c r="N1397" s="13">
        <v>73</v>
      </c>
      <c r="O1397" s="13">
        <v>15</v>
      </c>
      <c r="P1397" s="13">
        <v>17</v>
      </c>
      <c r="Q1397" s="13">
        <v>77</v>
      </c>
      <c r="R1397" s="13">
        <v>144</v>
      </c>
      <c r="S1397" s="13">
        <v>144</v>
      </c>
      <c r="T1397" s="13">
        <v>263</v>
      </c>
      <c r="U1397" s="13">
        <v>525</v>
      </c>
      <c r="V1397" s="13">
        <v>740</v>
      </c>
      <c r="W1397" s="13">
        <v>0</v>
      </c>
      <c r="X1397" s="13">
        <v>8</v>
      </c>
      <c r="Y1397" s="13"/>
      <c r="Z1397" s="13"/>
      <c r="AA1397" s="13"/>
      <c r="AB1397" s="13"/>
      <c r="AC1397" s="13"/>
      <c r="AD1397" s="13"/>
      <c r="AE1397" s="13">
        <v>2</v>
      </c>
      <c r="AF1397" s="13">
        <v>309</v>
      </c>
      <c r="AG1397" s="13">
        <v>619</v>
      </c>
      <c r="AH1397" s="13">
        <v>563</v>
      </c>
      <c r="AI1397" s="13">
        <v>583</v>
      </c>
      <c r="AJ1397" s="13">
        <v>1422</v>
      </c>
      <c r="AK1397" s="13">
        <v>1379</v>
      </c>
      <c r="AL1397" s="13">
        <v>7</v>
      </c>
      <c r="AM1397" s="13">
        <v>1445</v>
      </c>
      <c r="AN1397" s="13">
        <v>2453</v>
      </c>
      <c r="AO1397" s="13">
        <v>3030</v>
      </c>
      <c r="AP1397" s="13">
        <v>2683</v>
      </c>
      <c r="AQ1397" s="13">
        <v>44</v>
      </c>
      <c r="AR1397" s="13">
        <v>5258</v>
      </c>
      <c r="AS1397" s="13">
        <v>5415</v>
      </c>
      <c r="AT1397" s="13">
        <v>5810</v>
      </c>
      <c r="AU1397" s="13">
        <v>5</v>
      </c>
      <c r="AV1397" s="13">
        <v>8</v>
      </c>
      <c r="AW1397" s="13"/>
      <c r="AX1397" s="13"/>
      <c r="AY1397" s="13"/>
      <c r="AZ1397" s="13"/>
      <c r="BA1397" s="13"/>
      <c r="BB1397" s="13"/>
      <c r="BC1397" s="13">
        <v>78</v>
      </c>
      <c r="BD1397" s="13">
        <v>7</v>
      </c>
      <c r="BE1397" s="13">
        <v>66</v>
      </c>
      <c r="BF1397" s="13">
        <v>80</v>
      </c>
      <c r="BG1397" s="13">
        <v>130</v>
      </c>
      <c r="BH1397" s="13">
        <v>147</v>
      </c>
      <c r="BI1397" s="13">
        <v>137</v>
      </c>
      <c r="BJ1397" s="13">
        <v>416</v>
      </c>
      <c r="BK1397" s="13">
        <v>466</v>
      </c>
      <c r="BL1397" s="13">
        <v>378</v>
      </c>
      <c r="BM1397" s="13">
        <v>632</v>
      </c>
      <c r="BN1397" s="13">
        <v>665</v>
      </c>
      <c r="BO1397" s="13">
        <v>685</v>
      </c>
      <c r="BP1397" s="13">
        <v>1842</v>
      </c>
      <c r="BQ1397" s="13">
        <v>1924</v>
      </c>
      <c r="BR1397" s="13">
        <v>2149</v>
      </c>
      <c r="BS1397" s="13">
        <v>3660</v>
      </c>
      <c r="BT1397" s="13">
        <v>4097</v>
      </c>
      <c r="BU1397" s="13"/>
      <c r="BV1397" s="13"/>
      <c r="BW1397" s="13"/>
      <c r="BX1397" s="13"/>
      <c r="BY1397" s="13"/>
      <c r="BZ1397" s="13"/>
      <c r="CA1397" s="13">
        <v>2</v>
      </c>
      <c r="CB1397" s="13">
        <v>1983</v>
      </c>
      <c r="CC1397" s="13">
        <v>3739</v>
      </c>
      <c r="CD1397" s="13">
        <v>3822</v>
      </c>
      <c r="CE1397" s="13">
        <v>3740</v>
      </c>
      <c r="CF1397" s="13">
        <v>78</v>
      </c>
      <c r="CG1397" s="13">
        <v>58</v>
      </c>
      <c r="CH1397" s="13">
        <v>73</v>
      </c>
      <c r="CI1397" s="13">
        <v>149</v>
      </c>
      <c r="CJ1397" s="13">
        <v>146</v>
      </c>
      <c r="CK1397" s="13">
        <v>67</v>
      </c>
      <c r="CL1397" s="13">
        <v>213</v>
      </c>
      <c r="CM1397" s="13">
        <v>440</v>
      </c>
      <c r="CN1397" s="13">
        <v>504</v>
      </c>
      <c r="CO1397" s="13">
        <v>1022</v>
      </c>
      <c r="CP1397" s="13">
        <v>1023</v>
      </c>
      <c r="CQ1397" s="13">
        <v>1148</v>
      </c>
      <c r="CR1397" s="13">
        <v>2863</v>
      </c>
      <c r="CS1397" s="13"/>
      <c r="CT1397" s="13"/>
      <c r="CU1397" s="13"/>
    </row>
    <row r="1398" spans="2:99" x14ac:dyDescent="0.2">
      <c r="B1398" s="14">
        <v>0.1431712962962963</v>
      </c>
      <c r="C1398" s="13">
        <v>37</v>
      </c>
      <c r="D1398" s="13"/>
      <c r="E1398" s="13"/>
      <c r="F1398" s="13"/>
      <c r="G1398" s="13">
        <v>1912</v>
      </c>
      <c r="H1398" s="13">
        <v>2056</v>
      </c>
      <c r="I1398" s="13">
        <v>2066</v>
      </c>
      <c r="J1398" s="13">
        <v>4257</v>
      </c>
      <c r="K1398" s="13">
        <v>4417</v>
      </c>
      <c r="L1398" s="13">
        <v>4254</v>
      </c>
      <c r="M1398" s="13">
        <v>61</v>
      </c>
      <c r="N1398" s="13">
        <v>50</v>
      </c>
      <c r="O1398" s="13">
        <v>12</v>
      </c>
      <c r="P1398" s="13">
        <v>0</v>
      </c>
      <c r="Q1398" s="13">
        <v>76</v>
      </c>
      <c r="R1398" s="13">
        <v>132</v>
      </c>
      <c r="S1398" s="13">
        <v>140</v>
      </c>
      <c r="T1398" s="13">
        <v>266</v>
      </c>
      <c r="U1398" s="13">
        <v>530</v>
      </c>
      <c r="V1398" s="13">
        <v>739</v>
      </c>
      <c r="W1398" s="13">
        <v>0</v>
      </c>
      <c r="X1398" s="13">
        <v>8</v>
      </c>
      <c r="Y1398" s="13"/>
      <c r="Z1398" s="13"/>
      <c r="AA1398" s="13"/>
      <c r="AB1398" s="13"/>
      <c r="AC1398" s="13"/>
      <c r="AD1398" s="13"/>
      <c r="AE1398" s="13">
        <v>11</v>
      </c>
      <c r="AF1398" s="13">
        <v>306</v>
      </c>
      <c r="AG1398" s="13">
        <v>621</v>
      </c>
      <c r="AH1398" s="13">
        <v>573</v>
      </c>
      <c r="AI1398" s="13">
        <v>557</v>
      </c>
      <c r="AJ1398" s="13">
        <v>1425</v>
      </c>
      <c r="AK1398" s="13">
        <v>1391</v>
      </c>
      <c r="AL1398" s="13">
        <v>0</v>
      </c>
      <c r="AM1398" s="13">
        <v>1434</v>
      </c>
      <c r="AN1398" s="13">
        <v>2441</v>
      </c>
      <c r="AO1398" s="13">
        <v>2991</v>
      </c>
      <c r="AP1398" s="13">
        <v>2649</v>
      </c>
      <c r="AQ1398" s="13">
        <v>41</v>
      </c>
      <c r="AR1398" s="13">
        <v>5197</v>
      </c>
      <c r="AS1398" s="13">
        <v>5443</v>
      </c>
      <c r="AT1398" s="13">
        <v>5754</v>
      </c>
      <c r="AU1398" s="13">
        <v>0</v>
      </c>
      <c r="AV1398" s="13">
        <v>0</v>
      </c>
      <c r="AW1398" s="13"/>
      <c r="AX1398" s="13"/>
      <c r="AY1398" s="13"/>
      <c r="AZ1398" s="13"/>
      <c r="BA1398" s="13"/>
      <c r="BB1398" s="13"/>
      <c r="BC1398" s="13">
        <v>61</v>
      </c>
      <c r="BD1398" s="13">
        <v>0</v>
      </c>
      <c r="BE1398" s="13">
        <v>66</v>
      </c>
      <c r="BF1398" s="13">
        <v>79</v>
      </c>
      <c r="BG1398" s="13">
        <v>145</v>
      </c>
      <c r="BH1398" s="13">
        <v>148</v>
      </c>
      <c r="BI1398" s="13">
        <v>148</v>
      </c>
      <c r="BJ1398" s="13">
        <v>417</v>
      </c>
      <c r="BK1398" s="13">
        <v>459</v>
      </c>
      <c r="BL1398" s="13">
        <v>383</v>
      </c>
      <c r="BM1398" s="13">
        <v>633</v>
      </c>
      <c r="BN1398" s="13">
        <v>665</v>
      </c>
      <c r="BO1398" s="13">
        <v>670</v>
      </c>
      <c r="BP1398" s="13">
        <v>1817</v>
      </c>
      <c r="BQ1398" s="13">
        <v>1962</v>
      </c>
      <c r="BR1398" s="13">
        <v>2159</v>
      </c>
      <c r="BS1398" s="13">
        <v>3617</v>
      </c>
      <c r="BT1398" s="13">
        <v>4040</v>
      </c>
      <c r="BU1398" s="13"/>
      <c r="BV1398" s="13"/>
      <c r="BW1398" s="13"/>
      <c r="BX1398" s="13"/>
      <c r="BY1398" s="13"/>
      <c r="BZ1398" s="13"/>
      <c r="CA1398" s="13">
        <v>11</v>
      </c>
      <c r="CB1398" s="13">
        <v>2017</v>
      </c>
      <c r="CC1398" s="13">
        <v>3728</v>
      </c>
      <c r="CD1398" s="13">
        <v>3836</v>
      </c>
      <c r="CE1398" s="13">
        <v>3726</v>
      </c>
      <c r="CF1398" s="13">
        <v>78</v>
      </c>
      <c r="CG1398" s="13">
        <v>59</v>
      </c>
      <c r="CH1398" s="13">
        <v>73</v>
      </c>
      <c r="CI1398" s="13">
        <v>159</v>
      </c>
      <c r="CJ1398" s="13">
        <v>147</v>
      </c>
      <c r="CK1398" s="13">
        <v>74</v>
      </c>
      <c r="CL1398" s="13">
        <v>207</v>
      </c>
      <c r="CM1398" s="13">
        <v>438</v>
      </c>
      <c r="CN1398" s="13">
        <v>492</v>
      </c>
      <c r="CO1398" s="13">
        <v>1023</v>
      </c>
      <c r="CP1398" s="13">
        <v>1022</v>
      </c>
      <c r="CQ1398" s="13">
        <v>1154</v>
      </c>
      <c r="CR1398" s="13">
        <v>2853</v>
      </c>
      <c r="CS1398" s="13"/>
      <c r="CT1398" s="13"/>
      <c r="CU1398" s="13"/>
    </row>
    <row r="1399" spans="2:99" x14ac:dyDescent="0.2">
      <c r="B1399" s="14">
        <v>0.14421296296296296</v>
      </c>
      <c r="C1399" s="13">
        <v>37</v>
      </c>
      <c r="D1399" s="13"/>
      <c r="E1399" s="13"/>
      <c r="F1399" s="13"/>
      <c r="G1399" s="13">
        <v>1913</v>
      </c>
      <c r="H1399" s="13">
        <v>2057</v>
      </c>
      <c r="I1399" s="13">
        <v>2061</v>
      </c>
      <c r="J1399" s="13">
        <v>4235</v>
      </c>
      <c r="K1399" s="13">
        <v>4411</v>
      </c>
      <c r="L1399" s="13">
        <v>4318</v>
      </c>
      <c r="M1399" s="13">
        <v>60</v>
      </c>
      <c r="N1399" s="13">
        <v>59</v>
      </c>
      <c r="O1399" s="13">
        <v>2</v>
      </c>
      <c r="P1399" s="13">
        <v>0</v>
      </c>
      <c r="Q1399" s="13">
        <v>57</v>
      </c>
      <c r="R1399" s="13">
        <v>150</v>
      </c>
      <c r="S1399" s="13">
        <v>140</v>
      </c>
      <c r="T1399" s="13">
        <v>259</v>
      </c>
      <c r="U1399" s="13">
        <v>532</v>
      </c>
      <c r="V1399" s="13">
        <v>745</v>
      </c>
      <c r="W1399" s="13">
        <v>3</v>
      </c>
      <c r="X1399" s="13">
        <v>10</v>
      </c>
      <c r="Y1399" s="13"/>
      <c r="Z1399" s="13"/>
      <c r="AA1399" s="13"/>
      <c r="AB1399" s="13"/>
      <c r="AC1399" s="13"/>
      <c r="AD1399" s="13"/>
      <c r="AE1399" s="13">
        <v>6</v>
      </c>
      <c r="AF1399" s="13">
        <v>322</v>
      </c>
      <c r="AG1399" s="13">
        <v>610</v>
      </c>
      <c r="AH1399" s="13">
        <v>576</v>
      </c>
      <c r="AI1399" s="13">
        <v>564</v>
      </c>
      <c r="AJ1399" s="13">
        <v>1421</v>
      </c>
      <c r="AK1399" s="13">
        <v>1388</v>
      </c>
      <c r="AL1399" s="13">
        <v>0</v>
      </c>
      <c r="AM1399" s="13">
        <v>1446</v>
      </c>
      <c r="AN1399" s="13">
        <v>2454</v>
      </c>
      <c r="AO1399" s="13">
        <v>3038</v>
      </c>
      <c r="AP1399" s="13">
        <v>2675</v>
      </c>
      <c r="AQ1399" s="13">
        <v>31</v>
      </c>
      <c r="AR1399" s="13">
        <v>5196</v>
      </c>
      <c r="AS1399" s="13">
        <v>5391</v>
      </c>
      <c r="AT1399" s="13">
        <v>5732</v>
      </c>
      <c r="AU1399" s="13">
        <v>0</v>
      </c>
      <c r="AV1399" s="13">
        <v>0</v>
      </c>
      <c r="AW1399" s="13"/>
      <c r="AX1399" s="13"/>
      <c r="AY1399" s="13"/>
      <c r="AZ1399" s="13"/>
      <c r="BA1399" s="13"/>
      <c r="BB1399" s="13"/>
      <c r="BC1399" s="13">
        <v>72</v>
      </c>
      <c r="BD1399" s="13">
        <v>1</v>
      </c>
      <c r="BE1399" s="13">
        <v>68</v>
      </c>
      <c r="BF1399" s="13">
        <v>68</v>
      </c>
      <c r="BG1399" s="13">
        <v>135</v>
      </c>
      <c r="BH1399" s="13">
        <v>157</v>
      </c>
      <c r="BI1399" s="13">
        <v>139</v>
      </c>
      <c r="BJ1399" s="13">
        <v>432</v>
      </c>
      <c r="BK1399" s="13">
        <v>478</v>
      </c>
      <c r="BL1399" s="13">
        <v>387</v>
      </c>
      <c r="BM1399" s="13">
        <v>637</v>
      </c>
      <c r="BN1399" s="13">
        <v>663</v>
      </c>
      <c r="BO1399" s="13">
        <v>665</v>
      </c>
      <c r="BP1399" s="13">
        <v>1836</v>
      </c>
      <c r="BQ1399" s="13">
        <v>1930</v>
      </c>
      <c r="BR1399" s="13">
        <v>2173</v>
      </c>
      <c r="BS1399" s="13">
        <v>3630</v>
      </c>
      <c r="BT1399" s="13">
        <v>4082</v>
      </c>
      <c r="BU1399" s="13"/>
      <c r="BV1399" s="13"/>
      <c r="BW1399" s="13"/>
      <c r="BX1399" s="13"/>
      <c r="BY1399" s="13"/>
      <c r="BZ1399" s="13"/>
      <c r="CA1399" s="13">
        <v>0</v>
      </c>
      <c r="CB1399" s="13">
        <v>2001</v>
      </c>
      <c r="CC1399" s="13">
        <v>3726</v>
      </c>
      <c r="CD1399" s="13">
        <v>3859</v>
      </c>
      <c r="CE1399" s="13">
        <v>3716</v>
      </c>
      <c r="CF1399" s="13">
        <v>92</v>
      </c>
      <c r="CG1399" s="13">
        <v>73</v>
      </c>
      <c r="CH1399" s="13">
        <v>90</v>
      </c>
      <c r="CI1399" s="13">
        <v>158</v>
      </c>
      <c r="CJ1399" s="13">
        <v>144</v>
      </c>
      <c r="CK1399" s="13">
        <v>67</v>
      </c>
      <c r="CL1399" s="13">
        <v>210</v>
      </c>
      <c r="CM1399" s="13">
        <v>432</v>
      </c>
      <c r="CN1399" s="13">
        <v>489</v>
      </c>
      <c r="CO1399" s="13">
        <v>1025</v>
      </c>
      <c r="CP1399" s="13">
        <v>1028</v>
      </c>
      <c r="CQ1399" s="13">
        <v>1166</v>
      </c>
      <c r="CR1399" s="13">
        <v>2894</v>
      </c>
      <c r="CS1399" s="13"/>
      <c r="CT1399" s="13"/>
      <c r="CU1399" s="13"/>
    </row>
    <row r="1400" spans="2:99" x14ac:dyDescent="0.2">
      <c r="B1400" s="14">
        <v>0.14525462962962962</v>
      </c>
      <c r="C1400" s="13">
        <v>36.9</v>
      </c>
      <c r="D1400" s="13"/>
      <c r="E1400" s="13"/>
      <c r="F1400" s="13"/>
      <c r="G1400" s="13">
        <v>1909</v>
      </c>
      <c r="H1400" s="13">
        <v>2085</v>
      </c>
      <c r="I1400" s="13">
        <v>2060</v>
      </c>
      <c r="J1400" s="13">
        <v>4239</v>
      </c>
      <c r="K1400" s="13">
        <v>4423</v>
      </c>
      <c r="L1400" s="13">
        <v>4259</v>
      </c>
      <c r="M1400" s="13">
        <v>61</v>
      </c>
      <c r="N1400" s="13">
        <v>71</v>
      </c>
      <c r="O1400" s="13">
        <v>3</v>
      </c>
      <c r="P1400" s="13">
        <v>0</v>
      </c>
      <c r="Q1400" s="13">
        <v>79</v>
      </c>
      <c r="R1400" s="13">
        <v>129</v>
      </c>
      <c r="S1400" s="13">
        <v>146</v>
      </c>
      <c r="T1400" s="13">
        <v>268</v>
      </c>
      <c r="U1400" s="13">
        <v>531</v>
      </c>
      <c r="V1400" s="13">
        <v>725</v>
      </c>
      <c r="W1400" s="13">
        <v>2</v>
      </c>
      <c r="X1400" s="13">
        <v>13</v>
      </c>
      <c r="Y1400" s="13"/>
      <c r="Z1400" s="13"/>
      <c r="AA1400" s="13"/>
      <c r="AB1400" s="13"/>
      <c r="AC1400" s="13"/>
      <c r="AD1400" s="13"/>
      <c r="AE1400" s="13">
        <v>16</v>
      </c>
      <c r="AF1400" s="13">
        <v>310</v>
      </c>
      <c r="AG1400" s="13">
        <v>617</v>
      </c>
      <c r="AH1400" s="13">
        <v>577</v>
      </c>
      <c r="AI1400" s="13">
        <v>580</v>
      </c>
      <c r="AJ1400" s="13">
        <v>1431</v>
      </c>
      <c r="AK1400" s="13">
        <v>1382</v>
      </c>
      <c r="AL1400" s="13">
        <v>17</v>
      </c>
      <c r="AM1400" s="13">
        <v>1453</v>
      </c>
      <c r="AN1400" s="13">
        <v>2443</v>
      </c>
      <c r="AO1400" s="13">
        <v>3057</v>
      </c>
      <c r="AP1400" s="13">
        <v>2676</v>
      </c>
      <c r="AQ1400" s="13">
        <v>43</v>
      </c>
      <c r="AR1400" s="13">
        <v>5123</v>
      </c>
      <c r="AS1400" s="13">
        <v>5402</v>
      </c>
      <c r="AT1400" s="13">
        <v>5731</v>
      </c>
      <c r="AU1400" s="13">
        <v>7</v>
      </c>
      <c r="AV1400" s="13">
        <v>0</v>
      </c>
      <c r="AW1400" s="13"/>
      <c r="AX1400" s="13"/>
      <c r="AY1400" s="13"/>
      <c r="AZ1400" s="13"/>
      <c r="BA1400" s="13"/>
      <c r="BB1400" s="13"/>
      <c r="BC1400" s="13">
        <v>58</v>
      </c>
      <c r="BD1400" s="13">
        <v>0</v>
      </c>
      <c r="BE1400" s="13">
        <v>70</v>
      </c>
      <c r="BF1400" s="13">
        <v>76</v>
      </c>
      <c r="BG1400" s="13">
        <v>144</v>
      </c>
      <c r="BH1400" s="13">
        <v>167</v>
      </c>
      <c r="BI1400" s="13">
        <v>132</v>
      </c>
      <c r="BJ1400" s="13">
        <v>422</v>
      </c>
      <c r="BK1400" s="13">
        <v>466</v>
      </c>
      <c r="BL1400" s="13">
        <v>368</v>
      </c>
      <c r="BM1400" s="13">
        <v>633</v>
      </c>
      <c r="BN1400" s="13">
        <v>667</v>
      </c>
      <c r="BO1400" s="13">
        <v>681</v>
      </c>
      <c r="BP1400" s="13">
        <v>1833</v>
      </c>
      <c r="BQ1400" s="13">
        <v>1935</v>
      </c>
      <c r="BR1400" s="13">
        <v>2148</v>
      </c>
      <c r="BS1400" s="13">
        <v>3662</v>
      </c>
      <c r="BT1400" s="13">
        <v>4067</v>
      </c>
      <c r="BU1400" s="13"/>
      <c r="BV1400" s="13"/>
      <c r="BW1400" s="13"/>
      <c r="BX1400" s="13"/>
      <c r="BY1400" s="13"/>
      <c r="BZ1400" s="13"/>
      <c r="CA1400" s="13">
        <v>0</v>
      </c>
      <c r="CB1400" s="13">
        <v>2013</v>
      </c>
      <c r="CC1400" s="13">
        <v>3768</v>
      </c>
      <c r="CD1400" s="13">
        <v>3881</v>
      </c>
      <c r="CE1400" s="13">
        <v>3695</v>
      </c>
      <c r="CF1400" s="13">
        <v>81</v>
      </c>
      <c r="CG1400" s="13">
        <v>74</v>
      </c>
      <c r="CH1400" s="13">
        <v>72</v>
      </c>
      <c r="CI1400" s="13">
        <v>161</v>
      </c>
      <c r="CJ1400" s="13">
        <v>153</v>
      </c>
      <c r="CK1400" s="13">
        <v>69</v>
      </c>
      <c r="CL1400" s="13">
        <v>211</v>
      </c>
      <c r="CM1400" s="13">
        <v>437</v>
      </c>
      <c r="CN1400" s="13">
        <v>498</v>
      </c>
      <c r="CO1400" s="13">
        <v>1012</v>
      </c>
      <c r="CP1400" s="13">
        <v>1024</v>
      </c>
      <c r="CQ1400" s="13">
        <v>1179</v>
      </c>
      <c r="CR1400" s="13">
        <v>2868</v>
      </c>
      <c r="CS1400" s="13"/>
      <c r="CT1400" s="13"/>
      <c r="CU1400" s="13"/>
    </row>
    <row r="1401" spans="2:99" x14ac:dyDescent="0.2">
      <c r="B1401" s="14">
        <v>0.14629629629629629</v>
      </c>
      <c r="C1401" s="13">
        <v>37</v>
      </c>
      <c r="D1401" s="13"/>
      <c r="E1401" s="13"/>
      <c r="F1401" s="13"/>
      <c r="G1401" s="13">
        <v>1918</v>
      </c>
      <c r="H1401" s="13">
        <v>2094</v>
      </c>
      <c r="I1401" s="13">
        <v>2096</v>
      </c>
      <c r="J1401" s="13">
        <v>4279</v>
      </c>
      <c r="K1401" s="13">
        <v>4415</v>
      </c>
      <c r="L1401" s="13">
        <v>4253</v>
      </c>
      <c r="M1401" s="13">
        <v>58</v>
      </c>
      <c r="N1401" s="13">
        <v>58</v>
      </c>
      <c r="O1401" s="13">
        <v>0</v>
      </c>
      <c r="P1401" s="13">
        <v>0</v>
      </c>
      <c r="Q1401" s="13">
        <v>73</v>
      </c>
      <c r="R1401" s="13">
        <v>137</v>
      </c>
      <c r="S1401" s="13">
        <v>133</v>
      </c>
      <c r="T1401" s="13">
        <v>273</v>
      </c>
      <c r="U1401" s="13">
        <v>532</v>
      </c>
      <c r="V1401" s="13">
        <v>760</v>
      </c>
      <c r="W1401" s="13">
        <v>2</v>
      </c>
      <c r="X1401" s="13">
        <v>20</v>
      </c>
      <c r="Y1401" s="13"/>
      <c r="Z1401" s="13"/>
      <c r="AA1401" s="13"/>
      <c r="AB1401" s="13"/>
      <c r="AC1401" s="13"/>
      <c r="AD1401" s="13"/>
      <c r="AE1401" s="13">
        <v>3</v>
      </c>
      <c r="AF1401" s="13">
        <v>323</v>
      </c>
      <c r="AG1401" s="13">
        <v>613</v>
      </c>
      <c r="AH1401" s="13">
        <v>581</v>
      </c>
      <c r="AI1401" s="13">
        <v>581</v>
      </c>
      <c r="AJ1401" s="13">
        <v>1434</v>
      </c>
      <c r="AK1401" s="13">
        <v>1399</v>
      </c>
      <c r="AL1401" s="13">
        <v>13</v>
      </c>
      <c r="AM1401" s="13">
        <v>1451</v>
      </c>
      <c r="AN1401" s="13">
        <v>2429</v>
      </c>
      <c r="AO1401" s="13">
        <v>3062</v>
      </c>
      <c r="AP1401" s="13">
        <v>2676</v>
      </c>
      <c r="AQ1401" s="13">
        <v>46</v>
      </c>
      <c r="AR1401" s="13">
        <v>5193</v>
      </c>
      <c r="AS1401" s="13">
        <v>5341</v>
      </c>
      <c r="AT1401" s="13">
        <v>5809</v>
      </c>
      <c r="AU1401" s="13">
        <v>0</v>
      </c>
      <c r="AV1401" s="13">
        <v>0</v>
      </c>
      <c r="AW1401" s="13"/>
      <c r="AX1401" s="13"/>
      <c r="AY1401" s="13"/>
      <c r="AZ1401" s="13"/>
      <c r="BA1401" s="13"/>
      <c r="BB1401" s="13"/>
      <c r="BC1401" s="13">
        <v>59</v>
      </c>
      <c r="BD1401" s="13">
        <v>4</v>
      </c>
      <c r="BE1401" s="13">
        <v>79</v>
      </c>
      <c r="BF1401" s="13">
        <v>70</v>
      </c>
      <c r="BG1401" s="13">
        <v>142</v>
      </c>
      <c r="BH1401" s="13">
        <v>144</v>
      </c>
      <c r="BI1401" s="13">
        <v>138</v>
      </c>
      <c r="BJ1401" s="13">
        <v>413</v>
      </c>
      <c r="BK1401" s="13">
        <v>473</v>
      </c>
      <c r="BL1401" s="13">
        <v>375</v>
      </c>
      <c r="BM1401" s="13">
        <v>631</v>
      </c>
      <c r="BN1401" s="13">
        <v>672</v>
      </c>
      <c r="BO1401" s="13">
        <v>669</v>
      </c>
      <c r="BP1401" s="13">
        <v>1845</v>
      </c>
      <c r="BQ1401" s="13">
        <v>1965</v>
      </c>
      <c r="BR1401" s="13">
        <v>2190</v>
      </c>
      <c r="BS1401" s="13">
        <v>3682</v>
      </c>
      <c r="BT1401" s="13">
        <v>4083</v>
      </c>
      <c r="BU1401" s="13"/>
      <c r="BV1401" s="13"/>
      <c r="BW1401" s="13"/>
      <c r="BX1401" s="13"/>
      <c r="BY1401" s="13"/>
      <c r="BZ1401" s="13"/>
      <c r="CA1401" s="13">
        <v>7</v>
      </c>
      <c r="CB1401" s="13">
        <v>2016</v>
      </c>
      <c r="CC1401" s="13">
        <v>3795</v>
      </c>
      <c r="CD1401" s="13">
        <v>3881</v>
      </c>
      <c r="CE1401" s="13">
        <v>3757</v>
      </c>
      <c r="CF1401" s="13">
        <v>89</v>
      </c>
      <c r="CG1401" s="13">
        <v>64</v>
      </c>
      <c r="CH1401" s="13">
        <v>69</v>
      </c>
      <c r="CI1401" s="13">
        <v>162</v>
      </c>
      <c r="CJ1401" s="13">
        <v>161</v>
      </c>
      <c r="CK1401" s="13">
        <v>70</v>
      </c>
      <c r="CL1401" s="13">
        <v>204</v>
      </c>
      <c r="CM1401" s="13">
        <v>440</v>
      </c>
      <c r="CN1401" s="13">
        <v>503</v>
      </c>
      <c r="CO1401" s="13">
        <v>1031</v>
      </c>
      <c r="CP1401" s="13">
        <v>1026</v>
      </c>
      <c r="CQ1401" s="13">
        <v>1177</v>
      </c>
      <c r="CR1401" s="13">
        <v>2925</v>
      </c>
      <c r="CS1401" s="13"/>
      <c r="CT1401" s="13"/>
      <c r="CU1401" s="13"/>
    </row>
    <row r="1402" spans="2:99" x14ac:dyDescent="0.2">
      <c r="B1402" s="14">
        <v>0.14733796296296295</v>
      </c>
      <c r="C1402" s="13">
        <v>37</v>
      </c>
      <c r="D1402" s="13"/>
      <c r="E1402" s="13"/>
      <c r="F1402" s="13"/>
      <c r="G1402" s="13">
        <v>1951</v>
      </c>
      <c r="H1402" s="13">
        <v>2104</v>
      </c>
      <c r="I1402" s="13">
        <v>2083</v>
      </c>
      <c r="J1402" s="13">
        <v>4236</v>
      </c>
      <c r="K1402" s="13">
        <v>4389</v>
      </c>
      <c r="L1402" s="13">
        <v>4235</v>
      </c>
      <c r="M1402" s="13">
        <v>65</v>
      </c>
      <c r="N1402" s="13">
        <v>61</v>
      </c>
      <c r="O1402" s="13">
        <v>7</v>
      </c>
      <c r="P1402" s="13">
        <v>2</v>
      </c>
      <c r="Q1402" s="13">
        <v>73</v>
      </c>
      <c r="R1402" s="13">
        <v>140</v>
      </c>
      <c r="S1402" s="13">
        <v>130</v>
      </c>
      <c r="T1402" s="13">
        <v>284</v>
      </c>
      <c r="U1402" s="13">
        <v>533</v>
      </c>
      <c r="V1402" s="13">
        <v>760</v>
      </c>
      <c r="W1402" s="13">
        <v>0</v>
      </c>
      <c r="X1402" s="13">
        <v>0</v>
      </c>
      <c r="Y1402" s="13"/>
      <c r="Z1402" s="13"/>
      <c r="AA1402" s="13"/>
      <c r="AB1402" s="13"/>
      <c r="AC1402" s="13"/>
      <c r="AD1402" s="13"/>
      <c r="AE1402" s="13">
        <v>0</v>
      </c>
      <c r="AF1402" s="13">
        <v>315</v>
      </c>
      <c r="AG1402" s="13">
        <v>615</v>
      </c>
      <c r="AH1402" s="13">
        <v>581</v>
      </c>
      <c r="AI1402" s="13">
        <v>566</v>
      </c>
      <c r="AJ1402" s="13">
        <v>1427</v>
      </c>
      <c r="AK1402" s="13">
        <v>1391</v>
      </c>
      <c r="AL1402" s="13">
        <v>0</v>
      </c>
      <c r="AM1402" s="13">
        <v>1456</v>
      </c>
      <c r="AN1402" s="13">
        <v>2430</v>
      </c>
      <c r="AO1402" s="13">
        <v>3052</v>
      </c>
      <c r="AP1402" s="13">
        <v>2659</v>
      </c>
      <c r="AQ1402" s="13">
        <v>30</v>
      </c>
      <c r="AR1402" s="13">
        <v>5208</v>
      </c>
      <c r="AS1402" s="13">
        <v>5376</v>
      </c>
      <c r="AT1402" s="13">
        <v>5774</v>
      </c>
      <c r="AU1402" s="13">
        <v>2</v>
      </c>
      <c r="AV1402" s="13">
        <v>7</v>
      </c>
      <c r="AW1402" s="13"/>
      <c r="AX1402" s="13"/>
      <c r="AY1402" s="13"/>
      <c r="AZ1402" s="13"/>
      <c r="BA1402" s="13"/>
      <c r="BB1402" s="13"/>
      <c r="BC1402" s="13">
        <v>68</v>
      </c>
      <c r="BD1402" s="13">
        <v>0</v>
      </c>
      <c r="BE1402" s="13">
        <v>81</v>
      </c>
      <c r="BF1402" s="13">
        <v>66</v>
      </c>
      <c r="BG1402" s="13">
        <v>136</v>
      </c>
      <c r="BH1402" s="13">
        <v>149</v>
      </c>
      <c r="BI1402" s="13">
        <v>136</v>
      </c>
      <c r="BJ1402" s="13">
        <v>431</v>
      </c>
      <c r="BK1402" s="13">
        <v>474</v>
      </c>
      <c r="BL1402" s="13">
        <v>378</v>
      </c>
      <c r="BM1402" s="13">
        <v>640</v>
      </c>
      <c r="BN1402" s="13">
        <v>658</v>
      </c>
      <c r="BO1402" s="13">
        <v>677</v>
      </c>
      <c r="BP1402" s="13">
        <v>1862</v>
      </c>
      <c r="BQ1402" s="13">
        <v>1971</v>
      </c>
      <c r="BR1402" s="13">
        <v>2173</v>
      </c>
      <c r="BS1402" s="13">
        <v>3664</v>
      </c>
      <c r="BT1402" s="13">
        <v>4100</v>
      </c>
      <c r="BU1402" s="13"/>
      <c r="BV1402" s="13"/>
      <c r="BW1402" s="13"/>
      <c r="BX1402" s="13"/>
      <c r="BY1402" s="13"/>
      <c r="BZ1402" s="13"/>
      <c r="CA1402" s="13">
        <v>4</v>
      </c>
      <c r="CB1402" s="13">
        <v>2018</v>
      </c>
      <c r="CC1402" s="13">
        <v>3730</v>
      </c>
      <c r="CD1402" s="13">
        <v>3856</v>
      </c>
      <c r="CE1402" s="13">
        <v>3739</v>
      </c>
      <c r="CF1402" s="13">
        <v>73</v>
      </c>
      <c r="CG1402" s="13">
        <v>66</v>
      </c>
      <c r="CH1402" s="13">
        <v>82</v>
      </c>
      <c r="CI1402" s="13">
        <v>159</v>
      </c>
      <c r="CJ1402" s="13">
        <v>153</v>
      </c>
      <c r="CK1402" s="13">
        <v>73</v>
      </c>
      <c r="CL1402" s="13">
        <v>214</v>
      </c>
      <c r="CM1402" s="13">
        <v>450</v>
      </c>
      <c r="CN1402" s="13">
        <v>499</v>
      </c>
      <c r="CO1402" s="13">
        <v>1029</v>
      </c>
      <c r="CP1402" s="13">
        <v>1057</v>
      </c>
      <c r="CQ1402" s="13">
        <v>1167</v>
      </c>
      <c r="CR1402" s="13">
        <v>2906</v>
      </c>
      <c r="CS1402" s="13"/>
      <c r="CT1402" s="13"/>
      <c r="CU1402" s="13"/>
    </row>
    <row r="1403" spans="2:99" x14ac:dyDescent="0.2">
      <c r="B1403" s="14">
        <v>0.14837962962962961</v>
      </c>
      <c r="C1403" s="13">
        <v>36.9</v>
      </c>
      <c r="D1403" s="13"/>
      <c r="E1403" s="13"/>
      <c r="F1403" s="13"/>
      <c r="G1403" s="13">
        <v>1945</v>
      </c>
      <c r="H1403" s="13">
        <v>2090</v>
      </c>
      <c r="I1403" s="13">
        <v>2087</v>
      </c>
      <c r="J1403" s="13">
        <v>4208</v>
      </c>
      <c r="K1403" s="13">
        <v>4410</v>
      </c>
      <c r="L1403" s="13">
        <v>4256</v>
      </c>
      <c r="M1403" s="13">
        <v>58</v>
      </c>
      <c r="N1403" s="13">
        <v>86</v>
      </c>
      <c r="O1403" s="13">
        <v>4</v>
      </c>
      <c r="P1403" s="13">
        <v>4</v>
      </c>
      <c r="Q1403" s="13">
        <v>75</v>
      </c>
      <c r="R1403" s="13">
        <v>144</v>
      </c>
      <c r="S1403" s="13">
        <v>152</v>
      </c>
      <c r="T1403" s="13">
        <v>282</v>
      </c>
      <c r="U1403" s="13">
        <v>541</v>
      </c>
      <c r="V1403" s="13">
        <v>755</v>
      </c>
      <c r="W1403" s="13">
        <v>9</v>
      </c>
      <c r="X1403" s="13">
        <v>0</v>
      </c>
      <c r="Y1403" s="13"/>
      <c r="Z1403" s="13"/>
      <c r="AA1403" s="13"/>
      <c r="AB1403" s="13"/>
      <c r="AC1403" s="13"/>
      <c r="AD1403" s="13"/>
      <c r="AE1403" s="13">
        <v>23</v>
      </c>
      <c r="AF1403" s="13">
        <v>330</v>
      </c>
      <c r="AG1403" s="13">
        <v>598</v>
      </c>
      <c r="AH1403" s="13">
        <v>587</v>
      </c>
      <c r="AI1403" s="13">
        <v>584</v>
      </c>
      <c r="AJ1403" s="13">
        <v>1441</v>
      </c>
      <c r="AK1403" s="13">
        <v>1400</v>
      </c>
      <c r="AL1403" s="13">
        <v>6</v>
      </c>
      <c r="AM1403" s="13">
        <v>1449</v>
      </c>
      <c r="AN1403" s="13">
        <v>2441</v>
      </c>
      <c r="AO1403" s="13">
        <v>3061</v>
      </c>
      <c r="AP1403" s="13">
        <v>2676</v>
      </c>
      <c r="AQ1403" s="13">
        <v>42</v>
      </c>
      <c r="AR1403" s="13">
        <v>5172</v>
      </c>
      <c r="AS1403" s="13">
        <v>5371</v>
      </c>
      <c r="AT1403" s="13">
        <v>5733</v>
      </c>
      <c r="AU1403" s="13">
        <v>19</v>
      </c>
      <c r="AV1403" s="13">
        <v>0</v>
      </c>
      <c r="AW1403" s="13"/>
      <c r="AX1403" s="13"/>
      <c r="AY1403" s="13"/>
      <c r="AZ1403" s="13"/>
      <c r="BA1403" s="13"/>
      <c r="BB1403" s="13"/>
      <c r="BC1403" s="13">
        <v>69</v>
      </c>
      <c r="BD1403" s="13">
        <v>1</v>
      </c>
      <c r="BE1403" s="13">
        <v>77</v>
      </c>
      <c r="BF1403" s="13">
        <v>87</v>
      </c>
      <c r="BG1403" s="13">
        <v>141</v>
      </c>
      <c r="BH1403" s="13">
        <v>151</v>
      </c>
      <c r="BI1403" s="13">
        <v>147</v>
      </c>
      <c r="BJ1403" s="13">
        <v>423</v>
      </c>
      <c r="BK1403" s="13">
        <v>449</v>
      </c>
      <c r="BL1403" s="13">
        <v>375</v>
      </c>
      <c r="BM1403" s="13">
        <v>641</v>
      </c>
      <c r="BN1403" s="13">
        <v>666</v>
      </c>
      <c r="BO1403" s="13">
        <v>677</v>
      </c>
      <c r="BP1403" s="13">
        <v>1851</v>
      </c>
      <c r="BQ1403" s="13">
        <v>1960</v>
      </c>
      <c r="BR1403" s="13">
        <v>2155</v>
      </c>
      <c r="BS1403" s="13">
        <v>3681</v>
      </c>
      <c r="BT1403" s="13">
        <v>4110</v>
      </c>
      <c r="BU1403" s="13"/>
      <c r="BV1403" s="13"/>
      <c r="BW1403" s="13"/>
      <c r="BX1403" s="13"/>
      <c r="BY1403" s="13"/>
      <c r="BZ1403" s="13"/>
      <c r="CA1403" s="13">
        <v>10</v>
      </c>
      <c r="CB1403" s="13">
        <v>2022</v>
      </c>
      <c r="CC1403" s="13">
        <v>3736</v>
      </c>
      <c r="CD1403" s="13">
        <v>3860</v>
      </c>
      <c r="CE1403" s="13">
        <v>3755</v>
      </c>
      <c r="CF1403" s="13">
        <v>78</v>
      </c>
      <c r="CG1403" s="13">
        <v>58</v>
      </c>
      <c r="CH1403" s="13">
        <v>82</v>
      </c>
      <c r="CI1403" s="13">
        <v>157</v>
      </c>
      <c r="CJ1403" s="13">
        <v>164</v>
      </c>
      <c r="CK1403" s="13">
        <v>66</v>
      </c>
      <c r="CL1403" s="13">
        <v>226</v>
      </c>
      <c r="CM1403" s="13">
        <v>442</v>
      </c>
      <c r="CN1403" s="13">
        <v>502</v>
      </c>
      <c r="CO1403" s="13">
        <v>1019</v>
      </c>
      <c r="CP1403" s="13">
        <v>1031</v>
      </c>
      <c r="CQ1403" s="13">
        <v>1181</v>
      </c>
      <c r="CR1403" s="13">
        <v>2887</v>
      </c>
      <c r="CS1403" s="13"/>
      <c r="CT1403" s="13"/>
      <c r="CU1403" s="13"/>
    </row>
    <row r="1404" spans="2:99" x14ac:dyDescent="0.2">
      <c r="B1404" s="14">
        <v>0.1494212962962963</v>
      </c>
      <c r="C1404" s="13">
        <v>37</v>
      </c>
      <c r="D1404" s="13"/>
      <c r="E1404" s="13"/>
      <c r="F1404" s="13"/>
      <c r="G1404" s="13">
        <v>1937</v>
      </c>
      <c r="H1404" s="13">
        <v>2108</v>
      </c>
      <c r="I1404" s="13">
        <v>2086</v>
      </c>
      <c r="J1404" s="13">
        <v>4232</v>
      </c>
      <c r="K1404" s="13">
        <v>4361</v>
      </c>
      <c r="L1404" s="13">
        <v>4246</v>
      </c>
      <c r="M1404" s="13">
        <v>57</v>
      </c>
      <c r="N1404" s="13">
        <v>50</v>
      </c>
      <c r="O1404" s="13">
        <v>10</v>
      </c>
      <c r="P1404" s="13">
        <v>9</v>
      </c>
      <c r="Q1404" s="13">
        <v>78</v>
      </c>
      <c r="R1404" s="13">
        <v>143</v>
      </c>
      <c r="S1404" s="13">
        <v>151</v>
      </c>
      <c r="T1404" s="13">
        <v>285</v>
      </c>
      <c r="U1404" s="13">
        <v>519</v>
      </c>
      <c r="V1404" s="13">
        <v>773</v>
      </c>
      <c r="W1404" s="13">
        <v>9</v>
      </c>
      <c r="X1404" s="13">
        <v>0</v>
      </c>
      <c r="Y1404" s="13"/>
      <c r="Z1404" s="13"/>
      <c r="AA1404" s="13"/>
      <c r="AB1404" s="13"/>
      <c r="AC1404" s="13"/>
      <c r="AD1404" s="13"/>
      <c r="AE1404" s="13">
        <v>0</v>
      </c>
      <c r="AF1404" s="13">
        <v>318</v>
      </c>
      <c r="AG1404" s="13">
        <v>615</v>
      </c>
      <c r="AH1404" s="13">
        <v>588</v>
      </c>
      <c r="AI1404" s="13">
        <v>591</v>
      </c>
      <c r="AJ1404" s="13">
        <v>1442</v>
      </c>
      <c r="AK1404" s="13">
        <v>1411</v>
      </c>
      <c r="AL1404" s="13">
        <v>0</v>
      </c>
      <c r="AM1404" s="13">
        <v>1449</v>
      </c>
      <c r="AN1404" s="13">
        <v>2449</v>
      </c>
      <c r="AO1404" s="13">
        <v>3059</v>
      </c>
      <c r="AP1404" s="13">
        <v>2700</v>
      </c>
      <c r="AQ1404" s="13">
        <v>52</v>
      </c>
      <c r="AR1404" s="13">
        <v>5173</v>
      </c>
      <c r="AS1404" s="13">
        <v>5386</v>
      </c>
      <c r="AT1404" s="13">
        <v>5757</v>
      </c>
      <c r="AU1404" s="13">
        <v>0</v>
      </c>
      <c r="AV1404" s="13">
        <v>6</v>
      </c>
      <c r="AW1404" s="13"/>
      <c r="AX1404" s="13"/>
      <c r="AY1404" s="13"/>
      <c r="AZ1404" s="13"/>
      <c r="BA1404" s="13"/>
      <c r="BB1404" s="13"/>
      <c r="BC1404" s="13">
        <v>65</v>
      </c>
      <c r="BD1404" s="13">
        <v>20</v>
      </c>
      <c r="BE1404" s="13">
        <v>68</v>
      </c>
      <c r="BF1404" s="13">
        <v>64</v>
      </c>
      <c r="BG1404" s="13">
        <v>134</v>
      </c>
      <c r="BH1404" s="13">
        <v>142</v>
      </c>
      <c r="BI1404" s="13">
        <v>147</v>
      </c>
      <c r="BJ1404" s="13">
        <v>426</v>
      </c>
      <c r="BK1404" s="13">
        <v>459</v>
      </c>
      <c r="BL1404" s="13">
        <v>363</v>
      </c>
      <c r="BM1404" s="13">
        <v>643</v>
      </c>
      <c r="BN1404" s="13">
        <v>666</v>
      </c>
      <c r="BO1404" s="13">
        <v>678</v>
      </c>
      <c r="BP1404" s="13">
        <v>1861</v>
      </c>
      <c r="BQ1404" s="13">
        <v>1948</v>
      </c>
      <c r="BR1404" s="13">
        <v>2174</v>
      </c>
      <c r="BS1404" s="13">
        <v>3650</v>
      </c>
      <c r="BT1404" s="13">
        <v>4049</v>
      </c>
      <c r="BU1404" s="13"/>
      <c r="BV1404" s="13"/>
      <c r="BW1404" s="13"/>
      <c r="BX1404" s="13"/>
      <c r="BY1404" s="13"/>
      <c r="BZ1404" s="13"/>
      <c r="CA1404" s="13">
        <v>14</v>
      </c>
      <c r="CB1404" s="13">
        <v>2036</v>
      </c>
      <c r="CC1404" s="13">
        <v>3732</v>
      </c>
      <c r="CD1404" s="13">
        <v>3874</v>
      </c>
      <c r="CE1404" s="13">
        <v>3745</v>
      </c>
      <c r="CF1404" s="13">
        <v>87</v>
      </c>
      <c r="CG1404" s="13">
        <v>82</v>
      </c>
      <c r="CH1404" s="13">
        <v>78</v>
      </c>
      <c r="CI1404" s="13">
        <v>155</v>
      </c>
      <c r="CJ1404" s="13">
        <v>153</v>
      </c>
      <c r="CK1404" s="13">
        <v>59</v>
      </c>
      <c r="CL1404" s="13">
        <v>219</v>
      </c>
      <c r="CM1404" s="13">
        <v>459</v>
      </c>
      <c r="CN1404" s="13">
        <v>500</v>
      </c>
      <c r="CO1404" s="13">
        <v>1032</v>
      </c>
      <c r="CP1404" s="13">
        <v>1046</v>
      </c>
      <c r="CQ1404" s="13">
        <v>1183</v>
      </c>
      <c r="CR1404" s="13">
        <v>2898</v>
      </c>
      <c r="CS1404" s="13"/>
      <c r="CT1404" s="13"/>
      <c r="CU1404" s="13"/>
    </row>
    <row r="1405" spans="2:99" x14ac:dyDescent="0.2">
      <c r="B1405" s="14">
        <v>0.15046296296296297</v>
      </c>
      <c r="C1405" s="13">
        <v>37</v>
      </c>
      <c r="D1405" s="13"/>
      <c r="E1405" s="13"/>
      <c r="F1405" s="13"/>
      <c r="G1405" s="13">
        <v>1933</v>
      </c>
      <c r="H1405" s="13">
        <v>2141</v>
      </c>
      <c r="I1405" s="13">
        <v>2131</v>
      </c>
      <c r="J1405" s="13">
        <v>4235</v>
      </c>
      <c r="K1405" s="13">
        <v>4342</v>
      </c>
      <c r="L1405" s="13">
        <v>4223</v>
      </c>
      <c r="M1405" s="13">
        <v>64</v>
      </c>
      <c r="N1405" s="13">
        <v>65</v>
      </c>
      <c r="O1405" s="13">
        <v>2</v>
      </c>
      <c r="P1405" s="13">
        <v>0</v>
      </c>
      <c r="Q1405" s="13">
        <v>75</v>
      </c>
      <c r="R1405" s="13">
        <v>135</v>
      </c>
      <c r="S1405" s="13">
        <v>160</v>
      </c>
      <c r="T1405" s="13">
        <v>278</v>
      </c>
      <c r="U1405" s="13">
        <v>547</v>
      </c>
      <c r="V1405" s="13">
        <v>795</v>
      </c>
      <c r="W1405" s="13">
        <v>9</v>
      </c>
      <c r="X1405" s="13">
        <v>8</v>
      </c>
      <c r="Y1405" s="13"/>
      <c r="Z1405" s="13"/>
      <c r="AA1405" s="13"/>
      <c r="AB1405" s="13"/>
      <c r="AC1405" s="13"/>
      <c r="AD1405" s="13"/>
      <c r="AE1405" s="13">
        <v>0</v>
      </c>
      <c r="AF1405" s="13">
        <v>329</v>
      </c>
      <c r="AG1405" s="13">
        <v>619</v>
      </c>
      <c r="AH1405" s="13">
        <v>580</v>
      </c>
      <c r="AI1405" s="13">
        <v>573</v>
      </c>
      <c r="AJ1405" s="13">
        <v>1447</v>
      </c>
      <c r="AK1405" s="13">
        <v>1431</v>
      </c>
      <c r="AL1405" s="13">
        <v>7</v>
      </c>
      <c r="AM1405" s="13">
        <v>1447</v>
      </c>
      <c r="AN1405" s="13">
        <v>2463</v>
      </c>
      <c r="AO1405" s="13">
        <v>3051</v>
      </c>
      <c r="AP1405" s="13">
        <v>2700</v>
      </c>
      <c r="AQ1405" s="13">
        <v>36</v>
      </c>
      <c r="AR1405" s="13">
        <v>5177</v>
      </c>
      <c r="AS1405" s="13">
        <v>5381</v>
      </c>
      <c r="AT1405" s="13">
        <v>5792</v>
      </c>
      <c r="AU1405" s="13">
        <v>13</v>
      </c>
      <c r="AV1405" s="13">
        <v>5</v>
      </c>
      <c r="AW1405" s="13"/>
      <c r="AX1405" s="13"/>
      <c r="AY1405" s="13"/>
      <c r="AZ1405" s="13"/>
      <c r="BA1405" s="13"/>
      <c r="BB1405" s="13"/>
      <c r="BC1405" s="13">
        <v>67</v>
      </c>
      <c r="BD1405" s="13">
        <v>14</v>
      </c>
      <c r="BE1405" s="13">
        <v>65</v>
      </c>
      <c r="BF1405" s="13">
        <v>79</v>
      </c>
      <c r="BG1405" s="13">
        <v>136</v>
      </c>
      <c r="BH1405" s="13">
        <v>159</v>
      </c>
      <c r="BI1405" s="13">
        <v>136</v>
      </c>
      <c r="BJ1405" s="13">
        <v>416</v>
      </c>
      <c r="BK1405" s="13">
        <v>463</v>
      </c>
      <c r="BL1405" s="13">
        <v>379</v>
      </c>
      <c r="BM1405" s="13">
        <v>646</v>
      </c>
      <c r="BN1405" s="13">
        <v>664</v>
      </c>
      <c r="BO1405" s="13">
        <v>682</v>
      </c>
      <c r="BP1405" s="13">
        <v>1853</v>
      </c>
      <c r="BQ1405" s="13">
        <v>1971</v>
      </c>
      <c r="BR1405" s="13">
        <v>2171</v>
      </c>
      <c r="BS1405" s="13">
        <v>3707</v>
      </c>
      <c r="BT1405" s="13">
        <v>4092</v>
      </c>
      <c r="BU1405" s="13"/>
      <c r="BV1405" s="13"/>
      <c r="BW1405" s="13"/>
      <c r="BX1405" s="13"/>
      <c r="BY1405" s="13"/>
      <c r="BZ1405" s="13"/>
      <c r="CA1405" s="13">
        <v>8</v>
      </c>
      <c r="CB1405" s="13">
        <v>2028</v>
      </c>
      <c r="CC1405" s="13">
        <v>3705</v>
      </c>
      <c r="CD1405" s="13">
        <v>3873</v>
      </c>
      <c r="CE1405" s="13">
        <v>3760</v>
      </c>
      <c r="CF1405" s="13">
        <v>85</v>
      </c>
      <c r="CG1405" s="13">
        <v>54</v>
      </c>
      <c r="CH1405" s="13">
        <v>73</v>
      </c>
      <c r="CI1405" s="13">
        <v>174</v>
      </c>
      <c r="CJ1405" s="13">
        <v>151</v>
      </c>
      <c r="CK1405" s="13">
        <v>58</v>
      </c>
      <c r="CL1405" s="13">
        <v>207</v>
      </c>
      <c r="CM1405" s="13">
        <v>468</v>
      </c>
      <c r="CN1405" s="13">
        <v>501</v>
      </c>
      <c r="CO1405" s="13">
        <v>1033</v>
      </c>
      <c r="CP1405" s="13">
        <v>1039</v>
      </c>
      <c r="CQ1405" s="13">
        <v>1203</v>
      </c>
      <c r="CR1405" s="13">
        <v>2910</v>
      </c>
      <c r="CS1405" s="13"/>
      <c r="CT1405" s="13"/>
      <c r="CU1405" s="13"/>
    </row>
    <row r="1406" spans="2:99" x14ac:dyDescent="0.2">
      <c r="B1406" s="14">
        <v>0.15150462962962963</v>
      </c>
      <c r="C1406" s="13">
        <v>37</v>
      </c>
      <c r="D1406" s="13"/>
      <c r="E1406" s="13"/>
      <c r="F1406" s="13"/>
      <c r="G1406" s="13">
        <v>1954</v>
      </c>
      <c r="H1406" s="13">
        <v>2101</v>
      </c>
      <c r="I1406" s="13">
        <v>2105</v>
      </c>
      <c r="J1406" s="13">
        <v>4221</v>
      </c>
      <c r="K1406" s="13">
        <v>4336</v>
      </c>
      <c r="L1406" s="13">
        <v>4224</v>
      </c>
      <c r="M1406" s="13">
        <v>70</v>
      </c>
      <c r="N1406" s="13">
        <v>62</v>
      </c>
      <c r="O1406" s="13">
        <v>11</v>
      </c>
      <c r="P1406" s="13">
        <v>0</v>
      </c>
      <c r="Q1406" s="13">
        <v>78</v>
      </c>
      <c r="R1406" s="13">
        <v>143</v>
      </c>
      <c r="S1406" s="13">
        <v>142</v>
      </c>
      <c r="T1406" s="13">
        <v>293</v>
      </c>
      <c r="U1406" s="13">
        <v>539</v>
      </c>
      <c r="V1406" s="13">
        <v>796</v>
      </c>
      <c r="W1406" s="13">
        <v>0</v>
      </c>
      <c r="X1406" s="13">
        <v>7</v>
      </c>
      <c r="Y1406" s="13"/>
      <c r="Z1406" s="13"/>
      <c r="AA1406" s="13"/>
      <c r="AB1406" s="13"/>
      <c r="AC1406" s="13"/>
      <c r="AD1406" s="13"/>
      <c r="AE1406" s="13">
        <v>0</v>
      </c>
      <c r="AF1406" s="13">
        <v>329</v>
      </c>
      <c r="AG1406" s="13">
        <v>615</v>
      </c>
      <c r="AH1406" s="13">
        <v>581</v>
      </c>
      <c r="AI1406" s="13">
        <v>577</v>
      </c>
      <c r="AJ1406" s="13">
        <v>1428</v>
      </c>
      <c r="AK1406" s="13">
        <v>1383</v>
      </c>
      <c r="AL1406" s="13">
        <v>0</v>
      </c>
      <c r="AM1406" s="13">
        <v>1430</v>
      </c>
      <c r="AN1406" s="13">
        <v>2448</v>
      </c>
      <c r="AO1406" s="13">
        <v>3085</v>
      </c>
      <c r="AP1406" s="13">
        <v>2700</v>
      </c>
      <c r="AQ1406" s="13">
        <v>46</v>
      </c>
      <c r="AR1406" s="13">
        <v>5119</v>
      </c>
      <c r="AS1406" s="13">
        <v>5314</v>
      </c>
      <c r="AT1406" s="13">
        <v>5704</v>
      </c>
      <c r="AU1406" s="13">
        <v>5</v>
      </c>
      <c r="AV1406" s="13">
        <v>4</v>
      </c>
      <c r="AW1406" s="13"/>
      <c r="AX1406" s="13"/>
      <c r="AY1406" s="13"/>
      <c r="AZ1406" s="13"/>
      <c r="BA1406" s="13"/>
      <c r="BB1406" s="13"/>
      <c r="BC1406" s="13">
        <v>59</v>
      </c>
      <c r="BD1406" s="13">
        <v>0</v>
      </c>
      <c r="BE1406" s="13">
        <v>72</v>
      </c>
      <c r="BF1406" s="13">
        <v>60</v>
      </c>
      <c r="BG1406" s="13">
        <v>138</v>
      </c>
      <c r="BH1406" s="13">
        <v>140</v>
      </c>
      <c r="BI1406" s="13">
        <v>135</v>
      </c>
      <c r="BJ1406" s="13">
        <v>417</v>
      </c>
      <c r="BK1406" s="13">
        <v>476</v>
      </c>
      <c r="BL1406" s="13">
        <v>364</v>
      </c>
      <c r="BM1406" s="13">
        <v>650</v>
      </c>
      <c r="BN1406" s="13">
        <v>671</v>
      </c>
      <c r="BO1406" s="13">
        <v>669</v>
      </c>
      <c r="BP1406" s="13">
        <v>1863</v>
      </c>
      <c r="BQ1406" s="13">
        <v>1950</v>
      </c>
      <c r="BR1406" s="13">
        <v>2177</v>
      </c>
      <c r="BS1406" s="13">
        <v>3653</v>
      </c>
      <c r="BT1406" s="13">
        <v>4092</v>
      </c>
      <c r="BU1406" s="13"/>
      <c r="BV1406" s="13"/>
      <c r="BW1406" s="13"/>
      <c r="BX1406" s="13"/>
      <c r="BY1406" s="13"/>
      <c r="BZ1406" s="13"/>
      <c r="CA1406" s="13">
        <v>12</v>
      </c>
      <c r="CB1406" s="13">
        <v>2045</v>
      </c>
      <c r="CC1406" s="13">
        <v>3700</v>
      </c>
      <c r="CD1406" s="13">
        <v>3857</v>
      </c>
      <c r="CE1406" s="13">
        <v>3751</v>
      </c>
      <c r="CF1406" s="13">
        <v>86</v>
      </c>
      <c r="CG1406" s="13">
        <v>49</v>
      </c>
      <c r="CH1406" s="13">
        <v>63</v>
      </c>
      <c r="CI1406" s="13">
        <v>158</v>
      </c>
      <c r="CJ1406" s="13">
        <v>146</v>
      </c>
      <c r="CK1406" s="13">
        <v>59</v>
      </c>
      <c r="CL1406" s="13">
        <v>226</v>
      </c>
      <c r="CM1406" s="13">
        <v>454</v>
      </c>
      <c r="CN1406" s="13">
        <v>504</v>
      </c>
      <c r="CO1406" s="13">
        <v>1037</v>
      </c>
      <c r="CP1406" s="13">
        <v>1062</v>
      </c>
      <c r="CQ1406" s="13">
        <v>1201</v>
      </c>
      <c r="CR1406" s="13">
        <v>2923</v>
      </c>
      <c r="CS1406" s="13"/>
      <c r="CT1406" s="13"/>
      <c r="CU1406" s="13"/>
    </row>
    <row r="1407" spans="2:99" x14ac:dyDescent="0.2">
      <c r="B1407" s="14">
        <v>0.15254629629629629</v>
      </c>
      <c r="C1407" s="13">
        <v>36.9</v>
      </c>
      <c r="D1407" s="13"/>
      <c r="E1407" s="13"/>
      <c r="F1407" s="13"/>
      <c r="G1407" s="13">
        <v>1955</v>
      </c>
      <c r="H1407" s="13">
        <v>2135</v>
      </c>
      <c r="I1407" s="13">
        <v>2123</v>
      </c>
      <c r="J1407" s="13">
        <v>4207</v>
      </c>
      <c r="K1407" s="13">
        <v>4353</v>
      </c>
      <c r="L1407" s="13">
        <v>4216</v>
      </c>
      <c r="M1407" s="13">
        <v>61</v>
      </c>
      <c r="N1407" s="13">
        <v>56</v>
      </c>
      <c r="O1407" s="13">
        <v>0</v>
      </c>
      <c r="P1407" s="13">
        <v>7</v>
      </c>
      <c r="Q1407" s="13">
        <v>70</v>
      </c>
      <c r="R1407" s="13">
        <v>136</v>
      </c>
      <c r="S1407" s="13">
        <v>151</v>
      </c>
      <c r="T1407" s="13">
        <v>288</v>
      </c>
      <c r="U1407" s="13">
        <v>538</v>
      </c>
      <c r="V1407" s="13">
        <v>794</v>
      </c>
      <c r="W1407" s="13">
        <v>13</v>
      </c>
      <c r="X1407" s="13">
        <v>0</v>
      </c>
      <c r="Y1407" s="13"/>
      <c r="Z1407" s="13"/>
      <c r="AA1407" s="13"/>
      <c r="AB1407" s="13"/>
      <c r="AC1407" s="13"/>
      <c r="AD1407" s="13"/>
      <c r="AE1407" s="13">
        <v>0</v>
      </c>
      <c r="AF1407" s="13">
        <v>332</v>
      </c>
      <c r="AG1407" s="13">
        <v>625</v>
      </c>
      <c r="AH1407" s="13">
        <v>574</v>
      </c>
      <c r="AI1407" s="13">
        <v>581</v>
      </c>
      <c r="AJ1407" s="13">
        <v>1442</v>
      </c>
      <c r="AK1407" s="13">
        <v>1388</v>
      </c>
      <c r="AL1407" s="13">
        <v>0</v>
      </c>
      <c r="AM1407" s="13">
        <v>1481</v>
      </c>
      <c r="AN1407" s="13">
        <v>2464</v>
      </c>
      <c r="AO1407" s="13">
        <v>3062</v>
      </c>
      <c r="AP1407" s="13">
        <v>2712</v>
      </c>
      <c r="AQ1407" s="13">
        <v>43</v>
      </c>
      <c r="AR1407" s="13">
        <v>5191</v>
      </c>
      <c r="AS1407" s="13">
        <v>5375</v>
      </c>
      <c r="AT1407" s="13">
        <v>5749</v>
      </c>
      <c r="AU1407" s="13">
        <v>8</v>
      </c>
      <c r="AV1407" s="13">
        <v>0</v>
      </c>
      <c r="AW1407" s="13"/>
      <c r="AX1407" s="13"/>
      <c r="AY1407" s="13"/>
      <c r="AZ1407" s="13"/>
      <c r="BA1407" s="13"/>
      <c r="BB1407" s="13"/>
      <c r="BC1407" s="13">
        <v>69</v>
      </c>
      <c r="BD1407" s="13">
        <v>8</v>
      </c>
      <c r="BE1407" s="13">
        <v>81</v>
      </c>
      <c r="BF1407" s="13">
        <v>65</v>
      </c>
      <c r="BG1407" s="13">
        <v>144</v>
      </c>
      <c r="BH1407" s="13">
        <v>155</v>
      </c>
      <c r="BI1407" s="13">
        <v>131</v>
      </c>
      <c r="BJ1407" s="13">
        <v>433</v>
      </c>
      <c r="BK1407" s="13">
        <v>471</v>
      </c>
      <c r="BL1407" s="13">
        <v>387</v>
      </c>
      <c r="BM1407" s="13">
        <v>660</v>
      </c>
      <c r="BN1407" s="13">
        <v>682</v>
      </c>
      <c r="BO1407" s="13">
        <v>686</v>
      </c>
      <c r="BP1407" s="13">
        <v>1888</v>
      </c>
      <c r="BQ1407" s="13">
        <v>1967</v>
      </c>
      <c r="BR1407" s="13">
        <v>2175</v>
      </c>
      <c r="BS1407" s="13">
        <v>3689</v>
      </c>
      <c r="BT1407" s="13">
        <v>4100</v>
      </c>
      <c r="BU1407" s="13"/>
      <c r="BV1407" s="13"/>
      <c r="BW1407" s="13"/>
      <c r="BX1407" s="13"/>
      <c r="BY1407" s="13"/>
      <c r="BZ1407" s="13"/>
      <c r="CA1407" s="13">
        <v>0</v>
      </c>
      <c r="CB1407" s="13">
        <v>2046</v>
      </c>
      <c r="CC1407" s="13">
        <v>3718</v>
      </c>
      <c r="CD1407" s="13">
        <v>3876</v>
      </c>
      <c r="CE1407" s="13">
        <v>3744</v>
      </c>
      <c r="CF1407" s="13">
        <v>88</v>
      </c>
      <c r="CG1407" s="13">
        <v>63</v>
      </c>
      <c r="CH1407" s="13">
        <v>69</v>
      </c>
      <c r="CI1407" s="13">
        <v>164</v>
      </c>
      <c r="CJ1407" s="13">
        <v>169</v>
      </c>
      <c r="CK1407" s="13">
        <v>71</v>
      </c>
      <c r="CL1407" s="13">
        <v>213</v>
      </c>
      <c r="CM1407" s="13">
        <v>469</v>
      </c>
      <c r="CN1407" s="13">
        <v>497</v>
      </c>
      <c r="CO1407" s="13">
        <v>1042</v>
      </c>
      <c r="CP1407" s="13">
        <v>1034</v>
      </c>
      <c r="CQ1407" s="13">
        <v>1184</v>
      </c>
      <c r="CR1407" s="13">
        <v>2948</v>
      </c>
      <c r="CS1407" s="13"/>
      <c r="CT1407" s="13"/>
      <c r="CU1407" s="13"/>
    </row>
    <row r="1408" spans="2:99" x14ac:dyDescent="0.2">
      <c r="B1408" s="14">
        <v>0.15358796296296295</v>
      </c>
      <c r="C1408" s="13">
        <v>37</v>
      </c>
      <c r="D1408" s="13"/>
      <c r="E1408" s="13"/>
      <c r="F1408" s="13"/>
      <c r="G1408" s="13">
        <v>1948</v>
      </c>
      <c r="H1408" s="13">
        <v>2137</v>
      </c>
      <c r="I1408" s="13">
        <v>2135</v>
      </c>
      <c r="J1408" s="13">
        <v>4253</v>
      </c>
      <c r="K1408" s="13">
        <v>4346</v>
      </c>
      <c r="L1408" s="13">
        <v>4214</v>
      </c>
      <c r="M1408" s="13">
        <v>68</v>
      </c>
      <c r="N1408" s="13">
        <v>79</v>
      </c>
      <c r="O1408" s="13">
        <v>6</v>
      </c>
      <c r="P1408" s="13">
        <v>5</v>
      </c>
      <c r="Q1408" s="13">
        <v>88</v>
      </c>
      <c r="R1408" s="13">
        <v>147</v>
      </c>
      <c r="S1408" s="13">
        <v>141</v>
      </c>
      <c r="T1408" s="13">
        <v>290</v>
      </c>
      <c r="U1408" s="13">
        <v>551</v>
      </c>
      <c r="V1408" s="13">
        <v>785</v>
      </c>
      <c r="W1408" s="13">
        <v>1</v>
      </c>
      <c r="X1408" s="13">
        <v>4</v>
      </c>
      <c r="Y1408" s="13"/>
      <c r="Z1408" s="13"/>
      <c r="AA1408" s="13"/>
      <c r="AB1408" s="13"/>
      <c r="AC1408" s="13"/>
      <c r="AD1408" s="13"/>
      <c r="AE1408" s="13">
        <v>2</v>
      </c>
      <c r="AF1408" s="13">
        <v>334</v>
      </c>
      <c r="AG1408" s="13">
        <v>605</v>
      </c>
      <c r="AH1408" s="13">
        <v>576</v>
      </c>
      <c r="AI1408" s="13">
        <v>584</v>
      </c>
      <c r="AJ1408" s="13">
        <v>1457</v>
      </c>
      <c r="AK1408" s="13">
        <v>1424</v>
      </c>
      <c r="AL1408" s="13">
        <v>0</v>
      </c>
      <c r="AM1408" s="13">
        <v>1454</v>
      </c>
      <c r="AN1408" s="13">
        <v>2443</v>
      </c>
      <c r="AO1408" s="13">
        <v>3068</v>
      </c>
      <c r="AP1408" s="13">
        <v>2694</v>
      </c>
      <c r="AQ1408" s="13">
        <v>33</v>
      </c>
      <c r="AR1408" s="13">
        <v>5182</v>
      </c>
      <c r="AS1408" s="13">
        <v>5363</v>
      </c>
      <c r="AT1408" s="13">
        <v>5736</v>
      </c>
      <c r="AU1408" s="13">
        <v>3</v>
      </c>
      <c r="AV1408" s="13">
        <v>6</v>
      </c>
      <c r="AW1408" s="13"/>
      <c r="AX1408" s="13"/>
      <c r="AY1408" s="13"/>
      <c r="AZ1408" s="13"/>
      <c r="BA1408" s="13"/>
      <c r="BB1408" s="13"/>
      <c r="BC1408" s="13">
        <v>63</v>
      </c>
      <c r="BD1408" s="13">
        <v>0</v>
      </c>
      <c r="BE1408" s="13">
        <v>72</v>
      </c>
      <c r="BF1408" s="13">
        <v>75</v>
      </c>
      <c r="BG1408" s="13">
        <v>142</v>
      </c>
      <c r="BH1408" s="13">
        <v>147</v>
      </c>
      <c r="BI1408" s="13">
        <v>133</v>
      </c>
      <c r="BJ1408" s="13">
        <v>415</v>
      </c>
      <c r="BK1408" s="13">
        <v>466</v>
      </c>
      <c r="BL1408" s="13">
        <v>387</v>
      </c>
      <c r="BM1408" s="13">
        <v>651</v>
      </c>
      <c r="BN1408" s="13">
        <v>695</v>
      </c>
      <c r="BO1408" s="13">
        <v>679</v>
      </c>
      <c r="BP1408" s="13">
        <v>1854</v>
      </c>
      <c r="BQ1408" s="13">
        <v>1956</v>
      </c>
      <c r="BR1408" s="13">
        <v>2188</v>
      </c>
      <c r="BS1408" s="13">
        <v>3687</v>
      </c>
      <c r="BT1408" s="13">
        <v>4112</v>
      </c>
      <c r="BU1408" s="13"/>
      <c r="BV1408" s="13"/>
      <c r="BW1408" s="13"/>
      <c r="BX1408" s="13"/>
      <c r="BY1408" s="13"/>
      <c r="BZ1408" s="13"/>
      <c r="CA1408" s="13">
        <v>0</v>
      </c>
      <c r="CB1408" s="13">
        <v>2079</v>
      </c>
      <c r="CC1408" s="13">
        <v>3737</v>
      </c>
      <c r="CD1408" s="13">
        <v>3881</v>
      </c>
      <c r="CE1408" s="13">
        <v>3756</v>
      </c>
      <c r="CF1408" s="13">
        <v>77</v>
      </c>
      <c r="CG1408" s="13">
        <v>74</v>
      </c>
      <c r="CH1408" s="13">
        <v>70</v>
      </c>
      <c r="CI1408" s="13">
        <v>164</v>
      </c>
      <c r="CJ1408" s="13">
        <v>158</v>
      </c>
      <c r="CK1408" s="13">
        <v>69</v>
      </c>
      <c r="CL1408" s="13">
        <v>208</v>
      </c>
      <c r="CM1408" s="13">
        <v>451</v>
      </c>
      <c r="CN1408" s="13">
        <v>511</v>
      </c>
      <c r="CO1408" s="13">
        <v>1038</v>
      </c>
      <c r="CP1408" s="13">
        <v>1048</v>
      </c>
      <c r="CQ1408" s="13">
        <v>1212</v>
      </c>
      <c r="CR1408" s="13">
        <v>2905</v>
      </c>
      <c r="CS1408" s="13"/>
      <c r="CT1408" s="13"/>
      <c r="CU1408" s="13"/>
    </row>
    <row r="1409" spans="2:99" x14ac:dyDescent="0.2">
      <c r="B1409" s="14">
        <v>0.15462962962962964</v>
      </c>
      <c r="C1409" s="13">
        <v>37</v>
      </c>
      <c r="D1409" s="13"/>
      <c r="E1409" s="13"/>
      <c r="F1409" s="13"/>
      <c r="G1409" s="13">
        <v>1957</v>
      </c>
      <c r="H1409" s="13">
        <v>2146</v>
      </c>
      <c r="I1409" s="13">
        <v>2111</v>
      </c>
      <c r="J1409" s="13">
        <v>4230</v>
      </c>
      <c r="K1409" s="13">
        <v>4337</v>
      </c>
      <c r="L1409" s="13">
        <v>4237</v>
      </c>
      <c r="M1409" s="13">
        <v>58</v>
      </c>
      <c r="N1409" s="13">
        <v>54</v>
      </c>
      <c r="O1409" s="13">
        <v>0</v>
      </c>
      <c r="P1409" s="13">
        <v>4</v>
      </c>
      <c r="Q1409" s="13">
        <v>70</v>
      </c>
      <c r="R1409" s="13">
        <v>138</v>
      </c>
      <c r="S1409" s="13">
        <v>146</v>
      </c>
      <c r="T1409" s="13">
        <v>290</v>
      </c>
      <c r="U1409" s="13">
        <v>550</v>
      </c>
      <c r="V1409" s="13">
        <v>799</v>
      </c>
      <c r="W1409" s="13">
        <v>0</v>
      </c>
      <c r="X1409" s="13">
        <v>13</v>
      </c>
      <c r="Y1409" s="13"/>
      <c r="Z1409" s="13"/>
      <c r="AA1409" s="13"/>
      <c r="AB1409" s="13"/>
      <c r="AC1409" s="13"/>
      <c r="AD1409" s="13"/>
      <c r="AE1409" s="13">
        <v>7</v>
      </c>
      <c r="AF1409" s="13">
        <v>325</v>
      </c>
      <c r="AG1409" s="13">
        <v>620</v>
      </c>
      <c r="AH1409" s="13">
        <v>581</v>
      </c>
      <c r="AI1409" s="13">
        <v>589</v>
      </c>
      <c r="AJ1409" s="13">
        <v>1440</v>
      </c>
      <c r="AK1409" s="13">
        <v>1394</v>
      </c>
      <c r="AL1409" s="13">
        <v>9</v>
      </c>
      <c r="AM1409" s="13">
        <v>1503</v>
      </c>
      <c r="AN1409" s="13">
        <v>2466</v>
      </c>
      <c r="AO1409" s="13">
        <v>3075</v>
      </c>
      <c r="AP1409" s="13">
        <v>2685</v>
      </c>
      <c r="AQ1409" s="13">
        <v>49</v>
      </c>
      <c r="AR1409" s="13">
        <v>5151</v>
      </c>
      <c r="AS1409" s="13">
        <v>5400</v>
      </c>
      <c r="AT1409" s="13">
        <v>5734</v>
      </c>
      <c r="AU1409" s="13">
        <v>0</v>
      </c>
      <c r="AV1409" s="13">
        <v>2</v>
      </c>
      <c r="AW1409" s="13"/>
      <c r="AX1409" s="13"/>
      <c r="AY1409" s="13"/>
      <c r="AZ1409" s="13"/>
      <c r="BA1409" s="13"/>
      <c r="BB1409" s="13"/>
      <c r="BC1409" s="13">
        <v>60</v>
      </c>
      <c r="BD1409" s="13">
        <v>15</v>
      </c>
      <c r="BE1409" s="13">
        <v>82</v>
      </c>
      <c r="BF1409" s="13">
        <v>74</v>
      </c>
      <c r="BG1409" s="13">
        <v>139</v>
      </c>
      <c r="BH1409" s="13">
        <v>146</v>
      </c>
      <c r="BI1409" s="13">
        <v>133</v>
      </c>
      <c r="BJ1409" s="13">
        <v>411</v>
      </c>
      <c r="BK1409" s="13">
        <v>468</v>
      </c>
      <c r="BL1409" s="13">
        <v>363</v>
      </c>
      <c r="BM1409" s="13">
        <v>650</v>
      </c>
      <c r="BN1409" s="13">
        <v>677</v>
      </c>
      <c r="BO1409" s="13">
        <v>686</v>
      </c>
      <c r="BP1409" s="13">
        <v>1838</v>
      </c>
      <c r="BQ1409" s="13">
        <v>1960</v>
      </c>
      <c r="BR1409" s="13">
        <v>2188</v>
      </c>
      <c r="BS1409" s="13">
        <v>3664</v>
      </c>
      <c r="BT1409" s="13">
        <v>4100</v>
      </c>
      <c r="BU1409" s="13"/>
      <c r="BV1409" s="13"/>
      <c r="BW1409" s="13"/>
      <c r="BX1409" s="13"/>
      <c r="BY1409" s="13"/>
      <c r="BZ1409" s="13"/>
      <c r="CA1409" s="13">
        <v>6</v>
      </c>
      <c r="CB1409" s="13">
        <v>2054</v>
      </c>
      <c r="CC1409" s="13">
        <v>3713</v>
      </c>
      <c r="CD1409" s="13">
        <v>3870</v>
      </c>
      <c r="CE1409" s="13">
        <v>3686</v>
      </c>
      <c r="CF1409" s="13">
        <v>88</v>
      </c>
      <c r="CG1409" s="13">
        <v>65</v>
      </c>
      <c r="CH1409" s="13">
        <v>81</v>
      </c>
      <c r="CI1409" s="13">
        <v>177</v>
      </c>
      <c r="CJ1409" s="13">
        <v>154</v>
      </c>
      <c r="CK1409" s="13">
        <v>65</v>
      </c>
      <c r="CL1409" s="13">
        <v>215</v>
      </c>
      <c r="CM1409" s="13">
        <v>469</v>
      </c>
      <c r="CN1409" s="13">
        <v>511</v>
      </c>
      <c r="CO1409" s="13">
        <v>1037</v>
      </c>
      <c r="CP1409" s="13">
        <v>1065</v>
      </c>
      <c r="CQ1409" s="13">
        <v>1211</v>
      </c>
      <c r="CR1409" s="13">
        <v>2930</v>
      </c>
      <c r="CS1409" s="13"/>
      <c r="CT1409" s="13"/>
      <c r="CU1409" s="13"/>
    </row>
    <row r="1410" spans="2:99" x14ac:dyDescent="0.2">
      <c r="B1410" s="14">
        <v>0.15567129629629631</v>
      </c>
      <c r="C1410" s="13">
        <v>37</v>
      </c>
      <c r="D1410" s="13"/>
      <c r="E1410" s="13"/>
      <c r="F1410" s="13"/>
      <c r="G1410" s="13">
        <v>1953</v>
      </c>
      <c r="H1410" s="13">
        <v>2146</v>
      </c>
      <c r="I1410" s="13">
        <v>2138</v>
      </c>
      <c r="J1410" s="13">
        <v>4225</v>
      </c>
      <c r="K1410" s="13">
        <v>4375</v>
      </c>
      <c r="L1410" s="13">
        <v>4187</v>
      </c>
      <c r="M1410" s="13">
        <v>77</v>
      </c>
      <c r="N1410" s="13">
        <v>64</v>
      </c>
      <c r="O1410" s="13">
        <v>0</v>
      </c>
      <c r="P1410" s="13">
        <v>23</v>
      </c>
      <c r="Q1410" s="13">
        <v>84</v>
      </c>
      <c r="R1410" s="13">
        <v>130</v>
      </c>
      <c r="S1410" s="13">
        <v>152</v>
      </c>
      <c r="T1410" s="13">
        <v>286</v>
      </c>
      <c r="U1410" s="13">
        <v>556</v>
      </c>
      <c r="V1410" s="13">
        <v>804</v>
      </c>
      <c r="W1410" s="13">
        <v>14</v>
      </c>
      <c r="X1410" s="13">
        <v>0</v>
      </c>
      <c r="Y1410" s="13"/>
      <c r="Z1410" s="13"/>
      <c r="AA1410" s="13"/>
      <c r="AB1410" s="13"/>
      <c r="AC1410" s="13"/>
      <c r="AD1410" s="13"/>
      <c r="AE1410" s="13">
        <v>11</v>
      </c>
      <c r="AF1410" s="13">
        <v>336</v>
      </c>
      <c r="AG1410" s="13">
        <v>638</v>
      </c>
      <c r="AH1410" s="13">
        <v>578</v>
      </c>
      <c r="AI1410" s="13">
        <v>583</v>
      </c>
      <c r="AJ1410" s="13">
        <v>1436</v>
      </c>
      <c r="AK1410" s="13">
        <v>1389</v>
      </c>
      <c r="AL1410" s="13">
        <v>0</v>
      </c>
      <c r="AM1410" s="13">
        <v>1502</v>
      </c>
      <c r="AN1410" s="13">
        <v>2453</v>
      </c>
      <c r="AO1410" s="13">
        <v>3088</v>
      </c>
      <c r="AP1410" s="13">
        <v>2689</v>
      </c>
      <c r="AQ1410" s="13">
        <v>50</v>
      </c>
      <c r="AR1410" s="13">
        <v>5158</v>
      </c>
      <c r="AS1410" s="13">
        <v>5313</v>
      </c>
      <c r="AT1410" s="13">
        <v>5788</v>
      </c>
      <c r="AU1410" s="13">
        <v>2</v>
      </c>
      <c r="AV1410" s="13">
        <v>0</v>
      </c>
      <c r="AW1410" s="13"/>
      <c r="AX1410" s="13"/>
      <c r="AY1410" s="13"/>
      <c r="AZ1410" s="13"/>
      <c r="BA1410" s="13"/>
      <c r="BB1410" s="13"/>
      <c r="BC1410" s="13">
        <v>66</v>
      </c>
      <c r="BD1410" s="13">
        <v>6</v>
      </c>
      <c r="BE1410" s="13">
        <v>87</v>
      </c>
      <c r="BF1410" s="13">
        <v>69</v>
      </c>
      <c r="BG1410" s="13">
        <v>135</v>
      </c>
      <c r="BH1410" s="13">
        <v>142</v>
      </c>
      <c r="BI1410" s="13">
        <v>135</v>
      </c>
      <c r="BJ1410" s="13">
        <v>419</v>
      </c>
      <c r="BK1410" s="13">
        <v>476</v>
      </c>
      <c r="BL1410" s="13">
        <v>372</v>
      </c>
      <c r="BM1410" s="13">
        <v>647</v>
      </c>
      <c r="BN1410" s="13">
        <v>680</v>
      </c>
      <c r="BO1410" s="13">
        <v>704</v>
      </c>
      <c r="BP1410" s="13">
        <v>1882</v>
      </c>
      <c r="BQ1410" s="13">
        <v>1956</v>
      </c>
      <c r="BR1410" s="13">
        <v>2187</v>
      </c>
      <c r="BS1410" s="13">
        <v>3685</v>
      </c>
      <c r="BT1410" s="13">
        <v>4077</v>
      </c>
      <c r="BU1410" s="13"/>
      <c r="BV1410" s="13"/>
      <c r="BW1410" s="13"/>
      <c r="BX1410" s="13"/>
      <c r="BY1410" s="13"/>
      <c r="BZ1410" s="13"/>
      <c r="CA1410" s="13">
        <v>1</v>
      </c>
      <c r="CB1410" s="13">
        <v>2020</v>
      </c>
      <c r="CC1410" s="13">
        <v>3722</v>
      </c>
      <c r="CD1410" s="13">
        <v>3880</v>
      </c>
      <c r="CE1410" s="13">
        <v>3698</v>
      </c>
      <c r="CF1410" s="13">
        <v>91</v>
      </c>
      <c r="CG1410" s="13">
        <v>70</v>
      </c>
      <c r="CH1410" s="13">
        <v>67</v>
      </c>
      <c r="CI1410" s="13">
        <v>167</v>
      </c>
      <c r="CJ1410" s="13">
        <v>156</v>
      </c>
      <c r="CK1410" s="13">
        <v>66</v>
      </c>
      <c r="CL1410" s="13">
        <v>217</v>
      </c>
      <c r="CM1410" s="13">
        <v>448</v>
      </c>
      <c r="CN1410" s="13">
        <v>514</v>
      </c>
      <c r="CO1410" s="13">
        <v>1070</v>
      </c>
      <c r="CP1410" s="13">
        <v>1070</v>
      </c>
      <c r="CQ1410" s="13">
        <v>1209</v>
      </c>
      <c r="CR1410" s="13">
        <v>2939</v>
      </c>
      <c r="CS1410" s="13"/>
      <c r="CT1410" s="13"/>
      <c r="CU1410" s="13"/>
    </row>
    <row r="1411" spans="2:99" x14ac:dyDescent="0.2">
      <c r="B1411" s="14">
        <v>0.15671296296296297</v>
      </c>
      <c r="C1411" s="13">
        <v>37</v>
      </c>
      <c r="D1411" s="13"/>
      <c r="E1411" s="13"/>
      <c r="F1411" s="13"/>
      <c r="G1411" s="13">
        <v>1966</v>
      </c>
      <c r="H1411" s="13">
        <v>2140</v>
      </c>
      <c r="I1411" s="13">
        <v>2111</v>
      </c>
      <c r="J1411" s="13">
        <v>4209</v>
      </c>
      <c r="K1411" s="13">
        <v>4347</v>
      </c>
      <c r="L1411" s="13">
        <v>4226</v>
      </c>
      <c r="M1411" s="13">
        <v>63</v>
      </c>
      <c r="N1411" s="13">
        <v>72</v>
      </c>
      <c r="O1411" s="13">
        <v>10</v>
      </c>
      <c r="P1411" s="13">
        <v>12</v>
      </c>
      <c r="Q1411" s="13">
        <v>73</v>
      </c>
      <c r="R1411" s="13">
        <v>147</v>
      </c>
      <c r="S1411" s="13">
        <v>157</v>
      </c>
      <c r="T1411" s="13">
        <v>300</v>
      </c>
      <c r="U1411" s="13">
        <v>568</v>
      </c>
      <c r="V1411" s="13">
        <v>799</v>
      </c>
      <c r="W1411" s="13">
        <v>8</v>
      </c>
      <c r="X1411" s="13">
        <v>5</v>
      </c>
      <c r="Y1411" s="13"/>
      <c r="Z1411" s="13"/>
      <c r="AA1411" s="13"/>
      <c r="AB1411" s="13"/>
      <c r="AC1411" s="13"/>
      <c r="AD1411" s="13"/>
      <c r="AE1411" s="13">
        <v>0</v>
      </c>
      <c r="AF1411" s="13">
        <v>335</v>
      </c>
      <c r="AG1411" s="13">
        <v>613</v>
      </c>
      <c r="AH1411" s="13">
        <v>583</v>
      </c>
      <c r="AI1411" s="13">
        <v>585</v>
      </c>
      <c r="AJ1411" s="13">
        <v>1470</v>
      </c>
      <c r="AK1411" s="13">
        <v>1374</v>
      </c>
      <c r="AL1411" s="13">
        <v>13</v>
      </c>
      <c r="AM1411" s="13">
        <v>1488</v>
      </c>
      <c r="AN1411" s="13">
        <v>2439</v>
      </c>
      <c r="AO1411" s="13">
        <v>3145</v>
      </c>
      <c r="AP1411" s="13">
        <v>2703</v>
      </c>
      <c r="AQ1411" s="13">
        <v>44</v>
      </c>
      <c r="AR1411" s="13">
        <v>5173</v>
      </c>
      <c r="AS1411" s="13">
        <v>5351</v>
      </c>
      <c r="AT1411" s="13">
        <v>5731</v>
      </c>
      <c r="AU1411" s="13">
        <v>0</v>
      </c>
      <c r="AV1411" s="13">
        <v>0</v>
      </c>
      <c r="AW1411" s="13"/>
      <c r="AX1411" s="13"/>
      <c r="AY1411" s="13"/>
      <c r="AZ1411" s="13"/>
      <c r="BA1411" s="13"/>
      <c r="BB1411" s="13"/>
      <c r="BC1411" s="13">
        <v>65</v>
      </c>
      <c r="BD1411" s="13">
        <v>3</v>
      </c>
      <c r="BE1411" s="13">
        <v>61</v>
      </c>
      <c r="BF1411" s="13">
        <v>74</v>
      </c>
      <c r="BG1411" s="13">
        <v>149</v>
      </c>
      <c r="BH1411" s="13">
        <v>150</v>
      </c>
      <c r="BI1411" s="13">
        <v>128</v>
      </c>
      <c r="BJ1411" s="13">
        <v>421</v>
      </c>
      <c r="BK1411" s="13">
        <v>473</v>
      </c>
      <c r="BL1411" s="13">
        <v>370</v>
      </c>
      <c r="BM1411" s="13">
        <v>649</v>
      </c>
      <c r="BN1411" s="13">
        <v>686</v>
      </c>
      <c r="BO1411" s="13">
        <v>694</v>
      </c>
      <c r="BP1411" s="13">
        <v>1849</v>
      </c>
      <c r="BQ1411" s="13">
        <v>1968</v>
      </c>
      <c r="BR1411" s="13">
        <v>2176</v>
      </c>
      <c r="BS1411" s="13">
        <v>3686</v>
      </c>
      <c r="BT1411" s="13">
        <v>4114</v>
      </c>
      <c r="BU1411" s="13"/>
      <c r="BV1411" s="13"/>
      <c r="BW1411" s="13"/>
      <c r="BX1411" s="13"/>
      <c r="BY1411" s="13"/>
      <c r="BZ1411" s="13"/>
      <c r="CA1411" s="13">
        <v>0</v>
      </c>
      <c r="CB1411" s="13">
        <v>2056</v>
      </c>
      <c r="CC1411" s="13">
        <v>3709</v>
      </c>
      <c r="CD1411" s="13">
        <v>3856</v>
      </c>
      <c r="CE1411" s="13">
        <v>3678</v>
      </c>
      <c r="CF1411" s="13">
        <v>92</v>
      </c>
      <c r="CG1411" s="13">
        <v>67</v>
      </c>
      <c r="CH1411" s="13">
        <v>74</v>
      </c>
      <c r="CI1411" s="13">
        <v>169</v>
      </c>
      <c r="CJ1411" s="13">
        <v>159</v>
      </c>
      <c r="CK1411" s="13">
        <v>62</v>
      </c>
      <c r="CL1411" s="13">
        <v>212</v>
      </c>
      <c r="CM1411" s="13">
        <v>467</v>
      </c>
      <c r="CN1411" s="13">
        <v>508</v>
      </c>
      <c r="CO1411" s="13">
        <v>1062</v>
      </c>
      <c r="CP1411" s="13">
        <v>1060</v>
      </c>
      <c r="CQ1411" s="13">
        <v>1229</v>
      </c>
      <c r="CR1411" s="13">
        <v>2936</v>
      </c>
      <c r="CS1411" s="13"/>
      <c r="CT1411" s="13"/>
      <c r="CU1411" s="13"/>
    </row>
    <row r="1412" spans="2:99" x14ac:dyDescent="0.2">
      <c r="B1412" s="14">
        <v>0.15775462962962963</v>
      </c>
      <c r="C1412" s="13">
        <v>37</v>
      </c>
      <c r="D1412" s="13"/>
      <c r="E1412" s="13"/>
      <c r="F1412" s="13"/>
      <c r="G1412" s="13">
        <v>1955</v>
      </c>
      <c r="H1412" s="13">
        <v>2141</v>
      </c>
      <c r="I1412" s="13">
        <v>2111</v>
      </c>
      <c r="J1412" s="13">
        <v>4249</v>
      </c>
      <c r="K1412" s="13">
        <v>4329</v>
      </c>
      <c r="L1412" s="13">
        <v>4236</v>
      </c>
      <c r="M1412" s="13">
        <v>66</v>
      </c>
      <c r="N1412" s="13">
        <v>76</v>
      </c>
      <c r="O1412" s="13">
        <v>1</v>
      </c>
      <c r="P1412" s="13">
        <v>5</v>
      </c>
      <c r="Q1412" s="13">
        <v>90</v>
      </c>
      <c r="R1412" s="13">
        <v>140</v>
      </c>
      <c r="S1412" s="13">
        <v>145</v>
      </c>
      <c r="T1412" s="13">
        <v>309</v>
      </c>
      <c r="U1412" s="13">
        <v>549</v>
      </c>
      <c r="V1412" s="13">
        <v>813</v>
      </c>
      <c r="W1412" s="13">
        <v>5</v>
      </c>
      <c r="X1412" s="13">
        <v>6</v>
      </c>
      <c r="Y1412" s="13"/>
      <c r="Z1412" s="13"/>
      <c r="AA1412" s="13"/>
      <c r="AB1412" s="13"/>
      <c r="AC1412" s="13"/>
      <c r="AD1412" s="13"/>
      <c r="AE1412" s="13">
        <v>0</v>
      </c>
      <c r="AF1412" s="13">
        <v>331</v>
      </c>
      <c r="AG1412" s="13">
        <v>626</v>
      </c>
      <c r="AH1412" s="13">
        <v>588</v>
      </c>
      <c r="AI1412" s="13">
        <v>589</v>
      </c>
      <c r="AJ1412" s="13">
        <v>1461</v>
      </c>
      <c r="AK1412" s="13">
        <v>1383</v>
      </c>
      <c r="AL1412" s="13">
        <v>5</v>
      </c>
      <c r="AM1412" s="13">
        <v>1491</v>
      </c>
      <c r="AN1412" s="13">
        <v>2431</v>
      </c>
      <c r="AO1412" s="13">
        <v>3100</v>
      </c>
      <c r="AP1412" s="13">
        <v>2681</v>
      </c>
      <c r="AQ1412" s="13">
        <v>51</v>
      </c>
      <c r="AR1412" s="13">
        <v>5130</v>
      </c>
      <c r="AS1412" s="13">
        <v>5392</v>
      </c>
      <c r="AT1412" s="13">
        <v>5787</v>
      </c>
      <c r="AU1412" s="13">
        <v>1</v>
      </c>
      <c r="AV1412" s="13">
        <v>13</v>
      </c>
      <c r="AW1412" s="13"/>
      <c r="AX1412" s="13"/>
      <c r="AY1412" s="13"/>
      <c r="AZ1412" s="13"/>
      <c r="BA1412" s="13"/>
      <c r="BB1412" s="13"/>
      <c r="BC1412" s="13">
        <v>60</v>
      </c>
      <c r="BD1412" s="13">
        <v>12</v>
      </c>
      <c r="BE1412" s="13">
        <v>71</v>
      </c>
      <c r="BF1412" s="13">
        <v>80</v>
      </c>
      <c r="BG1412" s="13">
        <v>137</v>
      </c>
      <c r="BH1412" s="13">
        <v>153</v>
      </c>
      <c r="BI1412" s="13">
        <v>150</v>
      </c>
      <c r="BJ1412" s="13">
        <v>427</v>
      </c>
      <c r="BK1412" s="13">
        <v>463</v>
      </c>
      <c r="BL1412" s="13">
        <v>376</v>
      </c>
      <c r="BM1412" s="13">
        <v>635</v>
      </c>
      <c r="BN1412" s="13">
        <v>665</v>
      </c>
      <c r="BO1412" s="13">
        <v>691</v>
      </c>
      <c r="BP1412" s="13">
        <v>1870</v>
      </c>
      <c r="BQ1412" s="13">
        <v>1984</v>
      </c>
      <c r="BR1412" s="13">
        <v>2196</v>
      </c>
      <c r="BS1412" s="13">
        <v>3703</v>
      </c>
      <c r="BT1412" s="13">
        <v>4093</v>
      </c>
      <c r="BU1412" s="13"/>
      <c r="BV1412" s="13"/>
      <c r="BW1412" s="13"/>
      <c r="BX1412" s="13"/>
      <c r="BY1412" s="13"/>
      <c r="BZ1412" s="13"/>
      <c r="CA1412" s="13">
        <v>8</v>
      </c>
      <c r="CB1412" s="13">
        <v>2043</v>
      </c>
      <c r="CC1412" s="13">
        <v>3676</v>
      </c>
      <c r="CD1412" s="13">
        <v>3887</v>
      </c>
      <c r="CE1412" s="13">
        <v>3661</v>
      </c>
      <c r="CF1412" s="13">
        <v>81</v>
      </c>
      <c r="CG1412" s="13">
        <v>71</v>
      </c>
      <c r="CH1412" s="13">
        <v>65</v>
      </c>
      <c r="CI1412" s="13">
        <v>174</v>
      </c>
      <c r="CJ1412" s="13">
        <v>159</v>
      </c>
      <c r="CK1412" s="13">
        <v>80</v>
      </c>
      <c r="CL1412" s="13">
        <v>220</v>
      </c>
      <c r="CM1412" s="13">
        <v>469</v>
      </c>
      <c r="CN1412" s="13">
        <v>514</v>
      </c>
      <c r="CO1412" s="13">
        <v>1066</v>
      </c>
      <c r="CP1412" s="13">
        <v>1080</v>
      </c>
      <c r="CQ1412" s="13">
        <v>1220</v>
      </c>
      <c r="CR1412" s="13">
        <v>2921</v>
      </c>
      <c r="CS1412" s="13"/>
      <c r="CT1412" s="13"/>
      <c r="CU1412" s="13"/>
    </row>
    <row r="1413" spans="2:99" x14ac:dyDescent="0.2">
      <c r="B1413" s="14">
        <v>0.1587962962962963</v>
      </c>
      <c r="C1413" s="13">
        <v>37</v>
      </c>
      <c r="D1413" s="13"/>
      <c r="E1413" s="13"/>
      <c r="F1413" s="13"/>
      <c r="G1413" s="13">
        <v>1984</v>
      </c>
      <c r="H1413" s="13">
        <v>2153</v>
      </c>
      <c r="I1413" s="13">
        <v>2135</v>
      </c>
      <c r="J1413" s="13">
        <v>4202</v>
      </c>
      <c r="K1413" s="13">
        <v>4317</v>
      </c>
      <c r="L1413" s="13">
        <v>4204</v>
      </c>
      <c r="M1413" s="13">
        <v>67</v>
      </c>
      <c r="N1413" s="13">
        <v>70</v>
      </c>
      <c r="O1413" s="13">
        <v>1</v>
      </c>
      <c r="P1413" s="13">
        <v>7</v>
      </c>
      <c r="Q1413" s="13">
        <v>74</v>
      </c>
      <c r="R1413" s="13">
        <v>138</v>
      </c>
      <c r="S1413" s="13">
        <v>141</v>
      </c>
      <c r="T1413" s="13">
        <v>305</v>
      </c>
      <c r="U1413" s="13">
        <v>561</v>
      </c>
      <c r="V1413" s="13">
        <v>827</v>
      </c>
      <c r="W1413" s="13">
        <v>13</v>
      </c>
      <c r="X1413" s="13">
        <v>15</v>
      </c>
      <c r="Y1413" s="13"/>
      <c r="Z1413" s="13"/>
      <c r="AA1413" s="13"/>
      <c r="AB1413" s="13"/>
      <c r="AC1413" s="13"/>
      <c r="AD1413" s="13"/>
      <c r="AE1413" s="13">
        <v>16</v>
      </c>
      <c r="AF1413" s="13">
        <v>339</v>
      </c>
      <c r="AG1413" s="13">
        <v>618</v>
      </c>
      <c r="AH1413" s="13">
        <v>586</v>
      </c>
      <c r="AI1413" s="13">
        <v>592</v>
      </c>
      <c r="AJ1413" s="13">
        <v>1465</v>
      </c>
      <c r="AK1413" s="13">
        <v>1390</v>
      </c>
      <c r="AL1413" s="13">
        <v>10</v>
      </c>
      <c r="AM1413" s="13">
        <v>1503</v>
      </c>
      <c r="AN1413" s="13">
        <v>2438</v>
      </c>
      <c r="AO1413" s="13">
        <v>3111</v>
      </c>
      <c r="AP1413" s="13">
        <v>2691</v>
      </c>
      <c r="AQ1413" s="13">
        <v>51</v>
      </c>
      <c r="AR1413" s="13">
        <v>5124</v>
      </c>
      <c r="AS1413" s="13">
        <v>5401</v>
      </c>
      <c r="AT1413" s="13">
        <v>5743</v>
      </c>
      <c r="AU1413" s="13">
        <v>0</v>
      </c>
      <c r="AV1413" s="13">
        <v>0</v>
      </c>
      <c r="AW1413" s="13"/>
      <c r="AX1413" s="13"/>
      <c r="AY1413" s="13"/>
      <c r="AZ1413" s="13"/>
      <c r="BA1413" s="13"/>
      <c r="BB1413" s="13"/>
      <c r="BC1413" s="13">
        <v>62</v>
      </c>
      <c r="BD1413" s="13">
        <v>0</v>
      </c>
      <c r="BE1413" s="13">
        <v>78</v>
      </c>
      <c r="BF1413" s="13">
        <v>55</v>
      </c>
      <c r="BG1413" s="13">
        <v>135</v>
      </c>
      <c r="BH1413" s="13">
        <v>153</v>
      </c>
      <c r="BI1413" s="13">
        <v>142</v>
      </c>
      <c r="BJ1413" s="13">
        <v>411</v>
      </c>
      <c r="BK1413" s="13">
        <v>461</v>
      </c>
      <c r="BL1413" s="13">
        <v>382</v>
      </c>
      <c r="BM1413" s="13">
        <v>649</v>
      </c>
      <c r="BN1413" s="13">
        <v>667</v>
      </c>
      <c r="BO1413" s="13">
        <v>705</v>
      </c>
      <c r="BP1413" s="13">
        <v>1871</v>
      </c>
      <c r="BQ1413" s="13">
        <v>1976</v>
      </c>
      <c r="BR1413" s="13">
        <v>2180</v>
      </c>
      <c r="BS1413" s="13">
        <v>3690</v>
      </c>
      <c r="BT1413" s="13">
        <v>4113</v>
      </c>
      <c r="BU1413" s="13"/>
      <c r="BV1413" s="13"/>
      <c r="BW1413" s="13"/>
      <c r="BX1413" s="13"/>
      <c r="BY1413" s="13"/>
      <c r="BZ1413" s="13"/>
      <c r="CA1413" s="13">
        <v>0</v>
      </c>
      <c r="CB1413" s="13">
        <v>2035</v>
      </c>
      <c r="CC1413" s="13">
        <v>3695</v>
      </c>
      <c r="CD1413" s="13">
        <v>3888</v>
      </c>
      <c r="CE1413" s="13">
        <v>3694</v>
      </c>
      <c r="CF1413" s="13">
        <v>70</v>
      </c>
      <c r="CG1413" s="13">
        <v>67</v>
      </c>
      <c r="CH1413" s="13">
        <v>78</v>
      </c>
      <c r="CI1413" s="13">
        <v>171</v>
      </c>
      <c r="CJ1413" s="13">
        <v>163</v>
      </c>
      <c r="CK1413" s="13">
        <v>65</v>
      </c>
      <c r="CL1413" s="13">
        <v>222</v>
      </c>
      <c r="CM1413" s="13">
        <v>462</v>
      </c>
      <c r="CN1413" s="13">
        <v>523</v>
      </c>
      <c r="CO1413" s="13">
        <v>1075</v>
      </c>
      <c r="CP1413" s="13">
        <v>1079</v>
      </c>
      <c r="CQ1413" s="13">
        <v>1214</v>
      </c>
      <c r="CR1413" s="13">
        <v>2955</v>
      </c>
      <c r="CS1413" s="13"/>
      <c r="CT1413" s="13"/>
      <c r="CU1413" s="13"/>
    </row>
    <row r="1414" spans="2:99" x14ac:dyDescent="0.2">
      <c r="B1414" s="14">
        <v>0.15983796296296296</v>
      </c>
      <c r="C1414" s="13">
        <v>37</v>
      </c>
      <c r="D1414" s="13"/>
      <c r="E1414" s="13"/>
      <c r="F1414" s="13"/>
      <c r="G1414" s="13">
        <v>1946</v>
      </c>
      <c r="H1414" s="13">
        <v>2120</v>
      </c>
      <c r="I1414" s="13">
        <v>2132</v>
      </c>
      <c r="J1414" s="13">
        <v>4189</v>
      </c>
      <c r="K1414" s="13">
        <v>4285</v>
      </c>
      <c r="L1414" s="13">
        <v>4261</v>
      </c>
      <c r="M1414" s="13">
        <v>54</v>
      </c>
      <c r="N1414" s="13">
        <v>66</v>
      </c>
      <c r="O1414" s="13">
        <v>0</v>
      </c>
      <c r="P1414" s="13">
        <v>5</v>
      </c>
      <c r="Q1414" s="13">
        <v>66</v>
      </c>
      <c r="R1414" s="13">
        <v>128</v>
      </c>
      <c r="S1414" s="13">
        <v>149</v>
      </c>
      <c r="T1414" s="13">
        <v>295</v>
      </c>
      <c r="U1414" s="13">
        <v>573</v>
      </c>
      <c r="V1414" s="13">
        <v>821</v>
      </c>
      <c r="W1414" s="13">
        <v>0</v>
      </c>
      <c r="X1414" s="13">
        <v>0</v>
      </c>
      <c r="Y1414" s="13"/>
      <c r="Z1414" s="13"/>
      <c r="AA1414" s="13"/>
      <c r="AB1414" s="13"/>
      <c r="AC1414" s="13"/>
      <c r="AD1414" s="13"/>
      <c r="AE1414" s="13">
        <v>0</v>
      </c>
      <c r="AF1414" s="13">
        <v>332</v>
      </c>
      <c r="AG1414" s="13">
        <v>619</v>
      </c>
      <c r="AH1414" s="13">
        <v>595</v>
      </c>
      <c r="AI1414" s="13">
        <v>576</v>
      </c>
      <c r="AJ1414" s="13">
        <v>1449</v>
      </c>
      <c r="AK1414" s="13">
        <v>1405</v>
      </c>
      <c r="AL1414" s="13">
        <v>0</v>
      </c>
      <c r="AM1414" s="13">
        <v>1484</v>
      </c>
      <c r="AN1414" s="13">
        <v>2469</v>
      </c>
      <c r="AO1414" s="13">
        <v>3114</v>
      </c>
      <c r="AP1414" s="13">
        <v>2714</v>
      </c>
      <c r="AQ1414" s="13">
        <v>45</v>
      </c>
      <c r="AR1414" s="13">
        <v>5099</v>
      </c>
      <c r="AS1414" s="13">
        <v>5326</v>
      </c>
      <c r="AT1414" s="13">
        <v>5709</v>
      </c>
      <c r="AU1414" s="13">
        <v>0</v>
      </c>
      <c r="AV1414" s="13">
        <v>0</v>
      </c>
      <c r="AW1414" s="13"/>
      <c r="AX1414" s="13"/>
      <c r="AY1414" s="13"/>
      <c r="AZ1414" s="13"/>
      <c r="BA1414" s="13"/>
      <c r="BB1414" s="13"/>
      <c r="BC1414" s="13">
        <v>78</v>
      </c>
      <c r="BD1414" s="13">
        <v>2</v>
      </c>
      <c r="BE1414" s="13">
        <v>70</v>
      </c>
      <c r="BF1414" s="13">
        <v>69</v>
      </c>
      <c r="BG1414" s="13">
        <v>151</v>
      </c>
      <c r="BH1414" s="13">
        <v>147</v>
      </c>
      <c r="BI1414" s="13">
        <v>142</v>
      </c>
      <c r="BJ1414" s="13">
        <v>429</v>
      </c>
      <c r="BK1414" s="13">
        <v>477</v>
      </c>
      <c r="BL1414" s="13">
        <v>375</v>
      </c>
      <c r="BM1414" s="13">
        <v>651</v>
      </c>
      <c r="BN1414" s="13">
        <v>676</v>
      </c>
      <c r="BO1414" s="13">
        <v>685</v>
      </c>
      <c r="BP1414" s="13">
        <v>1885</v>
      </c>
      <c r="BQ1414" s="13">
        <v>1960</v>
      </c>
      <c r="BR1414" s="13">
        <v>2194</v>
      </c>
      <c r="BS1414" s="13">
        <v>3708</v>
      </c>
      <c r="BT1414" s="13">
        <v>4103</v>
      </c>
      <c r="BU1414" s="13"/>
      <c r="BV1414" s="13"/>
      <c r="BW1414" s="13"/>
      <c r="BX1414" s="13"/>
      <c r="BY1414" s="13"/>
      <c r="BZ1414" s="13"/>
      <c r="CA1414" s="13">
        <v>3</v>
      </c>
      <c r="CB1414" s="13">
        <v>2056</v>
      </c>
      <c r="CC1414" s="13">
        <v>3685</v>
      </c>
      <c r="CD1414" s="13">
        <v>3886</v>
      </c>
      <c r="CE1414" s="13">
        <v>3709</v>
      </c>
      <c r="CF1414" s="13">
        <v>86</v>
      </c>
      <c r="CG1414" s="13">
        <v>65</v>
      </c>
      <c r="CH1414" s="13">
        <v>74</v>
      </c>
      <c r="CI1414" s="13">
        <v>166</v>
      </c>
      <c r="CJ1414" s="13">
        <v>164</v>
      </c>
      <c r="CK1414" s="13">
        <v>69</v>
      </c>
      <c r="CL1414" s="13">
        <v>227</v>
      </c>
      <c r="CM1414" s="13">
        <v>467</v>
      </c>
      <c r="CN1414" s="13">
        <v>509</v>
      </c>
      <c r="CO1414" s="13">
        <v>1069</v>
      </c>
      <c r="CP1414" s="13">
        <v>1084</v>
      </c>
      <c r="CQ1414" s="13">
        <v>1222</v>
      </c>
      <c r="CR1414" s="13">
        <v>2925</v>
      </c>
      <c r="CS1414" s="13"/>
      <c r="CT1414" s="13"/>
      <c r="CU1414" s="13"/>
    </row>
    <row r="1415" spans="2:99" x14ac:dyDescent="0.2">
      <c r="B1415" s="14">
        <v>0.16087962962962962</v>
      </c>
      <c r="C1415" s="13">
        <v>37</v>
      </c>
      <c r="D1415" s="13"/>
      <c r="E1415" s="13"/>
      <c r="F1415" s="13"/>
      <c r="G1415" s="13">
        <v>1957</v>
      </c>
      <c r="H1415" s="13">
        <v>2151</v>
      </c>
      <c r="I1415" s="13">
        <v>2149</v>
      </c>
      <c r="J1415" s="13">
        <v>4196</v>
      </c>
      <c r="K1415" s="13">
        <v>4296</v>
      </c>
      <c r="L1415" s="13">
        <v>4214</v>
      </c>
      <c r="M1415" s="13">
        <v>67</v>
      </c>
      <c r="N1415" s="13">
        <v>40</v>
      </c>
      <c r="O1415" s="13">
        <v>6</v>
      </c>
      <c r="P1415" s="13">
        <v>0</v>
      </c>
      <c r="Q1415" s="13">
        <v>71</v>
      </c>
      <c r="R1415" s="13">
        <v>139</v>
      </c>
      <c r="S1415" s="13">
        <v>161</v>
      </c>
      <c r="T1415" s="13">
        <v>298</v>
      </c>
      <c r="U1415" s="13">
        <v>571</v>
      </c>
      <c r="V1415" s="13">
        <v>825</v>
      </c>
      <c r="W1415" s="13">
        <v>3</v>
      </c>
      <c r="X1415" s="13">
        <v>0</v>
      </c>
      <c r="Y1415" s="13"/>
      <c r="Z1415" s="13"/>
      <c r="AA1415" s="13"/>
      <c r="AB1415" s="13"/>
      <c r="AC1415" s="13"/>
      <c r="AD1415" s="13"/>
      <c r="AE1415" s="13">
        <v>5</v>
      </c>
      <c r="AF1415" s="13">
        <v>331</v>
      </c>
      <c r="AG1415" s="13">
        <v>621</v>
      </c>
      <c r="AH1415" s="13">
        <v>570</v>
      </c>
      <c r="AI1415" s="13">
        <v>580</v>
      </c>
      <c r="AJ1415" s="13">
        <v>1473</v>
      </c>
      <c r="AK1415" s="13">
        <v>1407</v>
      </c>
      <c r="AL1415" s="13">
        <v>3</v>
      </c>
      <c r="AM1415" s="13">
        <v>1484</v>
      </c>
      <c r="AN1415" s="13">
        <v>2463</v>
      </c>
      <c r="AO1415" s="13">
        <v>3109</v>
      </c>
      <c r="AP1415" s="13">
        <v>2732</v>
      </c>
      <c r="AQ1415" s="13">
        <v>53</v>
      </c>
      <c r="AR1415" s="13">
        <v>5073</v>
      </c>
      <c r="AS1415" s="13">
        <v>5388</v>
      </c>
      <c r="AT1415" s="13">
        <v>5714</v>
      </c>
      <c r="AU1415" s="13">
        <v>7</v>
      </c>
      <c r="AV1415" s="13">
        <v>16</v>
      </c>
      <c r="AW1415" s="13"/>
      <c r="AX1415" s="13"/>
      <c r="AY1415" s="13"/>
      <c r="AZ1415" s="13"/>
      <c r="BA1415" s="13"/>
      <c r="BB1415" s="13"/>
      <c r="BC1415" s="13">
        <v>78</v>
      </c>
      <c r="BD1415" s="13">
        <v>9</v>
      </c>
      <c r="BE1415" s="13">
        <v>77</v>
      </c>
      <c r="BF1415" s="13">
        <v>66</v>
      </c>
      <c r="BG1415" s="13">
        <v>128</v>
      </c>
      <c r="BH1415" s="13">
        <v>156</v>
      </c>
      <c r="BI1415" s="13">
        <v>135</v>
      </c>
      <c r="BJ1415" s="13">
        <v>406</v>
      </c>
      <c r="BK1415" s="13">
        <v>477</v>
      </c>
      <c r="BL1415" s="13">
        <v>371</v>
      </c>
      <c r="BM1415" s="13">
        <v>660</v>
      </c>
      <c r="BN1415" s="13">
        <v>686</v>
      </c>
      <c r="BO1415" s="13">
        <v>694</v>
      </c>
      <c r="BP1415" s="13">
        <v>1871</v>
      </c>
      <c r="BQ1415" s="13">
        <v>1976</v>
      </c>
      <c r="BR1415" s="13">
        <v>2220</v>
      </c>
      <c r="BS1415" s="13">
        <v>3732</v>
      </c>
      <c r="BT1415" s="13">
        <v>4152</v>
      </c>
      <c r="BU1415" s="13"/>
      <c r="BV1415" s="13"/>
      <c r="BW1415" s="13"/>
      <c r="BX1415" s="13"/>
      <c r="BY1415" s="13"/>
      <c r="BZ1415" s="13"/>
      <c r="CA1415" s="13">
        <v>7</v>
      </c>
      <c r="CB1415" s="13">
        <v>2045</v>
      </c>
      <c r="CC1415" s="13">
        <v>3704</v>
      </c>
      <c r="CD1415" s="13">
        <v>3836</v>
      </c>
      <c r="CE1415" s="13">
        <v>3710</v>
      </c>
      <c r="CF1415" s="13">
        <v>81</v>
      </c>
      <c r="CG1415" s="13">
        <v>71</v>
      </c>
      <c r="CH1415" s="13">
        <v>96</v>
      </c>
      <c r="CI1415" s="13">
        <v>171</v>
      </c>
      <c r="CJ1415" s="13">
        <v>158</v>
      </c>
      <c r="CK1415" s="13">
        <v>73</v>
      </c>
      <c r="CL1415" s="13">
        <v>225</v>
      </c>
      <c r="CM1415" s="13">
        <v>462</v>
      </c>
      <c r="CN1415" s="13">
        <v>519</v>
      </c>
      <c r="CO1415" s="13">
        <v>1094</v>
      </c>
      <c r="CP1415" s="13">
        <v>1072</v>
      </c>
      <c r="CQ1415" s="13">
        <v>1217</v>
      </c>
      <c r="CR1415" s="13">
        <v>2905</v>
      </c>
      <c r="CS1415" s="13"/>
      <c r="CT1415" s="13"/>
      <c r="CU1415" s="13"/>
    </row>
    <row r="1416" spans="2:99" x14ac:dyDescent="0.2">
      <c r="B1416" s="14">
        <v>0.16192129629629629</v>
      </c>
      <c r="C1416" s="13">
        <v>37</v>
      </c>
      <c r="D1416" s="13"/>
      <c r="E1416" s="13"/>
      <c r="F1416" s="13"/>
      <c r="G1416" s="13">
        <v>1951</v>
      </c>
      <c r="H1416" s="13">
        <v>2135</v>
      </c>
      <c r="I1416" s="13">
        <v>2134</v>
      </c>
      <c r="J1416" s="13">
        <v>4158</v>
      </c>
      <c r="K1416" s="13">
        <v>4308</v>
      </c>
      <c r="L1416" s="13">
        <v>4170</v>
      </c>
      <c r="M1416" s="13">
        <v>53</v>
      </c>
      <c r="N1416" s="13">
        <v>63</v>
      </c>
      <c r="O1416" s="13">
        <v>12</v>
      </c>
      <c r="P1416" s="13">
        <v>0</v>
      </c>
      <c r="Q1416" s="13">
        <v>83</v>
      </c>
      <c r="R1416" s="13">
        <v>147</v>
      </c>
      <c r="S1416" s="13">
        <v>143</v>
      </c>
      <c r="T1416" s="13">
        <v>324</v>
      </c>
      <c r="U1416" s="13">
        <v>557</v>
      </c>
      <c r="V1416" s="13">
        <v>827</v>
      </c>
      <c r="W1416" s="13">
        <v>7</v>
      </c>
      <c r="X1416" s="13">
        <v>4</v>
      </c>
      <c r="Y1416" s="13"/>
      <c r="Z1416" s="13"/>
      <c r="AA1416" s="13"/>
      <c r="AB1416" s="13"/>
      <c r="AC1416" s="13"/>
      <c r="AD1416" s="13"/>
      <c r="AE1416" s="13">
        <v>0</v>
      </c>
      <c r="AF1416" s="13">
        <v>334</v>
      </c>
      <c r="AG1416" s="13">
        <v>624</v>
      </c>
      <c r="AH1416" s="13">
        <v>582</v>
      </c>
      <c r="AI1416" s="13">
        <v>577</v>
      </c>
      <c r="AJ1416" s="13">
        <v>1465</v>
      </c>
      <c r="AK1416" s="13">
        <v>1408</v>
      </c>
      <c r="AL1416" s="13">
        <v>0</v>
      </c>
      <c r="AM1416" s="13">
        <v>1505</v>
      </c>
      <c r="AN1416" s="13">
        <v>2458</v>
      </c>
      <c r="AO1416" s="13">
        <v>3115</v>
      </c>
      <c r="AP1416" s="13">
        <v>2720</v>
      </c>
      <c r="AQ1416" s="13">
        <v>50</v>
      </c>
      <c r="AR1416" s="13">
        <v>5128</v>
      </c>
      <c r="AS1416" s="13">
        <v>5343</v>
      </c>
      <c r="AT1416" s="13">
        <v>5700</v>
      </c>
      <c r="AU1416" s="13">
        <v>6</v>
      </c>
      <c r="AV1416" s="13">
        <v>0</v>
      </c>
      <c r="AW1416" s="13"/>
      <c r="AX1416" s="13"/>
      <c r="AY1416" s="13"/>
      <c r="AZ1416" s="13"/>
      <c r="BA1416" s="13"/>
      <c r="BB1416" s="13"/>
      <c r="BC1416" s="13">
        <v>64</v>
      </c>
      <c r="BD1416" s="13">
        <v>10</v>
      </c>
      <c r="BE1416" s="13">
        <v>73</v>
      </c>
      <c r="BF1416" s="13">
        <v>79</v>
      </c>
      <c r="BG1416" s="13">
        <v>144</v>
      </c>
      <c r="BH1416" s="13">
        <v>149</v>
      </c>
      <c r="BI1416" s="13">
        <v>137</v>
      </c>
      <c r="BJ1416" s="13">
        <v>430</v>
      </c>
      <c r="BK1416" s="13">
        <v>465</v>
      </c>
      <c r="BL1416" s="13">
        <v>378</v>
      </c>
      <c r="BM1416" s="13">
        <v>658</v>
      </c>
      <c r="BN1416" s="13">
        <v>681</v>
      </c>
      <c r="BO1416" s="13">
        <v>706</v>
      </c>
      <c r="BP1416" s="13">
        <v>1877</v>
      </c>
      <c r="BQ1416" s="13">
        <v>1981</v>
      </c>
      <c r="BR1416" s="13">
        <v>2197</v>
      </c>
      <c r="BS1416" s="13">
        <v>3696</v>
      </c>
      <c r="BT1416" s="13">
        <v>4104</v>
      </c>
      <c r="BU1416" s="13"/>
      <c r="BV1416" s="13"/>
      <c r="BW1416" s="13"/>
      <c r="BX1416" s="13"/>
      <c r="BY1416" s="13"/>
      <c r="BZ1416" s="13"/>
      <c r="CA1416" s="13">
        <v>2</v>
      </c>
      <c r="CB1416" s="13">
        <v>2014</v>
      </c>
      <c r="CC1416" s="13">
        <v>3699</v>
      </c>
      <c r="CD1416" s="13">
        <v>3876</v>
      </c>
      <c r="CE1416" s="13">
        <v>3640</v>
      </c>
      <c r="CF1416" s="13">
        <v>83</v>
      </c>
      <c r="CG1416" s="13">
        <v>63</v>
      </c>
      <c r="CH1416" s="13">
        <v>71</v>
      </c>
      <c r="CI1416" s="13">
        <v>177</v>
      </c>
      <c r="CJ1416" s="13">
        <v>160</v>
      </c>
      <c r="CK1416" s="13">
        <v>61</v>
      </c>
      <c r="CL1416" s="13">
        <v>246</v>
      </c>
      <c r="CM1416" s="13">
        <v>476</v>
      </c>
      <c r="CN1416" s="13">
        <v>519</v>
      </c>
      <c r="CO1416" s="13">
        <v>1070</v>
      </c>
      <c r="CP1416" s="13">
        <v>1093</v>
      </c>
      <c r="CQ1416" s="13">
        <v>1206</v>
      </c>
      <c r="CR1416" s="13">
        <v>2941</v>
      </c>
      <c r="CS1416" s="13"/>
      <c r="CT1416" s="13"/>
      <c r="CU1416" s="13"/>
    </row>
    <row r="1417" spans="2:99" x14ac:dyDescent="0.2">
      <c r="B1417" s="14">
        <v>0.16296296296296295</v>
      </c>
      <c r="C1417" s="13">
        <v>37</v>
      </c>
      <c r="D1417" s="13"/>
      <c r="E1417" s="13"/>
      <c r="F1417" s="13"/>
      <c r="G1417" s="13">
        <v>1975</v>
      </c>
      <c r="H1417" s="13">
        <v>2151</v>
      </c>
      <c r="I1417" s="13">
        <v>2170</v>
      </c>
      <c r="J1417" s="13">
        <v>4167</v>
      </c>
      <c r="K1417" s="13">
        <v>4326</v>
      </c>
      <c r="L1417" s="13">
        <v>4200</v>
      </c>
      <c r="M1417" s="13">
        <v>58</v>
      </c>
      <c r="N1417" s="13">
        <v>69</v>
      </c>
      <c r="O1417" s="13">
        <v>0</v>
      </c>
      <c r="P1417" s="13">
        <v>0</v>
      </c>
      <c r="Q1417" s="13">
        <v>86</v>
      </c>
      <c r="R1417" s="13">
        <v>151</v>
      </c>
      <c r="S1417" s="13">
        <v>153</v>
      </c>
      <c r="T1417" s="13">
        <v>307</v>
      </c>
      <c r="U1417" s="13">
        <v>561</v>
      </c>
      <c r="V1417" s="13">
        <v>828</v>
      </c>
      <c r="W1417" s="13">
        <v>0</v>
      </c>
      <c r="X1417" s="13">
        <v>0</v>
      </c>
      <c r="Y1417" s="13"/>
      <c r="Z1417" s="13"/>
      <c r="AA1417" s="13"/>
      <c r="AB1417" s="13"/>
      <c r="AC1417" s="13"/>
      <c r="AD1417" s="13"/>
      <c r="AE1417" s="13">
        <v>18</v>
      </c>
      <c r="AF1417" s="13">
        <v>345</v>
      </c>
      <c r="AG1417" s="13">
        <v>620</v>
      </c>
      <c r="AH1417" s="13">
        <v>591</v>
      </c>
      <c r="AI1417" s="13">
        <v>598</v>
      </c>
      <c r="AJ1417" s="13">
        <v>1469</v>
      </c>
      <c r="AK1417" s="13">
        <v>1434</v>
      </c>
      <c r="AL1417" s="13">
        <v>9</v>
      </c>
      <c r="AM1417" s="13">
        <v>1504</v>
      </c>
      <c r="AN1417" s="13">
        <v>2464</v>
      </c>
      <c r="AO1417" s="13">
        <v>3084</v>
      </c>
      <c r="AP1417" s="13">
        <v>2722</v>
      </c>
      <c r="AQ1417" s="13">
        <v>42</v>
      </c>
      <c r="AR1417" s="13">
        <v>5054</v>
      </c>
      <c r="AS1417" s="13">
        <v>5448</v>
      </c>
      <c r="AT1417" s="13">
        <v>5683</v>
      </c>
      <c r="AU1417" s="13">
        <v>6</v>
      </c>
      <c r="AV1417" s="13">
        <v>0</v>
      </c>
      <c r="AW1417" s="13"/>
      <c r="AX1417" s="13"/>
      <c r="AY1417" s="13"/>
      <c r="AZ1417" s="13"/>
      <c r="BA1417" s="13"/>
      <c r="BB1417" s="13"/>
      <c r="BC1417" s="13">
        <v>66</v>
      </c>
      <c r="BD1417" s="13">
        <v>2</v>
      </c>
      <c r="BE1417" s="13">
        <v>66</v>
      </c>
      <c r="BF1417" s="13">
        <v>76</v>
      </c>
      <c r="BG1417" s="13">
        <v>140</v>
      </c>
      <c r="BH1417" s="13">
        <v>148</v>
      </c>
      <c r="BI1417" s="13">
        <v>141</v>
      </c>
      <c r="BJ1417" s="13">
        <v>431</v>
      </c>
      <c r="BK1417" s="13">
        <v>461</v>
      </c>
      <c r="BL1417" s="13">
        <v>377</v>
      </c>
      <c r="BM1417" s="13">
        <v>642</v>
      </c>
      <c r="BN1417" s="13">
        <v>684</v>
      </c>
      <c r="BO1417" s="13">
        <v>694</v>
      </c>
      <c r="BP1417" s="13">
        <v>1886</v>
      </c>
      <c r="BQ1417" s="13">
        <v>1983</v>
      </c>
      <c r="BR1417" s="13">
        <v>2201</v>
      </c>
      <c r="BS1417" s="13">
        <v>3676</v>
      </c>
      <c r="BT1417" s="13">
        <v>4100</v>
      </c>
      <c r="BU1417" s="13"/>
      <c r="BV1417" s="13"/>
      <c r="BW1417" s="13"/>
      <c r="BX1417" s="13"/>
      <c r="BY1417" s="13"/>
      <c r="BZ1417" s="13"/>
      <c r="CA1417" s="13">
        <v>0</v>
      </c>
      <c r="CB1417" s="13">
        <v>2041</v>
      </c>
      <c r="CC1417" s="13">
        <v>3675</v>
      </c>
      <c r="CD1417" s="13">
        <v>3798</v>
      </c>
      <c r="CE1417" s="13">
        <v>3652</v>
      </c>
      <c r="CF1417" s="13">
        <v>90</v>
      </c>
      <c r="CG1417" s="13">
        <v>70</v>
      </c>
      <c r="CH1417" s="13">
        <v>75</v>
      </c>
      <c r="CI1417" s="13">
        <v>151</v>
      </c>
      <c r="CJ1417" s="13">
        <v>155</v>
      </c>
      <c r="CK1417" s="13">
        <v>62</v>
      </c>
      <c r="CL1417" s="13">
        <v>229</v>
      </c>
      <c r="CM1417" s="13">
        <v>449</v>
      </c>
      <c r="CN1417" s="13">
        <v>515</v>
      </c>
      <c r="CO1417" s="13">
        <v>1079</v>
      </c>
      <c r="CP1417" s="13">
        <v>1087</v>
      </c>
      <c r="CQ1417" s="13">
        <v>1227</v>
      </c>
      <c r="CR1417" s="13">
        <v>2951</v>
      </c>
      <c r="CS1417" s="13"/>
      <c r="CT1417" s="13"/>
      <c r="CU1417" s="13"/>
    </row>
    <row r="1418" spans="2:99" x14ac:dyDescent="0.2">
      <c r="B1418" s="14">
        <v>0.16400462962962961</v>
      </c>
      <c r="C1418" s="13">
        <v>37</v>
      </c>
      <c r="D1418" s="13"/>
      <c r="E1418" s="13"/>
      <c r="F1418" s="13"/>
      <c r="G1418" s="13">
        <v>1980</v>
      </c>
      <c r="H1418" s="13">
        <v>2139</v>
      </c>
      <c r="I1418" s="13">
        <v>2150</v>
      </c>
      <c r="J1418" s="13">
        <v>4132</v>
      </c>
      <c r="K1418" s="13">
        <v>4318</v>
      </c>
      <c r="L1418" s="13">
        <v>4181</v>
      </c>
      <c r="M1418" s="13">
        <v>66</v>
      </c>
      <c r="N1418" s="13">
        <v>62</v>
      </c>
      <c r="O1418" s="13">
        <v>0</v>
      </c>
      <c r="P1418" s="13">
        <v>0</v>
      </c>
      <c r="Q1418" s="13">
        <v>70</v>
      </c>
      <c r="R1418" s="13">
        <v>136</v>
      </c>
      <c r="S1418" s="13">
        <v>155</v>
      </c>
      <c r="T1418" s="13">
        <v>309</v>
      </c>
      <c r="U1418" s="13">
        <v>573</v>
      </c>
      <c r="V1418" s="13">
        <v>835</v>
      </c>
      <c r="W1418" s="13">
        <v>12</v>
      </c>
      <c r="X1418" s="13">
        <v>0</v>
      </c>
      <c r="Y1418" s="13"/>
      <c r="Z1418" s="13"/>
      <c r="AA1418" s="13"/>
      <c r="AB1418" s="13"/>
      <c r="AC1418" s="13"/>
      <c r="AD1418" s="13"/>
      <c r="AE1418" s="13">
        <v>9</v>
      </c>
      <c r="AF1418" s="13">
        <v>332</v>
      </c>
      <c r="AG1418" s="13">
        <v>613</v>
      </c>
      <c r="AH1418" s="13">
        <v>594</v>
      </c>
      <c r="AI1418" s="13">
        <v>600</v>
      </c>
      <c r="AJ1418" s="13">
        <v>1452</v>
      </c>
      <c r="AK1418" s="13">
        <v>1422</v>
      </c>
      <c r="AL1418" s="13">
        <v>6</v>
      </c>
      <c r="AM1418" s="13">
        <v>1492</v>
      </c>
      <c r="AN1418" s="13">
        <v>2461</v>
      </c>
      <c r="AO1418" s="13">
        <v>3128</v>
      </c>
      <c r="AP1418" s="13">
        <v>2730</v>
      </c>
      <c r="AQ1418" s="13">
        <v>55</v>
      </c>
      <c r="AR1418" s="13">
        <v>5131</v>
      </c>
      <c r="AS1418" s="13">
        <v>5371</v>
      </c>
      <c r="AT1418" s="13">
        <v>5668</v>
      </c>
      <c r="AU1418" s="13">
        <v>0</v>
      </c>
      <c r="AV1418" s="13">
        <v>13</v>
      </c>
      <c r="AW1418" s="13"/>
      <c r="AX1418" s="13"/>
      <c r="AY1418" s="13"/>
      <c r="AZ1418" s="13"/>
      <c r="BA1418" s="13"/>
      <c r="BB1418" s="13"/>
      <c r="BC1418" s="13">
        <v>65</v>
      </c>
      <c r="BD1418" s="13">
        <v>4</v>
      </c>
      <c r="BE1418" s="13">
        <v>69</v>
      </c>
      <c r="BF1418" s="13">
        <v>74</v>
      </c>
      <c r="BG1418" s="13">
        <v>140</v>
      </c>
      <c r="BH1418" s="13">
        <v>152</v>
      </c>
      <c r="BI1418" s="13">
        <v>132</v>
      </c>
      <c r="BJ1418" s="13">
        <v>427</v>
      </c>
      <c r="BK1418" s="13">
        <v>457</v>
      </c>
      <c r="BL1418" s="13">
        <v>391</v>
      </c>
      <c r="BM1418" s="13">
        <v>659</v>
      </c>
      <c r="BN1418" s="13">
        <v>678</v>
      </c>
      <c r="BO1418" s="13">
        <v>695</v>
      </c>
      <c r="BP1418" s="13">
        <v>1877</v>
      </c>
      <c r="BQ1418" s="13">
        <v>1981</v>
      </c>
      <c r="BR1418" s="13">
        <v>2219</v>
      </c>
      <c r="BS1418" s="13">
        <v>3731</v>
      </c>
      <c r="BT1418" s="13">
        <v>4101</v>
      </c>
      <c r="BU1418" s="13"/>
      <c r="BV1418" s="13"/>
      <c r="BW1418" s="13"/>
      <c r="BX1418" s="13"/>
      <c r="BY1418" s="13"/>
      <c r="BZ1418" s="13"/>
      <c r="CA1418" s="13">
        <v>0</v>
      </c>
      <c r="CB1418" s="13">
        <v>2039</v>
      </c>
      <c r="CC1418" s="13">
        <v>3693</v>
      </c>
      <c r="CD1418" s="13">
        <v>3835</v>
      </c>
      <c r="CE1418" s="13">
        <v>3595</v>
      </c>
      <c r="CF1418" s="13">
        <v>98</v>
      </c>
      <c r="CG1418" s="13">
        <v>65</v>
      </c>
      <c r="CH1418" s="13">
        <v>85</v>
      </c>
      <c r="CI1418" s="13">
        <v>168</v>
      </c>
      <c r="CJ1418" s="13">
        <v>159</v>
      </c>
      <c r="CK1418" s="13">
        <v>61</v>
      </c>
      <c r="CL1418" s="13">
        <v>225</v>
      </c>
      <c r="CM1418" s="13">
        <v>466</v>
      </c>
      <c r="CN1418" s="13">
        <v>534</v>
      </c>
      <c r="CO1418" s="13">
        <v>1076</v>
      </c>
      <c r="CP1418" s="13">
        <v>1086</v>
      </c>
      <c r="CQ1418" s="13">
        <v>1215</v>
      </c>
      <c r="CR1418" s="13">
        <v>2951</v>
      </c>
      <c r="CS1418" s="13"/>
      <c r="CT1418" s="13"/>
      <c r="CU1418" s="13"/>
    </row>
    <row r="1419" spans="2:99" x14ac:dyDescent="0.2">
      <c r="B1419" s="14">
        <v>0.1650462962962963</v>
      </c>
      <c r="C1419" s="13">
        <v>37</v>
      </c>
      <c r="D1419" s="13"/>
      <c r="E1419" s="13"/>
      <c r="F1419" s="13"/>
      <c r="G1419" s="13">
        <v>1966</v>
      </c>
      <c r="H1419" s="13">
        <v>2138</v>
      </c>
      <c r="I1419" s="13">
        <v>2134</v>
      </c>
      <c r="J1419" s="13">
        <v>4183</v>
      </c>
      <c r="K1419" s="13">
        <v>4318</v>
      </c>
      <c r="L1419" s="13">
        <v>4197</v>
      </c>
      <c r="M1419" s="13">
        <v>62</v>
      </c>
      <c r="N1419" s="13">
        <v>76</v>
      </c>
      <c r="O1419" s="13">
        <v>0</v>
      </c>
      <c r="P1419" s="13">
        <v>0</v>
      </c>
      <c r="Q1419" s="13">
        <v>75</v>
      </c>
      <c r="R1419" s="13">
        <v>143</v>
      </c>
      <c r="S1419" s="13">
        <v>156</v>
      </c>
      <c r="T1419" s="13">
        <v>312</v>
      </c>
      <c r="U1419" s="13">
        <v>572</v>
      </c>
      <c r="V1419" s="13">
        <v>856</v>
      </c>
      <c r="W1419" s="13">
        <v>2</v>
      </c>
      <c r="X1419" s="13">
        <v>2</v>
      </c>
      <c r="Y1419" s="13"/>
      <c r="Z1419" s="13"/>
      <c r="AA1419" s="13"/>
      <c r="AB1419" s="13"/>
      <c r="AC1419" s="13"/>
      <c r="AD1419" s="13"/>
      <c r="AE1419" s="13">
        <v>0</v>
      </c>
      <c r="AF1419" s="13">
        <v>333</v>
      </c>
      <c r="AG1419" s="13">
        <v>607</v>
      </c>
      <c r="AH1419" s="13">
        <v>595</v>
      </c>
      <c r="AI1419" s="13">
        <v>605</v>
      </c>
      <c r="AJ1419" s="13">
        <v>1464</v>
      </c>
      <c r="AK1419" s="13">
        <v>1401</v>
      </c>
      <c r="AL1419" s="13">
        <v>8</v>
      </c>
      <c r="AM1419" s="13">
        <v>1491</v>
      </c>
      <c r="AN1419" s="13">
        <v>2484</v>
      </c>
      <c r="AO1419" s="13">
        <v>3124</v>
      </c>
      <c r="AP1419" s="13">
        <v>2719</v>
      </c>
      <c r="AQ1419" s="13">
        <v>31</v>
      </c>
      <c r="AR1419" s="13">
        <v>5142</v>
      </c>
      <c r="AS1419" s="13">
        <v>5364</v>
      </c>
      <c r="AT1419" s="13">
        <v>5718</v>
      </c>
      <c r="AU1419" s="13">
        <v>0</v>
      </c>
      <c r="AV1419" s="13">
        <v>0</v>
      </c>
      <c r="AW1419" s="13"/>
      <c r="AX1419" s="13"/>
      <c r="AY1419" s="13"/>
      <c r="AZ1419" s="13"/>
      <c r="BA1419" s="13"/>
      <c r="BB1419" s="13"/>
      <c r="BC1419" s="13">
        <v>80</v>
      </c>
      <c r="BD1419" s="13">
        <v>0</v>
      </c>
      <c r="BE1419" s="13">
        <v>85</v>
      </c>
      <c r="BF1419" s="13">
        <v>88</v>
      </c>
      <c r="BG1419" s="13">
        <v>126</v>
      </c>
      <c r="BH1419" s="13">
        <v>154</v>
      </c>
      <c r="BI1419" s="13">
        <v>128</v>
      </c>
      <c r="BJ1419" s="13">
        <v>430</v>
      </c>
      <c r="BK1419" s="13">
        <v>453</v>
      </c>
      <c r="BL1419" s="13">
        <v>374</v>
      </c>
      <c r="BM1419" s="13">
        <v>658</v>
      </c>
      <c r="BN1419" s="13">
        <v>672</v>
      </c>
      <c r="BO1419" s="13">
        <v>691</v>
      </c>
      <c r="BP1419" s="13">
        <v>1861</v>
      </c>
      <c r="BQ1419" s="13">
        <v>1960</v>
      </c>
      <c r="BR1419" s="13">
        <v>2216</v>
      </c>
      <c r="BS1419" s="13">
        <v>3679</v>
      </c>
      <c r="BT1419" s="13">
        <v>4116</v>
      </c>
      <c r="BU1419" s="13"/>
      <c r="BV1419" s="13"/>
      <c r="BW1419" s="13"/>
      <c r="BX1419" s="13"/>
      <c r="BY1419" s="13"/>
      <c r="BZ1419" s="13"/>
      <c r="CA1419" s="13">
        <v>2</v>
      </c>
      <c r="CB1419" s="13">
        <v>2017</v>
      </c>
      <c r="CC1419" s="13">
        <v>3717</v>
      </c>
      <c r="CD1419" s="13">
        <v>3801</v>
      </c>
      <c r="CE1419" s="13">
        <v>3634</v>
      </c>
      <c r="CF1419" s="13">
        <v>92</v>
      </c>
      <c r="CG1419" s="13">
        <v>71</v>
      </c>
      <c r="CH1419" s="13">
        <v>73</v>
      </c>
      <c r="CI1419" s="13">
        <v>167</v>
      </c>
      <c r="CJ1419" s="13">
        <v>160</v>
      </c>
      <c r="CK1419" s="13">
        <v>79</v>
      </c>
      <c r="CL1419" s="13">
        <v>231</v>
      </c>
      <c r="CM1419" s="13">
        <v>466</v>
      </c>
      <c r="CN1419" s="13">
        <v>515</v>
      </c>
      <c r="CO1419" s="13">
        <v>1081</v>
      </c>
      <c r="CP1419" s="13">
        <v>1076</v>
      </c>
      <c r="CQ1419" s="13">
        <v>1232</v>
      </c>
      <c r="CR1419" s="13">
        <v>2966</v>
      </c>
      <c r="CS1419" s="13"/>
      <c r="CT1419" s="13"/>
      <c r="CU1419" s="13"/>
    </row>
    <row r="1420" spans="2:99" x14ac:dyDescent="0.2">
      <c r="B1420" s="14">
        <v>0.16608796296296297</v>
      </c>
      <c r="C1420" s="13">
        <v>37</v>
      </c>
      <c r="D1420" s="13"/>
      <c r="E1420" s="13"/>
      <c r="F1420" s="13"/>
      <c r="G1420" s="13">
        <v>1983</v>
      </c>
      <c r="H1420" s="13">
        <v>2159</v>
      </c>
      <c r="I1420" s="13">
        <v>2175</v>
      </c>
      <c r="J1420" s="13">
        <v>4151</v>
      </c>
      <c r="K1420" s="13">
        <v>4278</v>
      </c>
      <c r="L1420" s="13">
        <v>4152</v>
      </c>
      <c r="M1420" s="13">
        <v>79</v>
      </c>
      <c r="N1420" s="13">
        <v>57</v>
      </c>
      <c r="O1420" s="13">
        <v>11</v>
      </c>
      <c r="P1420" s="13">
        <v>0</v>
      </c>
      <c r="Q1420" s="13">
        <v>82</v>
      </c>
      <c r="R1420" s="13">
        <v>139</v>
      </c>
      <c r="S1420" s="13">
        <v>151</v>
      </c>
      <c r="T1420" s="13">
        <v>321</v>
      </c>
      <c r="U1420" s="13">
        <v>575</v>
      </c>
      <c r="V1420" s="13">
        <v>845</v>
      </c>
      <c r="W1420" s="13">
        <v>5</v>
      </c>
      <c r="X1420" s="13">
        <v>12</v>
      </c>
      <c r="Y1420" s="13"/>
      <c r="Z1420" s="13"/>
      <c r="AA1420" s="13"/>
      <c r="AB1420" s="13"/>
      <c r="AC1420" s="13"/>
      <c r="AD1420" s="13"/>
      <c r="AE1420" s="13">
        <v>9</v>
      </c>
      <c r="AF1420" s="13">
        <v>334</v>
      </c>
      <c r="AG1420" s="13">
        <v>640</v>
      </c>
      <c r="AH1420" s="13">
        <v>592</v>
      </c>
      <c r="AI1420" s="13">
        <v>597</v>
      </c>
      <c r="AJ1420" s="13">
        <v>1450</v>
      </c>
      <c r="AK1420" s="13">
        <v>1423</v>
      </c>
      <c r="AL1420" s="13">
        <v>15</v>
      </c>
      <c r="AM1420" s="13">
        <v>1493</v>
      </c>
      <c r="AN1420" s="13">
        <v>2456</v>
      </c>
      <c r="AO1420" s="13">
        <v>3120</v>
      </c>
      <c r="AP1420" s="13">
        <v>2732</v>
      </c>
      <c r="AQ1420" s="13">
        <v>53</v>
      </c>
      <c r="AR1420" s="13">
        <v>5100</v>
      </c>
      <c r="AS1420" s="13">
        <v>5409</v>
      </c>
      <c r="AT1420" s="13">
        <v>5722</v>
      </c>
      <c r="AU1420" s="13">
        <v>4</v>
      </c>
      <c r="AV1420" s="13">
        <v>0</v>
      </c>
      <c r="AW1420" s="13"/>
      <c r="AX1420" s="13"/>
      <c r="AY1420" s="13"/>
      <c r="AZ1420" s="13"/>
      <c r="BA1420" s="13"/>
      <c r="BB1420" s="13"/>
      <c r="BC1420" s="13">
        <v>71</v>
      </c>
      <c r="BD1420" s="13">
        <v>5</v>
      </c>
      <c r="BE1420" s="13">
        <v>57</v>
      </c>
      <c r="BF1420" s="13">
        <v>65</v>
      </c>
      <c r="BG1420" s="13">
        <v>145</v>
      </c>
      <c r="BH1420" s="13">
        <v>141</v>
      </c>
      <c r="BI1420" s="13">
        <v>150</v>
      </c>
      <c r="BJ1420" s="13">
        <v>418</v>
      </c>
      <c r="BK1420" s="13">
        <v>454</v>
      </c>
      <c r="BL1420" s="13">
        <v>381</v>
      </c>
      <c r="BM1420" s="13">
        <v>654</v>
      </c>
      <c r="BN1420" s="13">
        <v>664</v>
      </c>
      <c r="BO1420" s="13">
        <v>702</v>
      </c>
      <c r="BP1420" s="13">
        <v>1888</v>
      </c>
      <c r="BQ1420" s="13">
        <v>1979</v>
      </c>
      <c r="BR1420" s="13">
        <v>2213</v>
      </c>
      <c r="BS1420" s="13">
        <v>3719</v>
      </c>
      <c r="BT1420" s="13">
        <v>4099</v>
      </c>
      <c r="BU1420" s="13"/>
      <c r="BV1420" s="13"/>
      <c r="BW1420" s="13"/>
      <c r="BX1420" s="13"/>
      <c r="BY1420" s="13"/>
      <c r="BZ1420" s="13"/>
      <c r="CA1420" s="13">
        <v>3</v>
      </c>
      <c r="CB1420" s="13">
        <v>2020</v>
      </c>
      <c r="CC1420" s="13">
        <v>3668</v>
      </c>
      <c r="CD1420" s="13">
        <v>3825</v>
      </c>
      <c r="CE1420" s="13">
        <v>3627</v>
      </c>
      <c r="CF1420" s="13">
        <v>86</v>
      </c>
      <c r="CG1420" s="13">
        <v>61</v>
      </c>
      <c r="CH1420" s="13">
        <v>76</v>
      </c>
      <c r="CI1420" s="13">
        <v>167</v>
      </c>
      <c r="CJ1420" s="13">
        <v>154</v>
      </c>
      <c r="CK1420" s="13">
        <v>63</v>
      </c>
      <c r="CL1420" s="13">
        <v>221</v>
      </c>
      <c r="CM1420" s="13">
        <v>473</v>
      </c>
      <c r="CN1420" s="13">
        <v>523</v>
      </c>
      <c r="CO1420" s="13">
        <v>1069</v>
      </c>
      <c r="CP1420" s="13">
        <v>1094</v>
      </c>
      <c r="CQ1420" s="13">
        <v>1234</v>
      </c>
      <c r="CR1420" s="13">
        <v>2939</v>
      </c>
      <c r="CS1420" s="13"/>
      <c r="CT1420" s="13"/>
      <c r="CU1420" s="13"/>
    </row>
    <row r="1421" spans="2:99" x14ac:dyDescent="0.2">
      <c r="B1421" s="14">
        <v>0.16712962962962963</v>
      </c>
      <c r="C1421" s="13">
        <v>37</v>
      </c>
      <c r="D1421" s="13"/>
      <c r="E1421" s="13"/>
      <c r="F1421" s="13"/>
      <c r="G1421" s="13">
        <v>1966</v>
      </c>
      <c r="H1421" s="13">
        <v>2117</v>
      </c>
      <c r="I1421" s="13">
        <v>2189</v>
      </c>
      <c r="J1421" s="13">
        <v>4148</v>
      </c>
      <c r="K1421" s="13">
        <v>4314</v>
      </c>
      <c r="L1421" s="13">
        <v>4165</v>
      </c>
      <c r="M1421" s="13">
        <v>70</v>
      </c>
      <c r="N1421" s="13">
        <v>63</v>
      </c>
      <c r="O1421" s="13">
        <v>9</v>
      </c>
      <c r="P1421" s="13">
        <v>10</v>
      </c>
      <c r="Q1421" s="13">
        <v>85</v>
      </c>
      <c r="R1421" s="13">
        <v>134</v>
      </c>
      <c r="S1421" s="13">
        <v>166</v>
      </c>
      <c r="T1421" s="13">
        <v>323</v>
      </c>
      <c r="U1421" s="13">
        <v>564</v>
      </c>
      <c r="V1421" s="13">
        <v>854</v>
      </c>
      <c r="W1421" s="13">
        <v>0</v>
      </c>
      <c r="X1421" s="13">
        <v>6</v>
      </c>
      <c r="Y1421" s="13"/>
      <c r="Z1421" s="13"/>
      <c r="AA1421" s="13"/>
      <c r="AB1421" s="13"/>
      <c r="AC1421" s="13"/>
      <c r="AD1421" s="13"/>
      <c r="AE1421" s="13">
        <v>0</v>
      </c>
      <c r="AF1421" s="13">
        <v>329</v>
      </c>
      <c r="AG1421" s="13">
        <v>614</v>
      </c>
      <c r="AH1421" s="13">
        <v>593</v>
      </c>
      <c r="AI1421" s="13">
        <v>604</v>
      </c>
      <c r="AJ1421" s="13">
        <v>1460</v>
      </c>
      <c r="AK1421" s="13">
        <v>1422</v>
      </c>
      <c r="AL1421" s="13">
        <v>6</v>
      </c>
      <c r="AM1421" s="13">
        <v>1505</v>
      </c>
      <c r="AN1421" s="13">
        <v>2464</v>
      </c>
      <c r="AO1421" s="13">
        <v>3117</v>
      </c>
      <c r="AP1421" s="13">
        <v>2710</v>
      </c>
      <c r="AQ1421" s="13">
        <v>40</v>
      </c>
      <c r="AR1421" s="13">
        <v>5063</v>
      </c>
      <c r="AS1421" s="13">
        <v>5432</v>
      </c>
      <c r="AT1421" s="13">
        <v>5676</v>
      </c>
      <c r="AU1421" s="13">
        <v>0</v>
      </c>
      <c r="AV1421" s="13">
        <v>0</v>
      </c>
      <c r="AW1421" s="13"/>
      <c r="AX1421" s="13"/>
      <c r="AY1421" s="13"/>
      <c r="AZ1421" s="13"/>
      <c r="BA1421" s="13"/>
      <c r="BB1421" s="13"/>
      <c r="BC1421" s="13">
        <v>56</v>
      </c>
      <c r="BD1421" s="13">
        <v>6</v>
      </c>
      <c r="BE1421" s="13">
        <v>72</v>
      </c>
      <c r="BF1421" s="13">
        <v>77</v>
      </c>
      <c r="BG1421" s="13">
        <v>131</v>
      </c>
      <c r="BH1421" s="13">
        <v>146</v>
      </c>
      <c r="BI1421" s="13">
        <v>149</v>
      </c>
      <c r="BJ1421" s="13">
        <v>426</v>
      </c>
      <c r="BK1421" s="13">
        <v>456</v>
      </c>
      <c r="BL1421" s="13">
        <v>361</v>
      </c>
      <c r="BM1421" s="13">
        <v>656</v>
      </c>
      <c r="BN1421" s="13">
        <v>681</v>
      </c>
      <c r="BO1421" s="13">
        <v>683</v>
      </c>
      <c r="BP1421" s="13">
        <v>1884</v>
      </c>
      <c r="BQ1421" s="13">
        <v>1982</v>
      </c>
      <c r="BR1421" s="13">
        <v>2211</v>
      </c>
      <c r="BS1421" s="13">
        <v>3712</v>
      </c>
      <c r="BT1421" s="13">
        <v>4106</v>
      </c>
      <c r="BU1421" s="13"/>
      <c r="BV1421" s="13"/>
      <c r="BW1421" s="13"/>
      <c r="BX1421" s="13"/>
      <c r="BY1421" s="13"/>
      <c r="BZ1421" s="13"/>
      <c r="CA1421" s="13">
        <v>8</v>
      </c>
      <c r="CB1421" s="13">
        <v>2007</v>
      </c>
      <c r="CC1421" s="13">
        <v>3683</v>
      </c>
      <c r="CD1421" s="13">
        <v>3848</v>
      </c>
      <c r="CE1421" s="13">
        <v>3603</v>
      </c>
      <c r="CF1421" s="13">
        <v>79</v>
      </c>
      <c r="CG1421" s="13">
        <v>69</v>
      </c>
      <c r="CH1421" s="13">
        <v>73</v>
      </c>
      <c r="CI1421" s="13">
        <v>161</v>
      </c>
      <c r="CJ1421" s="13">
        <v>174</v>
      </c>
      <c r="CK1421" s="13">
        <v>56</v>
      </c>
      <c r="CL1421" s="13">
        <v>215</v>
      </c>
      <c r="CM1421" s="13">
        <v>466</v>
      </c>
      <c r="CN1421" s="13">
        <v>510</v>
      </c>
      <c r="CO1421" s="13">
        <v>1087</v>
      </c>
      <c r="CP1421" s="13">
        <v>1075</v>
      </c>
      <c r="CQ1421" s="13">
        <v>1235</v>
      </c>
      <c r="CR1421" s="13">
        <v>2944</v>
      </c>
      <c r="CS1421" s="13"/>
      <c r="CT1421" s="13"/>
      <c r="CU1421" s="13"/>
    </row>
    <row r="1422" spans="2:99" x14ac:dyDescent="0.2">
      <c r="B1422" s="14">
        <v>0.16817129629629632</v>
      </c>
      <c r="C1422" s="13">
        <v>37</v>
      </c>
      <c r="D1422" s="13"/>
      <c r="E1422" s="13"/>
      <c r="F1422" s="13"/>
      <c r="G1422" s="13">
        <v>1972</v>
      </c>
      <c r="H1422" s="13">
        <v>2141</v>
      </c>
      <c r="I1422" s="13">
        <v>2194</v>
      </c>
      <c r="J1422" s="13">
        <v>4173</v>
      </c>
      <c r="K1422" s="13">
        <v>4300</v>
      </c>
      <c r="L1422" s="13">
        <v>4152</v>
      </c>
      <c r="M1422" s="13">
        <v>65</v>
      </c>
      <c r="N1422" s="13">
        <v>76</v>
      </c>
      <c r="O1422" s="13">
        <v>19</v>
      </c>
      <c r="P1422" s="13">
        <v>10</v>
      </c>
      <c r="Q1422" s="13">
        <v>82</v>
      </c>
      <c r="R1422" s="13">
        <v>154</v>
      </c>
      <c r="S1422" s="13">
        <v>141</v>
      </c>
      <c r="T1422" s="13">
        <v>335</v>
      </c>
      <c r="U1422" s="13">
        <v>571</v>
      </c>
      <c r="V1422" s="13">
        <v>859</v>
      </c>
      <c r="W1422" s="13">
        <v>2</v>
      </c>
      <c r="X1422" s="13">
        <v>0</v>
      </c>
      <c r="Y1422" s="13"/>
      <c r="Z1422" s="13"/>
      <c r="AA1422" s="13"/>
      <c r="AB1422" s="13"/>
      <c r="AC1422" s="13"/>
      <c r="AD1422" s="13"/>
      <c r="AE1422" s="13">
        <v>14</v>
      </c>
      <c r="AF1422" s="13">
        <v>342</v>
      </c>
      <c r="AG1422" s="13">
        <v>620</v>
      </c>
      <c r="AH1422" s="13">
        <v>586</v>
      </c>
      <c r="AI1422" s="13">
        <v>583</v>
      </c>
      <c r="AJ1422" s="13">
        <v>1457</v>
      </c>
      <c r="AK1422" s="13">
        <v>1402</v>
      </c>
      <c r="AL1422" s="13">
        <v>6</v>
      </c>
      <c r="AM1422" s="13">
        <v>1548</v>
      </c>
      <c r="AN1422" s="13">
        <v>2473</v>
      </c>
      <c r="AO1422" s="13">
        <v>3174</v>
      </c>
      <c r="AP1422" s="13">
        <v>2732</v>
      </c>
      <c r="AQ1422" s="13">
        <v>47</v>
      </c>
      <c r="AR1422" s="13">
        <v>5090</v>
      </c>
      <c r="AS1422" s="13">
        <v>5370</v>
      </c>
      <c r="AT1422" s="13">
        <v>5736</v>
      </c>
      <c r="AU1422" s="13">
        <v>15</v>
      </c>
      <c r="AV1422" s="13">
        <v>14</v>
      </c>
      <c r="AW1422" s="13"/>
      <c r="AX1422" s="13"/>
      <c r="AY1422" s="13"/>
      <c r="AZ1422" s="13"/>
      <c r="BA1422" s="13"/>
      <c r="BB1422" s="13"/>
      <c r="BC1422" s="13">
        <v>58</v>
      </c>
      <c r="BD1422" s="13">
        <v>9</v>
      </c>
      <c r="BE1422" s="13">
        <v>70</v>
      </c>
      <c r="BF1422" s="13">
        <v>80</v>
      </c>
      <c r="BG1422" s="13">
        <v>148</v>
      </c>
      <c r="BH1422" s="13">
        <v>150</v>
      </c>
      <c r="BI1422" s="13">
        <v>133</v>
      </c>
      <c r="BJ1422" s="13">
        <v>415</v>
      </c>
      <c r="BK1422" s="13">
        <v>455</v>
      </c>
      <c r="BL1422" s="13">
        <v>381</v>
      </c>
      <c r="BM1422" s="13">
        <v>654</v>
      </c>
      <c r="BN1422" s="13">
        <v>685</v>
      </c>
      <c r="BO1422" s="13">
        <v>706</v>
      </c>
      <c r="BP1422" s="13">
        <v>1863</v>
      </c>
      <c r="BQ1422" s="13">
        <v>1979</v>
      </c>
      <c r="BR1422" s="13">
        <v>2209</v>
      </c>
      <c r="BS1422" s="13">
        <v>3717</v>
      </c>
      <c r="BT1422" s="13">
        <v>4113</v>
      </c>
      <c r="BU1422" s="13"/>
      <c r="BV1422" s="13"/>
      <c r="BW1422" s="13"/>
      <c r="BX1422" s="13"/>
      <c r="BY1422" s="13"/>
      <c r="BZ1422" s="13"/>
      <c r="CA1422" s="13">
        <v>0</v>
      </c>
      <c r="CB1422" s="13">
        <v>2004</v>
      </c>
      <c r="CC1422" s="13">
        <v>3693</v>
      </c>
      <c r="CD1422" s="13">
        <v>3825</v>
      </c>
      <c r="CE1422" s="13">
        <v>3629</v>
      </c>
      <c r="CF1422" s="13">
        <v>93</v>
      </c>
      <c r="CG1422" s="13">
        <v>75</v>
      </c>
      <c r="CH1422" s="13">
        <v>60</v>
      </c>
      <c r="CI1422" s="13">
        <v>191</v>
      </c>
      <c r="CJ1422" s="13">
        <v>165</v>
      </c>
      <c r="CK1422" s="13">
        <v>74</v>
      </c>
      <c r="CL1422" s="13">
        <v>233</v>
      </c>
      <c r="CM1422" s="13">
        <v>480</v>
      </c>
      <c r="CN1422" s="13">
        <v>520</v>
      </c>
      <c r="CO1422" s="13">
        <v>1073</v>
      </c>
      <c r="CP1422" s="13">
        <v>1081</v>
      </c>
      <c r="CQ1422" s="13">
        <v>1233</v>
      </c>
      <c r="CR1422" s="13">
        <v>2970</v>
      </c>
      <c r="CS1422" s="13"/>
      <c r="CT1422" s="13"/>
      <c r="CU1422" s="13"/>
    </row>
    <row r="1423" spans="2:99" x14ac:dyDescent="0.2">
      <c r="B1423" s="14">
        <v>0.16921296296296295</v>
      </c>
      <c r="C1423" s="13">
        <v>37</v>
      </c>
      <c r="D1423" s="13"/>
      <c r="E1423" s="13"/>
      <c r="F1423" s="13"/>
      <c r="G1423" s="13">
        <v>1982</v>
      </c>
      <c r="H1423" s="13">
        <v>2124</v>
      </c>
      <c r="I1423" s="13">
        <v>2182</v>
      </c>
      <c r="J1423" s="13">
        <v>4196</v>
      </c>
      <c r="K1423" s="13">
        <v>4326</v>
      </c>
      <c r="L1423" s="13">
        <v>4171</v>
      </c>
      <c r="M1423" s="13">
        <v>72</v>
      </c>
      <c r="N1423" s="13">
        <v>60</v>
      </c>
      <c r="O1423" s="13">
        <v>1</v>
      </c>
      <c r="P1423" s="13">
        <v>2</v>
      </c>
      <c r="Q1423" s="13">
        <v>80</v>
      </c>
      <c r="R1423" s="13">
        <v>136</v>
      </c>
      <c r="S1423" s="13">
        <v>168</v>
      </c>
      <c r="T1423" s="13">
        <v>340</v>
      </c>
      <c r="U1423" s="13">
        <v>576</v>
      </c>
      <c r="V1423" s="13">
        <v>870</v>
      </c>
      <c r="W1423" s="13">
        <v>0</v>
      </c>
      <c r="X1423" s="13">
        <v>0</v>
      </c>
      <c r="Y1423" s="13"/>
      <c r="Z1423" s="13"/>
      <c r="AA1423" s="13"/>
      <c r="AB1423" s="13"/>
      <c r="AC1423" s="13"/>
      <c r="AD1423" s="13"/>
      <c r="AE1423" s="13">
        <v>0</v>
      </c>
      <c r="AF1423" s="13">
        <v>347</v>
      </c>
      <c r="AG1423" s="13">
        <v>615</v>
      </c>
      <c r="AH1423" s="13">
        <v>587</v>
      </c>
      <c r="AI1423" s="13">
        <v>592</v>
      </c>
      <c r="AJ1423" s="13">
        <v>1463</v>
      </c>
      <c r="AK1423" s="13">
        <v>1437</v>
      </c>
      <c r="AL1423" s="13">
        <v>2</v>
      </c>
      <c r="AM1423" s="13">
        <v>1501</v>
      </c>
      <c r="AN1423" s="13">
        <v>2470</v>
      </c>
      <c r="AO1423" s="13">
        <v>3177</v>
      </c>
      <c r="AP1423" s="13">
        <v>2711</v>
      </c>
      <c r="AQ1423" s="13">
        <v>40</v>
      </c>
      <c r="AR1423" s="13">
        <v>5079</v>
      </c>
      <c r="AS1423" s="13">
        <v>5430</v>
      </c>
      <c r="AT1423" s="13">
        <v>5661</v>
      </c>
      <c r="AU1423" s="13">
        <v>16</v>
      </c>
      <c r="AV1423" s="13">
        <v>10</v>
      </c>
      <c r="AW1423" s="13"/>
      <c r="AX1423" s="13"/>
      <c r="AY1423" s="13"/>
      <c r="AZ1423" s="13"/>
      <c r="BA1423" s="13"/>
      <c r="BB1423" s="13"/>
      <c r="BC1423" s="13">
        <v>62</v>
      </c>
      <c r="BD1423" s="13">
        <v>9</v>
      </c>
      <c r="BE1423" s="13">
        <v>90</v>
      </c>
      <c r="BF1423" s="13">
        <v>70</v>
      </c>
      <c r="BG1423" s="13">
        <v>145</v>
      </c>
      <c r="BH1423" s="13">
        <v>148</v>
      </c>
      <c r="BI1423" s="13">
        <v>136</v>
      </c>
      <c r="BJ1423" s="13">
        <v>416</v>
      </c>
      <c r="BK1423" s="13">
        <v>460</v>
      </c>
      <c r="BL1423" s="13">
        <v>375</v>
      </c>
      <c r="BM1423" s="13">
        <v>662</v>
      </c>
      <c r="BN1423" s="13">
        <v>689</v>
      </c>
      <c r="BO1423" s="13">
        <v>718</v>
      </c>
      <c r="BP1423" s="13">
        <v>1892</v>
      </c>
      <c r="BQ1423" s="13">
        <v>1990</v>
      </c>
      <c r="BR1423" s="13">
        <v>2216</v>
      </c>
      <c r="BS1423" s="13">
        <v>3726</v>
      </c>
      <c r="BT1423" s="13">
        <v>4115</v>
      </c>
      <c r="BU1423" s="13"/>
      <c r="BV1423" s="13"/>
      <c r="BW1423" s="13"/>
      <c r="BX1423" s="13"/>
      <c r="BY1423" s="13"/>
      <c r="BZ1423" s="13"/>
      <c r="CA1423" s="13">
        <v>7</v>
      </c>
      <c r="CB1423" s="13">
        <v>2011</v>
      </c>
      <c r="CC1423" s="13">
        <v>3718</v>
      </c>
      <c r="CD1423" s="13">
        <v>3809</v>
      </c>
      <c r="CE1423" s="13">
        <v>3645</v>
      </c>
      <c r="CF1423" s="13">
        <v>92</v>
      </c>
      <c r="CG1423" s="13">
        <v>68</v>
      </c>
      <c r="CH1423" s="13">
        <v>79</v>
      </c>
      <c r="CI1423" s="13">
        <v>167</v>
      </c>
      <c r="CJ1423" s="13">
        <v>163</v>
      </c>
      <c r="CK1423" s="13">
        <v>68</v>
      </c>
      <c r="CL1423" s="13">
        <v>224</v>
      </c>
      <c r="CM1423" s="13">
        <v>486</v>
      </c>
      <c r="CN1423" s="13">
        <v>523</v>
      </c>
      <c r="CO1423" s="13">
        <v>1075</v>
      </c>
      <c r="CP1423" s="13">
        <v>1079</v>
      </c>
      <c r="CQ1423" s="13">
        <v>1249</v>
      </c>
      <c r="CR1423" s="13">
        <v>2958</v>
      </c>
      <c r="CS1423" s="13"/>
      <c r="CT1423" s="13"/>
      <c r="CU1423" s="13"/>
    </row>
    <row r="1424" spans="2:99" x14ac:dyDescent="0.2">
      <c r="B1424" s="14">
        <v>0.17025462962962964</v>
      </c>
      <c r="C1424" s="13">
        <v>37</v>
      </c>
      <c r="D1424" s="13"/>
      <c r="E1424" s="13"/>
      <c r="F1424" s="13"/>
      <c r="G1424" s="13">
        <v>1994</v>
      </c>
      <c r="H1424" s="13">
        <v>2130</v>
      </c>
      <c r="I1424" s="13">
        <v>2170</v>
      </c>
      <c r="J1424" s="13">
        <v>4199</v>
      </c>
      <c r="K1424" s="13">
        <v>4318</v>
      </c>
      <c r="L1424" s="13">
        <v>4169</v>
      </c>
      <c r="M1424" s="13">
        <v>58</v>
      </c>
      <c r="N1424" s="13">
        <v>64</v>
      </c>
      <c r="O1424" s="13">
        <v>0</v>
      </c>
      <c r="P1424" s="13">
        <v>2</v>
      </c>
      <c r="Q1424" s="13">
        <v>93</v>
      </c>
      <c r="R1424" s="13">
        <v>140</v>
      </c>
      <c r="S1424" s="13">
        <v>149</v>
      </c>
      <c r="T1424" s="13">
        <v>323</v>
      </c>
      <c r="U1424" s="13">
        <v>574</v>
      </c>
      <c r="V1424" s="13">
        <v>870</v>
      </c>
      <c r="W1424" s="13">
        <v>6</v>
      </c>
      <c r="X1424" s="13">
        <v>1</v>
      </c>
      <c r="Y1424" s="13"/>
      <c r="Z1424" s="13"/>
      <c r="AA1424" s="13"/>
      <c r="AB1424" s="13"/>
      <c r="AC1424" s="13"/>
      <c r="AD1424" s="13"/>
      <c r="AE1424" s="13">
        <v>12</v>
      </c>
      <c r="AF1424" s="13">
        <v>338</v>
      </c>
      <c r="AG1424" s="13">
        <v>621</v>
      </c>
      <c r="AH1424" s="13">
        <v>579</v>
      </c>
      <c r="AI1424" s="13">
        <v>597</v>
      </c>
      <c r="AJ1424" s="13">
        <v>1447</v>
      </c>
      <c r="AK1424" s="13">
        <v>1432</v>
      </c>
      <c r="AL1424" s="13">
        <v>6</v>
      </c>
      <c r="AM1424" s="13">
        <v>1497</v>
      </c>
      <c r="AN1424" s="13">
        <v>2471</v>
      </c>
      <c r="AO1424" s="13">
        <v>3171</v>
      </c>
      <c r="AP1424" s="13">
        <v>2737</v>
      </c>
      <c r="AQ1424" s="13">
        <v>41</v>
      </c>
      <c r="AR1424" s="13">
        <v>5058</v>
      </c>
      <c r="AS1424" s="13">
        <v>5373</v>
      </c>
      <c r="AT1424" s="13">
        <v>5725</v>
      </c>
      <c r="AU1424" s="13">
        <v>0</v>
      </c>
      <c r="AV1424" s="13">
        <v>0</v>
      </c>
      <c r="AW1424" s="13"/>
      <c r="AX1424" s="13"/>
      <c r="AY1424" s="13"/>
      <c r="AZ1424" s="13"/>
      <c r="BA1424" s="13"/>
      <c r="BB1424" s="13"/>
      <c r="BC1424" s="13">
        <v>65</v>
      </c>
      <c r="BD1424" s="13">
        <v>8</v>
      </c>
      <c r="BE1424" s="13">
        <v>73</v>
      </c>
      <c r="BF1424" s="13">
        <v>85</v>
      </c>
      <c r="BG1424" s="13">
        <v>146</v>
      </c>
      <c r="BH1424" s="13">
        <v>150</v>
      </c>
      <c r="BI1424" s="13">
        <v>137</v>
      </c>
      <c r="BJ1424" s="13">
        <v>412</v>
      </c>
      <c r="BK1424" s="13">
        <v>460</v>
      </c>
      <c r="BL1424" s="13">
        <v>374</v>
      </c>
      <c r="BM1424" s="13">
        <v>639</v>
      </c>
      <c r="BN1424" s="13">
        <v>691</v>
      </c>
      <c r="BO1424" s="13">
        <v>705</v>
      </c>
      <c r="BP1424" s="13">
        <v>1892</v>
      </c>
      <c r="BQ1424" s="13">
        <v>1985</v>
      </c>
      <c r="BR1424" s="13">
        <v>2224</v>
      </c>
      <c r="BS1424" s="13">
        <v>3692</v>
      </c>
      <c r="BT1424" s="13">
        <v>4153</v>
      </c>
      <c r="BU1424" s="13"/>
      <c r="BV1424" s="13"/>
      <c r="BW1424" s="13"/>
      <c r="BX1424" s="13"/>
      <c r="BY1424" s="13"/>
      <c r="BZ1424" s="13"/>
      <c r="CA1424" s="13">
        <v>0</v>
      </c>
      <c r="CB1424" s="13">
        <v>1994</v>
      </c>
      <c r="CC1424" s="13">
        <v>3718</v>
      </c>
      <c r="CD1424" s="13">
        <v>3797</v>
      </c>
      <c r="CE1424" s="13">
        <v>3600</v>
      </c>
      <c r="CF1424" s="13">
        <v>70</v>
      </c>
      <c r="CG1424" s="13">
        <v>64</v>
      </c>
      <c r="CH1424" s="13">
        <v>68</v>
      </c>
      <c r="CI1424" s="13">
        <v>171</v>
      </c>
      <c r="CJ1424" s="13">
        <v>156</v>
      </c>
      <c r="CK1424" s="13">
        <v>63</v>
      </c>
      <c r="CL1424" s="13">
        <v>232</v>
      </c>
      <c r="CM1424" s="13">
        <v>473</v>
      </c>
      <c r="CN1424" s="13">
        <v>533</v>
      </c>
      <c r="CO1424" s="13">
        <v>1080</v>
      </c>
      <c r="CP1424" s="13">
        <v>1075</v>
      </c>
      <c r="CQ1424" s="13">
        <v>1231</v>
      </c>
      <c r="CR1424" s="13">
        <v>2974</v>
      </c>
      <c r="CS1424" s="13"/>
      <c r="CT1424" s="13"/>
      <c r="CU1424" s="13"/>
    </row>
    <row r="1425" spans="2:99" x14ac:dyDescent="0.2">
      <c r="B1425" s="14">
        <v>0.17129629629629628</v>
      </c>
      <c r="C1425" s="13">
        <v>37</v>
      </c>
      <c r="D1425" s="13"/>
      <c r="E1425" s="13"/>
      <c r="F1425" s="13"/>
      <c r="G1425" s="13">
        <v>1986</v>
      </c>
      <c r="H1425" s="13">
        <v>2144</v>
      </c>
      <c r="I1425" s="13">
        <v>2166</v>
      </c>
      <c r="J1425" s="13">
        <v>4162</v>
      </c>
      <c r="K1425" s="13">
        <v>4301</v>
      </c>
      <c r="L1425" s="13">
        <v>4221</v>
      </c>
      <c r="M1425" s="13">
        <v>65</v>
      </c>
      <c r="N1425" s="13">
        <v>62</v>
      </c>
      <c r="O1425" s="13">
        <v>2</v>
      </c>
      <c r="P1425" s="13">
        <v>5</v>
      </c>
      <c r="Q1425" s="13">
        <v>71</v>
      </c>
      <c r="R1425" s="13">
        <v>153</v>
      </c>
      <c r="S1425" s="13">
        <v>163</v>
      </c>
      <c r="T1425" s="13">
        <v>334</v>
      </c>
      <c r="U1425" s="13">
        <v>568</v>
      </c>
      <c r="V1425" s="13">
        <v>875</v>
      </c>
      <c r="W1425" s="13">
        <v>2</v>
      </c>
      <c r="X1425" s="13">
        <v>3</v>
      </c>
      <c r="Y1425" s="13"/>
      <c r="Z1425" s="13"/>
      <c r="AA1425" s="13"/>
      <c r="AB1425" s="13"/>
      <c r="AC1425" s="13"/>
      <c r="AD1425" s="13"/>
      <c r="AE1425" s="13">
        <v>0</v>
      </c>
      <c r="AF1425" s="13">
        <v>339</v>
      </c>
      <c r="AG1425" s="13">
        <v>619</v>
      </c>
      <c r="AH1425" s="13">
        <v>569</v>
      </c>
      <c r="AI1425" s="13">
        <v>605</v>
      </c>
      <c r="AJ1425" s="13">
        <v>1445</v>
      </c>
      <c r="AK1425" s="13">
        <v>1455</v>
      </c>
      <c r="AL1425" s="13">
        <v>0</v>
      </c>
      <c r="AM1425" s="13">
        <v>1547</v>
      </c>
      <c r="AN1425" s="13">
        <v>2499</v>
      </c>
      <c r="AO1425" s="13">
        <v>3161</v>
      </c>
      <c r="AP1425" s="13">
        <v>2717</v>
      </c>
      <c r="AQ1425" s="13">
        <v>40</v>
      </c>
      <c r="AR1425" s="13">
        <v>5084</v>
      </c>
      <c r="AS1425" s="13">
        <v>5313</v>
      </c>
      <c r="AT1425" s="13">
        <v>5811</v>
      </c>
      <c r="AU1425" s="13">
        <v>6</v>
      </c>
      <c r="AV1425" s="13">
        <v>8</v>
      </c>
      <c r="AW1425" s="13"/>
      <c r="AX1425" s="13"/>
      <c r="AY1425" s="13"/>
      <c r="AZ1425" s="13"/>
      <c r="BA1425" s="13"/>
      <c r="BB1425" s="13"/>
      <c r="BC1425" s="13">
        <v>53</v>
      </c>
      <c r="BD1425" s="13">
        <v>11</v>
      </c>
      <c r="BE1425" s="13">
        <v>75</v>
      </c>
      <c r="BF1425" s="13">
        <v>75</v>
      </c>
      <c r="BG1425" s="13">
        <v>142</v>
      </c>
      <c r="BH1425" s="13">
        <v>156</v>
      </c>
      <c r="BI1425" s="13">
        <v>148</v>
      </c>
      <c r="BJ1425" s="13">
        <v>425</v>
      </c>
      <c r="BK1425" s="13">
        <v>452</v>
      </c>
      <c r="BL1425" s="13">
        <v>373</v>
      </c>
      <c r="BM1425" s="13">
        <v>661</v>
      </c>
      <c r="BN1425" s="13">
        <v>687</v>
      </c>
      <c r="BO1425" s="13">
        <v>707</v>
      </c>
      <c r="BP1425" s="13">
        <v>1895</v>
      </c>
      <c r="BQ1425" s="13">
        <v>2015</v>
      </c>
      <c r="BR1425" s="13">
        <v>2207</v>
      </c>
      <c r="BS1425" s="13">
        <v>3692</v>
      </c>
      <c r="BT1425" s="13">
        <v>4109</v>
      </c>
      <c r="BU1425" s="13"/>
      <c r="BV1425" s="13"/>
      <c r="BW1425" s="13"/>
      <c r="BX1425" s="13"/>
      <c r="BY1425" s="13"/>
      <c r="BZ1425" s="13"/>
      <c r="CA1425" s="13">
        <v>11</v>
      </c>
      <c r="CB1425" s="13">
        <v>2019</v>
      </c>
      <c r="CC1425" s="13">
        <v>3708</v>
      </c>
      <c r="CD1425" s="13">
        <v>3796</v>
      </c>
      <c r="CE1425" s="13">
        <v>3569</v>
      </c>
      <c r="CF1425" s="13">
        <v>83</v>
      </c>
      <c r="CG1425" s="13">
        <v>67</v>
      </c>
      <c r="CH1425" s="13">
        <v>85</v>
      </c>
      <c r="CI1425" s="13">
        <v>173</v>
      </c>
      <c r="CJ1425" s="13">
        <v>158</v>
      </c>
      <c r="CK1425" s="13">
        <v>74</v>
      </c>
      <c r="CL1425" s="13">
        <v>230</v>
      </c>
      <c r="CM1425" s="13">
        <v>476</v>
      </c>
      <c r="CN1425" s="13">
        <v>510</v>
      </c>
      <c r="CO1425" s="13">
        <v>1104</v>
      </c>
      <c r="CP1425" s="13">
        <v>1098</v>
      </c>
      <c r="CQ1425" s="13">
        <v>1235</v>
      </c>
      <c r="CR1425" s="13">
        <v>2983</v>
      </c>
      <c r="CS1425" s="13"/>
      <c r="CT1425" s="13"/>
      <c r="CU1425" s="13"/>
    </row>
    <row r="1426" spans="2:99" x14ac:dyDescent="0.2">
      <c r="B1426" s="14">
        <v>0.17233796296296297</v>
      </c>
      <c r="C1426" s="13">
        <v>37</v>
      </c>
      <c r="D1426" s="13"/>
      <c r="E1426" s="13"/>
      <c r="F1426" s="13"/>
      <c r="G1426" s="13">
        <v>1965</v>
      </c>
      <c r="H1426" s="13">
        <v>2147</v>
      </c>
      <c r="I1426" s="13">
        <v>2183</v>
      </c>
      <c r="J1426" s="13">
        <v>4177</v>
      </c>
      <c r="K1426" s="13">
        <v>4258</v>
      </c>
      <c r="L1426" s="13">
        <v>4245</v>
      </c>
      <c r="M1426" s="13">
        <v>64</v>
      </c>
      <c r="N1426" s="13">
        <v>68</v>
      </c>
      <c r="O1426" s="13">
        <v>11</v>
      </c>
      <c r="P1426" s="13">
        <v>15</v>
      </c>
      <c r="Q1426" s="13">
        <v>83</v>
      </c>
      <c r="R1426" s="13">
        <v>139</v>
      </c>
      <c r="S1426" s="13">
        <v>166</v>
      </c>
      <c r="T1426" s="13">
        <v>316</v>
      </c>
      <c r="U1426" s="13">
        <v>570</v>
      </c>
      <c r="V1426" s="13">
        <v>876</v>
      </c>
      <c r="W1426" s="13">
        <v>0</v>
      </c>
      <c r="X1426" s="13">
        <v>0</v>
      </c>
      <c r="Y1426" s="13"/>
      <c r="Z1426" s="13"/>
      <c r="AA1426" s="13"/>
      <c r="AB1426" s="13"/>
      <c r="AC1426" s="13"/>
      <c r="AD1426" s="13"/>
      <c r="AE1426" s="13">
        <v>6</v>
      </c>
      <c r="AF1426" s="13">
        <v>373</v>
      </c>
      <c r="AG1426" s="13">
        <v>612</v>
      </c>
      <c r="AH1426" s="13">
        <v>591</v>
      </c>
      <c r="AI1426" s="13">
        <v>608</v>
      </c>
      <c r="AJ1426" s="13">
        <v>1459</v>
      </c>
      <c r="AK1426" s="13">
        <v>1440</v>
      </c>
      <c r="AL1426" s="13">
        <v>0</v>
      </c>
      <c r="AM1426" s="13">
        <v>1527</v>
      </c>
      <c r="AN1426" s="13">
        <v>2489</v>
      </c>
      <c r="AO1426" s="13">
        <v>3207</v>
      </c>
      <c r="AP1426" s="13">
        <v>2703</v>
      </c>
      <c r="AQ1426" s="13">
        <v>46</v>
      </c>
      <c r="AR1426" s="13">
        <v>5049</v>
      </c>
      <c r="AS1426" s="13">
        <v>5325</v>
      </c>
      <c r="AT1426" s="13">
        <v>5742</v>
      </c>
      <c r="AU1426" s="13">
        <v>13</v>
      </c>
      <c r="AV1426" s="13">
        <v>10</v>
      </c>
      <c r="AW1426" s="13"/>
      <c r="AX1426" s="13"/>
      <c r="AY1426" s="13"/>
      <c r="AZ1426" s="13"/>
      <c r="BA1426" s="13"/>
      <c r="BB1426" s="13"/>
      <c r="BC1426" s="13">
        <v>82</v>
      </c>
      <c r="BD1426" s="13">
        <v>4</v>
      </c>
      <c r="BE1426" s="13">
        <v>65</v>
      </c>
      <c r="BF1426" s="13">
        <v>79</v>
      </c>
      <c r="BG1426" s="13">
        <v>135</v>
      </c>
      <c r="BH1426" s="13">
        <v>139</v>
      </c>
      <c r="BI1426" s="13">
        <v>139</v>
      </c>
      <c r="BJ1426" s="13">
        <v>415</v>
      </c>
      <c r="BK1426" s="13">
        <v>464</v>
      </c>
      <c r="BL1426" s="13">
        <v>386</v>
      </c>
      <c r="BM1426" s="13">
        <v>647</v>
      </c>
      <c r="BN1426" s="13">
        <v>676</v>
      </c>
      <c r="BO1426" s="13">
        <v>707</v>
      </c>
      <c r="BP1426" s="13">
        <v>1858</v>
      </c>
      <c r="BQ1426" s="13">
        <v>2003</v>
      </c>
      <c r="BR1426" s="13">
        <v>2209</v>
      </c>
      <c r="BS1426" s="13">
        <v>3777</v>
      </c>
      <c r="BT1426" s="13">
        <v>4136</v>
      </c>
      <c r="BU1426" s="13"/>
      <c r="BV1426" s="13"/>
      <c r="BW1426" s="13"/>
      <c r="BX1426" s="13"/>
      <c r="BY1426" s="13"/>
      <c r="BZ1426" s="13"/>
      <c r="CA1426" s="13">
        <v>14</v>
      </c>
      <c r="CB1426" s="13">
        <v>1978</v>
      </c>
      <c r="CC1426" s="13">
        <v>3716</v>
      </c>
      <c r="CD1426" s="13">
        <v>3791</v>
      </c>
      <c r="CE1426" s="13">
        <v>3594</v>
      </c>
      <c r="CF1426" s="13">
        <v>79</v>
      </c>
      <c r="CG1426" s="13">
        <v>71</v>
      </c>
      <c r="CH1426" s="13">
        <v>77</v>
      </c>
      <c r="CI1426" s="13">
        <v>174</v>
      </c>
      <c r="CJ1426" s="13">
        <v>177</v>
      </c>
      <c r="CK1426" s="13">
        <v>72</v>
      </c>
      <c r="CL1426" s="13">
        <v>236</v>
      </c>
      <c r="CM1426" s="13">
        <v>483</v>
      </c>
      <c r="CN1426" s="13">
        <v>522</v>
      </c>
      <c r="CO1426" s="13">
        <v>1086</v>
      </c>
      <c r="CP1426" s="13">
        <v>1095</v>
      </c>
      <c r="CQ1426" s="13">
        <v>1244</v>
      </c>
      <c r="CR1426" s="13">
        <v>3030</v>
      </c>
      <c r="CS1426" s="13"/>
      <c r="CT1426" s="13"/>
      <c r="CU1426" s="13"/>
    </row>
    <row r="1427" spans="2:99" x14ac:dyDescent="0.2">
      <c r="B1427" s="14">
        <v>0.17337962962962963</v>
      </c>
      <c r="C1427" s="13">
        <v>37</v>
      </c>
      <c r="D1427" s="13"/>
      <c r="E1427" s="13"/>
      <c r="F1427" s="13"/>
      <c r="G1427" s="13">
        <v>1966</v>
      </c>
      <c r="H1427" s="13">
        <v>2148</v>
      </c>
      <c r="I1427" s="13">
        <v>2165</v>
      </c>
      <c r="J1427" s="13">
        <v>4161</v>
      </c>
      <c r="K1427" s="13">
        <v>4301</v>
      </c>
      <c r="L1427" s="13">
        <v>4211</v>
      </c>
      <c r="M1427" s="13">
        <v>65</v>
      </c>
      <c r="N1427" s="13">
        <v>64</v>
      </c>
      <c r="O1427" s="13">
        <v>13</v>
      </c>
      <c r="P1427" s="13">
        <v>13</v>
      </c>
      <c r="Q1427" s="13">
        <v>91</v>
      </c>
      <c r="R1427" s="13">
        <v>152</v>
      </c>
      <c r="S1427" s="13">
        <v>145</v>
      </c>
      <c r="T1427" s="13">
        <v>330</v>
      </c>
      <c r="U1427" s="13">
        <v>581</v>
      </c>
      <c r="V1427" s="13">
        <v>886</v>
      </c>
      <c r="W1427" s="13">
        <v>9</v>
      </c>
      <c r="X1427" s="13">
        <v>2</v>
      </c>
      <c r="Y1427" s="13"/>
      <c r="Z1427" s="13"/>
      <c r="AA1427" s="13"/>
      <c r="AB1427" s="13"/>
      <c r="AC1427" s="13"/>
      <c r="AD1427" s="13"/>
      <c r="AE1427" s="13">
        <v>0</v>
      </c>
      <c r="AF1427" s="13">
        <v>352</v>
      </c>
      <c r="AG1427" s="13">
        <v>604</v>
      </c>
      <c r="AH1427" s="13">
        <v>588</v>
      </c>
      <c r="AI1427" s="13">
        <v>598</v>
      </c>
      <c r="AJ1427" s="13">
        <v>1453</v>
      </c>
      <c r="AK1427" s="13">
        <v>1411</v>
      </c>
      <c r="AL1427" s="13">
        <v>0</v>
      </c>
      <c r="AM1427" s="13">
        <v>1525</v>
      </c>
      <c r="AN1427" s="13">
        <v>2488</v>
      </c>
      <c r="AO1427" s="13">
        <v>3192</v>
      </c>
      <c r="AP1427" s="13">
        <v>2723</v>
      </c>
      <c r="AQ1427" s="13">
        <v>41</v>
      </c>
      <c r="AR1427" s="13">
        <v>5079</v>
      </c>
      <c r="AS1427" s="13">
        <v>5355</v>
      </c>
      <c r="AT1427" s="13">
        <v>5695</v>
      </c>
      <c r="AU1427" s="13">
        <v>0</v>
      </c>
      <c r="AV1427" s="13">
        <v>4</v>
      </c>
      <c r="AW1427" s="13"/>
      <c r="AX1427" s="13"/>
      <c r="AY1427" s="13"/>
      <c r="AZ1427" s="13"/>
      <c r="BA1427" s="13"/>
      <c r="BB1427" s="13"/>
      <c r="BC1427" s="13">
        <v>56</v>
      </c>
      <c r="BD1427" s="13">
        <v>0</v>
      </c>
      <c r="BE1427" s="13">
        <v>66</v>
      </c>
      <c r="BF1427" s="13">
        <v>68</v>
      </c>
      <c r="BG1427" s="13">
        <v>133</v>
      </c>
      <c r="BH1427" s="13">
        <v>154</v>
      </c>
      <c r="BI1427" s="13">
        <v>137</v>
      </c>
      <c r="BJ1427" s="13">
        <v>430</v>
      </c>
      <c r="BK1427" s="13">
        <v>452</v>
      </c>
      <c r="BL1427" s="13">
        <v>376</v>
      </c>
      <c r="BM1427" s="13">
        <v>649</v>
      </c>
      <c r="BN1427" s="13">
        <v>683</v>
      </c>
      <c r="BO1427" s="13">
        <v>696</v>
      </c>
      <c r="BP1427" s="13">
        <v>1859</v>
      </c>
      <c r="BQ1427" s="13">
        <v>1981</v>
      </c>
      <c r="BR1427" s="13">
        <v>2238</v>
      </c>
      <c r="BS1427" s="13">
        <v>3699</v>
      </c>
      <c r="BT1427" s="13">
        <v>4129</v>
      </c>
      <c r="BU1427" s="13"/>
      <c r="BV1427" s="13"/>
      <c r="BW1427" s="13"/>
      <c r="BX1427" s="13"/>
      <c r="BY1427" s="13"/>
      <c r="BZ1427" s="13"/>
      <c r="CA1427" s="13">
        <v>4</v>
      </c>
      <c r="CB1427" s="13">
        <v>2008</v>
      </c>
      <c r="CC1427" s="13">
        <v>3742</v>
      </c>
      <c r="CD1427" s="13">
        <v>3840</v>
      </c>
      <c r="CE1427" s="13">
        <v>3591</v>
      </c>
      <c r="CF1427" s="13">
        <v>74</v>
      </c>
      <c r="CG1427" s="13">
        <v>63</v>
      </c>
      <c r="CH1427" s="13">
        <v>68</v>
      </c>
      <c r="CI1427" s="13">
        <v>166</v>
      </c>
      <c r="CJ1427" s="13">
        <v>151</v>
      </c>
      <c r="CK1427" s="13">
        <v>66</v>
      </c>
      <c r="CL1427" s="13">
        <v>235</v>
      </c>
      <c r="CM1427" s="13">
        <v>475</v>
      </c>
      <c r="CN1427" s="13">
        <v>521</v>
      </c>
      <c r="CO1427" s="13">
        <v>1090</v>
      </c>
      <c r="CP1427" s="13">
        <v>1091</v>
      </c>
      <c r="CQ1427" s="13">
        <v>1227</v>
      </c>
      <c r="CR1427" s="13">
        <v>3012</v>
      </c>
      <c r="CS1427" s="13"/>
      <c r="CT1427" s="13"/>
      <c r="CU1427" s="13"/>
    </row>
    <row r="1428" spans="2:99" x14ac:dyDescent="0.2">
      <c r="B1428" s="14">
        <v>0.1744212962962963</v>
      </c>
      <c r="C1428" s="13">
        <v>37</v>
      </c>
      <c r="D1428" s="13"/>
      <c r="E1428" s="13"/>
      <c r="F1428" s="13"/>
      <c r="G1428" s="13">
        <v>1987</v>
      </c>
      <c r="H1428" s="13">
        <v>2124</v>
      </c>
      <c r="I1428" s="13">
        <v>2166</v>
      </c>
      <c r="J1428" s="13">
        <v>4184</v>
      </c>
      <c r="K1428" s="13">
        <v>4225</v>
      </c>
      <c r="L1428" s="13">
        <v>4186</v>
      </c>
      <c r="M1428" s="13">
        <v>68</v>
      </c>
      <c r="N1428" s="13">
        <v>62</v>
      </c>
      <c r="O1428" s="13">
        <v>0</v>
      </c>
      <c r="P1428" s="13">
        <v>11</v>
      </c>
      <c r="Q1428" s="13">
        <v>90</v>
      </c>
      <c r="R1428" s="13">
        <v>161</v>
      </c>
      <c r="S1428" s="13">
        <v>154</v>
      </c>
      <c r="T1428" s="13">
        <v>325</v>
      </c>
      <c r="U1428" s="13">
        <v>574</v>
      </c>
      <c r="V1428" s="13">
        <v>882</v>
      </c>
      <c r="W1428" s="13">
        <v>15</v>
      </c>
      <c r="X1428" s="13">
        <v>10</v>
      </c>
      <c r="Y1428" s="13"/>
      <c r="Z1428" s="13"/>
      <c r="AA1428" s="13"/>
      <c r="AB1428" s="13"/>
      <c r="AC1428" s="13"/>
      <c r="AD1428" s="13"/>
      <c r="AE1428" s="13">
        <v>3</v>
      </c>
      <c r="AF1428" s="13">
        <v>351</v>
      </c>
      <c r="AG1428" s="13">
        <v>598</v>
      </c>
      <c r="AH1428" s="13">
        <v>598</v>
      </c>
      <c r="AI1428" s="13">
        <v>598</v>
      </c>
      <c r="AJ1428" s="13">
        <v>1462</v>
      </c>
      <c r="AK1428" s="13">
        <v>1427</v>
      </c>
      <c r="AL1428" s="13">
        <v>13</v>
      </c>
      <c r="AM1428" s="13">
        <v>1515</v>
      </c>
      <c r="AN1428" s="13">
        <v>2494</v>
      </c>
      <c r="AO1428" s="13">
        <v>3233</v>
      </c>
      <c r="AP1428" s="13">
        <v>2704</v>
      </c>
      <c r="AQ1428" s="13">
        <v>47</v>
      </c>
      <c r="AR1428" s="13">
        <v>5028</v>
      </c>
      <c r="AS1428" s="13">
        <v>5328</v>
      </c>
      <c r="AT1428" s="13">
        <v>5751</v>
      </c>
      <c r="AU1428" s="13">
        <v>0</v>
      </c>
      <c r="AV1428" s="13">
        <v>5</v>
      </c>
      <c r="AW1428" s="13"/>
      <c r="AX1428" s="13"/>
      <c r="AY1428" s="13"/>
      <c r="AZ1428" s="13"/>
      <c r="BA1428" s="13"/>
      <c r="BB1428" s="13"/>
      <c r="BC1428" s="13">
        <v>72</v>
      </c>
      <c r="BD1428" s="13">
        <v>0</v>
      </c>
      <c r="BE1428" s="13">
        <v>73</v>
      </c>
      <c r="BF1428" s="13">
        <v>95</v>
      </c>
      <c r="BG1428" s="13">
        <v>136</v>
      </c>
      <c r="BH1428" s="13">
        <v>156</v>
      </c>
      <c r="BI1428" s="13">
        <v>136</v>
      </c>
      <c r="BJ1428" s="13">
        <v>420</v>
      </c>
      <c r="BK1428" s="13">
        <v>461</v>
      </c>
      <c r="BL1428" s="13">
        <v>368</v>
      </c>
      <c r="BM1428" s="13">
        <v>652</v>
      </c>
      <c r="BN1428" s="13">
        <v>700</v>
      </c>
      <c r="BO1428" s="13">
        <v>690</v>
      </c>
      <c r="BP1428" s="13">
        <v>1880</v>
      </c>
      <c r="BQ1428" s="13">
        <v>1986</v>
      </c>
      <c r="BR1428" s="13">
        <v>2218</v>
      </c>
      <c r="BS1428" s="13">
        <v>3696</v>
      </c>
      <c r="BT1428" s="13">
        <v>4113</v>
      </c>
      <c r="BU1428" s="13"/>
      <c r="BV1428" s="13"/>
      <c r="BW1428" s="13"/>
      <c r="BX1428" s="13"/>
      <c r="BY1428" s="13"/>
      <c r="BZ1428" s="13"/>
      <c r="CA1428" s="13">
        <v>6</v>
      </c>
      <c r="CB1428" s="13">
        <v>2002</v>
      </c>
      <c r="CC1428" s="13">
        <v>3698</v>
      </c>
      <c r="CD1428" s="13">
        <v>3788</v>
      </c>
      <c r="CE1428" s="13">
        <v>3576</v>
      </c>
      <c r="CF1428" s="13">
        <v>94</v>
      </c>
      <c r="CG1428" s="13">
        <v>69</v>
      </c>
      <c r="CH1428" s="13">
        <v>69</v>
      </c>
      <c r="CI1428" s="13">
        <v>172</v>
      </c>
      <c r="CJ1428" s="13">
        <v>153</v>
      </c>
      <c r="CK1428" s="13">
        <v>53</v>
      </c>
      <c r="CL1428" s="13">
        <v>232</v>
      </c>
      <c r="CM1428" s="13">
        <v>477</v>
      </c>
      <c r="CN1428" s="13">
        <v>526</v>
      </c>
      <c r="CO1428" s="13">
        <v>1093</v>
      </c>
      <c r="CP1428" s="13">
        <v>1123</v>
      </c>
      <c r="CQ1428" s="13">
        <v>1245</v>
      </c>
      <c r="CR1428" s="13">
        <v>3006</v>
      </c>
      <c r="CS1428" s="13"/>
      <c r="CT1428" s="13"/>
      <c r="CU1428" s="13"/>
    </row>
    <row r="1429" spans="2:99" x14ac:dyDescent="0.2">
      <c r="B1429" s="14">
        <v>0.17546296296296296</v>
      </c>
      <c r="C1429" s="13">
        <v>37</v>
      </c>
      <c r="D1429" s="13"/>
      <c r="E1429" s="13"/>
      <c r="F1429" s="13"/>
      <c r="G1429" s="13">
        <v>1955</v>
      </c>
      <c r="H1429" s="13">
        <v>2115</v>
      </c>
      <c r="I1429" s="13">
        <v>2156</v>
      </c>
      <c r="J1429" s="13">
        <v>4182</v>
      </c>
      <c r="K1429" s="13">
        <v>4284</v>
      </c>
      <c r="L1429" s="13">
        <v>4183</v>
      </c>
      <c r="M1429" s="13">
        <v>74</v>
      </c>
      <c r="N1429" s="13">
        <v>65</v>
      </c>
      <c r="O1429" s="13">
        <v>18</v>
      </c>
      <c r="P1429" s="13">
        <v>0</v>
      </c>
      <c r="Q1429" s="13">
        <v>75</v>
      </c>
      <c r="R1429" s="13">
        <v>148</v>
      </c>
      <c r="S1429" s="13">
        <v>159</v>
      </c>
      <c r="T1429" s="13">
        <v>332</v>
      </c>
      <c r="U1429" s="13">
        <v>593</v>
      </c>
      <c r="V1429" s="13">
        <v>901</v>
      </c>
      <c r="W1429" s="13">
        <v>0</v>
      </c>
      <c r="X1429" s="13">
        <v>0</v>
      </c>
      <c r="Y1429" s="13"/>
      <c r="Z1429" s="13"/>
      <c r="AA1429" s="13"/>
      <c r="AB1429" s="13"/>
      <c r="AC1429" s="13"/>
      <c r="AD1429" s="13"/>
      <c r="AE1429" s="13">
        <v>0</v>
      </c>
      <c r="AF1429" s="13">
        <v>360</v>
      </c>
      <c r="AG1429" s="13">
        <v>619</v>
      </c>
      <c r="AH1429" s="13">
        <v>579</v>
      </c>
      <c r="AI1429" s="13">
        <v>604</v>
      </c>
      <c r="AJ1429" s="13">
        <v>1444</v>
      </c>
      <c r="AK1429" s="13">
        <v>1405</v>
      </c>
      <c r="AL1429" s="13">
        <v>0</v>
      </c>
      <c r="AM1429" s="13">
        <v>1540</v>
      </c>
      <c r="AN1429" s="13">
        <v>2484</v>
      </c>
      <c r="AO1429" s="13">
        <v>3246</v>
      </c>
      <c r="AP1429" s="13">
        <v>2678</v>
      </c>
      <c r="AQ1429" s="13">
        <v>48</v>
      </c>
      <c r="AR1429" s="13">
        <v>5047</v>
      </c>
      <c r="AS1429" s="13">
        <v>5316</v>
      </c>
      <c r="AT1429" s="13">
        <v>5745</v>
      </c>
      <c r="AU1429" s="13">
        <v>5</v>
      </c>
      <c r="AV1429" s="13">
        <v>3</v>
      </c>
      <c r="AW1429" s="13"/>
      <c r="AX1429" s="13"/>
      <c r="AY1429" s="13"/>
      <c r="AZ1429" s="13"/>
      <c r="BA1429" s="13"/>
      <c r="BB1429" s="13"/>
      <c r="BC1429" s="13">
        <v>63</v>
      </c>
      <c r="BD1429" s="13">
        <v>3</v>
      </c>
      <c r="BE1429" s="13">
        <v>76</v>
      </c>
      <c r="BF1429" s="13">
        <v>75</v>
      </c>
      <c r="BG1429" s="13">
        <v>143</v>
      </c>
      <c r="BH1429" s="13">
        <v>154</v>
      </c>
      <c r="BI1429" s="13">
        <v>134</v>
      </c>
      <c r="BJ1429" s="13">
        <v>422</v>
      </c>
      <c r="BK1429" s="13">
        <v>465</v>
      </c>
      <c r="BL1429" s="13">
        <v>369</v>
      </c>
      <c r="BM1429" s="13">
        <v>638</v>
      </c>
      <c r="BN1429" s="13">
        <v>694</v>
      </c>
      <c r="BO1429" s="13">
        <v>695</v>
      </c>
      <c r="BP1429" s="13">
        <v>1884</v>
      </c>
      <c r="BQ1429" s="13">
        <v>2035</v>
      </c>
      <c r="BR1429" s="13">
        <v>2218</v>
      </c>
      <c r="BS1429" s="13">
        <v>3672</v>
      </c>
      <c r="BT1429" s="13">
        <v>4129</v>
      </c>
      <c r="BU1429" s="13"/>
      <c r="BV1429" s="13"/>
      <c r="BW1429" s="13"/>
      <c r="BX1429" s="13"/>
      <c r="BY1429" s="13"/>
      <c r="BZ1429" s="13"/>
      <c r="CA1429" s="13">
        <v>0</v>
      </c>
      <c r="CB1429" s="13">
        <v>2009</v>
      </c>
      <c r="CC1429" s="13">
        <v>3693</v>
      </c>
      <c r="CD1429" s="13">
        <v>3776</v>
      </c>
      <c r="CE1429" s="13">
        <v>3638</v>
      </c>
      <c r="CF1429" s="13">
        <v>80</v>
      </c>
      <c r="CG1429" s="13">
        <v>69</v>
      </c>
      <c r="CH1429" s="13">
        <v>77</v>
      </c>
      <c r="CI1429" s="13">
        <v>180</v>
      </c>
      <c r="CJ1429" s="13">
        <v>168</v>
      </c>
      <c r="CK1429" s="13">
        <v>58</v>
      </c>
      <c r="CL1429" s="13">
        <v>224</v>
      </c>
      <c r="CM1429" s="13">
        <v>473</v>
      </c>
      <c r="CN1429" s="13">
        <v>509</v>
      </c>
      <c r="CO1429" s="13">
        <v>1088</v>
      </c>
      <c r="CP1429" s="13">
        <v>1104</v>
      </c>
      <c r="CQ1429" s="13">
        <v>1247</v>
      </c>
      <c r="CR1429" s="13">
        <v>2973</v>
      </c>
      <c r="CS1429" s="13"/>
      <c r="CT1429" s="13"/>
      <c r="CU1429" s="13"/>
    </row>
    <row r="1430" spans="2:99" x14ac:dyDescent="0.2">
      <c r="B1430" s="14">
        <v>0.17650462962962962</v>
      </c>
      <c r="C1430" s="13">
        <v>36.9</v>
      </c>
      <c r="D1430" s="13"/>
      <c r="E1430" s="13"/>
      <c r="F1430" s="13"/>
      <c r="G1430" s="13">
        <v>1949</v>
      </c>
      <c r="H1430" s="13">
        <v>2128</v>
      </c>
      <c r="I1430" s="13">
        <v>2185</v>
      </c>
      <c r="J1430" s="13">
        <v>4238</v>
      </c>
      <c r="K1430" s="13">
        <v>4287</v>
      </c>
      <c r="L1430" s="13">
        <v>4203</v>
      </c>
      <c r="M1430" s="13">
        <v>69</v>
      </c>
      <c r="N1430" s="13">
        <v>56</v>
      </c>
      <c r="O1430" s="13">
        <v>0</v>
      </c>
      <c r="P1430" s="13">
        <v>9</v>
      </c>
      <c r="Q1430" s="13">
        <v>65</v>
      </c>
      <c r="R1430" s="13">
        <v>145</v>
      </c>
      <c r="S1430" s="13">
        <v>146</v>
      </c>
      <c r="T1430" s="13">
        <v>342</v>
      </c>
      <c r="U1430" s="13">
        <v>580</v>
      </c>
      <c r="V1430" s="13">
        <v>904</v>
      </c>
      <c r="W1430" s="13">
        <v>0</v>
      </c>
      <c r="X1430" s="13">
        <v>21</v>
      </c>
      <c r="Y1430" s="13"/>
      <c r="Z1430" s="13"/>
      <c r="AA1430" s="13"/>
      <c r="AB1430" s="13"/>
      <c r="AC1430" s="13"/>
      <c r="AD1430" s="13"/>
      <c r="AE1430" s="13">
        <v>22</v>
      </c>
      <c r="AF1430" s="13">
        <v>351</v>
      </c>
      <c r="AG1430" s="13">
        <v>617</v>
      </c>
      <c r="AH1430" s="13">
        <v>585</v>
      </c>
      <c r="AI1430" s="13">
        <v>590</v>
      </c>
      <c r="AJ1430" s="13">
        <v>1442</v>
      </c>
      <c r="AK1430" s="13">
        <v>1425</v>
      </c>
      <c r="AL1430" s="13">
        <v>2</v>
      </c>
      <c r="AM1430" s="13">
        <v>1552</v>
      </c>
      <c r="AN1430" s="13">
        <v>2482</v>
      </c>
      <c r="AO1430" s="13">
        <v>3268</v>
      </c>
      <c r="AP1430" s="13">
        <v>2714</v>
      </c>
      <c r="AQ1430" s="13">
        <v>44</v>
      </c>
      <c r="AR1430" s="13">
        <v>5043</v>
      </c>
      <c r="AS1430" s="13">
        <v>5365</v>
      </c>
      <c r="AT1430" s="13">
        <v>5649</v>
      </c>
      <c r="AU1430" s="13">
        <v>7</v>
      </c>
      <c r="AV1430" s="13">
        <v>1</v>
      </c>
      <c r="AW1430" s="13"/>
      <c r="AX1430" s="13"/>
      <c r="AY1430" s="13"/>
      <c r="AZ1430" s="13"/>
      <c r="BA1430" s="13"/>
      <c r="BB1430" s="13"/>
      <c r="BC1430" s="13">
        <v>57</v>
      </c>
      <c r="BD1430" s="13">
        <v>0</v>
      </c>
      <c r="BE1430" s="13">
        <v>72</v>
      </c>
      <c r="BF1430" s="13">
        <v>67</v>
      </c>
      <c r="BG1430" s="13">
        <v>142</v>
      </c>
      <c r="BH1430" s="13">
        <v>161</v>
      </c>
      <c r="BI1430" s="13">
        <v>141</v>
      </c>
      <c r="BJ1430" s="13">
        <v>434</v>
      </c>
      <c r="BK1430" s="13">
        <v>448</v>
      </c>
      <c r="BL1430" s="13">
        <v>380</v>
      </c>
      <c r="BM1430" s="13">
        <v>653</v>
      </c>
      <c r="BN1430" s="13">
        <v>687</v>
      </c>
      <c r="BO1430" s="13">
        <v>705</v>
      </c>
      <c r="BP1430" s="13">
        <v>1883</v>
      </c>
      <c r="BQ1430" s="13">
        <v>1993</v>
      </c>
      <c r="BR1430" s="13">
        <v>2227</v>
      </c>
      <c r="BS1430" s="13">
        <v>3660</v>
      </c>
      <c r="BT1430" s="13">
        <v>4100</v>
      </c>
      <c r="BU1430" s="13"/>
      <c r="BV1430" s="13"/>
      <c r="BW1430" s="13"/>
      <c r="BX1430" s="13"/>
      <c r="BY1430" s="13"/>
      <c r="BZ1430" s="13"/>
      <c r="CA1430" s="13">
        <v>19</v>
      </c>
      <c r="CB1430" s="13">
        <v>1994</v>
      </c>
      <c r="CC1430" s="13">
        <v>3674</v>
      </c>
      <c r="CD1430" s="13">
        <v>3777</v>
      </c>
      <c r="CE1430" s="13">
        <v>3609</v>
      </c>
      <c r="CF1430" s="13">
        <v>98</v>
      </c>
      <c r="CG1430" s="13">
        <v>68</v>
      </c>
      <c r="CH1430" s="13">
        <v>76</v>
      </c>
      <c r="CI1430" s="13">
        <v>185</v>
      </c>
      <c r="CJ1430" s="13">
        <v>171</v>
      </c>
      <c r="CK1430" s="13">
        <v>76</v>
      </c>
      <c r="CL1430" s="13">
        <v>225</v>
      </c>
      <c r="CM1430" s="13">
        <v>495</v>
      </c>
      <c r="CN1430" s="13">
        <v>514</v>
      </c>
      <c r="CO1430" s="13">
        <v>1087</v>
      </c>
      <c r="CP1430" s="13">
        <v>1098</v>
      </c>
      <c r="CQ1430" s="13">
        <v>1245</v>
      </c>
      <c r="CR1430" s="13">
        <v>2966</v>
      </c>
      <c r="CS1430" s="13"/>
      <c r="CT1430" s="13"/>
      <c r="CU1430" s="13"/>
    </row>
    <row r="1431" spans="2:99" x14ac:dyDescent="0.2">
      <c r="B1431" s="14">
        <v>0.17754629629629629</v>
      </c>
      <c r="C1431" s="13">
        <v>37</v>
      </c>
      <c r="D1431" s="13"/>
      <c r="E1431" s="13"/>
      <c r="F1431" s="13"/>
      <c r="G1431" s="13">
        <v>1962</v>
      </c>
      <c r="H1431" s="13">
        <v>2143</v>
      </c>
      <c r="I1431" s="13">
        <v>2195</v>
      </c>
      <c r="J1431" s="13">
        <v>4171</v>
      </c>
      <c r="K1431" s="13">
        <v>4291</v>
      </c>
      <c r="L1431" s="13">
        <v>4181</v>
      </c>
      <c r="M1431" s="13">
        <v>74</v>
      </c>
      <c r="N1431" s="13">
        <v>62</v>
      </c>
      <c r="O1431" s="13">
        <v>7</v>
      </c>
      <c r="P1431" s="13">
        <v>0</v>
      </c>
      <c r="Q1431" s="13">
        <v>79</v>
      </c>
      <c r="R1431" s="13">
        <v>152</v>
      </c>
      <c r="S1431" s="13">
        <v>148</v>
      </c>
      <c r="T1431" s="13">
        <v>337</v>
      </c>
      <c r="U1431" s="13">
        <v>573</v>
      </c>
      <c r="V1431" s="13">
        <v>905</v>
      </c>
      <c r="W1431" s="13">
        <v>10</v>
      </c>
      <c r="X1431" s="13">
        <v>14</v>
      </c>
      <c r="Y1431" s="13"/>
      <c r="Z1431" s="13"/>
      <c r="AA1431" s="13"/>
      <c r="AB1431" s="13"/>
      <c r="AC1431" s="13"/>
      <c r="AD1431" s="13"/>
      <c r="AE1431" s="13">
        <v>6</v>
      </c>
      <c r="AF1431" s="13">
        <v>351</v>
      </c>
      <c r="AG1431" s="13">
        <v>618</v>
      </c>
      <c r="AH1431" s="13">
        <v>585</v>
      </c>
      <c r="AI1431" s="13">
        <v>603</v>
      </c>
      <c r="AJ1431" s="13">
        <v>1432</v>
      </c>
      <c r="AK1431" s="13">
        <v>1398</v>
      </c>
      <c r="AL1431" s="13">
        <v>4</v>
      </c>
      <c r="AM1431" s="13">
        <v>1537</v>
      </c>
      <c r="AN1431" s="13">
        <v>2483</v>
      </c>
      <c r="AO1431" s="13">
        <v>3266</v>
      </c>
      <c r="AP1431" s="13">
        <v>2733</v>
      </c>
      <c r="AQ1431" s="13">
        <v>25</v>
      </c>
      <c r="AR1431" s="13">
        <v>5028</v>
      </c>
      <c r="AS1431" s="13">
        <v>5357</v>
      </c>
      <c r="AT1431" s="13">
        <v>5700</v>
      </c>
      <c r="AU1431" s="13">
        <v>15</v>
      </c>
      <c r="AV1431" s="13">
        <v>5</v>
      </c>
      <c r="AW1431" s="13"/>
      <c r="AX1431" s="13"/>
      <c r="AY1431" s="13"/>
      <c r="AZ1431" s="13"/>
      <c r="BA1431" s="13"/>
      <c r="BB1431" s="13"/>
      <c r="BC1431" s="13">
        <v>62</v>
      </c>
      <c r="BD1431" s="13">
        <v>0</v>
      </c>
      <c r="BE1431" s="13">
        <v>74</v>
      </c>
      <c r="BF1431" s="13">
        <v>68</v>
      </c>
      <c r="BG1431" s="13">
        <v>152</v>
      </c>
      <c r="BH1431" s="13">
        <v>155</v>
      </c>
      <c r="BI1431" s="13">
        <v>138</v>
      </c>
      <c r="BJ1431" s="13">
        <v>421</v>
      </c>
      <c r="BK1431" s="13">
        <v>466</v>
      </c>
      <c r="BL1431" s="13">
        <v>361</v>
      </c>
      <c r="BM1431" s="13">
        <v>637</v>
      </c>
      <c r="BN1431" s="13">
        <v>699</v>
      </c>
      <c r="BO1431" s="13">
        <v>706</v>
      </c>
      <c r="BP1431" s="13">
        <v>1894</v>
      </c>
      <c r="BQ1431" s="13">
        <v>1988</v>
      </c>
      <c r="BR1431" s="13">
        <v>2220</v>
      </c>
      <c r="BS1431" s="13">
        <v>3710</v>
      </c>
      <c r="BT1431" s="13">
        <v>4095</v>
      </c>
      <c r="BU1431" s="13"/>
      <c r="BV1431" s="13"/>
      <c r="BW1431" s="13"/>
      <c r="BX1431" s="13"/>
      <c r="BY1431" s="13"/>
      <c r="BZ1431" s="13"/>
      <c r="CA1431" s="13">
        <v>0</v>
      </c>
      <c r="CB1431" s="13">
        <v>1978</v>
      </c>
      <c r="CC1431" s="13">
        <v>3648</v>
      </c>
      <c r="CD1431" s="13">
        <v>3813</v>
      </c>
      <c r="CE1431" s="13">
        <v>3594</v>
      </c>
      <c r="CF1431" s="13">
        <v>77</v>
      </c>
      <c r="CG1431" s="13">
        <v>72</v>
      </c>
      <c r="CH1431" s="13">
        <v>69</v>
      </c>
      <c r="CI1431" s="13">
        <v>169</v>
      </c>
      <c r="CJ1431" s="13">
        <v>176</v>
      </c>
      <c r="CK1431" s="13">
        <v>66</v>
      </c>
      <c r="CL1431" s="13">
        <v>226</v>
      </c>
      <c r="CM1431" s="13">
        <v>478</v>
      </c>
      <c r="CN1431" s="13">
        <v>511</v>
      </c>
      <c r="CO1431" s="13">
        <v>1107</v>
      </c>
      <c r="CP1431" s="13">
        <v>1115</v>
      </c>
      <c r="CQ1431" s="13">
        <v>1244</v>
      </c>
      <c r="CR1431" s="13">
        <v>2979</v>
      </c>
      <c r="CS1431" s="13"/>
      <c r="CT1431" s="13"/>
      <c r="CU1431" s="13"/>
    </row>
    <row r="1432" spans="2:99" x14ac:dyDescent="0.2">
      <c r="B1432" s="14">
        <v>0.17858796296296298</v>
      </c>
      <c r="C1432" s="13">
        <v>37</v>
      </c>
      <c r="D1432" s="13"/>
      <c r="E1432" s="13"/>
      <c r="F1432" s="13"/>
      <c r="G1432" s="13">
        <v>1983</v>
      </c>
      <c r="H1432" s="13">
        <v>2112</v>
      </c>
      <c r="I1432" s="13">
        <v>2180</v>
      </c>
      <c r="J1432" s="13">
        <v>4132</v>
      </c>
      <c r="K1432" s="13">
        <v>4243</v>
      </c>
      <c r="L1432" s="13">
        <v>4160</v>
      </c>
      <c r="M1432" s="13">
        <v>76</v>
      </c>
      <c r="N1432" s="13">
        <v>78</v>
      </c>
      <c r="O1432" s="13">
        <v>4</v>
      </c>
      <c r="P1432" s="13">
        <v>12</v>
      </c>
      <c r="Q1432" s="13">
        <v>82</v>
      </c>
      <c r="R1432" s="13">
        <v>150</v>
      </c>
      <c r="S1432" s="13">
        <v>151</v>
      </c>
      <c r="T1432" s="13">
        <v>345</v>
      </c>
      <c r="U1432" s="13">
        <v>585</v>
      </c>
      <c r="V1432" s="13">
        <v>906</v>
      </c>
      <c r="W1432" s="13">
        <v>0</v>
      </c>
      <c r="X1432" s="13">
        <v>0</v>
      </c>
      <c r="Y1432" s="13"/>
      <c r="Z1432" s="13"/>
      <c r="AA1432" s="13"/>
      <c r="AB1432" s="13"/>
      <c r="AC1432" s="13"/>
      <c r="AD1432" s="13"/>
      <c r="AE1432" s="13">
        <v>0</v>
      </c>
      <c r="AF1432" s="13">
        <v>348</v>
      </c>
      <c r="AG1432" s="13">
        <v>624</v>
      </c>
      <c r="AH1432" s="13">
        <v>592</v>
      </c>
      <c r="AI1432" s="13">
        <v>604</v>
      </c>
      <c r="AJ1432" s="13">
        <v>1444</v>
      </c>
      <c r="AK1432" s="13">
        <v>1432</v>
      </c>
      <c r="AL1432" s="13">
        <v>22</v>
      </c>
      <c r="AM1432" s="13">
        <v>1562</v>
      </c>
      <c r="AN1432" s="13">
        <v>2477</v>
      </c>
      <c r="AO1432" s="13">
        <v>3285</v>
      </c>
      <c r="AP1432" s="13">
        <v>2743</v>
      </c>
      <c r="AQ1432" s="13">
        <v>23</v>
      </c>
      <c r="AR1432" s="13">
        <v>4991</v>
      </c>
      <c r="AS1432" s="13">
        <v>5305</v>
      </c>
      <c r="AT1432" s="13">
        <v>5707</v>
      </c>
      <c r="AU1432" s="13">
        <v>0</v>
      </c>
      <c r="AV1432" s="13">
        <v>3</v>
      </c>
      <c r="AW1432" s="13"/>
      <c r="AX1432" s="13"/>
      <c r="AY1432" s="13"/>
      <c r="AZ1432" s="13"/>
      <c r="BA1432" s="13"/>
      <c r="BB1432" s="13"/>
      <c r="BC1432" s="13">
        <v>64</v>
      </c>
      <c r="BD1432" s="13">
        <v>0</v>
      </c>
      <c r="BE1432" s="13">
        <v>75</v>
      </c>
      <c r="BF1432" s="13">
        <v>72</v>
      </c>
      <c r="BG1432" s="13">
        <v>149</v>
      </c>
      <c r="BH1432" s="13">
        <v>148</v>
      </c>
      <c r="BI1432" s="13">
        <v>148</v>
      </c>
      <c r="BJ1432" s="13">
        <v>423</v>
      </c>
      <c r="BK1432" s="13">
        <v>456</v>
      </c>
      <c r="BL1432" s="13">
        <v>363</v>
      </c>
      <c r="BM1432" s="13">
        <v>649</v>
      </c>
      <c r="BN1432" s="13">
        <v>682</v>
      </c>
      <c r="BO1432" s="13">
        <v>707</v>
      </c>
      <c r="BP1432" s="13">
        <v>1872</v>
      </c>
      <c r="BQ1432" s="13">
        <v>2010</v>
      </c>
      <c r="BR1432" s="13">
        <v>2178</v>
      </c>
      <c r="BS1432" s="13">
        <v>3695</v>
      </c>
      <c r="BT1432" s="13">
        <v>4118</v>
      </c>
      <c r="BU1432" s="13"/>
      <c r="BV1432" s="13"/>
      <c r="BW1432" s="13"/>
      <c r="BX1432" s="13"/>
      <c r="BY1432" s="13"/>
      <c r="BZ1432" s="13"/>
      <c r="CA1432" s="13">
        <v>18</v>
      </c>
      <c r="CB1432" s="13">
        <v>2003</v>
      </c>
      <c r="CC1432" s="13">
        <v>3661</v>
      </c>
      <c r="CD1432" s="13">
        <v>3817</v>
      </c>
      <c r="CE1432" s="13">
        <v>3562</v>
      </c>
      <c r="CF1432" s="13">
        <v>79</v>
      </c>
      <c r="CG1432" s="13">
        <v>72</v>
      </c>
      <c r="CH1432" s="13">
        <v>77</v>
      </c>
      <c r="CI1432" s="13">
        <v>168</v>
      </c>
      <c r="CJ1432" s="13">
        <v>168</v>
      </c>
      <c r="CK1432" s="13">
        <v>62</v>
      </c>
      <c r="CL1432" s="13">
        <v>229</v>
      </c>
      <c r="CM1432" s="13">
        <v>471</v>
      </c>
      <c r="CN1432" s="13">
        <v>520</v>
      </c>
      <c r="CO1432" s="13">
        <v>1101</v>
      </c>
      <c r="CP1432" s="13">
        <v>1102</v>
      </c>
      <c r="CQ1432" s="13">
        <v>1251</v>
      </c>
      <c r="CR1432" s="13">
        <v>2992</v>
      </c>
      <c r="CS1432" s="13"/>
      <c r="CT1432" s="13"/>
      <c r="CU1432" s="13"/>
    </row>
    <row r="1433" spans="2:99" x14ac:dyDescent="0.2">
      <c r="B1433" s="14">
        <v>0.17962962962962961</v>
      </c>
      <c r="C1433" s="13">
        <v>36.9</v>
      </c>
      <c r="D1433" s="13"/>
      <c r="E1433" s="13"/>
      <c r="F1433" s="13"/>
      <c r="G1433" s="13">
        <v>1961</v>
      </c>
      <c r="H1433" s="13">
        <v>2119</v>
      </c>
      <c r="I1433" s="13">
        <v>2186</v>
      </c>
      <c r="J1433" s="13">
        <v>4156</v>
      </c>
      <c r="K1433" s="13">
        <v>4279</v>
      </c>
      <c r="L1433" s="13">
        <v>4142</v>
      </c>
      <c r="M1433" s="13">
        <v>65</v>
      </c>
      <c r="N1433" s="13">
        <v>64</v>
      </c>
      <c r="O1433" s="13">
        <v>1</v>
      </c>
      <c r="P1433" s="13">
        <v>3</v>
      </c>
      <c r="Q1433" s="13">
        <v>82</v>
      </c>
      <c r="R1433" s="13">
        <v>149</v>
      </c>
      <c r="S1433" s="13">
        <v>150</v>
      </c>
      <c r="T1433" s="13">
        <v>356</v>
      </c>
      <c r="U1433" s="13">
        <v>583</v>
      </c>
      <c r="V1433" s="13">
        <v>912</v>
      </c>
      <c r="W1433" s="13">
        <v>0</v>
      </c>
      <c r="X1433" s="13">
        <v>1</v>
      </c>
      <c r="Y1433" s="13"/>
      <c r="Z1433" s="13"/>
      <c r="AA1433" s="13"/>
      <c r="AB1433" s="13"/>
      <c r="AC1433" s="13"/>
      <c r="AD1433" s="13"/>
      <c r="AE1433" s="13">
        <v>2</v>
      </c>
      <c r="AF1433" s="13">
        <v>360</v>
      </c>
      <c r="AG1433" s="13">
        <v>624</v>
      </c>
      <c r="AH1433" s="13">
        <v>590</v>
      </c>
      <c r="AI1433" s="13">
        <v>591</v>
      </c>
      <c r="AJ1433" s="13">
        <v>1439</v>
      </c>
      <c r="AK1433" s="13">
        <v>1416</v>
      </c>
      <c r="AL1433" s="13">
        <v>6</v>
      </c>
      <c r="AM1433" s="13">
        <v>1558</v>
      </c>
      <c r="AN1433" s="13">
        <v>2458</v>
      </c>
      <c r="AO1433" s="13">
        <v>3287</v>
      </c>
      <c r="AP1433" s="13">
        <v>2742</v>
      </c>
      <c r="AQ1433" s="13">
        <v>38</v>
      </c>
      <c r="AR1433" s="13">
        <v>5067</v>
      </c>
      <c r="AS1433" s="13">
        <v>5329</v>
      </c>
      <c r="AT1433" s="13">
        <v>5679</v>
      </c>
      <c r="AU1433" s="13">
        <v>0</v>
      </c>
      <c r="AV1433" s="13">
        <v>7</v>
      </c>
      <c r="AW1433" s="13"/>
      <c r="AX1433" s="13"/>
      <c r="AY1433" s="13"/>
      <c r="AZ1433" s="13"/>
      <c r="BA1433" s="13"/>
      <c r="BB1433" s="13"/>
      <c r="BC1433" s="13">
        <v>73</v>
      </c>
      <c r="BD1433" s="13">
        <v>11</v>
      </c>
      <c r="BE1433" s="13">
        <v>81</v>
      </c>
      <c r="BF1433" s="13">
        <v>66</v>
      </c>
      <c r="BG1433" s="13">
        <v>147</v>
      </c>
      <c r="BH1433" s="13">
        <v>154</v>
      </c>
      <c r="BI1433" s="13">
        <v>137</v>
      </c>
      <c r="BJ1433" s="13">
        <v>422</v>
      </c>
      <c r="BK1433" s="13">
        <v>457</v>
      </c>
      <c r="BL1433" s="13">
        <v>372</v>
      </c>
      <c r="BM1433" s="13">
        <v>657</v>
      </c>
      <c r="BN1433" s="13">
        <v>687</v>
      </c>
      <c r="BO1433" s="13">
        <v>690</v>
      </c>
      <c r="BP1433" s="13">
        <v>1916</v>
      </c>
      <c r="BQ1433" s="13">
        <v>1993</v>
      </c>
      <c r="BR1433" s="13">
        <v>2221</v>
      </c>
      <c r="BS1433" s="13">
        <v>3665</v>
      </c>
      <c r="BT1433" s="13">
        <v>4133</v>
      </c>
      <c r="BU1433" s="13"/>
      <c r="BV1433" s="13"/>
      <c r="BW1433" s="13"/>
      <c r="BX1433" s="13"/>
      <c r="BY1433" s="13"/>
      <c r="BZ1433" s="13"/>
      <c r="CA1433" s="13">
        <v>4</v>
      </c>
      <c r="CB1433" s="13">
        <v>2015</v>
      </c>
      <c r="CC1433" s="13">
        <v>3619</v>
      </c>
      <c r="CD1433" s="13">
        <v>3831</v>
      </c>
      <c r="CE1433" s="13">
        <v>3577</v>
      </c>
      <c r="CF1433" s="13">
        <v>87</v>
      </c>
      <c r="CG1433" s="13">
        <v>72</v>
      </c>
      <c r="CH1433" s="13">
        <v>83</v>
      </c>
      <c r="CI1433" s="13">
        <v>178</v>
      </c>
      <c r="CJ1433" s="13">
        <v>174</v>
      </c>
      <c r="CK1433" s="13">
        <v>69</v>
      </c>
      <c r="CL1433" s="13">
        <v>237</v>
      </c>
      <c r="CM1433" s="13">
        <v>486</v>
      </c>
      <c r="CN1433" s="13">
        <v>522</v>
      </c>
      <c r="CO1433" s="13">
        <v>1105</v>
      </c>
      <c r="CP1433" s="13">
        <v>1097</v>
      </c>
      <c r="CQ1433" s="13">
        <v>1246</v>
      </c>
      <c r="CR1433" s="13">
        <v>2985</v>
      </c>
      <c r="CS1433" s="13"/>
      <c r="CT1433" s="13"/>
      <c r="CU1433" s="13"/>
    </row>
    <row r="1434" spans="2:99" x14ac:dyDescent="0.2">
      <c r="B1434" s="14">
        <v>0.1806712962962963</v>
      </c>
      <c r="C1434" s="13">
        <v>37</v>
      </c>
      <c r="D1434" s="13"/>
      <c r="E1434" s="13"/>
      <c r="F1434" s="13"/>
      <c r="G1434" s="13">
        <v>1971</v>
      </c>
      <c r="H1434" s="13">
        <v>2132</v>
      </c>
      <c r="I1434" s="13">
        <v>2175</v>
      </c>
      <c r="J1434" s="13">
        <v>4216</v>
      </c>
      <c r="K1434" s="13">
        <v>4257</v>
      </c>
      <c r="L1434" s="13">
        <v>4127</v>
      </c>
      <c r="M1434" s="13">
        <v>83</v>
      </c>
      <c r="N1434" s="13">
        <v>61</v>
      </c>
      <c r="O1434" s="13">
        <v>1</v>
      </c>
      <c r="P1434" s="13">
        <v>0</v>
      </c>
      <c r="Q1434" s="13">
        <v>83</v>
      </c>
      <c r="R1434" s="13">
        <v>140</v>
      </c>
      <c r="S1434" s="13">
        <v>160</v>
      </c>
      <c r="T1434" s="13">
        <v>355</v>
      </c>
      <c r="U1434" s="13">
        <v>573</v>
      </c>
      <c r="V1434" s="13">
        <v>910</v>
      </c>
      <c r="W1434" s="13">
        <v>0</v>
      </c>
      <c r="X1434" s="13">
        <v>1</v>
      </c>
      <c r="Y1434" s="13"/>
      <c r="Z1434" s="13"/>
      <c r="AA1434" s="13"/>
      <c r="AB1434" s="13"/>
      <c r="AC1434" s="13"/>
      <c r="AD1434" s="13"/>
      <c r="AE1434" s="13">
        <v>7</v>
      </c>
      <c r="AF1434" s="13">
        <v>364</v>
      </c>
      <c r="AG1434" s="13">
        <v>610</v>
      </c>
      <c r="AH1434" s="13">
        <v>585</v>
      </c>
      <c r="AI1434" s="13">
        <v>596</v>
      </c>
      <c r="AJ1434" s="13">
        <v>1440</v>
      </c>
      <c r="AK1434" s="13">
        <v>1432</v>
      </c>
      <c r="AL1434" s="13">
        <v>7</v>
      </c>
      <c r="AM1434" s="13">
        <v>1554</v>
      </c>
      <c r="AN1434" s="13">
        <v>2469</v>
      </c>
      <c r="AO1434" s="13">
        <v>3279</v>
      </c>
      <c r="AP1434" s="13">
        <v>2754</v>
      </c>
      <c r="AQ1434" s="13">
        <v>40</v>
      </c>
      <c r="AR1434" s="13">
        <v>5013</v>
      </c>
      <c r="AS1434" s="13">
        <v>5262</v>
      </c>
      <c r="AT1434" s="13">
        <v>5652</v>
      </c>
      <c r="AU1434" s="13">
        <v>5</v>
      </c>
      <c r="AV1434" s="13">
        <v>0</v>
      </c>
      <c r="AW1434" s="13"/>
      <c r="AX1434" s="13"/>
      <c r="AY1434" s="13"/>
      <c r="AZ1434" s="13"/>
      <c r="BA1434" s="13"/>
      <c r="BB1434" s="13"/>
      <c r="BC1434" s="13">
        <v>66</v>
      </c>
      <c r="BD1434" s="13">
        <v>0</v>
      </c>
      <c r="BE1434" s="13">
        <v>66</v>
      </c>
      <c r="BF1434" s="13">
        <v>70</v>
      </c>
      <c r="BG1434" s="13">
        <v>150</v>
      </c>
      <c r="BH1434" s="13">
        <v>149</v>
      </c>
      <c r="BI1434" s="13">
        <v>139</v>
      </c>
      <c r="BJ1434" s="13">
        <v>418</v>
      </c>
      <c r="BK1434" s="13">
        <v>449</v>
      </c>
      <c r="BL1434" s="13">
        <v>377</v>
      </c>
      <c r="BM1434" s="13">
        <v>660</v>
      </c>
      <c r="BN1434" s="13">
        <v>686</v>
      </c>
      <c r="BO1434" s="13">
        <v>703</v>
      </c>
      <c r="BP1434" s="13">
        <v>1907</v>
      </c>
      <c r="BQ1434" s="13">
        <v>2002</v>
      </c>
      <c r="BR1434" s="13">
        <v>2211</v>
      </c>
      <c r="BS1434" s="13">
        <v>3673</v>
      </c>
      <c r="BT1434" s="13">
        <v>4121</v>
      </c>
      <c r="BU1434" s="13"/>
      <c r="BV1434" s="13"/>
      <c r="BW1434" s="13"/>
      <c r="BX1434" s="13"/>
      <c r="BY1434" s="13"/>
      <c r="BZ1434" s="13"/>
      <c r="CA1434" s="13">
        <v>11</v>
      </c>
      <c r="CB1434" s="13">
        <v>1996</v>
      </c>
      <c r="CC1434" s="13">
        <v>3672</v>
      </c>
      <c r="CD1434" s="13">
        <v>3866</v>
      </c>
      <c r="CE1434" s="13">
        <v>3592</v>
      </c>
      <c r="CF1434" s="13">
        <v>80</v>
      </c>
      <c r="CG1434" s="13">
        <v>82</v>
      </c>
      <c r="CH1434" s="13">
        <v>62</v>
      </c>
      <c r="CI1434" s="13">
        <v>166</v>
      </c>
      <c r="CJ1434" s="13">
        <v>155</v>
      </c>
      <c r="CK1434" s="13">
        <v>74</v>
      </c>
      <c r="CL1434" s="13">
        <v>235</v>
      </c>
      <c r="CM1434" s="13">
        <v>478</v>
      </c>
      <c r="CN1434" s="13">
        <v>537</v>
      </c>
      <c r="CO1434" s="13">
        <v>1093</v>
      </c>
      <c r="CP1434" s="13">
        <v>1091</v>
      </c>
      <c r="CQ1434" s="13">
        <v>1240</v>
      </c>
      <c r="CR1434" s="13">
        <v>3011</v>
      </c>
      <c r="CS1434" s="13"/>
      <c r="CT1434" s="13"/>
      <c r="CU1434" s="13"/>
    </row>
    <row r="1435" spans="2:99" x14ac:dyDescent="0.2">
      <c r="B1435" s="14">
        <v>0.18171296296296294</v>
      </c>
      <c r="C1435" s="13">
        <v>37</v>
      </c>
      <c r="D1435" s="13"/>
      <c r="E1435" s="13"/>
      <c r="F1435" s="13"/>
      <c r="G1435" s="13">
        <v>1956</v>
      </c>
      <c r="H1435" s="13">
        <v>2128</v>
      </c>
      <c r="I1435" s="13">
        <v>2192</v>
      </c>
      <c r="J1435" s="13">
        <v>4175</v>
      </c>
      <c r="K1435" s="13">
        <v>4254</v>
      </c>
      <c r="L1435" s="13">
        <v>4128</v>
      </c>
      <c r="M1435" s="13">
        <v>67</v>
      </c>
      <c r="N1435" s="13">
        <v>75</v>
      </c>
      <c r="O1435" s="13">
        <v>2</v>
      </c>
      <c r="P1435" s="13">
        <v>15</v>
      </c>
      <c r="Q1435" s="13">
        <v>83</v>
      </c>
      <c r="R1435" s="13">
        <v>160</v>
      </c>
      <c r="S1435" s="13">
        <v>157</v>
      </c>
      <c r="T1435" s="13">
        <v>361</v>
      </c>
      <c r="U1435" s="13">
        <v>576</v>
      </c>
      <c r="V1435" s="13">
        <v>903</v>
      </c>
      <c r="W1435" s="13">
        <v>0</v>
      </c>
      <c r="X1435" s="13">
        <v>6</v>
      </c>
      <c r="Y1435" s="13"/>
      <c r="Z1435" s="13"/>
      <c r="AA1435" s="13"/>
      <c r="AB1435" s="13"/>
      <c r="AC1435" s="13"/>
      <c r="AD1435" s="13"/>
      <c r="AE1435" s="13">
        <v>4</v>
      </c>
      <c r="AF1435" s="13">
        <v>341</v>
      </c>
      <c r="AG1435" s="13">
        <v>619</v>
      </c>
      <c r="AH1435" s="13">
        <v>587</v>
      </c>
      <c r="AI1435" s="13">
        <v>595</v>
      </c>
      <c r="AJ1435" s="13">
        <v>1439</v>
      </c>
      <c r="AK1435" s="13">
        <v>1418</v>
      </c>
      <c r="AL1435" s="13">
        <v>5</v>
      </c>
      <c r="AM1435" s="13">
        <v>1535</v>
      </c>
      <c r="AN1435" s="13">
        <v>2470</v>
      </c>
      <c r="AO1435" s="13">
        <v>3291</v>
      </c>
      <c r="AP1435" s="13">
        <v>2720</v>
      </c>
      <c r="AQ1435" s="13">
        <v>29</v>
      </c>
      <c r="AR1435" s="13">
        <v>5067</v>
      </c>
      <c r="AS1435" s="13">
        <v>5269</v>
      </c>
      <c r="AT1435" s="13">
        <v>5667</v>
      </c>
      <c r="AU1435" s="13">
        <v>9</v>
      </c>
      <c r="AV1435" s="13">
        <v>15</v>
      </c>
      <c r="AW1435" s="13"/>
      <c r="AX1435" s="13"/>
      <c r="AY1435" s="13"/>
      <c r="AZ1435" s="13"/>
      <c r="BA1435" s="13"/>
      <c r="BB1435" s="13"/>
      <c r="BC1435" s="13">
        <v>65</v>
      </c>
      <c r="BD1435" s="13">
        <v>12</v>
      </c>
      <c r="BE1435" s="13">
        <v>65</v>
      </c>
      <c r="BF1435" s="13">
        <v>69</v>
      </c>
      <c r="BG1435" s="13">
        <v>144</v>
      </c>
      <c r="BH1435" s="13">
        <v>155</v>
      </c>
      <c r="BI1435" s="13">
        <v>136</v>
      </c>
      <c r="BJ1435" s="13">
        <v>412</v>
      </c>
      <c r="BK1435" s="13">
        <v>449</v>
      </c>
      <c r="BL1435" s="13">
        <v>368</v>
      </c>
      <c r="BM1435" s="13">
        <v>644</v>
      </c>
      <c r="BN1435" s="13">
        <v>679</v>
      </c>
      <c r="BO1435" s="13">
        <v>709</v>
      </c>
      <c r="BP1435" s="13">
        <v>1869</v>
      </c>
      <c r="BQ1435" s="13">
        <v>1992</v>
      </c>
      <c r="BR1435" s="13">
        <v>2198</v>
      </c>
      <c r="BS1435" s="13">
        <v>3697</v>
      </c>
      <c r="BT1435" s="13">
        <v>4112</v>
      </c>
      <c r="BU1435" s="13"/>
      <c r="BV1435" s="13"/>
      <c r="BW1435" s="13"/>
      <c r="BX1435" s="13"/>
      <c r="BY1435" s="13"/>
      <c r="BZ1435" s="13"/>
      <c r="CA1435" s="13">
        <v>11</v>
      </c>
      <c r="CB1435" s="13">
        <v>2002</v>
      </c>
      <c r="CC1435" s="13">
        <v>3673</v>
      </c>
      <c r="CD1435" s="13">
        <v>3853</v>
      </c>
      <c r="CE1435" s="13">
        <v>3601</v>
      </c>
      <c r="CF1435" s="13">
        <v>89</v>
      </c>
      <c r="CG1435" s="13">
        <v>71</v>
      </c>
      <c r="CH1435" s="13">
        <v>76</v>
      </c>
      <c r="CI1435" s="13">
        <v>181</v>
      </c>
      <c r="CJ1435" s="13">
        <v>172</v>
      </c>
      <c r="CK1435" s="13">
        <v>68</v>
      </c>
      <c r="CL1435" s="13">
        <v>235</v>
      </c>
      <c r="CM1435" s="13">
        <v>476</v>
      </c>
      <c r="CN1435" s="13">
        <v>524</v>
      </c>
      <c r="CO1435" s="13">
        <v>1109</v>
      </c>
      <c r="CP1435" s="13">
        <v>1098</v>
      </c>
      <c r="CQ1435" s="13">
        <v>1257</v>
      </c>
      <c r="CR1435" s="13">
        <v>2985</v>
      </c>
      <c r="CS1435" s="13"/>
      <c r="CT1435" s="13"/>
      <c r="CU1435" s="13"/>
    </row>
    <row r="1436" spans="2:99" x14ac:dyDescent="0.2">
      <c r="B1436" s="14">
        <v>0.18275462962962963</v>
      </c>
      <c r="C1436" s="13">
        <v>37</v>
      </c>
      <c r="D1436" s="13"/>
      <c r="E1436" s="13"/>
      <c r="F1436" s="13"/>
      <c r="G1436" s="13">
        <v>1960</v>
      </c>
      <c r="H1436" s="13">
        <v>2139</v>
      </c>
      <c r="I1436" s="13">
        <v>2202</v>
      </c>
      <c r="J1436" s="13">
        <v>4160</v>
      </c>
      <c r="K1436" s="13">
        <v>4233</v>
      </c>
      <c r="L1436" s="13">
        <v>4191</v>
      </c>
      <c r="M1436" s="13">
        <v>66</v>
      </c>
      <c r="N1436" s="13">
        <v>69</v>
      </c>
      <c r="O1436" s="13">
        <v>0</v>
      </c>
      <c r="P1436" s="13">
        <v>0</v>
      </c>
      <c r="Q1436" s="13">
        <v>77</v>
      </c>
      <c r="R1436" s="13">
        <v>146</v>
      </c>
      <c r="S1436" s="13">
        <v>154</v>
      </c>
      <c r="T1436" s="13">
        <v>347</v>
      </c>
      <c r="U1436" s="13">
        <v>584</v>
      </c>
      <c r="V1436" s="13">
        <v>933</v>
      </c>
      <c r="W1436" s="13">
        <v>0</v>
      </c>
      <c r="X1436" s="13">
        <v>0</v>
      </c>
      <c r="Y1436" s="13"/>
      <c r="Z1436" s="13"/>
      <c r="AA1436" s="13"/>
      <c r="AB1436" s="13"/>
      <c r="AC1436" s="13"/>
      <c r="AD1436" s="13"/>
      <c r="AE1436" s="13">
        <v>0</v>
      </c>
      <c r="AF1436" s="13">
        <v>349</v>
      </c>
      <c r="AG1436" s="13">
        <v>612</v>
      </c>
      <c r="AH1436" s="13">
        <v>578</v>
      </c>
      <c r="AI1436" s="13">
        <v>605</v>
      </c>
      <c r="AJ1436" s="13">
        <v>1429</v>
      </c>
      <c r="AK1436" s="13">
        <v>1426</v>
      </c>
      <c r="AL1436" s="13">
        <v>0</v>
      </c>
      <c r="AM1436" s="13">
        <v>1551</v>
      </c>
      <c r="AN1436" s="13">
        <v>2449</v>
      </c>
      <c r="AO1436" s="13">
        <v>3256</v>
      </c>
      <c r="AP1436" s="13">
        <v>2731</v>
      </c>
      <c r="AQ1436" s="13">
        <v>39</v>
      </c>
      <c r="AR1436" s="13">
        <v>4970</v>
      </c>
      <c r="AS1436" s="13">
        <v>5358</v>
      </c>
      <c r="AT1436" s="13">
        <v>5673</v>
      </c>
      <c r="AU1436" s="13">
        <v>2</v>
      </c>
      <c r="AV1436" s="13">
        <v>8</v>
      </c>
      <c r="AW1436" s="13"/>
      <c r="AX1436" s="13"/>
      <c r="AY1436" s="13"/>
      <c r="AZ1436" s="13"/>
      <c r="BA1436" s="13"/>
      <c r="BB1436" s="13"/>
      <c r="BC1436" s="13">
        <v>77</v>
      </c>
      <c r="BD1436" s="13">
        <v>0</v>
      </c>
      <c r="BE1436" s="13">
        <v>68</v>
      </c>
      <c r="BF1436" s="13">
        <v>71</v>
      </c>
      <c r="BG1436" s="13">
        <v>141</v>
      </c>
      <c r="BH1436" s="13">
        <v>151</v>
      </c>
      <c r="BI1436" s="13">
        <v>135</v>
      </c>
      <c r="BJ1436" s="13">
        <v>415</v>
      </c>
      <c r="BK1436" s="13">
        <v>465</v>
      </c>
      <c r="BL1436" s="13">
        <v>365</v>
      </c>
      <c r="BM1436" s="13">
        <v>656</v>
      </c>
      <c r="BN1436" s="13">
        <v>690</v>
      </c>
      <c r="BO1436" s="13">
        <v>701</v>
      </c>
      <c r="BP1436" s="13">
        <v>1897</v>
      </c>
      <c r="BQ1436" s="13">
        <v>1983</v>
      </c>
      <c r="BR1436" s="13">
        <v>2196</v>
      </c>
      <c r="BS1436" s="13">
        <v>3711</v>
      </c>
      <c r="BT1436" s="13">
        <v>4094</v>
      </c>
      <c r="BU1436" s="13"/>
      <c r="BV1436" s="13"/>
      <c r="BW1436" s="13"/>
      <c r="BX1436" s="13"/>
      <c r="BY1436" s="13"/>
      <c r="BZ1436" s="13"/>
      <c r="CA1436" s="13">
        <v>10</v>
      </c>
      <c r="CB1436" s="13">
        <v>2010</v>
      </c>
      <c r="CC1436" s="13">
        <v>3629</v>
      </c>
      <c r="CD1436" s="13">
        <v>3806</v>
      </c>
      <c r="CE1436" s="13">
        <v>3562</v>
      </c>
      <c r="CF1436" s="13">
        <v>92</v>
      </c>
      <c r="CG1436" s="13">
        <v>62</v>
      </c>
      <c r="CH1436" s="13">
        <v>75</v>
      </c>
      <c r="CI1436" s="13">
        <v>172</v>
      </c>
      <c r="CJ1436" s="13">
        <v>173</v>
      </c>
      <c r="CK1436" s="13">
        <v>55</v>
      </c>
      <c r="CL1436" s="13">
        <v>219</v>
      </c>
      <c r="CM1436" s="13">
        <v>490</v>
      </c>
      <c r="CN1436" s="13">
        <v>529</v>
      </c>
      <c r="CO1436" s="13">
        <v>1088</v>
      </c>
      <c r="CP1436" s="13">
        <v>1109</v>
      </c>
      <c r="CQ1436" s="13">
        <v>1252</v>
      </c>
      <c r="CR1436" s="13">
        <v>2998</v>
      </c>
      <c r="CS1436" s="13"/>
      <c r="CT1436" s="13"/>
      <c r="CU1436" s="13"/>
    </row>
    <row r="1437" spans="2:99" x14ac:dyDescent="0.2">
      <c r="B1437" s="14">
        <v>0.18379629629629632</v>
      </c>
      <c r="C1437" s="13">
        <v>36.9</v>
      </c>
      <c r="D1437" s="13"/>
      <c r="E1437" s="13"/>
      <c r="F1437" s="13"/>
      <c r="G1437" s="13">
        <v>1941</v>
      </c>
      <c r="H1437" s="13">
        <v>2128</v>
      </c>
      <c r="I1437" s="13">
        <v>2173</v>
      </c>
      <c r="J1437" s="13">
        <v>4145</v>
      </c>
      <c r="K1437" s="13">
        <v>4244</v>
      </c>
      <c r="L1437" s="13">
        <v>4137</v>
      </c>
      <c r="M1437" s="13">
        <v>68</v>
      </c>
      <c r="N1437" s="13">
        <v>73</v>
      </c>
      <c r="O1437" s="13">
        <v>8</v>
      </c>
      <c r="P1437" s="13">
        <v>0</v>
      </c>
      <c r="Q1437" s="13">
        <v>93</v>
      </c>
      <c r="R1437" s="13">
        <v>153</v>
      </c>
      <c r="S1437" s="13">
        <v>164</v>
      </c>
      <c r="T1437" s="13">
        <v>351</v>
      </c>
      <c r="U1437" s="13">
        <v>579</v>
      </c>
      <c r="V1437" s="13">
        <v>928</v>
      </c>
      <c r="W1437" s="13">
        <v>0</v>
      </c>
      <c r="X1437" s="13">
        <v>0</v>
      </c>
      <c r="Y1437" s="13"/>
      <c r="Z1437" s="13"/>
      <c r="AA1437" s="13"/>
      <c r="AB1437" s="13"/>
      <c r="AC1437" s="13"/>
      <c r="AD1437" s="13"/>
      <c r="AE1437" s="13">
        <v>0</v>
      </c>
      <c r="AF1437" s="13">
        <v>358</v>
      </c>
      <c r="AG1437" s="13">
        <v>617</v>
      </c>
      <c r="AH1437" s="13">
        <v>577</v>
      </c>
      <c r="AI1437" s="13">
        <v>593</v>
      </c>
      <c r="AJ1437" s="13">
        <v>1438</v>
      </c>
      <c r="AK1437" s="13">
        <v>1409</v>
      </c>
      <c r="AL1437" s="13">
        <v>7</v>
      </c>
      <c r="AM1437" s="13">
        <v>1543</v>
      </c>
      <c r="AN1437" s="13">
        <v>2451</v>
      </c>
      <c r="AO1437" s="13">
        <v>3271</v>
      </c>
      <c r="AP1437" s="13">
        <v>2754</v>
      </c>
      <c r="AQ1437" s="13">
        <v>51</v>
      </c>
      <c r="AR1437" s="13">
        <v>4929</v>
      </c>
      <c r="AS1437" s="13">
        <v>5238</v>
      </c>
      <c r="AT1437" s="13">
        <v>5689</v>
      </c>
      <c r="AU1437" s="13">
        <v>9</v>
      </c>
      <c r="AV1437" s="13">
        <v>9</v>
      </c>
      <c r="AW1437" s="13"/>
      <c r="AX1437" s="13"/>
      <c r="AY1437" s="13"/>
      <c r="AZ1437" s="13"/>
      <c r="BA1437" s="13"/>
      <c r="BB1437" s="13"/>
      <c r="BC1437" s="13">
        <v>63</v>
      </c>
      <c r="BD1437" s="13">
        <v>8</v>
      </c>
      <c r="BE1437" s="13">
        <v>61</v>
      </c>
      <c r="BF1437" s="13">
        <v>89</v>
      </c>
      <c r="BG1437" s="13">
        <v>142</v>
      </c>
      <c r="BH1437" s="13">
        <v>160</v>
      </c>
      <c r="BI1437" s="13">
        <v>136</v>
      </c>
      <c r="BJ1437" s="13">
        <v>423</v>
      </c>
      <c r="BK1437" s="13">
        <v>453</v>
      </c>
      <c r="BL1437" s="13">
        <v>373</v>
      </c>
      <c r="BM1437" s="13">
        <v>659</v>
      </c>
      <c r="BN1437" s="13">
        <v>683</v>
      </c>
      <c r="BO1437" s="13">
        <v>714</v>
      </c>
      <c r="BP1437" s="13">
        <v>1907</v>
      </c>
      <c r="BQ1437" s="13">
        <v>1967</v>
      </c>
      <c r="BR1437" s="13">
        <v>2228</v>
      </c>
      <c r="BS1437" s="13">
        <v>3656</v>
      </c>
      <c r="BT1437" s="13">
        <v>4139</v>
      </c>
      <c r="BU1437" s="13"/>
      <c r="BV1437" s="13"/>
      <c r="BW1437" s="13"/>
      <c r="BX1437" s="13"/>
      <c r="BY1437" s="13"/>
      <c r="BZ1437" s="13"/>
      <c r="CA1437" s="13">
        <v>5</v>
      </c>
      <c r="CB1437" s="13">
        <v>2011</v>
      </c>
      <c r="CC1437" s="13">
        <v>3614</v>
      </c>
      <c r="CD1437" s="13">
        <v>3889</v>
      </c>
      <c r="CE1437" s="13">
        <v>3539</v>
      </c>
      <c r="CF1437" s="13">
        <v>94</v>
      </c>
      <c r="CG1437" s="13">
        <v>67</v>
      </c>
      <c r="CH1437" s="13">
        <v>83</v>
      </c>
      <c r="CI1437" s="13">
        <v>162</v>
      </c>
      <c r="CJ1437" s="13">
        <v>168</v>
      </c>
      <c r="CK1437" s="13">
        <v>68</v>
      </c>
      <c r="CL1437" s="13">
        <v>234</v>
      </c>
      <c r="CM1437" s="13">
        <v>478</v>
      </c>
      <c r="CN1437" s="13">
        <v>529</v>
      </c>
      <c r="CO1437" s="13">
        <v>1104</v>
      </c>
      <c r="CP1437" s="13">
        <v>1099</v>
      </c>
      <c r="CQ1437" s="13">
        <v>1246</v>
      </c>
      <c r="CR1437" s="13">
        <v>3036</v>
      </c>
      <c r="CS1437" s="13"/>
      <c r="CT1437" s="13"/>
      <c r="CU1437" s="13"/>
    </row>
    <row r="1438" spans="2:99" x14ac:dyDescent="0.2">
      <c r="B1438" s="14">
        <v>0.18483796296296295</v>
      </c>
      <c r="C1438" s="13">
        <v>37</v>
      </c>
      <c r="D1438" s="13"/>
      <c r="E1438" s="13"/>
      <c r="F1438" s="13"/>
      <c r="G1438" s="13">
        <v>1958</v>
      </c>
      <c r="H1438" s="13">
        <v>2109</v>
      </c>
      <c r="I1438" s="13">
        <v>2201</v>
      </c>
      <c r="J1438" s="13">
        <v>4142</v>
      </c>
      <c r="K1438" s="13">
        <v>4235</v>
      </c>
      <c r="L1438" s="13">
        <v>4120</v>
      </c>
      <c r="M1438" s="13">
        <v>73</v>
      </c>
      <c r="N1438" s="13">
        <v>69</v>
      </c>
      <c r="O1438" s="13">
        <v>0</v>
      </c>
      <c r="P1438" s="13">
        <v>7</v>
      </c>
      <c r="Q1438" s="13">
        <v>77</v>
      </c>
      <c r="R1438" s="13">
        <v>147</v>
      </c>
      <c r="S1438" s="13">
        <v>148</v>
      </c>
      <c r="T1438" s="13">
        <v>365</v>
      </c>
      <c r="U1438" s="13">
        <v>578</v>
      </c>
      <c r="V1438" s="13">
        <v>944</v>
      </c>
      <c r="W1438" s="13">
        <v>0</v>
      </c>
      <c r="X1438" s="13">
        <v>0</v>
      </c>
      <c r="Y1438" s="13"/>
      <c r="Z1438" s="13"/>
      <c r="AA1438" s="13"/>
      <c r="AB1438" s="13"/>
      <c r="AC1438" s="13"/>
      <c r="AD1438" s="13"/>
      <c r="AE1438" s="13">
        <v>23</v>
      </c>
      <c r="AF1438" s="13">
        <v>356</v>
      </c>
      <c r="AG1438" s="13">
        <v>605</v>
      </c>
      <c r="AH1438" s="13">
        <v>596</v>
      </c>
      <c r="AI1438" s="13">
        <v>592</v>
      </c>
      <c r="AJ1438" s="13">
        <v>1425</v>
      </c>
      <c r="AK1438" s="13">
        <v>1424</v>
      </c>
      <c r="AL1438" s="13">
        <v>0</v>
      </c>
      <c r="AM1438" s="13">
        <v>1537</v>
      </c>
      <c r="AN1438" s="13">
        <v>2466</v>
      </c>
      <c r="AO1438" s="13">
        <v>3275</v>
      </c>
      <c r="AP1438" s="13">
        <v>2718</v>
      </c>
      <c r="AQ1438" s="13">
        <v>55</v>
      </c>
      <c r="AR1438" s="13">
        <v>4989</v>
      </c>
      <c r="AS1438" s="13">
        <v>5276</v>
      </c>
      <c r="AT1438" s="13">
        <v>5673</v>
      </c>
      <c r="AU1438" s="13">
        <v>0</v>
      </c>
      <c r="AV1438" s="13">
        <v>4</v>
      </c>
      <c r="AW1438" s="13"/>
      <c r="AX1438" s="13"/>
      <c r="AY1438" s="13"/>
      <c r="AZ1438" s="13"/>
      <c r="BA1438" s="13"/>
      <c r="BB1438" s="13"/>
      <c r="BC1438" s="13">
        <v>58</v>
      </c>
      <c r="BD1438" s="13">
        <v>0</v>
      </c>
      <c r="BE1438" s="13">
        <v>70</v>
      </c>
      <c r="BF1438" s="13">
        <v>69</v>
      </c>
      <c r="BG1438" s="13">
        <v>142</v>
      </c>
      <c r="BH1438" s="13">
        <v>147</v>
      </c>
      <c r="BI1438" s="13">
        <v>141</v>
      </c>
      <c r="BJ1438" s="13">
        <v>415</v>
      </c>
      <c r="BK1438" s="13">
        <v>448</v>
      </c>
      <c r="BL1438" s="13">
        <v>371</v>
      </c>
      <c r="BM1438" s="13">
        <v>647</v>
      </c>
      <c r="BN1438" s="13">
        <v>686</v>
      </c>
      <c r="BO1438" s="13">
        <v>703</v>
      </c>
      <c r="BP1438" s="13">
        <v>1897</v>
      </c>
      <c r="BQ1438" s="13">
        <v>1993</v>
      </c>
      <c r="BR1438" s="13">
        <v>2225</v>
      </c>
      <c r="BS1438" s="13">
        <v>3655</v>
      </c>
      <c r="BT1438" s="13">
        <v>4112</v>
      </c>
      <c r="BU1438" s="13"/>
      <c r="BV1438" s="13"/>
      <c r="BW1438" s="13"/>
      <c r="BX1438" s="13"/>
      <c r="BY1438" s="13"/>
      <c r="BZ1438" s="13"/>
      <c r="CA1438" s="13">
        <v>0</v>
      </c>
      <c r="CB1438" s="13">
        <v>1980</v>
      </c>
      <c r="CC1438" s="13">
        <v>3644</v>
      </c>
      <c r="CD1438" s="13">
        <v>3772</v>
      </c>
      <c r="CE1438" s="13">
        <v>3562</v>
      </c>
      <c r="CF1438" s="13">
        <v>93</v>
      </c>
      <c r="CG1438" s="13">
        <v>65</v>
      </c>
      <c r="CH1438" s="13">
        <v>70</v>
      </c>
      <c r="CI1438" s="13">
        <v>188</v>
      </c>
      <c r="CJ1438" s="13">
        <v>177</v>
      </c>
      <c r="CK1438" s="13">
        <v>61</v>
      </c>
      <c r="CL1438" s="13">
        <v>224</v>
      </c>
      <c r="CM1438" s="13">
        <v>482</v>
      </c>
      <c r="CN1438" s="13">
        <v>535</v>
      </c>
      <c r="CO1438" s="13">
        <v>1103</v>
      </c>
      <c r="CP1438" s="13">
        <v>1108</v>
      </c>
      <c r="CQ1438" s="13">
        <v>1258</v>
      </c>
      <c r="CR1438" s="13">
        <v>3000</v>
      </c>
      <c r="CS1438" s="13"/>
      <c r="CT1438" s="13"/>
      <c r="CU1438" s="13"/>
    </row>
    <row r="1439" spans="2:99" x14ac:dyDescent="0.2">
      <c r="B1439" s="14">
        <v>0.18587962962962964</v>
      </c>
      <c r="C1439" s="13">
        <v>37</v>
      </c>
      <c r="D1439" s="13"/>
      <c r="E1439" s="13"/>
      <c r="F1439" s="13"/>
      <c r="G1439" s="13">
        <v>1940</v>
      </c>
      <c r="H1439" s="13">
        <v>2134</v>
      </c>
      <c r="I1439" s="13">
        <v>2149</v>
      </c>
      <c r="J1439" s="13">
        <v>4151</v>
      </c>
      <c r="K1439" s="13">
        <v>4208</v>
      </c>
      <c r="L1439" s="13">
        <v>4176</v>
      </c>
      <c r="M1439" s="13">
        <v>51</v>
      </c>
      <c r="N1439" s="13">
        <v>79</v>
      </c>
      <c r="O1439" s="13">
        <v>0</v>
      </c>
      <c r="P1439" s="13">
        <v>9</v>
      </c>
      <c r="Q1439" s="13">
        <v>86</v>
      </c>
      <c r="R1439" s="13">
        <v>155</v>
      </c>
      <c r="S1439" s="13">
        <v>156</v>
      </c>
      <c r="T1439" s="13">
        <v>360</v>
      </c>
      <c r="U1439" s="13">
        <v>584</v>
      </c>
      <c r="V1439" s="13">
        <v>935</v>
      </c>
      <c r="W1439" s="13">
        <v>6</v>
      </c>
      <c r="X1439" s="13">
        <v>4</v>
      </c>
      <c r="Y1439" s="13"/>
      <c r="Z1439" s="13"/>
      <c r="AA1439" s="13"/>
      <c r="AB1439" s="13"/>
      <c r="AC1439" s="13"/>
      <c r="AD1439" s="13"/>
      <c r="AE1439" s="13">
        <v>2</v>
      </c>
      <c r="AF1439" s="13">
        <v>352</v>
      </c>
      <c r="AG1439" s="13">
        <v>628</v>
      </c>
      <c r="AH1439" s="13">
        <v>594</v>
      </c>
      <c r="AI1439" s="13">
        <v>598</v>
      </c>
      <c r="AJ1439" s="13">
        <v>1439</v>
      </c>
      <c r="AK1439" s="13">
        <v>1421</v>
      </c>
      <c r="AL1439" s="13">
        <v>5</v>
      </c>
      <c r="AM1439" s="13">
        <v>1545</v>
      </c>
      <c r="AN1439" s="13">
        <v>2490</v>
      </c>
      <c r="AO1439" s="13">
        <v>3301</v>
      </c>
      <c r="AP1439" s="13">
        <v>2726</v>
      </c>
      <c r="AQ1439" s="13">
        <v>27</v>
      </c>
      <c r="AR1439" s="13">
        <v>4977</v>
      </c>
      <c r="AS1439" s="13">
        <v>5312</v>
      </c>
      <c r="AT1439" s="13">
        <v>5674</v>
      </c>
      <c r="AU1439" s="13">
        <v>9</v>
      </c>
      <c r="AV1439" s="13">
        <v>7</v>
      </c>
      <c r="AW1439" s="13"/>
      <c r="AX1439" s="13"/>
      <c r="AY1439" s="13"/>
      <c r="AZ1439" s="13"/>
      <c r="BA1439" s="13"/>
      <c r="BB1439" s="13"/>
      <c r="BC1439" s="13">
        <v>61</v>
      </c>
      <c r="BD1439" s="13">
        <v>1</v>
      </c>
      <c r="BE1439" s="13">
        <v>74</v>
      </c>
      <c r="BF1439" s="13">
        <v>80</v>
      </c>
      <c r="BG1439" s="13">
        <v>138</v>
      </c>
      <c r="BH1439" s="13">
        <v>143</v>
      </c>
      <c r="BI1439" s="13">
        <v>150</v>
      </c>
      <c r="BJ1439" s="13">
        <v>410</v>
      </c>
      <c r="BK1439" s="13">
        <v>450</v>
      </c>
      <c r="BL1439" s="13">
        <v>371</v>
      </c>
      <c r="BM1439" s="13">
        <v>651</v>
      </c>
      <c r="BN1439" s="13">
        <v>685</v>
      </c>
      <c r="BO1439" s="13">
        <v>709</v>
      </c>
      <c r="BP1439" s="13">
        <v>1910</v>
      </c>
      <c r="BQ1439" s="13">
        <v>1990</v>
      </c>
      <c r="BR1439" s="13">
        <v>2252</v>
      </c>
      <c r="BS1439" s="13">
        <v>3675</v>
      </c>
      <c r="BT1439" s="13">
        <v>4111</v>
      </c>
      <c r="BU1439" s="13"/>
      <c r="BV1439" s="13"/>
      <c r="BW1439" s="13"/>
      <c r="BX1439" s="13"/>
      <c r="BY1439" s="13"/>
      <c r="BZ1439" s="13"/>
      <c r="CA1439" s="13">
        <v>0</v>
      </c>
      <c r="CB1439" s="13">
        <v>1991</v>
      </c>
      <c r="CC1439" s="13">
        <v>3628</v>
      </c>
      <c r="CD1439" s="13">
        <v>3780</v>
      </c>
      <c r="CE1439" s="13">
        <v>3562</v>
      </c>
      <c r="CF1439" s="13">
        <v>86</v>
      </c>
      <c r="CG1439" s="13">
        <v>70</v>
      </c>
      <c r="CH1439" s="13">
        <v>77</v>
      </c>
      <c r="CI1439" s="13">
        <v>177</v>
      </c>
      <c r="CJ1439" s="13">
        <v>167</v>
      </c>
      <c r="CK1439" s="13">
        <v>57</v>
      </c>
      <c r="CL1439" s="13">
        <v>224</v>
      </c>
      <c r="CM1439" s="13">
        <v>489</v>
      </c>
      <c r="CN1439" s="13">
        <v>540</v>
      </c>
      <c r="CO1439" s="13">
        <v>1095</v>
      </c>
      <c r="CP1439" s="13">
        <v>1111</v>
      </c>
      <c r="CQ1439" s="13">
        <v>1257</v>
      </c>
      <c r="CR1439" s="13">
        <v>2978</v>
      </c>
      <c r="CS1439" s="13"/>
      <c r="CT1439" s="13"/>
      <c r="CU1439" s="13"/>
    </row>
    <row r="1440" spans="2:99" x14ac:dyDescent="0.2">
      <c r="B1440" s="14">
        <v>0.18692129629629628</v>
      </c>
      <c r="C1440" s="13">
        <v>37</v>
      </c>
      <c r="D1440" s="13"/>
      <c r="E1440" s="13"/>
      <c r="F1440" s="13"/>
      <c r="G1440" s="13">
        <v>1954</v>
      </c>
      <c r="H1440" s="13">
        <v>2137</v>
      </c>
      <c r="I1440" s="13">
        <v>2160</v>
      </c>
      <c r="J1440" s="13">
        <v>4135</v>
      </c>
      <c r="K1440" s="13">
        <v>4208</v>
      </c>
      <c r="L1440" s="13">
        <v>4150</v>
      </c>
      <c r="M1440" s="13">
        <v>66</v>
      </c>
      <c r="N1440" s="13">
        <v>72</v>
      </c>
      <c r="O1440" s="13">
        <v>0</v>
      </c>
      <c r="P1440" s="13">
        <v>0</v>
      </c>
      <c r="Q1440" s="13">
        <v>99</v>
      </c>
      <c r="R1440" s="13">
        <v>159</v>
      </c>
      <c r="S1440" s="13">
        <v>149</v>
      </c>
      <c r="T1440" s="13">
        <v>364</v>
      </c>
      <c r="U1440" s="13">
        <v>588</v>
      </c>
      <c r="V1440" s="13">
        <v>932</v>
      </c>
      <c r="W1440" s="13">
        <v>0</v>
      </c>
      <c r="X1440" s="13">
        <v>6</v>
      </c>
      <c r="Y1440" s="13"/>
      <c r="Z1440" s="13"/>
      <c r="AA1440" s="13"/>
      <c r="AB1440" s="13"/>
      <c r="AC1440" s="13"/>
      <c r="AD1440" s="13"/>
      <c r="AE1440" s="13">
        <v>1</v>
      </c>
      <c r="AF1440" s="13">
        <v>353</v>
      </c>
      <c r="AG1440" s="13">
        <v>596</v>
      </c>
      <c r="AH1440" s="13">
        <v>582</v>
      </c>
      <c r="AI1440" s="13">
        <v>587</v>
      </c>
      <c r="AJ1440" s="13">
        <v>1454</v>
      </c>
      <c r="AK1440" s="13">
        <v>1409</v>
      </c>
      <c r="AL1440" s="13">
        <v>0</v>
      </c>
      <c r="AM1440" s="13">
        <v>1530</v>
      </c>
      <c r="AN1440" s="13">
        <v>2432</v>
      </c>
      <c r="AO1440" s="13">
        <v>3290</v>
      </c>
      <c r="AP1440" s="13">
        <v>2743</v>
      </c>
      <c r="AQ1440" s="13">
        <v>44</v>
      </c>
      <c r="AR1440" s="13">
        <v>5001</v>
      </c>
      <c r="AS1440" s="13">
        <v>5233</v>
      </c>
      <c r="AT1440" s="13">
        <v>5600</v>
      </c>
      <c r="AU1440" s="13">
        <v>5</v>
      </c>
      <c r="AV1440" s="13">
        <v>0</v>
      </c>
      <c r="AW1440" s="13"/>
      <c r="AX1440" s="13"/>
      <c r="AY1440" s="13"/>
      <c r="AZ1440" s="13"/>
      <c r="BA1440" s="13"/>
      <c r="BB1440" s="13"/>
      <c r="BC1440" s="13">
        <v>76</v>
      </c>
      <c r="BD1440" s="13">
        <v>9</v>
      </c>
      <c r="BE1440" s="13">
        <v>66</v>
      </c>
      <c r="BF1440" s="13">
        <v>76</v>
      </c>
      <c r="BG1440" s="13">
        <v>132</v>
      </c>
      <c r="BH1440" s="13">
        <v>135</v>
      </c>
      <c r="BI1440" s="13">
        <v>144</v>
      </c>
      <c r="BJ1440" s="13">
        <v>410</v>
      </c>
      <c r="BK1440" s="13">
        <v>465</v>
      </c>
      <c r="BL1440" s="13">
        <v>354</v>
      </c>
      <c r="BM1440" s="13">
        <v>671</v>
      </c>
      <c r="BN1440" s="13">
        <v>680</v>
      </c>
      <c r="BO1440" s="13">
        <v>726</v>
      </c>
      <c r="BP1440" s="13">
        <v>1893</v>
      </c>
      <c r="BQ1440" s="13">
        <v>1962</v>
      </c>
      <c r="BR1440" s="13">
        <v>2221</v>
      </c>
      <c r="BS1440" s="13">
        <v>3685</v>
      </c>
      <c r="BT1440" s="13">
        <v>4154</v>
      </c>
      <c r="BU1440" s="13"/>
      <c r="BV1440" s="13"/>
      <c r="BW1440" s="13"/>
      <c r="BX1440" s="13"/>
      <c r="BY1440" s="13"/>
      <c r="BZ1440" s="13"/>
      <c r="CA1440" s="13">
        <v>0</v>
      </c>
      <c r="CB1440" s="13">
        <v>1983</v>
      </c>
      <c r="CC1440" s="13">
        <v>3620</v>
      </c>
      <c r="CD1440" s="13">
        <v>3803</v>
      </c>
      <c r="CE1440" s="13">
        <v>3618</v>
      </c>
      <c r="CF1440" s="13">
        <v>83</v>
      </c>
      <c r="CG1440" s="13">
        <v>55</v>
      </c>
      <c r="CH1440" s="13">
        <v>82</v>
      </c>
      <c r="CI1440" s="13">
        <v>187</v>
      </c>
      <c r="CJ1440" s="13">
        <v>168</v>
      </c>
      <c r="CK1440" s="13">
        <v>63</v>
      </c>
      <c r="CL1440" s="13">
        <v>239</v>
      </c>
      <c r="CM1440" s="13">
        <v>501</v>
      </c>
      <c r="CN1440" s="13">
        <v>529</v>
      </c>
      <c r="CO1440" s="13">
        <v>1083</v>
      </c>
      <c r="CP1440" s="13">
        <v>1101</v>
      </c>
      <c r="CQ1440" s="13">
        <v>1249</v>
      </c>
      <c r="CR1440" s="13">
        <v>2961</v>
      </c>
      <c r="CS1440" s="13"/>
      <c r="CT1440" s="13"/>
      <c r="CU1440" s="13"/>
    </row>
    <row r="1441" spans="2:99" x14ac:dyDescent="0.2">
      <c r="B1441" s="14">
        <v>0.18796296296296297</v>
      </c>
      <c r="C1441" s="13">
        <v>36.9</v>
      </c>
      <c r="D1441" s="13"/>
      <c r="E1441" s="13"/>
      <c r="F1441" s="13"/>
      <c r="G1441" s="13">
        <v>1954</v>
      </c>
      <c r="H1441" s="13">
        <v>2148</v>
      </c>
      <c r="I1441" s="13">
        <v>2177</v>
      </c>
      <c r="J1441" s="13">
        <v>4170</v>
      </c>
      <c r="K1441" s="13">
        <v>4172</v>
      </c>
      <c r="L1441" s="13">
        <v>4090</v>
      </c>
      <c r="M1441" s="13">
        <v>63</v>
      </c>
      <c r="N1441" s="13">
        <v>69</v>
      </c>
      <c r="O1441" s="13">
        <v>0</v>
      </c>
      <c r="P1441" s="13">
        <v>7</v>
      </c>
      <c r="Q1441" s="13">
        <v>71</v>
      </c>
      <c r="R1441" s="13">
        <v>147</v>
      </c>
      <c r="S1441" s="13">
        <v>161</v>
      </c>
      <c r="T1441" s="13">
        <v>368</v>
      </c>
      <c r="U1441" s="13">
        <v>597</v>
      </c>
      <c r="V1441" s="13">
        <v>933</v>
      </c>
      <c r="W1441" s="13">
        <v>0</v>
      </c>
      <c r="X1441" s="13">
        <v>6</v>
      </c>
      <c r="Y1441" s="13"/>
      <c r="Z1441" s="13"/>
      <c r="AA1441" s="13"/>
      <c r="AB1441" s="13"/>
      <c r="AC1441" s="13"/>
      <c r="AD1441" s="13"/>
      <c r="AE1441" s="13">
        <v>9</v>
      </c>
      <c r="AF1441" s="13">
        <v>360</v>
      </c>
      <c r="AG1441" s="13">
        <v>606</v>
      </c>
      <c r="AH1441" s="13">
        <v>587</v>
      </c>
      <c r="AI1441" s="13">
        <v>598</v>
      </c>
      <c r="AJ1441" s="13">
        <v>1434</v>
      </c>
      <c r="AK1441" s="13">
        <v>1405</v>
      </c>
      <c r="AL1441" s="13">
        <v>0</v>
      </c>
      <c r="AM1441" s="13">
        <v>1550</v>
      </c>
      <c r="AN1441" s="13">
        <v>2428</v>
      </c>
      <c r="AO1441" s="13">
        <v>3274</v>
      </c>
      <c r="AP1441" s="13">
        <v>2731</v>
      </c>
      <c r="AQ1441" s="13">
        <v>35</v>
      </c>
      <c r="AR1441" s="13">
        <v>4967</v>
      </c>
      <c r="AS1441" s="13">
        <v>5285</v>
      </c>
      <c r="AT1441" s="13">
        <v>5663</v>
      </c>
      <c r="AU1441" s="13">
        <v>14</v>
      </c>
      <c r="AV1441" s="13">
        <v>10</v>
      </c>
      <c r="AW1441" s="13"/>
      <c r="AX1441" s="13"/>
      <c r="AY1441" s="13"/>
      <c r="AZ1441" s="13"/>
      <c r="BA1441" s="13"/>
      <c r="BB1441" s="13"/>
      <c r="BC1441" s="13">
        <v>64</v>
      </c>
      <c r="BD1441" s="13">
        <v>0</v>
      </c>
      <c r="BE1441" s="13">
        <v>62</v>
      </c>
      <c r="BF1441" s="13">
        <v>65</v>
      </c>
      <c r="BG1441" s="13">
        <v>143</v>
      </c>
      <c r="BH1441" s="13">
        <v>151</v>
      </c>
      <c r="BI1441" s="13">
        <v>133</v>
      </c>
      <c r="BJ1441" s="13">
        <v>413</v>
      </c>
      <c r="BK1441" s="13">
        <v>451</v>
      </c>
      <c r="BL1441" s="13">
        <v>365</v>
      </c>
      <c r="BM1441" s="13">
        <v>656</v>
      </c>
      <c r="BN1441" s="13">
        <v>691</v>
      </c>
      <c r="BO1441" s="13">
        <v>702</v>
      </c>
      <c r="BP1441" s="13">
        <v>1915</v>
      </c>
      <c r="BQ1441" s="13">
        <v>2011</v>
      </c>
      <c r="BR1441" s="13">
        <v>2187</v>
      </c>
      <c r="BS1441" s="13">
        <v>3638</v>
      </c>
      <c r="BT1441" s="13">
        <v>4114</v>
      </c>
      <c r="BU1441" s="13"/>
      <c r="BV1441" s="13"/>
      <c r="BW1441" s="13"/>
      <c r="BX1441" s="13"/>
      <c r="BY1441" s="13"/>
      <c r="BZ1441" s="13"/>
      <c r="CA1441" s="13">
        <v>0</v>
      </c>
      <c r="CB1441" s="13">
        <v>1988</v>
      </c>
      <c r="CC1441" s="13">
        <v>3572</v>
      </c>
      <c r="CD1441" s="13">
        <v>3842</v>
      </c>
      <c r="CE1441" s="13">
        <v>3605</v>
      </c>
      <c r="CF1441" s="13">
        <v>83</v>
      </c>
      <c r="CG1441" s="13">
        <v>65</v>
      </c>
      <c r="CH1441" s="13">
        <v>74</v>
      </c>
      <c r="CI1441" s="13">
        <v>179</v>
      </c>
      <c r="CJ1441" s="13">
        <v>176</v>
      </c>
      <c r="CK1441" s="13">
        <v>69</v>
      </c>
      <c r="CL1441" s="13">
        <v>244</v>
      </c>
      <c r="CM1441" s="13">
        <v>491</v>
      </c>
      <c r="CN1441" s="13">
        <v>531</v>
      </c>
      <c r="CO1441" s="13">
        <v>1102</v>
      </c>
      <c r="CP1441" s="13">
        <v>1100</v>
      </c>
      <c r="CQ1441" s="13">
        <v>1263</v>
      </c>
      <c r="CR1441" s="13">
        <v>2988</v>
      </c>
      <c r="CS1441" s="13"/>
      <c r="CT1441" s="13"/>
      <c r="CU1441" s="13"/>
    </row>
    <row r="1442" spans="2:99" x14ac:dyDescent="0.2">
      <c r="B1442" s="14">
        <v>0.18900462962962963</v>
      </c>
      <c r="C1442" s="13">
        <v>37</v>
      </c>
      <c r="D1442" s="13"/>
      <c r="E1442" s="13"/>
      <c r="F1442" s="13"/>
      <c r="G1442" s="13">
        <v>1961</v>
      </c>
      <c r="H1442" s="13">
        <v>2128</v>
      </c>
      <c r="I1442" s="13">
        <v>2167</v>
      </c>
      <c r="J1442" s="13">
        <v>4167</v>
      </c>
      <c r="K1442" s="13">
        <v>4234</v>
      </c>
      <c r="L1442" s="13">
        <v>4159</v>
      </c>
      <c r="M1442" s="13">
        <v>53</v>
      </c>
      <c r="N1442" s="13">
        <v>78</v>
      </c>
      <c r="O1442" s="13">
        <v>0</v>
      </c>
      <c r="P1442" s="13">
        <v>3</v>
      </c>
      <c r="Q1442" s="13">
        <v>73</v>
      </c>
      <c r="R1442" s="13">
        <v>148</v>
      </c>
      <c r="S1442" s="13">
        <v>159</v>
      </c>
      <c r="T1442" s="13">
        <v>372</v>
      </c>
      <c r="U1442" s="13">
        <v>581</v>
      </c>
      <c r="V1442" s="13">
        <v>943</v>
      </c>
      <c r="W1442" s="13">
        <v>11</v>
      </c>
      <c r="X1442" s="13">
        <v>0</v>
      </c>
      <c r="Y1442" s="13"/>
      <c r="Z1442" s="13"/>
      <c r="AA1442" s="13"/>
      <c r="AB1442" s="13"/>
      <c r="AC1442" s="13"/>
      <c r="AD1442" s="13"/>
      <c r="AE1442" s="13">
        <v>8</v>
      </c>
      <c r="AF1442" s="13">
        <v>347</v>
      </c>
      <c r="AG1442" s="13">
        <v>604</v>
      </c>
      <c r="AH1442" s="13">
        <v>578</v>
      </c>
      <c r="AI1442" s="13">
        <v>595</v>
      </c>
      <c r="AJ1442" s="13">
        <v>1415</v>
      </c>
      <c r="AK1442" s="13">
        <v>1405</v>
      </c>
      <c r="AL1442" s="13">
        <v>10</v>
      </c>
      <c r="AM1442" s="13">
        <v>1548</v>
      </c>
      <c r="AN1442" s="13">
        <v>2417</v>
      </c>
      <c r="AO1442" s="13">
        <v>3249</v>
      </c>
      <c r="AP1442" s="13">
        <v>2732</v>
      </c>
      <c r="AQ1442" s="13">
        <v>45</v>
      </c>
      <c r="AR1442" s="13">
        <v>4966</v>
      </c>
      <c r="AS1442" s="13">
        <v>5427</v>
      </c>
      <c r="AT1442" s="13">
        <v>5639</v>
      </c>
      <c r="AU1442" s="13">
        <v>0</v>
      </c>
      <c r="AV1442" s="13">
        <v>0</v>
      </c>
      <c r="AW1442" s="13"/>
      <c r="AX1442" s="13"/>
      <c r="AY1442" s="13"/>
      <c r="AZ1442" s="13"/>
      <c r="BA1442" s="13"/>
      <c r="BB1442" s="13"/>
      <c r="BC1442" s="13">
        <v>71</v>
      </c>
      <c r="BD1442" s="13">
        <v>13</v>
      </c>
      <c r="BE1442" s="13">
        <v>78</v>
      </c>
      <c r="BF1442" s="13">
        <v>79</v>
      </c>
      <c r="BG1442" s="13">
        <v>144</v>
      </c>
      <c r="BH1442" s="13">
        <v>170</v>
      </c>
      <c r="BI1442" s="13">
        <v>133</v>
      </c>
      <c r="BJ1442" s="13">
        <v>403</v>
      </c>
      <c r="BK1442" s="13">
        <v>455</v>
      </c>
      <c r="BL1442" s="13">
        <v>358</v>
      </c>
      <c r="BM1442" s="13">
        <v>661</v>
      </c>
      <c r="BN1442" s="13">
        <v>688</v>
      </c>
      <c r="BO1442" s="13">
        <v>726</v>
      </c>
      <c r="BP1442" s="13">
        <v>1879</v>
      </c>
      <c r="BQ1442" s="13">
        <v>2013</v>
      </c>
      <c r="BR1442" s="13">
        <v>2200</v>
      </c>
      <c r="BS1442" s="13">
        <v>3689</v>
      </c>
      <c r="BT1442" s="13">
        <v>4148</v>
      </c>
      <c r="BU1442" s="13"/>
      <c r="BV1442" s="13"/>
      <c r="BW1442" s="13"/>
      <c r="BX1442" s="13"/>
      <c r="BY1442" s="13"/>
      <c r="BZ1442" s="13"/>
      <c r="CA1442" s="13">
        <v>4</v>
      </c>
      <c r="CB1442" s="13">
        <v>1962</v>
      </c>
      <c r="CC1442" s="13">
        <v>3591</v>
      </c>
      <c r="CD1442" s="13">
        <v>3789</v>
      </c>
      <c r="CE1442" s="13">
        <v>3588</v>
      </c>
      <c r="CF1442" s="13">
        <v>89</v>
      </c>
      <c r="CG1442" s="13">
        <v>71</v>
      </c>
      <c r="CH1442" s="13">
        <v>83</v>
      </c>
      <c r="CI1442" s="13">
        <v>182</v>
      </c>
      <c r="CJ1442" s="13">
        <v>176</v>
      </c>
      <c r="CK1442" s="13">
        <v>67</v>
      </c>
      <c r="CL1442" s="13">
        <v>231</v>
      </c>
      <c r="CM1442" s="13">
        <v>500</v>
      </c>
      <c r="CN1442" s="13">
        <v>544</v>
      </c>
      <c r="CO1442" s="13">
        <v>1091</v>
      </c>
      <c r="CP1442" s="13">
        <v>1110</v>
      </c>
      <c r="CQ1442" s="13">
        <v>1248</v>
      </c>
      <c r="CR1442" s="13">
        <v>3009</v>
      </c>
      <c r="CS1442" s="13"/>
      <c r="CT1442" s="13"/>
      <c r="CU1442" s="13"/>
    </row>
    <row r="1443" spans="2:99" x14ac:dyDescent="0.2">
      <c r="B1443" s="14">
        <v>0.1900462962962963</v>
      </c>
      <c r="C1443" s="13">
        <v>37</v>
      </c>
      <c r="D1443" s="13"/>
      <c r="E1443" s="13"/>
      <c r="F1443" s="13"/>
      <c r="G1443" s="13">
        <v>1948</v>
      </c>
      <c r="H1443" s="13">
        <v>2123</v>
      </c>
      <c r="I1443" s="13">
        <v>2220</v>
      </c>
      <c r="J1443" s="13">
        <v>4166</v>
      </c>
      <c r="K1443" s="13">
        <v>4206</v>
      </c>
      <c r="L1443" s="13">
        <v>4128</v>
      </c>
      <c r="M1443" s="13">
        <v>64</v>
      </c>
      <c r="N1443" s="13">
        <v>65</v>
      </c>
      <c r="O1443" s="13">
        <v>0</v>
      </c>
      <c r="P1443" s="13">
        <v>1</v>
      </c>
      <c r="Q1443" s="13">
        <v>84</v>
      </c>
      <c r="R1443" s="13">
        <v>155</v>
      </c>
      <c r="S1443" s="13">
        <v>152</v>
      </c>
      <c r="T1443" s="13">
        <v>373</v>
      </c>
      <c r="U1443" s="13">
        <v>584</v>
      </c>
      <c r="V1443" s="13">
        <v>952</v>
      </c>
      <c r="W1443" s="13">
        <v>0</v>
      </c>
      <c r="X1443" s="13">
        <v>0</v>
      </c>
      <c r="Y1443" s="13"/>
      <c r="Z1443" s="13"/>
      <c r="AA1443" s="13"/>
      <c r="AB1443" s="13"/>
      <c r="AC1443" s="13"/>
      <c r="AD1443" s="13"/>
      <c r="AE1443" s="13">
        <v>0</v>
      </c>
      <c r="AF1443" s="13">
        <v>353</v>
      </c>
      <c r="AG1443" s="13">
        <v>598</v>
      </c>
      <c r="AH1443" s="13">
        <v>578</v>
      </c>
      <c r="AI1443" s="13">
        <v>590</v>
      </c>
      <c r="AJ1443" s="13">
        <v>1449</v>
      </c>
      <c r="AK1443" s="13">
        <v>1390</v>
      </c>
      <c r="AL1443" s="13">
        <v>4</v>
      </c>
      <c r="AM1443" s="13">
        <v>1544</v>
      </c>
      <c r="AN1443" s="13">
        <v>2465</v>
      </c>
      <c r="AO1443" s="13">
        <v>3267</v>
      </c>
      <c r="AP1443" s="13">
        <v>2747</v>
      </c>
      <c r="AQ1443" s="13">
        <v>44</v>
      </c>
      <c r="AR1443" s="13">
        <v>4942</v>
      </c>
      <c r="AS1443" s="13">
        <v>5285</v>
      </c>
      <c r="AT1443" s="13">
        <v>5651</v>
      </c>
      <c r="AU1443" s="13">
        <v>5</v>
      </c>
      <c r="AV1443" s="13">
        <v>7</v>
      </c>
      <c r="AW1443" s="13"/>
      <c r="AX1443" s="13"/>
      <c r="AY1443" s="13"/>
      <c r="AZ1443" s="13"/>
      <c r="BA1443" s="13"/>
      <c r="BB1443" s="13"/>
      <c r="BC1443" s="13">
        <v>60</v>
      </c>
      <c r="BD1443" s="13">
        <v>0</v>
      </c>
      <c r="BE1443" s="13">
        <v>72</v>
      </c>
      <c r="BF1443" s="13">
        <v>86</v>
      </c>
      <c r="BG1443" s="13">
        <v>134</v>
      </c>
      <c r="BH1443" s="13">
        <v>161</v>
      </c>
      <c r="BI1443" s="13">
        <v>134</v>
      </c>
      <c r="BJ1443" s="13">
        <v>400</v>
      </c>
      <c r="BK1443" s="13">
        <v>450</v>
      </c>
      <c r="BL1443" s="13">
        <v>373</v>
      </c>
      <c r="BM1443" s="13">
        <v>649</v>
      </c>
      <c r="BN1443" s="13">
        <v>695</v>
      </c>
      <c r="BO1443" s="13">
        <v>711</v>
      </c>
      <c r="BP1443" s="13">
        <v>1884</v>
      </c>
      <c r="BQ1443" s="13">
        <v>1991</v>
      </c>
      <c r="BR1443" s="13">
        <v>2203</v>
      </c>
      <c r="BS1443" s="13">
        <v>3637</v>
      </c>
      <c r="BT1443" s="13">
        <v>4112</v>
      </c>
      <c r="BU1443" s="13"/>
      <c r="BV1443" s="13"/>
      <c r="BW1443" s="13"/>
      <c r="BX1443" s="13"/>
      <c r="BY1443" s="13"/>
      <c r="BZ1443" s="13"/>
      <c r="CA1443" s="13">
        <v>3</v>
      </c>
      <c r="CB1443" s="13">
        <v>1993</v>
      </c>
      <c r="CC1443" s="13">
        <v>3625</v>
      </c>
      <c r="CD1443" s="13">
        <v>3742</v>
      </c>
      <c r="CE1443" s="13">
        <v>3613</v>
      </c>
      <c r="CF1443" s="13">
        <v>108</v>
      </c>
      <c r="CG1443" s="13">
        <v>61</v>
      </c>
      <c r="CH1443" s="13">
        <v>79</v>
      </c>
      <c r="CI1443" s="13">
        <v>163</v>
      </c>
      <c r="CJ1443" s="13">
        <v>186</v>
      </c>
      <c r="CK1443" s="13">
        <v>70</v>
      </c>
      <c r="CL1443" s="13">
        <v>229</v>
      </c>
      <c r="CM1443" s="13">
        <v>485</v>
      </c>
      <c r="CN1443" s="13">
        <v>532</v>
      </c>
      <c r="CO1443" s="13">
        <v>1092</v>
      </c>
      <c r="CP1443" s="13">
        <v>1121</v>
      </c>
      <c r="CQ1443" s="13">
        <v>1249</v>
      </c>
      <c r="CR1443" s="13">
        <v>2985</v>
      </c>
      <c r="CS1443" s="13"/>
      <c r="CT1443" s="13"/>
      <c r="CU1443" s="13"/>
    </row>
    <row r="1444" spans="2:99" x14ac:dyDescent="0.2">
      <c r="B1444" s="14">
        <v>0.19108796296296296</v>
      </c>
      <c r="C1444" s="13">
        <v>37</v>
      </c>
      <c r="D1444" s="13"/>
      <c r="E1444" s="13"/>
      <c r="F1444" s="13"/>
      <c r="G1444" s="13">
        <v>1966</v>
      </c>
      <c r="H1444" s="13">
        <v>2126</v>
      </c>
      <c r="I1444" s="13">
        <v>2189</v>
      </c>
      <c r="J1444" s="13">
        <v>4144</v>
      </c>
      <c r="K1444" s="13">
        <v>4211</v>
      </c>
      <c r="L1444" s="13">
        <v>4124</v>
      </c>
      <c r="M1444" s="13">
        <v>73</v>
      </c>
      <c r="N1444" s="13">
        <v>69</v>
      </c>
      <c r="O1444" s="13">
        <v>0</v>
      </c>
      <c r="P1444" s="13">
        <v>0</v>
      </c>
      <c r="Q1444" s="13">
        <v>82</v>
      </c>
      <c r="R1444" s="13">
        <v>144</v>
      </c>
      <c r="S1444" s="13">
        <v>158</v>
      </c>
      <c r="T1444" s="13">
        <v>370</v>
      </c>
      <c r="U1444" s="13">
        <v>590</v>
      </c>
      <c r="V1444" s="13">
        <v>957</v>
      </c>
      <c r="W1444" s="13">
        <v>5</v>
      </c>
      <c r="X1444" s="13">
        <v>13</v>
      </c>
      <c r="Y1444" s="13"/>
      <c r="Z1444" s="13"/>
      <c r="AA1444" s="13"/>
      <c r="AB1444" s="13"/>
      <c r="AC1444" s="13"/>
      <c r="AD1444" s="13"/>
      <c r="AE1444" s="13">
        <v>20</v>
      </c>
      <c r="AF1444" s="13">
        <v>363</v>
      </c>
      <c r="AG1444" s="13">
        <v>602</v>
      </c>
      <c r="AH1444" s="13">
        <v>582</v>
      </c>
      <c r="AI1444" s="13">
        <v>588</v>
      </c>
      <c r="AJ1444" s="13">
        <v>1433</v>
      </c>
      <c r="AK1444" s="13">
        <v>1411</v>
      </c>
      <c r="AL1444" s="13">
        <v>4</v>
      </c>
      <c r="AM1444" s="13">
        <v>1538</v>
      </c>
      <c r="AN1444" s="13">
        <v>2443</v>
      </c>
      <c r="AO1444" s="13">
        <v>3322</v>
      </c>
      <c r="AP1444" s="13">
        <v>2742</v>
      </c>
      <c r="AQ1444" s="13">
        <v>46</v>
      </c>
      <c r="AR1444" s="13">
        <v>4950</v>
      </c>
      <c r="AS1444" s="13">
        <v>5283</v>
      </c>
      <c r="AT1444" s="13">
        <v>5610</v>
      </c>
      <c r="AU1444" s="13">
        <v>0</v>
      </c>
      <c r="AV1444" s="13">
        <v>4</v>
      </c>
      <c r="AW1444" s="13"/>
      <c r="AX1444" s="13"/>
      <c r="AY1444" s="13"/>
      <c r="AZ1444" s="13"/>
      <c r="BA1444" s="13"/>
      <c r="BB1444" s="13"/>
      <c r="BC1444" s="13">
        <v>68</v>
      </c>
      <c r="BD1444" s="13">
        <v>5</v>
      </c>
      <c r="BE1444" s="13">
        <v>70</v>
      </c>
      <c r="BF1444" s="13">
        <v>64</v>
      </c>
      <c r="BG1444" s="13">
        <v>163</v>
      </c>
      <c r="BH1444" s="13">
        <v>149</v>
      </c>
      <c r="BI1444" s="13">
        <v>147</v>
      </c>
      <c r="BJ1444" s="13">
        <v>409</v>
      </c>
      <c r="BK1444" s="13">
        <v>447</v>
      </c>
      <c r="BL1444" s="13">
        <v>351</v>
      </c>
      <c r="BM1444" s="13">
        <v>633</v>
      </c>
      <c r="BN1444" s="13">
        <v>683</v>
      </c>
      <c r="BO1444" s="13">
        <v>707</v>
      </c>
      <c r="BP1444" s="13">
        <v>1890</v>
      </c>
      <c r="BQ1444" s="13">
        <v>1995</v>
      </c>
      <c r="BR1444" s="13">
        <v>2210</v>
      </c>
      <c r="BS1444" s="13">
        <v>3656</v>
      </c>
      <c r="BT1444" s="13">
        <v>4150</v>
      </c>
      <c r="BU1444" s="13"/>
      <c r="BV1444" s="13"/>
      <c r="BW1444" s="13"/>
      <c r="BX1444" s="13"/>
      <c r="BY1444" s="13"/>
      <c r="BZ1444" s="13"/>
      <c r="CA1444" s="13">
        <v>3</v>
      </c>
      <c r="CB1444" s="13">
        <v>2007</v>
      </c>
      <c r="CC1444" s="13">
        <v>3620</v>
      </c>
      <c r="CD1444" s="13">
        <v>3756</v>
      </c>
      <c r="CE1444" s="13">
        <v>3598</v>
      </c>
      <c r="CF1444" s="13">
        <v>88</v>
      </c>
      <c r="CG1444" s="13">
        <v>60</v>
      </c>
      <c r="CH1444" s="13">
        <v>84</v>
      </c>
      <c r="CI1444" s="13">
        <v>176</v>
      </c>
      <c r="CJ1444" s="13">
        <v>161</v>
      </c>
      <c r="CK1444" s="13">
        <v>64</v>
      </c>
      <c r="CL1444" s="13">
        <v>227</v>
      </c>
      <c r="CM1444" s="13">
        <v>485</v>
      </c>
      <c r="CN1444" s="13">
        <v>550</v>
      </c>
      <c r="CO1444" s="13">
        <v>1091</v>
      </c>
      <c r="CP1444" s="13">
        <v>1119</v>
      </c>
      <c r="CQ1444" s="13">
        <v>1257</v>
      </c>
      <c r="CR1444" s="13">
        <v>3013</v>
      </c>
      <c r="CS1444" s="13"/>
      <c r="CT1444" s="13"/>
      <c r="CU1444" s="13"/>
    </row>
    <row r="1445" spans="2:99" x14ac:dyDescent="0.2">
      <c r="B1445" s="14">
        <v>0.19212962962962962</v>
      </c>
      <c r="C1445" s="13">
        <v>37</v>
      </c>
      <c r="D1445" s="13"/>
      <c r="E1445" s="13"/>
      <c r="F1445" s="13"/>
      <c r="G1445" s="13">
        <v>1947</v>
      </c>
      <c r="H1445" s="13">
        <v>2100</v>
      </c>
      <c r="I1445" s="13">
        <v>2146</v>
      </c>
      <c r="J1445" s="13">
        <v>4153</v>
      </c>
      <c r="K1445" s="13">
        <v>4254</v>
      </c>
      <c r="L1445" s="13">
        <v>4115</v>
      </c>
      <c r="M1445" s="13">
        <v>61</v>
      </c>
      <c r="N1445" s="13">
        <v>64</v>
      </c>
      <c r="O1445" s="13">
        <v>0</v>
      </c>
      <c r="P1445" s="13">
        <v>17</v>
      </c>
      <c r="Q1445" s="13">
        <v>71</v>
      </c>
      <c r="R1445" s="13">
        <v>159</v>
      </c>
      <c r="S1445" s="13">
        <v>154</v>
      </c>
      <c r="T1445" s="13">
        <v>375</v>
      </c>
      <c r="U1445" s="13">
        <v>595</v>
      </c>
      <c r="V1445" s="13">
        <v>957</v>
      </c>
      <c r="W1445" s="13">
        <v>0</v>
      </c>
      <c r="X1445" s="13">
        <v>2</v>
      </c>
      <c r="Y1445" s="13"/>
      <c r="Z1445" s="13"/>
      <c r="AA1445" s="13"/>
      <c r="AB1445" s="13"/>
      <c r="AC1445" s="13"/>
      <c r="AD1445" s="13"/>
      <c r="AE1445" s="13">
        <v>0</v>
      </c>
      <c r="AF1445" s="13">
        <v>367</v>
      </c>
      <c r="AG1445" s="13">
        <v>591</v>
      </c>
      <c r="AH1445" s="13">
        <v>588</v>
      </c>
      <c r="AI1445" s="13">
        <v>605</v>
      </c>
      <c r="AJ1445" s="13">
        <v>1436</v>
      </c>
      <c r="AK1445" s="13">
        <v>1417</v>
      </c>
      <c r="AL1445" s="13">
        <v>6</v>
      </c>
      <c r="AM1445" s="13">
        <v>1516</v>
      </c>
      <c r="AN1445" s="13">
        <v>2419</v>
      </c>
      <c r="AO1445" s="13">
        <v>3290</v>
      </c>
      <c r="AP1445" s="13">
        <v>2758</v>
      </c>
      <c r="AQ1445" s="13">
        <v>45</v>
      </c>
      <c r="AR1445" s="13">
        <v>4941</v>
      </c>
      <c r="AS1445" s="13">
        <v>5322</v>
      </c>
      <c r="AT1445" s="13">
        <v>5680</v>
      </c>
      <c r="AU1445" s="13">
        <v>0</v>
      </c>
      <c r="AV1445" s="13">
        <v>5</v>
      </c>
      <c r="AW1445" s="13"/>
      <c r="AX1445" s="13"/>
      <c r="AY1445" s="13"/>
      <c r="AZ1445" s="13"/>
      <c r="BA1445" s="13"/>
      <c r="BB1445" s="13"/>
      <c r="BC1445" s="13">
        <v>69</v>
      </c>
      <c r="BD1445" s="13">
        <v>3</v>
      </c>
      <c r="BE1445" s="13">
        <v>76</v>
      </c>
      <c r="BF1445" s="13">
        <v>90</v>
      </c>
      <c r="BG1445" s="13">
        <v>143</v>
      </c>
      <c r="BH1445" s="13">
        <v>160</v>
      </c>
      <c r="BI1445" s="13">
        <v>143</v>
      </c>
      <c r="BJ1445" s="13">
        <v>397</v>
      </c>
      <c r="BK1445" s="13">
        <v>443</v>
      </c>
      <c r="BL1445" s="13">
        <v>364</v>
      </c>
      <c r="BM1445" s="13">
        <v>650</v>
      </c>
      <c r="BN1445" s="13">
        <v>688</v>
      </c>
      <c r="BO1445" s="13">
        <v>713</v>
      </c>
      <c r="BP1445" s="13">
        <v>1913</v>
      </c>
      <c r="BQ1445" s="13">
        <v>1991</v>
      </c>
      <c r="BR1445" s="13">
        <v>2236</v>
      </c>
      <c r="BS1445" s="13">
        <v>3686</v>
      </c>
      <c r="BT1445" s="13">
        <v>4114</v>
      </c>
      <c r="BU1445" s="13"/>
      <c r="BV1445" s="13"/>
      <c r="BW1445" s="13"/>
      <c r="BX1445" s="13"/>
      <c r="BY1445" s="13"/>
      <c r="BZ1445" s="13"/>
      <c r="CA1445" s="13">
        <v>0</v>
      </c>
      <c r="CB1445" s="13">
        <v>1977</v>
      </c>
      <c r="CC1445" s="13">
        <v>3609</v>
      </c>
      <c r="CD1445" s="13">
        <v>3755</v>
      </c>
      <c r="CE1445" s="13">
        <v>3593</v>
      </c>
      <c r="CF1445" s="13">
        <v>82</v>
      </c>
      <c r="CG1445" s="13">
        <v>72</v>
      </c>
      <c r="CH1445" s="13">
        <v>82</v>
      </c>
      <c r="CI1445" s="13">
        <v>169</v>
      </c>
      <c r="CJ1445" s="13">
        <v>175</v>
      </c>
      <c r="CK1445" s="13">
        <v>74</v>
      </c>
      <c r="CL1445" s="13">
        <v>228</v>
      </c>
      <c r="CM1445" s="13">
        <v>485</v>
      </c>
      <c r="CN1445" s="13">
        <v>523</v>
      </c>
      <c r="CO1445" s="13">
        <v>1076</v>
      </c>
      <c r="CP1445" s="13">
        <v>1131</v>
      </c>
      <c r="CQ1445" s="13">
        <v>1259</v>
      </c>
      <c r="CR1445" s="13">
        <v>2997</v>
      </c>
      <c r="CS1445" s="13"/>
      <c r="CT1445" s="13"/>
      <c r="CU1445" s="13"/>
    </row>
    <row r="1446" spans="2:99" x14ac:dyDescent="0.2">
      <c r="B1446" s="14">
        <v>0.19317129629629629</v>
      </c>
      <c r="C1446" s="13">
        <v>37</v>
      </c>
      <c r="D1446" s="13"/>
      <c r="E1446" s="13"/>
      <c r="F1446" s="13"/>
      <c r="G1446" s="13">
        <v>1936</v>
      </c>
      <c r="H1446" s="13">
        <v>2110</v>
      </c>
      <c r="I1446" s="13">
        <v>2147</v>
      </c>
      <c r="J1446" s="13">
        <v>4142</v>
      </c>
      <c r="K1446" s="13">
        <v>4241</v>
      </c>
      <c r="L1446" s="13">
        <v>4158</v>
      </c>
      <c r="M1446" s="13">
        <v>60</v>
      </c>
      <c r="N1446" s="13">
        <v>69</v>
      </c>
      <c r="O1446" s="13">
        <v>2</v>
      </c>
      <c r="P1446" s="13">
        <v>11</v>
      </c>
      <c r="Q1446" s="13">
        <v>77</v>
      </c>
      <c r="R1446" s="13">
        <v>158</v>
      </c>
      <c r="S1446" s="13">
        <v>170</v>
      </c>
      <c r="T1446" s="13">
        <v>376</v>
      </c>
      <c r="U1446" s="13">
        <v>583</v>
      </c>
      <c r="V1446" s="13">
        <v>941</v>
      </c>
      <c r="W1446" s="13">
        <v>0</v>
      </c>
      <c r="X1446" s="13">
        <v>1</v>
      </c>
      <c r="Y1446" s="13"/>
      <c r="Z1446" s="13"/>
      <c r="AA1446" s="13"/>
      <c r="AB1446" s="13"/>
      <c r="AC1446" s="13"/>
      <c r="AD1446" s="13"/>
      <c r="AE1446" s="13">
        <v>0</v>
      </c>
      <c r="AF1446" s="13">
        <v>372</v>
      </c>
      <c r="AG1446" s="13">
        <v>597</v>
      </c>
      <c r="AH1446" s="13">
        <v>584</v>
      </c>
      <c r="AI1446" s="13">
        <v>604</v>
      </c>
      <c r="AJ1446" s="13">
        <v>1438</v>
      </c>
      <c r="AK1446" s="13">
        <v>1420</v>
      </c>
      <c r="AL1446" s="13">
        <v>3</v>
      </c>
      <c r="AM1446" s="13">
        <v>1559</v>
      </c>
      <c r="AN1446" s="13">
        <v>2421</v>
      </c>
      <c r="AO1446" s="13">
        <v>3258</v>
      </c>
      <c r="AP1446" s="13">
        <v>2742</v>
      </c>
      <c r="AQ1446" s="13">
        <v>42</v>
      </c>
      <c r="AR1446" s="13">
        <v>4945</v>
      </c>
      <c r="AS1446" s="13">
        <v>5281</v>
      </c>
      <c r="AT1446" s="13">
        <v>5595</v>
      </c>
      <c r="AU1446" s="13">
        <v>11</v>
      </c>
      <c r="AV1446" s="13">
        <v>5</v>
      </c>
      <c r="AW1446" s="13"/>
      <c r="AX1446" s="13"/>
      <c r="AY1446" s="13"/>
      <c r="AZ1446" s="13"/>
      <c r="BA1446" s="13"/>
      <c r="BB1446" s="13"/>
      <c r="BC1446" s="13">
        <v>69</v>
      </c>
      <c r="BD1446" s="13">
        <v>4</v>
      </c>
      <c r="BE1446" s="13">
        <v>83</v>
      </c>
      <c r="BF1446" s="13">
        <v>68</v>
      </c>
      <c r="BG1446" s="13">
        <v>129</v>
      </c>
      <c r="BH1446" s="13">
        <v>150</v>
      </c>
      <c r="BI1446" s="13">
        <v>139</v>
      </c>
      <c r="BJ1446" s="13">
        <v>397</v>
      </c>
      <c r="BK1446" s="13">
        <v>455</v>
      </c>
      <c r="BL1446" s="13">
        <v>372</v>
      </c>
      <c r="BM1446" s="13">
        <v>653</v>
      </c>
      <c r="BN1446" s="13">
        <v>687</v>
      </c>
      <c r="BO1446" s="13">
        <v>707</v>
      </c>
      <c r="BP1446" s="13">
        <v>1887</v>
      </c>
      <c r="BQ1446" s="13">
        <v>2015</v>
      </c>
      <c r="BR1446" s="13">
        <v>2205</v>
      </c>
      <c r="BS1446" s="13">
        <v>3684</v>
      </c>
      <c r="BT1446" s="13">
        <v>4111</v>
      </c>
      <c r="BU1446" s="13"/>
      <c r="BV1446" s="13"/>
      <c r="BW1446" s="13"/>
      <c r="BX1446" s="13"/>
      <c r="BY1446" s="13"/>
      <c r="BZ1446" s="13"/>
      <c r="CA1446" s="13">
        <v>3</v>
      </c>
      <c r="CB1446" s="13">
        <v>2001</v>
      </c>
      <c r="CC1446" s="13">
        <v>3586</v>
      </c>
      <c r="CD1446" s="13">
        <v>3708</v>
      </c>
      <c r="CE1446" s="13">
        <v>3638</v>
      </c>
      <c r="CF1446" s="13">
        <v>74</v>
      </c>
      <c r="CG1446" s="13">
        <v>75</v>
      </c>
      <c r="CH1446" s="13">
        <v>65</v>
      </c>
      <c r="CI1446" s="13">
        <v>165</v>
      </c>
      <c r="CJ1446" s="13">
        <v>174</v>
      </c>
      <c r="CK1446" s="13">
        <v>62</v>
      </c>
      <c r="CL1446" s="13">
        <v>230</v>
      </c>
      <c r="CM1446" s="13">
        <v>475</v>
      </c>
      <c r="CN1446" s="13">
        <v>536</v>
      </c>
      <c r="CO1446" s="13">
        <v>1094</v>
      </c>
      <c r="CP1446" s="13">
        <v>1122</v>
      </c>
      <c r="CQ1446" s="13">
        <v>1256</v>
      </c>
      <c r="CR1446" s="13">
        <v>3025</v>
      </c>
      <c r="CS1446" s="13"/>
      <c r="CT1446" s="13"/>
      <c r="CU1446" s="13"/>
    </row>
    <row r="1447" spans="2:99" x14ac:dyDescent="0.2">
      <c r="B1447" s="14">
        <v>0.19421296296296298</v>
      </c>
      <c r="C1447" s="13">
        <v>37</v>
      </c>
      <c r="D1447" s="13"/>
      <c r="E1447" s="13"/>
      <c r="F1447" s="13"/>
      <c r="G1447" s="13">
        <v>1936</v>
      </c>
      <c r="H1447" s="13">
        <v>2122</v>
      </c>
      <c r="I1447" s="13">
        <v>2181</v>
      </c>
      <c r="J1447" s="13">
        <v>4132</v>
      </c>
      <c r="K1447" s="13">
        <v>4241</v>
      </c>
      <c r="L1447" s="13">
        <v>4115</v>
      </c>
      <c r="M1447" s="13">
        <v>64</v>
      </c>
      <c r="N1447" s="13">
        <v>57</v>
      </c>
      <c r="O1447" s="13">
        <v>11</v>
      </c>
      <c r="P1447" s="13">
        <v>3</v>
      </c>
      <c r="Q1447" s="13">
        <v>88</v>
      </c>
      <c r="R1447" s="13">
        <v>154</v>
      </c>
      <c r="S1447" s="13">
        <v>161</v>
      </c>
      <c r="T1447" s="13">
        <v>385</v>
      </c>
      <c r="U1447" s="13">
        <v>585</v>
      </c>
      <c r="V1447" s="13">
        <v>975</v>
      </c>
      <c r="W1447" s="13">
        <v>1</v>
      </c>
      <c r="X1447" s="13">
        <v>0</v>
      </c>
      <c r="Y1447" s="13"/>
      <c r="Z1447" s="13"/>
      <c r="AA1447" s="13"/>
      <c r="AB1447" s="13"/>
      <c r="AC1447" s="13"/>
      <c r="AD1447" s="13"/>
      <c r="AE1447" s="13">
        <v>19</v>
      </c>
      <c r="AF1447" s="13">
        <v>375</v>
      </c>
      <c r="AG1447" s="13">
        <v>592</v>
      </c>
      <c r="AH1447" s="13">
        <v>576</v>
      </c>
      <c r="AI1447" s="13">
        <v>600</v>
      </c>
      <c r="AJ1447" s="13">
        <v>1423</v>
      </c>
      <c r="AK1447" s="13">
        <v>1411</v>
      </c>
      <c r="AL1447" s="13">
        <v>4</v>
      </c>
      <c r="AM1447" s="13">
        <v>1556</v>
      </c>
      <c r="AN1447" s="13">
        <v>2434</v>
      </c>
      <c r="AO1447" s="13">
        <v>3296</v>
      </c>
      <c r="AP1447" s="13">
        <v>2746</v>
      </c>
      <c r="AQ1447" s="13">
        <v>41</v>
      </c>
      <c r="AR1447" s="13">
        <v>4962</v>
      </c>
      <c r="AS1447" s="13">
        <v>5259</v>
      </c>
      <c r="AT1447" s="13">
        <v>5620</v>
      </c>
      <c r="AU1447" s="13">
        <v>11</v>
      </c>
      <c r="AV1447" s="13">
        <v>5</v>
      </c>
      <c r="AW1447" s="13"/>
      <c r="AX1447" s="13"/>
      <c r="AY1447" s="13"/>
      <c r="AZ1447" s="13"/>
      <c r="BA1447" s="13"/>
      <c r="BB1447" s="13"/>
      <c r="BC1447" s="13">
        <v>73</v>
      </c>
      <c r="BD1447" s="13">
        <v>9</v>
      </c>
      <c r="BE1447" s="13">
        <v>63</v>
      </c>
      <c r="BF1447" s="13">
        <v>76</v>
      </c>
      <c r="BG1447" s="13">
        <v>136</v>
      </c>
      <c r="BH1447" s="13">
        <v>157</v>
      </c>
      <c r="BI1447" s="13">
        <v>140</v>
      </c>
      <c r="BJ1447" s="13">
        <v>393</v>
      </c>
      <c r="BK1447" s="13">
        <v>445</v>
      </c>
      <c r="BL1447" s="13">
        <v>360</v>
      </c>
      <c r="BM1447" s="13">
        <v>651</v>
      </c>
      <c r="BN1447" s="13">
        <v>698</v>
      </c>
      <c r="BO1447" s="13">
        <v>706</v>
      </c>
      <c r="BP1447" s="13">
        <v>1876</v>
      </c>
      <c r="BQ1447" s="13">
        <v>1989</v>
      </c>
      <c r="BR1447" s="13">
        <v>2181</v>
      </c>
      <c r="BS1447" s="13">
        <v>3704</v>
      </c>
      <c r="BT1447" s="13">
        <v>4113</v>
      </c>
      <c r="BU1447" s="13"/>
      <c r="BV1447" s="13"/>
      <c r="BW1447" s="13"/>
      <c r="BX1447" s="13"/>
      <c r="BY1447" s="13"/>
      <c r="BZ1447" s="13"/>
      <c r="CA1447" s="13">
        <v>2</v>
      </c>
      <c r="CB1447" s="13">
        <v>2022</v>
      </c>
      <c r="CC1447" s="13">
        <v>3630</v>
      </c>
      <c r="CD1447" s="13">
        <v>3747</v>
      </c>
      <c r="CE1447" s="13">
        <v>3620</v>
      </c>
      <c r="CF1447" s="13">
        <v>78</v>
      </c>
      <c r="CG1447" s="13">
        <v>70</v>
      </c>
      <c r="CH1447" s="13">
        <v>78</v>
      </c>
      <c r="CI1447" s="13">
        <v>160</v>
      </c>
      <c r="CJ1447" s="13">
        <v>173</v>
      </c>
      <c r="CK1447" s="13">
        <v>65</v>
      </c>
      <c r="CL1447" s="13">
        <v>231</v>
      </c>
      <c r="CM1447" s="13">
        <v>475</v>
      </c>
      <c r="CN1447" s="13">
        <v>533</v>
      </c>
      <c r="CO1447" s="13">
        <v>1113</v>
      </c>
      <c r="CP1447" s="13">
        <v>1131</v>
      </c>
      <c r="CQ1447" s="13">
        <v>1255</v>
      </c>
      <c r="CR1447" s="13">
        <v>3013</v>
      </c>
      <c r="CS1447" s="13"/>
      <c r="CT1447" s="13"/>
      <c r="CU1447" s="13"/>
    </row>
    <row r="1448" spans="2:99" x14ac:dyDescent="0.2">
      <c r="B1448" s="14">
        <v>0.19525462962962961</v>
      </c>
      <c r="C1448" s="13">
        <v>36.9</v>
      </c>
      <c r="D1448" s="13"/>
      <c r="E1448" s="13"/>
      <c r="F1448" s="13"/>
      <c r="G1448" s="13">
        <v>1946</v>
      </c>
      <c r="H1448" s="13">
        <v>2104</v>
      </c>
      <c r="I1448" s="13">
        <v>2176</v>
      </c>
      <c r="J1448" s="13">
        <v>4135</v>
      </c>
      <c r="K1448" s="13">
        <v>4248</v>
      </c>
      <c r="L1448" s="13">
        <v>4095</v>
      </c>
      <c r="M1448" s="13">
        <v>74</v>
      </c>
      <c r="N1448" s="13">
        <v>64</v>
      </c>
      <c r="O1448" s="13">
        <v>4</v>
      </c>
      <c r="P1448" s="13">
        <v>13</v>
      </c>
      <c r="Q1448" s="13">
        <v>87</v>
      </c>
      <c r="R1448" s="13">
        <v>149</v>
      </c>
      <c r="S1448" s="13">
        <v>149</v>
      </c>
      <c r="T1448" s="13">
        <v>375</v>
      </c>
      <c r="U1448" s="13">
        <v>605</v>
      </c>
      <c r="V1448" s="13">
        <v>970</v>
      </c>
      <c r="W1448" s="13">
        <v>1</v>
      </c>
      <c r="X1448" s="13">
        <v>11</v>
      </c>
      <c r="Y1448" s="13"/>
      <c r="Z1448" s="13"/>
      <c r="AA1448" s="13"/>
      <c r="AB1448" s="13"/>
      <c r="AC1448" s="13"/>
      <c r="AD1448" s="13"/>
      <c r="AE1448" s="13">
        <v>13</v>
      </c>
      <c r="AF1448" s="13">
        <v>378</v>
      </c>
      <c r="AG1448" s="13">
        <v>607</v>
      </c>
      <c r="AH1448" s="13">
        <v>565</v>
      </c>
      <c r="AI1448" s="13">
        <v>604</v>
      </c>
      <c r="AJ1448" s="13">
        <v>1426</v>
      </c>
      <c r="AK1448" s="13">
        <v>1410</v>
      </c>
      <c r="AL1448" s="13">
        <v>12</v>
      </c>
      <c r="AM1448" s="13">
        <v>1533</v>
      </c>
      <c r="AN1448" s="13">
        <v>2427</v>
      </c>
      <c r="AO1448" s="13">
        <v>3270</v>
      </c>
      <c r="AP1448" s="13">
        <v>2763</v>
      </c>
      <c r="AQ1448" s="13">
        <v>32</v>
      </c>
      <c r="AR1448" s="13">
        <v>4925</v>
      </c>
      <c r="AS1448" s="13">
        <v>5320</v>
      </c>
      <c r="AT1448" s="13">
        <v>5566</v>
      </c>
      <c r="AU1448" s="13">
        <v>0</v>
      </c>
      <c r="AV1448" s="13">
        <v>0</v>
      </c>
      <c r="AW1448" s="13"/>
      <c r="AX1448" s="13"/>
      <c r="AY1448" s="13"/>
      <c r="AZ1448" s="13"/>
      <c r="BA1448" s="13"/>
      <c r="BB1448" s="13"/>
      <c r="BC1448" s="13">
        <v>58</v>
      </c>
      <c r="BD1448" s="13">
        <v>0</v>
      </c>
      <c r="BE1448" s="13">
        <v>62</v>
      </c>
      <c r="BF1448" s="13">
        <v>86</v>
      </c>
      <c r="BG1448" s="13">
        <v>139</v>
      </c>
      <c r="BH1448" s="13">
        <v>154</v>
      </c>
      <c r="BI1448" s="13">
        <v>141</v>
      </c>
      <c r="BJ1448" s="13">
        <v>416</v>
      </c>
      <c r="BK1448" s="13">
        <v>455</v>
      </c>
      <c r="BL1448" s="13">
        <v>364</v>
      </c>
      <c r="BM1448" s="13">
        <v>655</v>
      </c>
      <c r="BN1448" s="13">
        <v>687</v>
      </c>
      <c r="BO1448" s="13">
        <v>716</v>
      </c>
      <c r="BP1448" s="13">
        <v>1882</v>
      </c>
      <c r="BQ1448" s="13">
        <v>2018</v>
      </c>
      <c r="BR1448" s="13">
        <v>2203</v>
      </c>
      <c r="BS1448" s="13">
        <v>3669</v>
      </c>
      <c r="BT1448" s="13">
        <v>4150</v>
      </c>
      <c r="BU1448" s="13"/>
      <c r="BV1448" s="13"/>
      <c r="BW1448" s="13"/>
      <c r="BX1448" s="13"/>
      <c r="BY1448" s="13"/>
      <c r="BZ1448" s="13"/>
      <c r="CA1448" s="13">
        <v>13</v>
      </c>
      <c r="CB1448" s="13">
        <v>1985</v>
      </c>
      <c r="CC1448" s="13">
        <v>3590</v>
      </c>
      <c r="CD1448" s="13">
        <v>3736</v>
      </c>
      <c r="CE1448" s="13">
        <v>3691</v>
      </c>
      <c r="CF1448" s="13">
        <v>83</v>
      </c>
      <c r="CG1448" s="13">
        <v>67</v>
      </c>
      <c r="CH1448" s="13">
        <v>79</v>
      </c>
      <c r="CI1448" s="13">
        <v>171</v>
      </c>
      <c r="CJ1448" s="13">
        <v>173</v>
      </c>
      <c r="CK1448" s="13">
        <v>64</v>
      </c>
      <c r="CL1448" s="13">
        <v>230</v>
      </c>
      <c r="CM1448" s="13">
        <v>492</v>
      </c>
      <c r="CN1448" s="13">
        <v>537</v>
      </c>
      <c r="CO1448" s="13">
        <v>1109</v>
      </c>
      <c r="CP1448" s="13">
        <v>1147</v>
      </c>
      <c r="CQ1448" s="13">
        <v>1273</v>
      </c>
      <c r="CR1448" s="13">
        <v>2995</v>
      </c>
      <c r="CS1448" s="13"/>
      <c r="CT1448" s="13"/>
      <c r="CU1448" s="13"/>
    </row>
    <row r="1449" spans="2:99" x14ac:dyDescent="0.2">
      <c r="B1449" s="14">
        <v>0.1962962962962963</v>
      </c>
      <c r="C1449" s="13">
        <v>37</v>
      </c>
      <c r="D1449" s="13"/>
      <c r="E1449" s="13"/>
      <c r="F1449" s="13"/>
      <c r="G1449" s="13">
        <v>1942</v>
      </c>
      <c r="H1449" s="13">
        <v>2099</v>
      </c>
      <c r="I1449" s="13">
        <v>2169</v>
      </c>
      <c r="J1449" s="13">
        <v>4151</v>
      </c>
      <c r="K1449" s="13">
        <v>4220</v>
      </c>
      <c r="L1449" s="13">
        <v>4130</v>
      </c>
      <c r="M1449" s="13">
        <v>61</v>
      </c>
      <c r="N1449" s="13">
        <v>76</v>
      </c>
      <c r="O1449" s="13">
        <v>2</v>
      </c>
      <c r="P1449" s="13">
        <v>0</v>
      </c>
      <c r="Q1449" s="13">
        <v>89</v>
      </c>
      <c r="R1449" s="13">
        <v>151</v>
      </c>
      <c r="S1449" s="13">
        <v>164</v>
      </c>
      <c r="T1449" s="13">
        <v>386</v>
      </c>
      <c r="U1449" s="13">
        <v>590</v>
      </c>
      <c r="V1449" s="13">
        <v>954</v>
      </c>
      <c r="W1449" s="13">
        <v>5</v>
      </c>
      <c r="X1449" s="13">
        <v>6</v>
      </c>
      <c r="Y1449" s="13"/>
      <c r="Z1449" s="13"/>
      <c r="AA1449" s="13"/>
      <c r="AB1449" s="13"/>
      <c r="AC1449" s="13"/>
      <c r="AD1449" s="13"/>
      <c r="AE1449" s="13">
        <v>0</v>
      </c>
      <c r="AF1449" s="13">
        <v>364</v>
      </c>
      <c r="AG1449" s="13">
        <v>594</v>
      </c>
      <c r="AH1449" s="13">
        <v>581</v>
      </c>
      <c r="AI1449" s="13">
        <v>600</v>
      </c>
      <c r="AJ1449" s="13">
        <v>1446</v>
      </c>
      <c r="AK1449" s="13">
        <v>1401</v>
      </c>
      <c r="AL1449" s="13">
        <v>4</v>
      </c>
      <c r="AM1449" s="13">
        <v>1563</v>
      </c>
      <c r="AN1449" s="13">
        <v>2431</v>
      </c>
      <c r="AO1449" s="13">
        <v>3298</v>
      </c>
      <c r="AP1449" s="13">
        <v>2749</v>
      </c>
      <c r="AQ1449" s="13">
        <v>37</v>
      </c>
      <c r="AR1449" s="13">
        <v>4926</v>
      </c>
      <c r="AS1449" s="13">
        <v>5291</v>
      </c>
      <c r="AT1449" s="13">
        <v>5624</v>
      </c>
      <c r="AU1449" s="13">
        <v>0</v>
      </c>
      <c r="AV1449" s="13">
        <v>5</v>
      </c>
      <c r="AW1449" s="13"/>
      <c r="AX1449" s="13"/>
      <c r="AY1449" s="13"/>
      <c r="AZ1449" s="13"/>
      <c r="BA1449" s="13"/>
      <c r="BB1449" s="13"/>
      <c r="BC1449" s="13">
        <v>73</v>
      </c>
      <c r="BD1449" s="13">
        <v>0</v>
      </c>
      <c r="BE1449" s="13">
        <v>84</v>
      </c>
      <c r="BF1449" s="13">
        <v>66</v>
      </c>
      <c r="BG1449" s="13">
        <v>146</v>
      </c>
      <c r="BH1449" s="13">
        <v>145</v>
      </c>
      <c r="BI1449" s="13">
        <v>137</v>
      </c>
      <c r="BJ1449" s="13">
        <v>415</v>
      </c>
      <c r="BK1449" s="13">
        <v>470</v>
      </c>
      <c r="BL1449" s="13">
        <v>364</v>
      </c>
      <c r="BM1449" s="13">
        <v>660</v>
      </c>
      <c r="BN1449" s="13">
        <v>696</v>
      </c>
      <c r="BO1449" s="13">
        <v>712</v>
      </c>
      <c r="BP1449" s="13">
        <v>1876</v>
      </c>
      <c r="BQ1449" s="13">
        <v>2016</v>
      </c>
      <c r="BR1449" s="13">
        <v>2207</v>
      </c>
      <c r="BS1449" s="13">
        <v>3692</v>
      </c>
      <c r="BT1449" s="13">
        <v>4147</v>
      </c>
      <c r="BU1449" s="13"/>
      <c r="BV1449" s="13"/>
      <c r="BW1449" s="13"/>
      <c r="BX1449" s="13"/>
      <c r="BY1449" s="13"/>
      <c r="BZ1449" s="13"/>
      <c r="CA1449" s="13">
        <v>8</v>
      </c>
      <c r="CB1449" s="13">
        <v>1995</v>
      </c>
      <c r="CC1449" s="13">
        <v>3593</v>
      </c>
      <c r="CD1449" s="13">
        <v>3723</v>
      </c>
      <c r="CE1449" s="13">
        <v>3689</v>
      </c>
      <c r="CF1449" s="13">
        <v>98</v>
      </c>
      <c r="CG1449" s="13">
        <v>81</v>
      </c>
      <c r="CH1449" s="13">
        <v>78</v>
      </c>
      <c r="CI1449" s="13">
        <v>185</v>
      </c>
      <c r="CJ1449" s="13">
        <v>170</v>
      </c>
      <c r="CK1449" s="13">
        <v>63</v>
      </c>
      <c r="CL1449" s="13">
        <v>237</v>
      </c>
      <c r="CM1449" s="13">
        <v>485</v>
      </c>
      <c r="CN1449" s="13">
        <v>533</v>
      </c>
      <c r="CO1449" s="13">
        <v>1102</v>
      </c>
      <c r="CP1449" s="13">
        <v>1123</v>
      </c>
      <c r="CQ1449" s="13">
        <v>1252</v>
      </c>
      <c r="CR1449" s="13">
        <v>2991</v>
      </c>
      <c r="CS1449" s="13"/>
      <c r="CT1449" s="13"/>
      <c r="CU1449" s="13"/>
    </row>
    <row r="1450" spans="2:99" x14ac:dyDescent="0.2">
      <c r="B1450" s="14">
        <v>0.19733796296296294</v>
      </c>
      <c r="C1450" s="13">
        <v>37</v>
      </c>
      <c r="D1450" s="13"/>
      <c r="E1450" s="13"/>
      <c r="F1450" s="13"/>
      <c r="G1450" s="13">
        <v>1914</v>
      </c>
      <c r="H1450" s="13">
        <v>2098</v>
      </c>
      <c r="I1450" s="13">
        <v>2165</v>
      </c>
      <c r="J1450" s="13">
        <v>4144</v>
      </c>
      <c r="K1450" s="13">
        <v>4218</v>
      </c>
      <c r="L1450" s="13">
        <v>4063</v>
      </c>
      <c r="M1450" s="13">
        <v>54</v>
      </c>
      <c r="N1450" s="13">
        <v>70</v>
      </c>
      <c r="O1450" s="13">
        <v>6</v>
      </c>
      <c r="P1450" s="13">
        <v>0</v>
      </c>
      <c r="Q1450" s="13">
        <v>76</v>
      </c>
      <c r="R1450" s="13">
        <v>140</v>
      </c>
      <c r="S1450" s="13">
        <v>152</v>
      </c>
      <c r="T1450" s="13">
        <v>387</v>
      </c>
      <c r="U1450" s="13">
        <v>584</v>
      </c>
      <c r="V1450" s="13">
        <v>965</v>
      </c>
      <c r="W1450" s="13">
        <v>1</v>
      </c>
      <c r="X1450" s="13">
        <v>2</v>
      </c>
      <c r="Y1450" s="13"/>
      <c r="Z1450" s="13"/>
      <c r="AA1450" s="13"/>
      <c r="AB1450" s="13"/>
      <c r="AC1450" s="13"/>
      <c r="AD1450" s="13"/>
      <c r="AE1450" s="13">
        <v>15</v>
      </c>
      <c r="AF1450" s="13">
        <v>366</v>
      </c>
      <c r="AG1450" s="13">
        <v>613</v>
      </c>
      <c r="AH1450" s="13">
        <v>564</v>
      </c>
      <c r="AI1450" s="13">
        <v>607</v>
      </c>
      <c r="AJ1450" s="13">
        <v>1414</v>
      </c>
      <c r="AK1450" s="13">
        <v>1409</v>
      </c>
      <c r="AL1450" s="13">
        <v>2</v>
      </c>
      <c r="AM1450" s="13">
        <v>1549</v>
      </c>
      <c r="AN1450" s="13">
        <v>2464</v>
      </c>
      <c r="AO1450" s="13">
        <v>3280</v>
      </c>
      <c r="AP1450" s="13">
        <v>2723</v>
      </c>
      <c r="AQ1450" s="13">
        <v>40</v>
      </c>
      <c r="AR1450" s="13">
        <v>4944</v>
      </c>
      <c r="AS1450" s="13">
        <v>5230</v>
      </c>
      <c r="AT1450" s="13">
        <v>5605</v>
      </c>
      <c r="AU1450" s="13">
        <v>8</v>
      </c>
      <c r="AV1450" s="13">
        <v>5</v>
      </c>
      <c r="AW1450" s="13"/>
      <c r="AX1450" s="13"/>
      <c r="AY1450" s="13"/>
      <c r="AZ1450" s="13"/>
      <c r="BA1450" s="13"/>
      <c r="BB1450" s="13"/>
      <c r="BC1450" s="13">
        <v>71</v>
      </c>
      <c r="BD1450" s="13">
        <v>6</v>
      </c>
      <c r="BE1450" s="13">
        <v>65</v>
      </c>
      <c r="BF1450" s="13">
        <v>76</v>
      </c>
      <c r="BG1450" s="13">
        <v>135</v>
      </c>
      <c r="BH1450" s="13">
        <v>143</v>
      </c>
      <c r="BI1450" s="13">
        <v>138</v>
      </c>
      <c r="BJ1450" s="13">
        <v>412</v>
      </c>
      <c r="BK1450" s="13">
        <v>450</v>
      </c>
      <c r="BL1450" s="13">
        <v>365</v>
      </c>
      <c r="BM1450" s="13">
        <v>665</v>
      </c>
      <c r="BN1450" s="13">
        <v>695</v>
      </c>
      <c r="BO1450" s="13">
        <v>693</v>
      </c>
      <c r="BP1450" s="13">
        <v>1902</v>
      </c>
      <c r="BQ1450" s="13">
        <v>2018</v>
      </c>
      <c r="BR1450" s="13">
        <v>2216</v>
      </c>
      <c r="BS1450" s="13">
        <v>3673</v>
      </c>
      <c r="BT1450" s="13">
        <v>4150</v>
      </c>
      <c r="BU1450" s="13"/>
      <c r="BV1450" s="13"/>
      <c r="BW1450" s="13"/>
      <c r="BX1450" s="13"/>
      <c r="BY1450" s="13"/>
      <c r="BZ1450" s="13"/>
      <c r="CA1450" s="13">
        <v>11</v>
      </c>
      <c r="CB1450" s="13">
        <v>2019</v>
      </c>
      <c r="CC1450" s="13">
        <v>3531</v>
      </c>
      <c r="CD1450" s="13">
        <v>3707</v>
      </c>
      <c r="CE1450" s="13">
        <v>3669</v>
      </c>
      <c r="CF1450" s="13">
        <v>88</v>
      </c>
      <c r="CG1450" s="13">
        <v>73</v>
      </c>
      <c r="CH1450" s="13">
        <v>69</v>
      </c>
      <c r="CI1450" s="13">
        <v>176</v>
      </c>
      <c r="CJ1450" s="13">
        <v>174</v>
      </c>
      <c r="CK1450" s="13">
        <v>61</v>
      </c>
      <c r="CL1450" s="13">
        <v>230</v>
      </c>
      <c r="CM1450" s="13">
        <v>475</v>
      </c>
      <c r="CN1450" s="13">
        <v>550</v>
      </c>
      <c r="CO1450" s="13">
        <v>1094</v>
      </c>
      <c r="CP1450" s="13">
        <v>1122</v>
      </c>
      <c r="CQ1450" s="13">
        <v>1258</v>
      </c>
      <c r="CR1450" s="13">
        <v>3019</v>
      </c>
      <c r="CS1450" s="13"/>
      <c r="CT1450" s="13"/>
      <c r="CU1450" s="13"/>
    </row>
    <row r="1451" spans="2:99" x14ac:dyDescent="0.2">
      <c r="B1451" s="14">
        <v>0.19837962962962963</v>
      </c>
      <c r="C1451" s="13">
        <v>37</v>
      </c>
      <c r="D1451" s="13"/>
      <c r="E1451" s="13"/>
      <c r="F1451" s="13"/>
      <c r="G1451" s="13">
        <v>1908</v>
      </c>
      <c r="H1451" s="13">
        <v>2103</v>
      </c>
      <c r="I1451" s="13">
        <v>2209</v>
      </c>
      <c r="J1451" s="13">
        <v>4081</v>
      </c>
      <c r="K1451" s="13">
        <v>4210</v>
      </c>
      <c r="L1451" s="13">
        <v>4049</v>
      </c>
      <c r="M1451" s="13">
        <v>66</v>
      </c>
      <c r="N1451" s="13">
        <v>54</v>
      </c>
      <c r="O1451" s="13">
        <v>1</v>
      </c>
      <c r="P1451" s="13">
        <v>7</v>
      </c>
      <c r="Q1451" s="13">
        <v>87</v>
      </c>
      <c r="R1451" s="13">
        <v>153</v>
      </c>
      <c r="S1451" s="13">
        <v>148</v>
      </c>
      <c r="T1451" s="13">
        <v>384</v>
      </c>
      <c r="U1451" s="13">
        <v>586</v>
      </c>
      <c r="V1451" s="13">
        <v>966</v>
      </c>
      <c r="W1451" s="13">
        <v>9</v>
      </c>
      <c r="X1451" s="13">
        <v>10</v>
      </c>
      <c r="Y1451" s="13"/>
      <c r="Z1451" s="13"/>
      <c r="AA1451" s="13"/>
      <c r="AB1451" s="13"/>
      <c r="AC1451" s="13"/>
      <c r="AD1451" s="13"/>
      <c r="AE1451" s="13">
        <v>8</v>
      </c>
      <c r="AF1451" s="13">
        <v>355</v>
      </c>
      <c r="AG1451" s="13">
        <v>595</v>
      </c>
      <c r="AH1451" s="13">
        <v>562</v>
      </c>
      <c r="AI1451" s="13">
        <v>600</v>
      </c>
      <c r="AJ1451" s="13">
        <v>1422</v>
      </c>
      <c r="AK1451" s="13">
        <v>1390</v>
      </c>
      <c r="AL1451" s="13">
        <v>0</v>
      </c>
      <c r="AM1451" s="13">
        <v>1546</v>
      </c>
      <c r="AN1451" s="13">
        <v>2413</v>
      </c>
      <c r="AO1451" s="13">
        <v>3278</v>
      </c>
      <c r="AP1451" s="13">
        <v>2746</v>
      </c>
      <c r="AQ1451" s="13">
        <v>44</v>
      </c>
      <c r="AR1451" s="13">
        <v>4946</v>
      </c>
      <c r="AS1451" s="13">
        <v>5229</v>
      </c>
      <c r="AT1451" s="13">
        <v>5565</v>
      </c>
      <c r="AU1451" s="13">
        <v>4</v>
      </c>
      <c r="AV1451" s="13">
        <v>13</v>
      </c>
      <c r="AW1451" s="13"/>
      <c r="AX1451" s="13"/>
      <c r="AY1451" s="13"/>
      <c r="AZ1451" s="13"/>
      <c r="BA1451" s="13"/>
      <c r="BB1451" s="13"/>
      <c r="BC1451" s="13">
        <v>64</v>
      </c>
      <c r="BD1451" s="13">
        <v>9</v>
      </c>
      <c r="BE1451" s="13">
        <v>77</v>
      </c>
      <c r="BF1451" s="13">
        <v>69</v>
      </c>
      <c r="BG1451" s="13">
        <v>141</v>
      </c>
      <c r="BH1451" s="13">
        <v>147</v>
      </c>
      <c r="BI1451" s="13">
        <v>124</v>
      </c>
      <c r="BJ1451" s="13">
        <v>428</v>
      </c>
      <c r="BK1451" s="13">
        <v>446</v>
      </c>
      <c r="BL1451" s="13">
        <v>364</v>
      </c>
      <c r="BM1451" s="13">
        <v>654</v>
      </c>
      <c r="BN1451" s="13">
        <v>688</v>
      </c>
      <c r="BO1451" s="13">
        <v>680</v>
      </c>
      <c r="BP1451" s="13">
        <v>1873</v>
      </c>
      <c r="BQ1451" s="13">
        <v>2004</v>
      </c>
      <c r="BR1451" s="13">
        <v>2226</v>
      </c>
      <c r="BS1451" s="13">
        <v>3635</v>
      </c>
      <c r="BT1451" s="13">
        <v>4123</v>
      </c>
      <c r="BU1451" s="13"/>
      <c r="BV1451" s="13"/>
      <c r="BW1451" s="13"/>
      <c r="BX1451" s="13"/>
      <c r="BY1451" s="13"/>
      <c r="BZ1451" s="13"/>
      <c r="CA1451" s="13">
        <v>4</v>
      </c>
      <c r="CB1451" s="13">
        <v>2029</v>
      </c>
      <c r="CC1451" s="13">
        <v>3562</v>
      </c>
      <c r="CD1451" s="13">
        <v>3678</v>
      </c>
      <c r="CE1451" s="13">
        <v>3718</v>
      </c>
      <c r="CF1451" s="13">
        <v>84</v>
      </c>
      <c r="CG1451" s="13">
        <v>47</v>
      </c>
      <c r="CH1451" s="13">
        <v>94</v>
      </c>
      <c r="CI1451" s="13">
        <v>167</v>
      </c>
      <c r="CJ1451" s="13">
        <v>174</v>
      </c>
      <c r="CK1451" s="13">
        <v>65</v>
      </c>
      <c r="CL1451" s="13">
        <v>227</v>
      </c>
      <c r="CM1451" s="13">
        <v>495</v>
      </c>
      <c r="CN1451" s="13">
        <v>532</v>
      </c>
      <c r="CO1451" s="13">
        <v>1103</v>
      </c>
      <c r="CP1451" s="13">
        <v>1110</v>
      </c>
      <c r="CQ1451" s="13">
        <v>1268</v>
      </c>
      <c r="CR1451" s="13">
        <v>3007</v>
      </c>
      <c r="CS1451" s="13"/>
      <c r="CT1451" s="13"/>
      <c r="CU1451" s="13"/>
    </row>
    <row r="1452" spans="2:99" x14ac:dyDescent="0.2">
      <c r="B1452" s="14">
        <v>0.19942129629629632</v>
      </c>
      <c r="C1452" s="13">
        <v>37</v>
      </c>
      <c r="D1452" s="13"/>
      <c r="E1452" s="13"/>
      <c r="F1452" s="13"/>
      <c r="G1452" s="13">
        <v>1933</v>
      </c>
      <c r="H1452" s="13">
        <v>2125</v>
      </c>
      <c r="I1452" s="13">
        <v>2183</v>
      </c>
      <c r="J1452" s="13">
        <v>4095</v>
      </c>
      <c r="K1452" s="13">
        <v>4130</v>
      </c>
      <c r="L1452" s="13">
        <v>4090</v>
      </c>
      <c r="M1452" s="13">
        <v>70</v>
      </c>
      <c r="N1452" s="13">
        <v>69</v>
      </c>
      <c r="O1452" s="13">
        <v>0</v>
      </c>
      <c r="P1452" s="13">
        <v>0</v>
      </c>
      <c r="Q1452" s="13">
        <v>75</v>
      </c>
      <c r="R1452" s="13">
        <v>143</v>
      </c>
      <c r="S1452" s="13">
        <v>153</v>
      </c>
      <c r="T1452" s="13">
        <v>382</v>
      </c>
      <c r="U1452" s="13">
        <v>584</v>
      </c>
      <c r="V1452" s="13">
        <v>964</v>
      </c>
      <c r="W1452" s="13">
        <v>12</v>
      </c>
      <c r="X1452" s="13">
        <v>13</v>
      </c>
      <c r="Y1452" s="13"/>
      <c r="Z1452" s="13"/>
      <c r="AA1452" s="13"/>
      <c r="AB1452" s="13"/>
      <c r="AC1452" s="13"/>
      <c r="AD1452" s="13"/>
      <c r="AE1452" s="13">
        <v>0</v>
      </c>
      <c r="AF1452" s="13">
        <v>373</v>
      </c>
      <c r="AG1452" s="13">
        <v>589</v>
      </c>
      <c r="AH1452" s="13">
        <v>578</v>
      </c>
      <c r="AI1452" s="13">
        <v>594</v>
      </c>
      <c r="AJ1452" s="13">
        <v>1397</v>
      </c>
      <c r="AK1452" s="13">
        <v>1392</v>
      </c>
      <c r="AL1452" s="13">
        <v>17</v>
      </c>
      <c r="AM1452" s="13">
        <v>1562</v>
      </c>
      <c r="AN1452" s="13">
        <v>2421</v>
      </c>
      <c r="AO1452" s="13">
        <v>3234</v>
      </c>
      <c r="AP1452" s="13">
        <v>2760</v>
      </c>
      <c r="AQ1452" s="13">
        <v>36</v>
      </c>
      <c r="AR1452" s="13">
        <v>4932</v>
      </c>
      <c r="AS1452" s="13">
        <v>5242</v>
      </c>
      <c r="AT1452" s="13">
        <v>5692</v>
      </c>
      <c r="AU1452" s="13">
        <v>7</v>
      </c>
      <c r="AV1452" s="13">
        <v>6</v>
      </c>
      <c r="AW1452" s="13"/>
      <c r="AX1452" s="13"/>
      <c r="AY1452" s="13"/>
      <c r="AZ1452" s="13"/>
      <c r="BA1452" s="13"/>
      <c r="BB1452" s="13"/>
      <c r="BC1452" s="13">
        <v>55</v>
      </c>
      <c r="BD1452" s="13">
        <v>6</v>
      </c>
      <c r="BE1452" s="13">
        <v>61</v>
      </c>
      <c r="BF1452" s="13">
        <v>64</v>
      </c>
      <c r="BG1452" s="13">
        <v>141</v>
      </c>
      <c r="BH1452" s="13">
        <v>156</v>
      </c>
      <c r="BI1452" s="13">
        <v>136</v>
      </c>
      <c r="BJ1452" s="13">
        <v>408</v>
      </c>
      <c r="BK1452" s="13">
        <v>445</v>
      </c>
      <c r="BL1452" s="13">
        <v>383</v>
      </c>
      <c r="BM1452" s="13">
        <v>655</v>
      </c>
      <c r="BN1452" s="13">
        <v>692</v>
      </c>
      <c r="BO1452" s="13">
        <v>706</v>
      </c>
      <c r="BP1452" s="13">
        <v>1872</v>
      </c>
      <c r="BQ1452" s="13">
        <v>1984</v>
      </c>
      <c r="BR1452" s="13">
        <v>2198</v>
      </c>
      <c r="BS1452" s="13">
        <v>3674</v>
      </c>
      <c r="BT1452" s="13">
        <v>4070</v>
      </c>
      <c r="BU1452" s="13"/>
      <c r="BV1452" s="13"/>
      <c r="BW1452" s="13"/>
      <c r="BX1452" s="13"/>
      <c r="BY1452" s="13"/>
      <c r="BZ1452" s="13"/>
      <c r="CA1452" s="13">
        <v>6</v>
      </c>
      <c r="CB1452" s="13">
        <v>2003</v>
      </c>
      <c r="CC1452" s="13">
        <v>3511</v>
      </c>
      <c r="CD1452" s="13">
        <v>3717</v>
      </c>
      <c r="CE1452" s="13">
        <v>3699</v>
      </c>
      <c r="CF1452" s="13">
        <v>78</v>
      </c>
      <c r="CG1452" s="13">
        <v>66</v>
      </c>
      <c r="CH1452" s="13">
        <v>79</v>
      </c>
      <c r="CI1452" s="13">
        <v>187</v>
      </c>
      <c r="CJ1452" s="13">
        <v>176</v>
      </c>
      <c r="CK1452" s="13">
        <v>70</v>
      </c>
      <c r="CL1452" s="13">
        <v>225</v>
      </c>
      <c r="CM1452" s="13">
        <v>491</v>
      </c>
      <c r="CN1452" s="13">
        <v>533</v>
      </c>
      <c r="CO1452" s="13">
        <v>1103</v>
      </c>
      <c r="CP1452" s="13">
        <v>1141</v>
      </c>
      <c r="CQ1452" s="13">
        <v>1263</v>
      </c>
      <c r="CR1452" s="13">
        <v>3002</v>
      </c>
      <c r="CS1452" s="13"/>
      <c r="CT1452" s="13"/>
      <c r="CU1452" s="13"/>
    </row>
    <row r="1453" spans="2:99" x14ac:dyDescent="0.2">
      <c r="B1453" s="14">
        <v>0.20046296296296295</v>
      </c>
      <c r="C1453" s="13">
        <v>37</v>
      </c>
      <c r="D1453" s="13"/>
      <c r="E1453" s="13"/>
      <c r="F1453" s="13"/>
      <c r="G1453" s="13">
        <v>1908</v>
      </c>
      <c r="H1453" s="13">
        <v>2102</v>
      </c>
      <c r="I1453" s="13">
        <v>2180</v>
      </c>
      <c r="J1453" s="13">
        <v>4148</v>
      </c>
      <c r="K1453" s="13">
        <v>4165</v>
      </c>
      <c r="L1453" s="13">
        <v>4043</v>
      </c>
      <c r="M1453" s="13">
        <v>63</v>
      </c>
      <c r="N1453" s="13">
        <v>71</v>
      </c>
      <c r="O1453" s="13">
        <v>8</v>
      </c>
      <c r="P1453" s="13">
        <v>0</v>
      </c>
      <c r="Q1453" s="13">
        <v>86</v>
      </c>
      <c r="R1453" s="13">
        <v>150</v>
      </c>
      <c r="S1453" s="13">
        <v>145</v>
      </c>
      <c r="T1453" s="13">
        <v>389</v>
      </c>
      <c r="U1453" s="13">
        <v>591</v>
      </c>
      <c r="V1453" s="13">
        <v>983</v>
      </c>
      <c r="W1453" s="13">
        <v>7</v>
      </c>
      <c r="X1453" s="13">
        <v>14</v>
      </c>
      <c r="Y1453" s="13"/>
      <c r="Z1453" s="13"/>
      <c r="AA1453" s="13"/>
      <c r="AB1453" s="13"/>
      <c r="AC1453" s="13"/>
      <c r="AD1453" s="13"/>
      <c r="AE1453" s="13">
        <v>0</v>
      </c>
      <c r="AF1453" s="13">
        <v>357</v>
      </c>
      <c r="AG1453" s="13">
        <v>592</v>
      </c>
      <c r="AH1453" s="13">
        <v>566</v>
      </c>
      <c r="AI1453" s="13">
        <v>605</v>
      </c>
      <c r="AJ1453" s="13">
        <v>1415</v>
      </c>
      <c r="AK1453" s="13">
        <v>1416</v>
      </c>
      <c r="AL1453" s="13">
        <v>11</v>
      </c>
      <c r="AM1453" s="13">
        <v>1552</v>
      </c>
      <c r="AN1453" s="13">
        <v>2428</v>
      </c>
      <c r="AO1453" s="13">
        <v>3295</v>
      </c>
      <c r="AP1453" s="13">
        <v>2736</v>
      </c>
      <c r="AQ1453" s="13">
        <v>32</v>
      </c>
      <c r="AR1453" s="13">
        <v>4886</v>
      </c>
      <c r="AS1453" s="13">
        <v>5231</v>
      </c>
      <c r="AT1453" s="13">
        <v>5612</v>
      </c>
      <c r="AU1453" s="13">
        <v>7</v>
      </c>
      <c r="AV1453" s="13">
        <v>0</v>
      </c>
      <c r="AW1453" s="13"/>
      <c r="AX1453" s="13"/>
      <c r="AY1453" s="13"/>
      <c r="AZ1453" s="13"/>
      <c r="BA1453" s="13"/>
      <c r="BB1453" s="13"/>
      <c r="BC1453" s="13">
        <v>72</v>
      </c>
      <c r="BD1453" s="13">
        <v>4</v>
      </c>
      <c r="BE1453" s="13">
        <v>69</v>
      </c>
      <c r="BF1453" s="13">
        <v>69</v>
      </c>
      <c r="BG1453" s="13">
        <v>134</v>
      </c>
      <c r="BH1453" s="13">
        <v>133</v>
      </c>
      <c r="BI1453" s="13">
        <v>147</v>
      </c>
      <c r="BJ1453" s="13">
        <v>408</v>
      </c>
      <c r="BK1453" s="13">
        <v>440</v>
      </c>
      <c r="BL1453" s="13">
        <v>361</v>
      </c>
      <c r="BM1453" s="13">
        <v>663</v>
      </c>
      <c r="BN1453" s="13">
        <v>698</v>
      </c>
      <c r="BO1453" s="13">
        <v>704</v>
      </c>
      <c r="BP1453" s="13">
        <v>1873</v>
      </c>
      <c r="BQ1453" s="13">
        <v>1990</v>
      </c>
      <c r="BR1453" s="13">
        <v>2186</v>
      </c>
      <c r="BS1453" s="13">
        <v>3685</v>
      </c>
      <c r="BT1453" s="13">
        <v>4128</v>
      </c>
      <c r="BU1453" s="13"/>
      <c r="BV1453" s="13"/>
      <c r="BW1453" s="13"/>
      <c r="BX1453" s="13"/>
      <c r="BY1453" s="13"/>
      <c r="BZ1453" s="13"/>
      <c r="CA1453" s="13">
        <v>0</v>
      </c>
      <c r="CB1453" s="13">
        <v>1988</v>
      </c>
      <c r="CC1453" s="13">
        <v>3535</v>
      </c>
      <c r="CD1453" s="13">
        <v>3647</v>
      </c>
      <c r="CE1453" s="13">
        <v>3668</v>
      </c>
      <c r="CF1453" s="13">
        <v>80</v>
      </c>
      <c r="CG1453" s="13">
        <v>66</v>
      </c>
      <c r="CH1453" s="13">
        <v>73</v>
      </c>
      <c r="CI1453" s="13">
        <v>176</v>
      </c>
      <c r="CJ1453" s="13">
        <v>158</v>
      </c>
      <c r="CK1453" s="13">
        <v>64</v>
      </c>
      <c r="CL1453" s="13">
        <v>232</v>
      </c>
      <c r="CM1453" s="13">
        <v>479</v>
      </c>
      <c r="CN1453" s="13">
        <v>536</v>
      </c>
      <c r="CO1453" s="13">
        <v>1105</v>
      </c>
      <c r="CP1453" s="13">
        <v>1120</v>
      </c>
      <c r="CQ1453" s="13">
        <v>1257</v>
      </c>
      <c r="CR1453" s="13">
        <v>3008</v>
      </c>
      <c r="CS1453" s="13"/>
      <c r="CT1453" s="13"/>
      <c r="CU1453" s="13"/>
    </row>
    <row r="1454" spans="2:99" x14ac:dyDescent="0.2">
      <c r="B1454" s="14">
        <v>0.20150462962962964</v>
      </c>
      <c r="C1454" s="13">
        <v>37</v>
      </c>
      <c r="D1454" s="13"/>
      <c r="E1454" s="13"/>
      <c r="F1454" s="13"/>
      <c r="G1454" s="13">
        <v>1927</v>
      </c>
      <c r="H1454" s="13">
        <v>2132</v>
      </c>
      <c r="I1454" s="13">
        <v>2193</v>
      </c>
      <c r="J1454" s="13">
        <v>4089</v>
      </c>
      <c r="K1454" s="13">
        <v>4207</v>
      </c>
      <c r="L1454" s="13">
        <v>4094</v>
      </c>
      <c r="M1454" s="13">
        <v>65</v>
      </c>
      <c r="N1454" s="13">
        <v>62</v>
      </c>
      <c r="O1454" s="13">
        <v>4</v>
      </c>
      <c r="P1454" s="13">
        <v>0</v>
      </c>
      <c r="Q1454" s="13">
        <v>78</v>
      </c>
      <c r="R1454" s="13">
        <v>142</v>
      </c>
      <c r="S1454" s="13">
        <v>152</v>
      </c>
      <c r="T1454" s="13">
        <v>378</v>
      </c>
      <c r="U1454" s="13">
        <v>590</v>
      </c>
      <c r="V1454" s="13">
        <v>982</v>
      </c>
      <c r="W1454" s="13">
        <v>0</v>
      </c>
      <c r="X1454" s="13">
        <v>3</v>
      </c>
      <c r="Y1454" s="13"/>
      <c r="Z1454" s="13"/>
      <c r="AA1454" s="13"/>
      <c r="AB1454" s="13"/>
      <c r="AC1454" s="13"/>
      <c r="AD1454" s="13"/>
      <c r="AE1454" s="13">
        <v>0</v>
      </c>
      <c r="AF1454" s="13">
        <v>358</v>
      </c>
      <c r="AG1454" s="13">
        <v>592</v>
      </c>
      <c r="AH1454" s="13">
        <v>561</v>
      </c>
      <c r="AI1454" s="13">
        <v>595</v>
      </c>
      <c r="AJ1454" s="13">
        <v>1404</v>
      </c>
      <c r="AK1454" s="13">
        <v>1414</v>
      </c>
      <c r="AL1454" s="13">
        <v>3</v>
      </c>
      <c r="AM1454" s="13">
        <v>1578</v>
      </c>
      <c r="AN1454" s="13">
        <v>2443</v>
      </c>
      <c r="AO1454" s="13">
        <v>3311</v>
      </c>
      <c r="AP1454" s="13">
        <v>2731</v>
      </c>
      <c r="AQ1454" s="13">
        <v>42</v>
      </c>
      <c r="AR1454" s="13">
        <v>4884</v>
      </c>
      <c r="AS1454" s="13">
        <v>5233</v>
      </c>
      <c r="AT1454" s="13">
        <v>5599</v>
      </c>
      <c r="AU1454" s="13">
        <v>12</v>
      </c>
      <c r="AV1454" s="13">
        <v>0</v>
      </c>
      <c r="AW1454" s="13"/>
      <c r="AX1454" s="13"/>
      <c r="AY1454" s="13"/>
      <c r="AZ1454" s="13"/>
      <c r="BA1454" s="13"/>
      <c r="BB1454" s="13"/>
      <c r="BC1454" s="13">
        <v>70</v>
      </c>
      <c r="BD1454" s="13">
        <v>9</v>
      </c>
      <c r="BE1454" s="13">
        <v>73</v>
      </c>
      <c r="BF1454" s="13">
        <v>72</v>
      </c>
      <c r="BG1454" s="13">
        <v>142</v>
      </c>
      <c r="BH1454" s="13">
        <v>137</v>
      </c>
      <c r="BI1454" s="13">
        <v>147</v>
      </c>
      <c r="BJ1454" s="13">
        <v>406</v>
      </c>
      <c r="BK1454" s="13">
        <v>462</v>
      </c>
      <c r="BL1454" s="13">
        <v>367</v>
      </c>
      <c r="BM1454" s="13">
        <v>654</v>
      </c>
      <c r="BN1454" s="13">
        <v>684</v>
      </c>
      <c r="BO1454" s="13">
        <v>691</v>
      </c>
      <c r="BP1454" s="13">
        <v>1855</v>
      </c>
      <c r="BQ1454" s="13">
        <v>1986</v>
      </c>
      <c r="BR1454" s="13">
        <v>2226</v>
      </c>
      <c r="BS1454" s="13">
        <v>3670</v>
      </c>
      <c r="BT1454" s="13">
        <v>4126</v>
      </c>
      <c r="BU1454" s="13"/>
      <c r="BV1454" s="13"/>
      <c r="BW1454" s="13"/>
      <c r="BX1454" s="13"/>
      <c r="BY1454" s="13"/>
      <c r="BZ1454" s="13"/>
      <c r="CA1454" s="13">
        <v>0</v>
      </c>
      <c r="CB1454" s="13">
        <v>1969</v>
      </c>
      <c r="CC1454" s="13">
        <v>3556</v>
      </c>
      <c r="CD1454" s="13">
        <v>3669</v>
      </c>
      <c r="CE1454" s="13">
        <v>3628</v>
      </c>
      <c r="CF1454" s="13">
        <v>98</v>
      </c>
      <c r="CG1454" s="13">
        <v>74</v>
      </c>
      <c r="CH1454" s="13">
        <v>75</v>
      </c>
      <c r="CI1454" s="13">
        <v>180</v>
      </c>
      <c r="CJ1454" s="13">
        <v>172</v>
      </c>
      <c r="CK1454" s="13">
        <v>63</v>
      </c>
      <c r="CL1454" s="13">
        <v>224</v>
      </c>
      <c r="CM1454" s="13">
        <v>481</v>
      </c>
      <c r="CN1454" s="13">
        <v>543</v>
      </c>
      <c r="CO1454" s="13">
        <v>1123</v>
      </c>
      <c r="CP1454" s="13">
        <v>1127</v>
      </c>
      <c r="CQ1454" s="13">
        <v>1272</v>
      </c>
      <c r="CR1454" s="13">
        <v>2993</v>
      </c>
      <c r="CS1454" s="13"/>
      <c r="CT1454" s="13"/>
      <c r="CU1454" s="13"/>
    </row>
    <row r="1455" spans="2:99" x14ac:dyDescent="0.2">
      <c r="B1455" s="14">
        <v>0.20254629629629628</v>
      </c>
      <c r="C1455" s="13">
        <v>37</v>
      </c>
      <c r="D1455" s="13"/>
      <c r="E1455" s="13"/>
      <c r="F1455" s="13"/>
      <c r="G1455" s="13">
        <v>1917</v>
      </c>
      <c r="H1455" s="13">
        <v>2092</v>
      </c>
      <c r="I1455" s="13">
        <v>2147</v>
      </c>
      <c r="J1455" s="13">
        <v>4127</v>
      </c>
      <c r="K1455" s="13">
        <v>4127</v>
      </c>
      <c r="L1455" s="13">
        <v>4060</v>
      </c>
      <c r="M1455" s="13">
        <v>68</v>
      </c>
      <c r="N1455" s="13">
        <v>65</v>
      </c>
      <c r="O1455" s="13">
        <v>11</v>
      </c>
      <c r="P1455" s="13">
        <v>15</v>
      </c>
      <c r="Q1455" s="13">
        <v>81</v>
      </c>
      <c r="R1455" s="13">
        <v>150</v>
      </c>
      <c r="S1455" s="13">
        <v>174</v>
      </c>
      <c r="T1455" s="13">
        <v>395</v>
      </c>
      <c r="U1455" s="13">
        <v>585</v>
      </c>
      <c r="V1455" s="13">
        <v>998</v>
      </c>
      <c r="W1455" s="13">
        <v>16</v>
      </c>
      <c r="X1455" s="13">
        <v>0</v>
      </c>
      <c r="Y1455" s="13"/>
      <c r="Z1455" s="13"/>
      <c r="AA1455" s="13"/>
      <c r="AB1455" s="13"/>
      <c r="AC1455" s="13"/>
      <c r="AD1455" s="13"/>
      <c r="AE1455" s="13">
        <v>6</v>
      </c>
      <c r="AF1455" s="13">
        <v>366</v>
      </c>
      <c r="AG1455" s="13">
        <v>593</v>
      </c>
      <c r="AH1455" s="13">
        <v>563</v>
      </c>
      <c r="AI1455" s="13">
        <v>592</v>
      </c>
      <c r="AJ1455" s="13">
        <v>1393</v>
      </c>
      <c r="AK1455" s="13">
        <v>1406</v>
      </c>
      <c r="AL1455" s="13">
        <v>15</v>
      </c>
      <c r="AM1455" s="13">
        <v>1585</v>
      </c>
      <c r="AN1455" s="13">
        <v>2420</v>
      </c>
      <c r="AO1455" s="13">
        <v>3278</v>
      </c>
      <c r="AP1455" s="13">
        <v>2711</v>
      </c>
      <c r="AQ1455" s="13">
        <v>45</v>
      </c>
      <c r="AR1455" s="13">
        <v>4882</v>
      </c>
      <c r="AS1455" s="13">
        <v>5233</v>
      </c>
      <c r="AT1455" s="13">
        <v>5596</v>
      </c>
      <c r="AU1455" s="13">
        <v>2</v>
      </c>
      <c r="AV1455" s="13">
        <v>7</v>
      </c>
      <c r="AW1455" s="13"/>
      <c r="AX1455" s="13"/>
      <c r="AY1455" s="13"/>
      <c r="AZ1455" s="13"/>
      <c r="BA1455" s="13"/>
      <c r="BB1455" s="13"/>
      <c r="BC1455" s="13">
        <v>55</v>
      </c>
      <c r="BD1455" s="13">
        <v>1</v>
      </c>
      <c r="BE1455" s="13">
        <v>70</v>
      </c>
      <c r="BF1455" s="13">
        <v>68</v>
      </c>
      <c r="BG1455" s="13">
        <v>154</v>
      </c>
      <c r="BH1455" s="13">
        <v>154</v>
      </c>
      <c r="BI1455" s="13">
        <v>141</v>
      </c>
      <c r="BJ1455" s="13">
        <v>402</v>
      </c>
      <c r="BK1455" s="13">
        <v>447</v>
      </c>
      <c r="BL1455" s="13">
        <v>364</v>
      </c>
      <c r="BM1455" s="13">
        <v>662</v>
      </c>
      <c r="BN1455" s="13">
        <v>697</v>
      </c>
      <c r="BO1455" s="13">
        <v>688</v>
      </c>
      <c r="BP1455" s="13">
        <v>1884</v>
      </c>
      <c r="BQ1455" s="13">
        <v>1986</v>
      </c>
      <c r="BR1455" s="13">
        <v>2202</v>
      </c>
      <c r="BS1455" s="13">
        <v>3656</v>
      </c>
      <c r="BT1455" s="13">
        <v>4133</v>
      </c>
      <c r="BU1455" s="13"/>
      <c r="BV1455" s="13"/>
      <c r="BW1455" s="13"/>
      <c r="BX1455" s="13"/>
      <c r="BY1455" s="13"/>
      <c r="BZ1455" s="13"/>
      <c r="CA1455" s="13">
        <v>9</v>
      </c>
      <c r="CB1455" s="13">
        <v>2014</v>
      </c>
      <c r="CC1455" s="13">
        <v>3539</v>
      </c>
      <c r="CD1455" s="13">
        <v>3629</v>
      </c>
      <c r="CE1455" s="13">
        <v>3690</v>
      </c>
      <c r="CF1455" s="13">
        <v>83</v>
      </c>
      <c r="CG1455" s="13">
        <v>75</v>
      </c>
      <c r="CH1455" s="13">
        <v>66</v>
      </c>
      <c r="CI1455" s="13">
        <v>177</v>
      </c>
      <c r="CJ1455" s="13">
        <v>180</v>
      </c>
      <c r="CK1455" s="13">
        <v>68</v>
      </c>
      <c r="CL1455" s="13">
        <v>221</v>
      </c>
      <c r="CM1455" s="13">
        <v>481</v>
      </c>
      <c r="CN1455" s="13">
        <v>533</v>
      </c>
      <c r="CO1455" s="13">
        <v>1104</v>
      </c>
      <c r="CP1455" s="13">
        <v>1125</v>
      </c>
      <c r="CQ1455" s="13">
        <v>1269</v>
      </c>
      <c r="CR1455" s="13">
        <v>3020</v>
      </c>
      <c r="CS1455" s="13"/>
      <c r="CT1455" s="13"/>
      <c r="CU1455" s="13"/>
    </row>
    <row r="1456" spans="2:99" x14ac:dyDescent="0.2">
      <c r="B1456" s="14">
        <v>0.20358796296296297</v>
      </c>
      <c r="C1456" s="13">
        <v>37</v>
      </c>
      <c r="D1456" s="13"/>
      <c r="E1456" s="13"/>
      <c r="F1456" s="13"/>
      <c r="G1456" s="13">
        <v>1924</v>
      </c>
      <c r="H1456" s="13">
        <v>2081</v>
      </c>
      <c r="I1456" s="13">
        <v>2152</v>
      </c>
      <c r="J1456" s="13">
        <v>4083</v>
      </c>
      <c r="K1456" s="13">
        <v>4192</v>
      </c>
      <c r="L1456" s="13">
        <v>4025</v>
      </c>
      <c r="M1456" s="13">
        <v>71</v>
      </c>
      <c r="N1456" s="13">
        <v>65</v>
      </c>
      <c r="O1456" s="13">
        <v>0</v>
      </c>
      <c r="P1456" s="13">
        <v>0</v>
      </c>
      <c r="Q1456" s="13">
        <v>81</v>
      </c>
      <c r="R1456" s="13">
        <v>159</v>
      </c>
      <c r="S1456" s="13">
        <v>165</v>
      </c>
      <c r="T1456" s="13">
        <v>390</v>
      </c>
      <c r="U1456" s="13">
        <v>600</v>
      </c>
      <c r="V1456" s="13">
        <v>990</v>
      </c>
      <c r="W1456" s="13">
        <v>7</v>
      </c>
      <c r="X1456" s="13">
        <v>13</v>
      </c>
      <c r="Y1456" s="13"/>
      <c r="Z1456" s="13"/>
      <c r="AA1456" s="13"/>
      <c r="AB1456" s="13"/>
      <c r="AC1456" s="13"/>
      <c r="AD1456" s="13"/>
      <c r="AE1456" s="13">
        <v>18</v>
      </c>
      <c r="AF1456" s="13">
        <v>361</v>
      </c>
      <c r="AG1456" s="13">
        <v>584</v>
      </c>
      <c r="AH1456" s="13">
        <v>562</v>
      </c>
      <c r="AI1456" s="13">
        <v>606</v>
      </c>
      <c r="AJ1456" s="13">
        <v>1398</v>
      </c>
      <c r="AK1456" s="13">
        <v>1418</v>
      </c>
      <c r="AL1456" s="13">
        <v>25</v>
      </c>
      <c r="AM1456" s="13">
        <v>1558</v>
      </c>
      <c r="AN1456" s="13">
        <v>2429</v>
      </c>
      <c r="AO1456" s="13">
        <v>3251</v>
      </c>
      <c r="AP1456" s="13">
        <v>2709</v>
      </c>
      <c r="AQ1456" s="13">
        <v>34</v>
      </c>
      <c r="AR1456" s="13">
        <v>4853</v>
      </c>
      <c r="AS1456" s="13">
        <v>5212</v>
      </c>
      <c r="AT1456" s="13">
        <v>5589</v>
      </c>
      <c r="AU1456" s="13">
        <v>1</v>
      </c>
      <c r="AV1456" s="13">
        <v>0</v>
      </c>
      <c r="AW1456" s="13"/>
      <c r="AX1456" s="13"/>
      <c r="AY1456" s="13"/>
      <c r="AZ1456" s="13"/>
      <c r="BA1456" s="13"/>
      <c r="BB1456" s="13"/>
      <c r="BC1456" s="13">
        <v>69</v>
      </c>
      <c r="BD1456" s="13">
        <v>8</v>
      </c>
      <c r="BE1456" s="13">
        <v>64</v>
      </c>
      <c r="BF1456" s="13">
        <v>67</v>
      </c>
      <c r="BG1456" s="13">
        <v>128</v>
      </c>
      <c r="BH1456" s="13">
        <v>151</v>
      </c>
      <c r="BI1456" s="13">
        <v>138</v>
      </c>
      <c r="BJ1456" s="13">
        <v>400</v>
      </c>
      <c r="BK1456" s="13">
        <v>438</v>
      </c>
      <c r="BL1456" s="13">
        <v>364</v>
      </c>
      <c r="BM1456" s="13">
        <v>657</v>
      </c>
      <c r="BN1456" s="13">
        <v>697</v>
      </c>
      <c r="BO1456" s="13">
        <v>704</v>
      </c>
      <c r="BP1456" s="13">
        <v>1853</v>
      </c>
      <c r="BQ1456" s="13">
        <v>1957</v>
      </c>
      <c r="BR1456" s="13">
        <v>2204</v>
      </c>
      <c r="BS1456" s="13">
        <v>3659</v>
      </c>
      <c r="BT1456" s="13">
        <v>4114</v>
      </c>
      <c r="BU1456" s="13"/>
      <c r="BV1456" s="13"/>
      <c r="BW1456" s="13"/>
      <c r="BX1456" s="13"/>
      <c r="BY1456" s="13"/>
      <c r="BZ1456" s="13"/>
      <c r="CA1456" s="13">
        <v>7</v>
      </c>
      <c r="CB1456" s="13">
        <v>2002</v>
      </c>
      <c r="CC1456" s="13">
        <v>3549</v>
      </c>
      <c r="CD1456" s="13">
        <v>3639</v>
      </c>
      <c r="CE1456" s="13">
        <v>3647</v>
      </c>
      <c r="CF1456" s="13">
        <v>84</v>
      </c>
      <c r="CG1456" s="13">
        <v>63</v>
      </c>
      <c r="CH1456" s="13">
        <v>89</v>
      </c>
      <c r="CI1456" s="13">
        <v>174</v>
      </c>
      <c r="CJ1456" s="13">
        <v>171</v>
      </c>
      <c r="CK1456" s="13">
        <v>66</v>
      </c>
      <c r="CL1456" s="13">
        <v>236</v>
      </c>
      <c r="CM1456" s="13">
        <v>492</v>
      </c>
      <c r="CN1456" s="13">
        <v>549</v>
      </c>
      <c r="CO1456" s="13">
        <v>1116</v>
      </c>
      <c r="CP1456" s="13">
        <v>1113</v>
      </c>
      <c r="CQ1456" s="13">
        <v>1261</v>
      </c>
      <c r="CR1456" s="13">
        <v>3014</v>
      </c>
      <c r="CS1456" s="13"/>
      <c r="CT1456" s="13"/>
      <c r="CU1456" s="13"/>
    </row>
    <row r="1457" spans="2:99" x14ac:dyDescent="0.2">
      <c r="B1457" s="14">
        <v>0.20462962962962963</v>
      </c>
      <c r="C1457" s="13">
        <v>37</v>
      </c>
      <c r="D1457" s="13"/>
      <c r="E1457" s="13"/>
      <c r="F1457" s="13"/>
      <c r="G1457" s="13">
        <v>1892</v>
      </c>
      <c r="H1457" s="13">
        <v>2100</v>
      </c>
      <c r="I1457" s="13">
        <v>2146</v>
      </c>
      <c r="J1457" s="13">
        <v>4070</v>
      </c>
      <c r="K1457" s="13">
        <v>4155</v>
      </c>
      <c r="L1457" s="13">
        <v>4068</v>
      </c>
      <c r="M1457" s="13">
        <v>67</v>
      </c>
      <c r="N1457" s="13">
        <v>68</v>
      </c>
      <c r="O1457" s="13">
        <v>8</v>
      </c>
      <c r="P1457" s="13">
        <v>9</v>
      </c>
      <c r="Q1457" s="13">
        <v>84</v>
      </c>
      <c r="R1457" s="13">
        <v>142</v>
      </c>
      <c r="S1457" s="13">
        <v>172</v>
      </c>
      <c r="T1457" s="13">
        <v>378</v>
      </c>
      <c r="U1457" s="13">
        <v>594</v>
      </c>
      <c r="V1457" s="13">
        <v>1004</v>
      </c>
      <c r="W1457" s="13">
        <v>2</v>
      </c>
      <c r="X1457" s="13">
        <v>2</v>
      </c>
      <c r="Y1457" s="13"/>
      <c r="Z1457" s="13"/>
      <c r="AA1457" s="13"/>
      <c r="AB1457" s="13"/>
      <c r="AC1457" s="13"/>
      <c r="AD1457" s="13"/>
      <c r="AE1457" s="13">
        <v>0</v>
      </c>
      <c r="AF1457" s="13">
        <v>367</v>
      </c>
      <c r="AG1457" s="13">
        <v>605</v>
      </c>
      <c r="AH1457" s="13">
        <v>552</v>
      </c>
      <c r="AI1457" s="13">
        <v>600</v>
      </c>
      <c r="AJ1457" s="13">
        <v>1408</v>
      </c>
      <c r="AK1457" s="13">
        <v>1386</v>
      </c>
      <c r="AL1457" s="13">
        <v>4</v>
      </c>
      <c r="AM1457" s="13">
        <v>1563</v>
      </c>
      <c r="AN1457" s="13">
        <v>2431</v>
      </c>
      <c r="AO1457" s="13">
        <v>3255</v>
      </c>
      <c r="AP1457" s="13">
        <v>2724</v>
      </c>
      <c r="AQ1457" s="13">
        <v>31</v>
      </c>
      <c r="AR1457" s="13">
        <v>4916</v>
      </c>
      <c r="AS1457" s="13">
        <v>5213</v>
      </c>
      <c r="AT1457" s="13">
        <v>5598</v>
      </c>
      <c r="AU1457" s="13">
        <v>7</v>
      </c>
      <c r="AV1457" s="13">
        <v>6</v>
      </c>
      <c r="AW1457" s="13"/>
      <c r="AX1457" s="13"/>
      <c r="AY1457" s="13"/>
      <c r="AZ1457" s="13"/>
      <c r="BA1457" s="13"/>
      <c r="BB1457" s="13"/>
      <c r="BC1457" s="13">
        <v>67</v>
      </c>
      <c r="BD1457" s="13">
        <v>0</v>
      </c>
      <c r="BE1457" s="13">
        <v>70</v>
      </c>
      <c r="BF1457" s="13">
        <v>74</v>
      </c>
      <c r="BG1457" s="13">
        <v>151</v>
      </c>
      <c r="BH1457" s="13">
        <v>144</v>
      </c>
      <c r="BI1457" s="13">
        <v>133</v>
      </c>
      <c r="BJ1457" s="13">
        <v>403</v>
      </c>
      <c r="BK1457" s="13">
        <v>443</v>
      </c>
      <c r="BL1457" s="13">
        <v>367</v>
      </c>
      <c r="BM1457" s="13">
        <v>662</v>
      </c>
      <c r="BN1457" s="13">
        <v>692</v>
      </c>
      <c r="BO1457" s="13">
        <v>686</v>
      </c>
      <c r="BP1457" s="13">
        <v>1854</v>
      </c>
      <c r="BQ1457" s="13">
        <v>1983</v>
      </c>
      <c r="BR1457" s="13">
        <v>2209</v>
      </c>
      <c r="BS1457" s="13">
        <v>3683</v>
      </c>
      <c r="BT1457" s="13">
        <v>4122</v>
      </c>
      <c r="BU1457" s="13"/>
      <c r="BV1457" s="13"/>
      <c r="BW1457" s="13"/>
      <c r="BX1457" s="13"/>
      <c r="BY1457" s="13"/>
      <c r="BZ1457" s="13"/>
      <c r="CA1457" s="13">
        <v>13</v>
      </c>
      <c r="CB1457" s="13">
        <v>1971</v>
      </c>
      <c r="CC1457" s="13">
        <v>3520</v>
      </c>
      <c r="CD1457" s="13">
        <v>3631</v>
      </c>
      <c r="CE1457" s="13">
        <v>3626</v>
      </c>
      <c r="CF1457" s="13">
        <v>78</v>
      </c>
      <c r="CG1457" s="13">
        <v>74</v>
      </c>
      <c r="CH1457" s="13">
        <v>72</v>
      </c>
      <c r="CI1457" s="13">
        <v>181</v>
      </c>
      <c r="CJ1457" s="13">
        <v>164</v>
      </c>
      <c r="CK1457" s="13">
        <v>68</v>
      </c>
      <c r="CL1457" s="13">
        <v>227</v>
      </c>
      <c r="CM1457" s="13">
        <v>482</v>
      </c>
      <c r="CN1457" s="13">
        <v>553</v>
      </c>
      <c r="CO1457" s="13">
        <v>1092</v>
      </c>
      <c r="CP1457" s="13">
        <v>1111</v>
      </c>
      <c r="CQ1457" s="13">
        <v>1292</v>
      </c>
      <c r="CR1457" s="13">
        <v>3022</v>
      </c>
      <c r="CS1457" s="13"/>
      <c r="CT1457" s="13"/>
      <c r="CU1457" s="13"/>
    </row>
    <row r="1458" spans="2:99" x14ac:dyDescent="0.2">
      <c r="B1458" s="14">
        <v>0.2056712962962963</v>
      </c>
      <c r="C1458" s="13">
        <v>37</v>
      </c>
      <c r="D1458" s="13"/>
      <c r="E1458" s="13"/>
      <c r="F1458" s="13"/>
      <c r="G1458" s="13">
        <v>1880</v>
      </c>
      <c r="H1458" s="13">
        <v>2085</v>
      </c>
      <c r="I1458" s="13">
        <v>2141</v>
      </c>
      <c r="J1458" s="13">
        <v>4122</v>
      </c>
      <c r="K1458" s="13">
        <v>4140</v>
      </c>
      <c r="L1458" s="13">
        <v>4041</v>
      </c>
      <c r="M1458" s="13">
        <v>75</v>
      </c>
      <c r="N1458" s="13">
        <v>73</v>
      </c>
      <c r="O1458" s="13">
        <v>0</v>
      </c>
      <c r="P1458" s="13">
        <v>0</v>
      </c>
      <c r="Q1458" s="13">
        <v>70</v>
      </c>
      <c r="R1458" s="13">
        <v>154</v>
      </c>
      <c r="S1458" s="13">
        <v>159</v>
      </c>
      <c r="T1458" s="13">
        <v>384</v>
      </c>
      <c r="U1458" s="13">
        <v>603</v>
      </c>
      <c r="V1458" s="13">
        <v>992</v>
      </c>
      <c r="W1458" s="13">
        <v>3</v>
      </c>
      <c r="X1458" s="13">
        <v>0</v>
      </c>
      <c r="Y1458" s="13"/>
      <c r="Z1458" s="13"/>
      <c r="AA1458" s="13"/>
      <c r="AB1458" s="13"/>
      <c r="AC1458" s="13"/>
      <c r="AD1458" s="13"/>
      <c r="AE1458" s="13">
        <v>0</v>
      </c>
      <c r="AF1458" s="13">
        <v>359</v>
      </c>
      <c r="AG1458" s="13">
        <v>592</v>
      </c>
      <c r="AH1458" s="13">
        <v>559</v>
      </c>
      <c r="AI1458" s="13">
        <v>601</v>
      </c>
      <c r="AJ1458" s="13">
        <v>1404</v>
      </c>
      <c r="AK1458" s="13">
        <v>1374</v>
      </c>
      <c r="AL1458" s="13">
        <v>5</v>
      </c>
      <c r="AM1458" s="13">
        <v>1573</v>
      </c>
      <c r="AN1458" s="13">
        <v>2413</v>
      </c>
      <c r="AO1458" s="13">
        <v>3290</v>
      </c>
      <c r="AP1458" s="13">
        <v>2705</v>
      </c>
      <c r="AQ1458" s="13">
        <v>32</v>
      </c>
      <c r="AR1458" s="13">
        <v>4835</v>
      </c>
      <c r="AS1458" s="13">
        <v>5189</v>
      </c>
      <c r="AT1458" s="13">
        <v>5574</v>
      </c>
      <c r="AU1458" s="13">
        <v>10</v>
      </c>
      <c r="AV1458" s="13">
        <v>0</v>
      </c>
      <c r="AW1458" s="13"/>
      <c r="AX1458" s="13"/>
      <c r="AY1458" s="13"/>
      <c r="AZ1458" s="13"/>
      <c r="BA1458" s="13"/>
      <c r="BB1458" s="13"/>
      <c r="BC1458" s="13">
        <v>59</v>
      </c>
      <c r="BD1458" s="13">
        <v>5</v>
      </c>
      <c r="BE1458" s="13">
        <v>65</v>
      </c>
      <c r="BF1458" s="13">
        <v>78</v>
      </c>
      <c r="BG1458" s="13">
        <v>162</v>
      </c>
      <c r="BH1458" s="13">
        <v>148</v>
      </c>
      <c r="BI1458" s="13">
        <v>130</v>
      </c>
      <c r="BJ1458" s="13">
        <v>406</v>
      </c>
      <c r="BK1458" s="13">
        <v>448</v>
      </c>
      <c r="BL1458" s="13">
        <v>362</v>
      </c>
      <c r="BM1458" s="13">
        <v>653</v>
      </c>
      <c r="BN1458" s="13">
        <v>693</v>
      </c>
      <c r="BO1458" s="13">
        <v>707</v>
      </c>
      <c r="BP1458" s="13">
        <v>1874</v>
      </c>
      <c r="BQ1458" s="13">
        <v>1986</v>
      </c>
      <c r="BR1458" s="13">
        <v>2208</v>
      </c>
      <c r="BS1458" s="13">
        <v>3705</v>
      </c>
      <c r="BT1458" s="13">
        <v>4142</v>
      </c>
      <c r="BU1458" s="13"/>
      <c r="BV1458" s="13"/>
      <c r="BW1458" s="13"/>
      <c r="BX1458" s="13"/>
      <c r="BY1458" s="13"/>
      <c r="BZ1458" s="13"/>
      <c r="CA1458" s="13">
        <v>8</v>
      </c>
      <c r="CB1458" s="13">
        <v>1982</v>
      </c>
      <c r="CC1458" s="13">
        <v>3505</v>
      </c>
      <c r="CD1458" s="13">
        <v>3632</v>
      </c>
      <c r="CE1458" s="13">
        <v>3623</v>
      </c>
      <c r="CF1458" s="13">
        <v>84</v>
      </c>
      <c r="CG1458" s="13">
        <v>75</v>
      </c>
      <c r="CH1458" s="13">
        <v>75</v>
      </c>
      <c r="CI1458" s="13">
        <v>177</v>
      </c>
      <c r="CJ1458" s="13">
        <v>170</v>
      </c>
      <c r="CK1458" s="13">
        <v>70</v>
      </c>
      <c r="CL1458" s="13">
        <v>234</v>
      </c>
      <c r="CM1458" s="13">
        <v>477</v>
      </c>
      <c r="CN1458" s="13">
        <v>546</v>
      </c>
      <c r="CO1458" s="13">
        <v>1120</v>
      </c>
      <c r="CP1458" s="13">
        <v>1109</v>
      </c>
      <c r="CQ1458" s="13">
        <v>1278</v>
      </c>
      <c r="CR1458" s="13">
        <v>3044</v>
      </c>
      <c r="CS1458" s="13"/>
      <c r="CT1458" s="13"/>
      <c r="CU1458" s="13"/>
    </row>
    <row r="1459" spans="2:99" x14ac:dyDescent="0.2">
      <c r="B1459" s="14">
        <v>0.20671296296296296</v>
      </c>
      <c r="C1459" s="13">
        <v>37</v>
      </c>
      <c r="D1459" s="13"/>
      <c r="E1459" s="13"/>
      <c r="F1459" s="13"/>
      <c r="G1459" s="13">
        <v>1883</v>
      </c>
      <c r="H1459" s="13">
        <v>2078</v>
      </c>
      <c r="I1459" s="13">
        <v>2138</v>
      </c>
      <c r="J1459" s="13">
        <v>4037</v>
      </c>
      <c r="K1459" s="13">
        <v>4145</v>
      </c>
      <c r="L1459" s="13">
        <v>4021</v>
      </c>
      <c r="M1459" s="13">
        <v>70</v>
      </c>
      <c r="N1459" s="13">
        <v>61</v>
      </c>
      <c r="O1459" s="13">
        <v>0</v>
      </c>
      <c r="P1459" s="13">
        <v>1</v>
      </c>
      <c r="Q1459" s="13">
        <v>80</v>
      </c>
      <c r="R1459" s="13">
        <v>159</v>
      </c>
      <c r="S1459" s="13">
        <v>157</v>
      </c>
      <c r="T1459" s="13">
        <v>406</v>
      </c>
      <c r="U1459" s="13">
        <v>592</v>
      </c>
      <c r="V1459" s="13">
        <v>997</v>
      </c>
      <c r="W1459" s="13">
        <v>0</v>
      </c>
      <c r="X1459" s="13">
        <v>9</v>
      </c>
      <c r="Y1459" s="13"/>
      <c r="Z1459" s="13"/>
      <c r="AA1459" s="13"/>
      <c r="AB1459" s="13"/>
      <c r="AC1459" s="13"/>
      <c r="AD1459" s="13"/>
      <c r="AE1459" s="13">
        <v>3</v>
      </c>
      <c r="AF1459" s="13">
        <v>363</v>
      </c>
      <c r="AG1459" s="13">
        <v>588</v>
      </c>
      <c r="AH1459" s="13">
        <v>554</v>
      </c>
      <c r="AI1459" s="13">
        <v>609</v>
      </c>
      <c r="AJ1459" s="13">
        <v>1388</v>
      </c>
      <c r="AK1459" s="13">
        <v>1372</v>
      </c>
      <c r="AL1459" s="13">
        <v>13</v>
      </c>
      <c r="AM1459" s="13">
        <v>1587</v>
      </c>
      <c r="AN1459" s="13">
        <v>2415</v>
      </c>
      <c r="AO1459" s="13">
        <v>3280</v>
      </c>
      <c r="AP1459" s="13">
        <v>2718</v>
      </c>
      <c r="AQ1459" s="13">
        <v>41</v>
      </c>
      <c r="AR1459" s="13">
        <v>4894</v>
      </c>
      <c r="AS1459" s="13">
        <v>5187</v>
      </c>
      <c r="AT1459" s="13">
        <v>5572</v>
      </c>
      <c r="AU1459" s="13">
        <v>2</v>
      </c>
      <c r="AV1459" s="13">
        <v>0</v>
      </c>
      <c r="AW1459" s="13"/>
      <c r="AX1459" s="13"/>
      <c r="AY1459" s="13"/>
      <c r="AZ1459" s="13"/>
      <c r="BA1459" s="13"/>
      <c r="BB1459" s="13"/>
      <c r="BC1459" s="13">
        <v>68</v>
      </c>
      <c r="BD1459" s="13">
        <v>10</v>
      </c>
      <c r="BE1459" s="13">
        <v>84</v>
      </c>
      <c r="BF1459" s="13">
        <v>69</v>
      </c>
      <c r="BG1459" s="13">
        <v>156</v>
      </c>
      <c r="BH1459" s="13">
        <v>153</v>
      </c>
      <c r="BI1459" s="13">
        <v>144</v>
      </c>
      <c r="BJ1459" s="13">
        <v>401</v>
      </c>
      <c r="BK1459" s="13">
        <v>429</v>
      </c>
      <c r="BL1459" s="13">
        <v>366</v>
      </c>
      <c r="BM1459" s="13">
        <v>651</v>
      </c>
      <c r="BN1459" s="13">
        <v>702</v>
      </c>
      <c r="BO1459" s="13">
        <v>678</v>
      </c>
      <c r="BP1459" s="13">
        <v>1860</v>
      </c>
      <c r="BQ1459" s="13">
        <v>1981</v>
      </c>
      <c r="BR1459" s="13">
        <v>2200</v>
      </c>
      <c r="BS1459" s="13">
        <v>3690</v>
      </c>
      <c r="BT1459" s="13">
        <v>4092</v>
      </c>
      <c r="BU1459" s="13"/>
      <c r="BV1459" s="13"/>
      <c r="BW1459" s="13"/>
      <c r="BX1459" s="13"/>
      <c r="BY1459" s="13"/>
      <c r="BZ1459" s="13"/>
      <c r="CA1459" s="13">
        <v>1</v>
      </c>
      <c r="CB1459" s="13">
        <v>1995</v>
      </c>
      <c r="CC1459" s="13">
        <v>3528</v>
      </c>
      <c r="CD1459" s="13">
        <v>3662</v>
      </c>
      <c r="CE1459" s="13">
        <v>3651</v>
      </c>
      <c r="CF1459" s="13">
        <v>84</v>
      </c>
      <c r="CG1459" s="13">
        <v>71</v>
      </c>
      <c r="CH1459" s="13">
        <v>89</v>
      </c>
      <c r="CI1459" s="13">
        <v>181</v>
      </c>
      <c r="CJ1459" s="13">
        <v>177</v>
      </c>
      <c r="CK1459" s="13">
        <v>68</v>
      </c>
      <c r="CL1459" s="13">
        <v>222</v>
      </c>
      <c r="CM1459" s="13">
        <v>483</v>
      </c>
      <c r="CN1459" s="13">
        <v>534</v>
      </c>
      <c r="CO1459" s="13">
        <v>1116</v>
      </c>
      <c r="CP1459" s="13">
        <v>1129</v>
      </c>
      <c r="CQ1459" s="13">
        <v>1287</v>
      </c>
      <c r="CR1459" s="13">
        <v>3029</v>
      </c>
      <c r="CS1459" s="13"/>
      <c r="CT1459" s="13"/>
      <c r="CU1459" s="13"/>
    </row>
    <row r="1460" spans="2:99" x14ac:dyDescent="0.2">
      <c r="B1460" s="14">
        <v>0.20775462962962962</v>
      </c>
      <c r="C1460" s="13">
        <v>37</v>
      </c>
      <c r="D1460" s="13"/>
      <c r="E1460" s="13"/>
      <c r="F1460" s="13"/>
      <c r="G1460" s="13">
        <v>1901</v>
      </c>
      <c r="H1460" s="13">
        <v>2120</v>
      </c>
      <c r="I1460" s="13">
        <v>2132</v>
      </c>
      <c r="J1460" s="13">
        <v>4083</v>
      </c>
      <c r="K1460" s="13">
        <v>4133</v>
      </c>
      <c r="L1460" s="13">
        <v>4005</v>
      </c>
      <c r="M1460" s="13">
        <v>70</v>
      </c>
      <c r="N1460" s="13">
        <v>75</v>
      </c>
      <c r="O1460" s="13">
        <v>0</v>
      </c>
      <c r="P1460" s="13">
        <v>5</v>
      </c>
      <c r="Q1460" s="13">
        <v>67</v>
      </c>
      <c r="R1460" s="13">
        <v>148</v>
      </c>
      <c r="S1460" s="13">
        <v>146</v>
      </c>
      <c r="T1460" s="13">
        <v>407</v>
      </c>
      <c r="U1460" s="13">
        <v>589</v>
      </c>
      <c r="V1460" s="13">
        <v>1012</v>
      </c>
      <c r="W1460" s="13">
        <v>0</v>
      </c>
      <c r="X1460" s="13">
        <v>1</v>
      </c>
      <c r="Y1460" s="13"/>
      <c r="Z1460" s="13"/>
      <c r="AA1460" s="13"/>
      <c r="AB1460" s="13"/>
      <c r="AC1460" s="13"/>
      <c r="AD1460" s="13"/>
      <c r="AE1460" s="13">
        <v>0</v>
      </c>
      <c r="AF1460" s="13">
        <v>347</v>
      </c>
      <c r="AG1460" s="13">
        <v>592</v>
      </c>
      <c r="AH1460" s="13">
        <v>565</v>
      </c>
      <c r="AI1460" s="13">
        <v>605</v>
      </c>
      <c r="AJ1460" s="13">
        <v>1382</v>
      </c>
      <c r="AK1460" s="13">
        <v>1373</v>
      </c>
      <c r="AL1460" s="13">
        <v>8</v>
      </c>
      <c r="AM1460" s="13">
        <v>1604</v>
      </c>
      <c r="AN1460" s="13">
        <v>2388</v>
      </c>
      <c r="AO1460" s="13">
        <v>3314</v>
      </c>
      <c r="AP1460" s="13">
        <v>2720</v>
      </c>
      <c r="AQ1460" s="13">
        <v>33</v>
      </c>
      <c r="AR1460" s="13">
        <v>4837</v>
      </c>
      <c r="AS1460" s="13">
        <v>5196</v>
      </c>
      <c r="AT1460" s="13">
        <v>5606</v>
      </c>
      <c r="AU1460" s="13">
        <v>0</v>
      </c>
      <c r="AV1460" s="13">
        <v>2</v>
      </c>
      <c r="AW1460" s="13"/>
      <c r="AX1460" s="13"/>
      <c r="AY1460" s="13"/>
      <c r="AZ1460" s="13"/>
      <c r="BA1460" s="13"/>
      <c r="BB1460" s="13"/>
      <c r="BC1460" s="13">
        <v>56</v>
      </c>
      <c r="BD1460" s="13">
        <v>4</v>
      </c>
      <c r="BE1460" s="13">
        <v>63</v>
      </c>
      <c r="BF1460" s="13">
        <v>73</v>
      </c>
      <c r="BG1460" s="13">
        <v>144</v>
      </c>
      <c r="BH1460" s="13">
        <v>138</v>
      </c>
      <c r="BI1460" s="13">
        <v>153</v>
      </c>
      <c r="BJ1460" s="13">
        <v>394</v>
      </c>
      <c r="BK1460" s="13">
        <v>436</v>
      </c>
      <c r="BL1460" s="13">
        <v>363</v>
      </c>
      <c r="BM1460" s="13">
        <v>661</v>
      </c>
      <c r="BN1460" s="13">
        <v>698</v>
      </c>
      <c r="BO1460" s="13">
        <v>707</v>
      </c>
      <c r="BP1460" s="13">
        <v>1861</v>
      </c>
      <c r="BQ1460" s="13">
        <v>1991</v>
      </c>
      <c r="BR1460" s="13">
        <v>2215</v>
      </c>
      <c r="BS1460" s="13">
        <v>3655</v>
      </c>
      <c r="BT1460" s="13">
        <v>4054</v>
      </c>
      <c r="BU1460" s="13"/>
      <c r="BV1460" s="13"/>
      <c r="BW1460" s="13"/>
      <c r="BX1460" s="13"/>
      <c r="BY1460" s="13"/>
      <c r="BZ1460" s="13"/>
      <c r="CA1460" s="13">
        <v>12</v>
      </c>
      <c r="CB1460" s="13">
        <v>2016</v>
      </c>
      <c r="CC1460" s="13">
        <v>3535</v>
      </c>
      <c r="CD1460" s="13">
        <v>3675</v>
      </c>
      <c r="CE1460" s="13">
        <v>3670</v>
      </c>
      <c r="CF1460" s="13">
        <v>89</v>
      </c>
      <c r="CG1460" s="13">
        <v>74</v>
      </c>
      <c r="CH1460" s="13">
        <v>92</v>
      </c>
      <c r="CI1460" s="13">
        <v>177</v>
      </c>
      <c r="CJ1460" s="13">
        <v>176</v>
      </c>
      <c r="CK1460" s="13">
        <v>82</v>
      </c>
      <c r="CL1460" s="13">
        <v>237</v>
      </c>
      <c r="CM1460" s="13">
        <v>488</v>
      </c>
      <c r="CN1460" s="13">
        <v>543</v>
      </c>
      <c r="CO1460" s="13">
        <v>1106</v>
      </c>
      <c r="CP1460" s="13">
        <v>1122</v>
      </c>
      <c r="CQ1460" s="13">
        <v>1292</v>
      </c>
      <c r="CR1460" s="13">
        <v>3022</v>
      </c>
      <c r="CS1460" s="13"/>
      <c r="CT1460" s="13"/>
      <c r="CU1460" s="13"/>
    </row>
    <row r="1461" spans="2:99" x14ac:dyDescent="0.2">
      <c r="B1461" s="14">
        <v>0.20879629629629629</v>
      </c>
      <c r="C1461" s="13">
        <v>37</v>
      </c>
      <c r="D1461" s="13"/>
      <c r="E1461" s="13"/>
      <c r="F1461" s="13"/>
      <c r="G1461" s="13">
        <v>1898</v>
      </c>
      <c r="H1461" s="13">
        <v>2099</v>
      </c>
      <c r="I1461" s="13">
        <v>2129</v>
      </c>
      <c r="J1461" s="13">
        <v>4135</v>
      </c>
      <c r="K1461" s="13">
        <v>4114</v>
      </c>
      <c r="L1461" s="13">
        <v>4002</v>
      </c>
      <c r="M1461" s="13">
        <v>75</v>
      </c>
      <c r="N1461" s="13">
        <v>59</v>
      </c>
      <c r="O1461" s="13">
        <v>0</v>
      </c>
      <c r="P1461" s="13">
        <v>4</v>
      </c>
      <c r="Q1461" s="13">
        <v>76</v>
      </c>
      <c r="R1461" s="13">
        <v>155</v>
      </c>
      <c r="S1461" s="13">
        <v>157</v>
      </c>
      <c r="T1461" s="13">
        <v>408</v>
      </c>
      <c r="U1461" s="13">
        <v>593</v>
      </c>
      <c r="V1461" s="13">
        <v>1019</v>
      </c>
      <c r="W1461" s="13">
        <v>0</v>
      </c>
      <c r="X1461" s="13">
        <v>2</v>
      </c>
      <c r="Y1461" s="13"/>
      <c r="Z1461" s="13"/>
      <c r="AA1461" s="13"/>
      <c r="AB1461" s="13"/>
      <c r="AC1461" s="13"/>
      <c r="AD1461" s="13"/>
      <c r="AE1461" s="13">
        <v>7</v>
      </c>
      <c r="AF1461" s="13">
        <v>358</v>
      </c>
      <c r="AG1461" s="13">
        <v>602</v>
      </c>
      <c r="AH1461" s="13">
        <v>545</v>
      </c>
      <c r="AI1461" s="13">
        <v>599</v>
      </c>
      <c r="AJ1461" s="13">
        <v>1396</v>
      </c>
      <c r="AK1461" s="13">
        <v>1381</v>
      </c>
      <c r="AL1461" s="13">
        <v>0</v>
      </c>
      <c r="AM1461" s="13">
        <v>1585</v>
      </c>
      <c r="AN1461" s="13">
        <v>2400</v>
      </c>
      <c r="AO1461" s="13">
        <v>3308</v>
      </c>
      <c r="AP1461" s="13">
        <v>2712</v>
      </c>
      <c r="AQ1461" s="13">
        <v>34</v>
      </c>
      <c r="AR1461" s="13">
        <v>4823</v>
      </c>
      <c r="AS1461" s="13">
        <v>5199</v>
      </c>
      <c r="AT1461" s="13">
        <v>5538</v>
      </c>
      <c r="AU1461" s="13">
        <v>3</v>
      </c>
      <c r="AV1461" s="13">
        <v>0</v>
      </c>
      <c r="AW1461" s="13"/>
      <c r="AX1461" s="13"/>
      <c r="AY1461" s="13"/>
      <c r="AZ1461" s="13"/>
      <c r="BA1461" s="13"/>
      <c r="BB1461" s="13"/>
      <c r="BC1461" s="13">
        <v>68</v>
      </c>
      <c r="BD1461" s="13">
        <v>7</v>
      </c>
      <c r="BE1461" s="13">
        <v>80</v>
      </c>
      <c r="BF1461" s="13">
        <v>58</v>
      </c>
      <c r="BG1461" s="13">
        <v>144</v>
      </c>
      <c r="BH1461" s="13">
        <v>146</v>
      </c>
      <c r="BI1461" s="13">
        <v>136</v>
      </c>
      <c r="BJ1461" s="13">
        <v>394</v>
      </c>
      <c r="BK1461" s="13">
        <v>449</v>
      </c>
      <c r="BL1461" s="13">
        <v>362</v>
      </c>
      <c r="BM1461" s="13">
        <v>639</v>
      </c>
      <c r="BN1461" s="13">
        <v>701</v>
      </c>
      <c r="BO1461" s="13">
        <v>688</v>
      </c>
      <c r="BP1461" s="13">
        <v>1859</v>
      </c>
      <c r="BQ1461" s="13">
        <v>1990</v>
      </c>
      <c r="BR1461" s="13">
        <v>2208</v>
      </c>
      <c r="BS1461" s="13">
        <v>3655</v>
      </c>
      <c r="BT1461" s="13">
        <v>4100</v>
      </c>
      <c r="BU1461" s="13"/>
      <c r="BV1461" s="13"/>
      <c r="BW1461" s="13"/>
      <c r="BX1461" s="13"/>
      <c r="BY1461" s="13"/>
      <c r="BZ1461" s="13"/>
      <c r="CA1461" s="13">
        <v>3</v>
      </c>
      <c r="CB1461" s="13">
        <v>1980</v>
      </c>
      <c r="CC1461" s="13">
        <v>3529</v>
      </c>
      <c r="CD1461" s="13">
        <v>3707</v>
      </c>
      <c r="CE1461" s="13">
        <v>3634</v>
      </c>
      <c r="CF1461" s="13">
        <v>77</v>
      </c>
      <c r="CG1461" s="13">
        <v>65</v>
      </c>
      <c r="CH1461" s="13">
        <v>81</v>
      </c>
      <c r="CI1461" s="13">
        <v>189</v>
      </c>
      <c r="CJ1461" s="13">
        <v>173</v>
      </c>
      <c r="CK1461" s="13">
        <v>66</v>
      </c>
      <c r="CL1461" s="13">
        <v>233</v>
      </c>
      <c r="CM1461" s="13">
        <v>490</v>
      </c>
      <c r="CN1461" s="13">
        <v>536</v>
      </c>
      <c r="CO1461" s="13">
        <v>1095</v>
      </c>
      <c r="CP1461" s="13">
        <v>1120</v>
      </c>
      <c r="CQ1461" s="13">
        <v>1256</v>
      </c>
      <c r="CR1461" s="13">
        <v>2988</v>
      </c>
      <c r="CS1461" s="13"/>
      <c r="CT1461" s="13"/>
      <c r="CU1461" s="13"/>
    </row>
    <row r="1462" spans="2:99" x14ac:dyDescent="0.2">
      <c r="B1462" s="14">
        <v>0.20983796296296298</v>
      </c>
      <c r="C1462" s="13">
        <v>37</v>
      </c>
      <c r="D1462" s="13"/>
      <c r="E1462" s="13"/>
      <c r="F1462" s="13"/>
      <c r="G1462" s="13">
        <v>1868</v>
      </c>
      <c r="H1462" s="13">
        <v>2119</v>
      </c>
      <c r="I1462" s="13">
        <v>2127</v>
      </c>
      <c r="J1462" s="13">
        <v>4136</v>
      </c>
      <c r="K1462" s="13">
        <v>4219</v>
      </c>
      <c r="L1462" s="13">
        <v>4029</v>
      </c>
      <c r="M1462" s="13">
        <v>58</v>
      </c>
      <c r="N1462" s="13">
        <v>56</v>
      </c>
      <c r="O1462" s="13">
        <v>8</v>
      </c>
      <c r="P1462" s="13">
        <v>8</v>
      </c>
      <c r="Q1462" s="13">
        <v>92</v>
      </c>
      <c r="R1462" s="13">
        <v>156</v>
      </c>
      <c r="S1462" s="13">
        <v>157</v>
      </c>
      <c r="T1462" s="13">
        <v>425</v>
      </c>
      <c r="U1462" s="13">
        <v>606</v>
      </c>
      <c r="V1462" s="13">
        <v>1008</v>
      </c>
      <c r="W1462" s="13">
        <v>1</v>
      </c>
      <c r="X1462" s="13">
        <v>1</v>
      </c>
      <c r="Y1462" s="13"/>
      <c r="Z1462" s="13"/>
      <c r="AA1462" s="13"/>
      <c r="AB1462" s="13"/>
      <c r="AC1462" s="13"/>
      <c r="AD1462" s="13"/>
      <c r="AE1462" s="13">
        <v>10</v>
      </c>
      <c r="AF1462" s="13">
        <v>368</v>
      </c>
      <c r="AG1462" s="13">
        <v>606</v>
      </c>
      <c r="AH1462" s="13">
        <v>559</v>
      </c>
      <c r="AI1462" s="13">
        <v>606</v>
      </c>
      <c r="AJ1462" s="13">
        <v>1402</v>
      </c>
      <c r="AK1462" s="13">
        <v>1386</v>
      </c>
      <c r="AL1462" s="13">
        <v>9</v>
      </c>
      <c r="AM1462" s="13">
        <v>1599</v>
      </c>
      <c r="AN1462" s="13">
        <v>2414</v>
      </c>
      <c r="AO1462" s="13">
        <v>3245</v>
      </c>
      <c r="AP1462" s="13">
        <v>2692</v>
      </c>
      <c r="AQ1462" s="13">
        <v>31</v>
      </c>
      <c r="AR1462" s="13">
        <v>4879</v>
      </c>
      <c r="AS1462" s="13">
        <v>5162</v>
      </c>
      <c r="AT1462" s="13">
        <v>5532</v>
      </c>
      <c r="AU1462" s="13">
        <v>10</v>
      </c>
      <c r="AV1462" s="13">
        <v>6</v>
      </c>
      <c r="AW1462" s="13"/>
      <c r="AX1462" s="13"/>
      <c r="AY1462" s="13"/>
      <c r="AZ1462" s="13"/>
      <c r="BA1462" s="13"/>
      <c r="BB1462" s="13"/>
      <c r="BC1462" s="13">
        <v>67</v>
      </c>
      <c r="BD1462" s="13">
        <v>0</v>
      </c>
      <c r="BE1462" s="13">
        <v>67</v>
      </c>
      <c r="BF1462" s="13">
        <v>80</v>
      </c>
      <c r="BG1462" s="13">
        <v>147</v>
      </c>
      <c r="BH1462" s="13">
        <v>142</v>
      </c>
      <c r="BI1462" s="13">
        <v>137</v>
      </c>
      <c r="BJ1462" s="13">
        <v>390</v>
      </c>
      <c r="BK1462" s="13">
        <v>441</v>
      </c>
      <c r="BL1462" s="13">
        <v>388</v>
      </c>
      <c r="BM1462" s="13">
        <v>651</v>
      </c>
      <c r="BN1462" s="13">
        <v>726</v>
      </c>
      <c r="BO1462" s="13">
        <v>700</v>
      </c>
      <c r="BP1462" s="13">
        <v>1874</v>
      </c>
      <c r="BQ1462" s="13">
        <v>1969</v>
      </c>
      <c r="BR1462" s="13">
        <v>2200</v>
      </c>
      <c r="BS1462" s="13">
        <v>3638</v>
      </c>
      <c r="BT1462" s="13">
        <v>4137</v>
      </c>
      <c r="BU1462" s="13"/>
      <c r="BV1462" s="13"/>
      <c r="BW1462" s="13"/>
      <c r="BX1462" s="13"/>
      <c r="BY1462" s="13"/>
      <c r="BZ1462" s="13"/>
      <c r="CA1462" s="13">
        <v>13</v>
      </c>
      <c r="CB1462" s="13">
        <v>2017</v>
      </c>
      <c r="CC1462" s="13">
        <v>3534</v>
      </c>
      <c r="CD1462" s="13">
        <v>3663</v>
      </c>
      <c r="CE1462" s="13">
        <v>3606</v>
      </c>
      <c r="CF1462" s="13">
        <v>78</v>
      </c>
      <c r="CG1462" s="13">
        <v>59</v>
      </c>
      <c r="CH1462" s="13">
        <v>81</v>
      </c>
      <c r="CI1462" s="13">
        <v>178</v>
      </c>
      <c r="CJ1462" s="13">
        <v>172</v>
      </c>
      <c r="CK1462" s="13">
        <v>68</v>
      </c>
      <c r="CL1462" s="13">
        <v>235</v>
      </c>
      <c r="CM1462" s="13">
        <v>498</v>
      </c>
      <c r="CN1462" s="13">
        <v>537</v>
      </c>
      <c r="CO1462" s="13">
        <v>1105</v>
      </c>
      <c r="CP1462" s="13">
        <v>1133</v>
      </c>
      <c r="CQ1462" s="13">
        <v>1268</v>
      </c>
      <c r="CR1462" s="13">
        <v>3013</v>
      </c>
      <c r="CS1462" s="13"/>
      <c r="CT1462" s="13"/>
      <c r="CU1462" s="13"/>
    </row>
    <row r="1463" spans="2:99" x14ac:dyDescent="0.2">
      <c r="B1463" s="14">
        <v>0.21087962962962961</v>
      </c>
      <c r="C1463" s="13">
        <v>37</v>
      </c>
      <c r="D1463" s="13"/>
      <c r="E1463" s="13"/>
      <c r="F1463" s="13"/>
      <c r="G1463" s="13">
        <v>1881</v>
      </c>
      <c r="H1463" s="13">
        <v>2099</v>
      </c>
      <c r="I1463" s="13">
        <v>2114</v>
      </c>
      <c r="J1463" s="13">
        <v>4127</v>
      </c>
      <c r="K1463" s="13">
        <v>4174</v>
      </c>
      <c r="L1463" s="13">
        <v>3998</v>
      </c>
      <c r="M1463" s="13">
        <v>57</v>
      </c>
      <c r="N1463" s="13">
        <v>58</v>
      </c>
      <c r="O1463" s="13">
        <v>12</v>
      </c>
      <c r="P1463" s="13">
        <v>2</v>
      </c>
      <c r="Q1463" s="13">
        <v>82</v>
      </c>
      <c r="R1463" s="13">
        <v>159</v>
      </c>
      <c r="S1463" s="13">
        <v>161</v>
      </c>
      <c r="T1463" s="13">
        <v>421</v>
      </c>
      <c r="U1463" s="13">
        <v>603</v>
      </c>
      <c r="V1463" s="13">
        <v>1026</v>
      </c>
      <c r="W1463" s="13">
        <v>11</v>
      </c>
      <c r="X1463" s="13">
        <v>5</v>
      </c>
      <c r="Y1463" s="13"/>
      <c r="Z1463" s="13"/>
      <c r="AA1463" s="13"/>
      <c r="AB1463" s="13"/>
      <c r="AC1463" s="13"/>
      <c r="AD1463" s="13"/>
      <c r="AE1463" s="13">
        <v>12</v>
      </c>
      <c r="AF1463" s="13">
        <v>374</v>
      </c>
      <c r="AG1463" s="13">
        <v>597</v>
      </c>
      <c r="AH1463" s="13">
        <v>558</v>
      </c>
      <c r="AI1463" s="13">
        <v>599</v>
      </c>
      <c r="AJ1463" s="13">
        <v>1385</v>
      </c>
      <c r="AK1463" s="13">
        <v>1379</v>
      </c>
      <c r="AL1463" s="13">
        <v>7</v>
      </c>
      <c r="AM1463" s="13">
        <v>1620</v>
      </c>
      <c r="AN1463" s="13">
        <v>2386</v>
      </c>
      <c r="AO1463" s="13">
        <v>3276</v>
      </c>
      <c r="AP1463" s="13">
        <v>2718</v>
      </c>
      <c r="AQ1463" s="13">
        <v>27</v>
      </c>
      <c r="AR1463" s="13">
        <v>4771</v>
      </c>
      <c r="AS1463" s="13">
        <v>5149</v>
      </c>
      <c r="AT1463" s="13">
        <v>5566</v>
      </c>
      <c r="AU1463" s="13">
        <v>0</v>
      </c>
      <c r="AV1463" s="13">
        <v>4</v>
      </c>
      <c r="AW1463" s="13"/>
      <c r="AX1463" s="13"/>
      <c r="AY1463" s="13"/>
      <c r="AZ1463" s="13"/>
      <c r="BA1463" s="13"/>
      <c r="BB1463" s="13"/>
      <c r="BC1463" s="13">
        <v>68</v>
      </c>
      <c r="BD1463" s="13">
        <v>3</v>
      </c>
      <c r="BE1463" s="13">
        <v>82</v>
      </c>
      <c r="BF1463" s="13">
        <v>73</v>
      </c>
      <c r="BG1463" s="13">
        <v>143</v>
      </c>
      <c r="BH1463" s="13">
        <v>162</v>
      </c>
      <c r="BI1463" s="13">
        <v>136</v>
      </c>
      <c r="BJ1463" s="13">
        <v>401</v>
      </c>
      <c r="BK1463" s="13">
        <v>436</v>
      </c>
      <c r="BL1463" s="13">
        <v>354</v>
      </c>
      <c r="BM1463" s="13">
        <v>663</v>
      </c>
      <c r="BN1463" s="13">
        <v>702</v>
      </c>
      <c r="BO1463" s="13">
        <v>695</v>
      </c>
      <c r="BP1463" s="13">
        <v>1836</v>
      </c>
      <c r="BQ1463" s="13">
        <v>1996</v>
      </c>
      <c r="BR1463" s="13">
        <v>2210</v>
      </c>
      <c r="BS1463" s="13">
        <v>3678</v>
      </c>
      <c r="BT1463" s="13">
        <v>4063</v>
      </c>
      <c r="BU1463" s="13"/>
      <c r="BV1463" s="13"/>
      <c r="BW1463" s="13"/>
      <c r="BX1463" s="13"/>
      <c r="BY1463" s="13"/>
      <c r="BZ1463" s="13"/>
      <c r="CA1463" s="13">
        <v>0</v>
      </c>
      <c r="CB1463" s="13">
        <v>1984</v>
      </c>
      <c r="CC1463" s="13">
        <v>3550</v>
      </c>
      <c r="CD1463" s="13">
        <v>3686</v>
      </c>
      <c r="CE1463" s="13">
        <v>3667</v>
      </c>
      <c r="CF1463" s="13">
        <v>91</v>
      </c>
      <c r="CG1463" s="13">
        <v>71</v>
      </c>
      <c r="CH1463" s="13">
        <v>88</v>
      </c>
      <c r="CI1463" s="13">
        <v>183</v>
      </c>
      <c r="CJ1463" s="13">
        <v>177</v>
      </c>
      <c r="CK1463" s="13">
        <v>64</v>
      </c>
      <c r="CL1463" s="13">
        <v>242</v>
      </c>
      <c r="CM1463" s="13">
        <v>503</v>
      </c>
      <c r="CN1463" s="13">
        <v>539</v>
      </c>
      <c r="CO1463" s="13">
        <v>1091</v>
      </c>
      <c r="CP1463" s="13">
        <v>1146</v>
      </c>
      <c r="CQ1463" s="13">
        <v>1289</v>
      </c>
      <c r="CR1463" s="13">
        <v>3029</v>
      </c>
      <c r="CS1463" s="13"/>
      <c r="CT1463" s="13"/>
      <c r="CU1463" s="13"/>
    </row>
    <row r="1464" spans="2:99" x14ac:dyDescent="0.2">
      <c r="B1464" s="14">
        <v>0.2119212962962963</v>
      </c>
      <c r="C1464" s="13">
        <v>37</v>
      </c>
      <c r="D1464" s="13"/>
      <c r="E1464" s="13"/>
      <c r="F1464" s="13"/>
      <c r="G1464" s="13">
        <v>1879</v>
      </c>
      <c r="H1464" s="13">
        <v>2096</v>
      </c>
      <c r="I1464" s="13">
        <v>2126</v>
      </c>
      <c r="J1464" s="13">
        <v>4107</v>
      </c>
      <c r="K1464" s="13">
        <v>4165</v>
      </c>
      <c r="L1464" s="13">
        <v>4029</v>
      </c>
      <c r="M1464" s="13">
        <v>54</v>
      </c>
      <c r="N1464" s="13">
        <v>63</v>
      </c>
      <c r="O1464" s="13">
        <v>0</v>
      </c>
      <c r="P1464" s="13">
        <v>13</v>
      </c>
      <c r="Q1464" s="13">
        <v>84</v>
      </c>
      <c r="R1464" s="13">
        <v>147</v>
      </c>
      <c r="S1464" s="13">
        <v>153</v>
      </c>
      <c r="T1464" s="13">
        <v>414</v>
      </c>
      <c r="U1464" s="13">
        <v>595</v>
      </c>
      <c r="V1464" s="13">
        <v>1022</v>
      </c>
      <c r="W1464" s="13">
        <v>3</v>
      </c>
      <c r="X1464" s="13">
        <v>0</v>
      </c>
      <c r="Y1464" s="13"/>
      <c r="Z1464" s="13"/>
      <c r="AA1464" s="13"/>
      <c r="AB1464" s="13"/>
      <c r="AC1464" s="13"/>
      <c r="AD1464" s="13"/>
      <c r="AE1464" s="13">
        <v>0</v>
      </c>
      <c r="AF1464" s="13">
        <v>368</v>
      </c>
      <c r="AG1464" s="13">
        <v>596</v>
      </c>
      <c r="AH1464" s="13">
        <v>545</v>
      </c>
      <c r="AI1464" s="13">
        <v>592</v>
      </c>
      <c r="AJ1464" s="13">
        <v>1407</v>
      </c>
      <c r="AK1464" s="13">
        <v>1371</v>
      </c>
      <c r="AL1464" s="13">
        <v>7</v>
      </c>
      <c r="AM1464" s="13">
        <v>1608</v>
      </c>
      <c r="AN1464" s="13">
        <v>2392</v>
      </c>
      <c r="AO1464" s="13">
        <v>3289</v>
      </c>
      <c r="AP1464" s="13">
        <v>2696</v>
      </c>
      <c r="AQ1464" s="13">
        <v>47</v>
      </c>
      <c r="AR1464" s="13">
        <v>4854</v>
      </c>
      <c r="AS1464" s="13">
        <v>5208</v>
      </c>
      <c r="AT1464" s="13">
        <v>5516</v>
      </c>
      <c r="AU1464" s="13">
        <v>5</v>
      </c>
      <c r="AV1464" s="13">
        <v>9</v>
      </c>
      <c r="AW1464" s="13"/>
      <c r="AX1464" s="13"/>
      <c r="AY1464" s="13"/>
      <c r="AZ1464" s="13"/>
      <c r="BA1464" s="13"/>
      <c r="BB1464" s="13"/>
      <c r="BC1464" s="13">
        <v>48</v>
      </c>
      <c r="BD1464" s="13">
        <v>0</v>
      </c>
      <c r="BE1464" s="13">
        <v>68</v>
      </c>
      <c r="BF1464" s="13">
        <v>75</v>
      </c>
      <c r="BG1464" s="13">
        <v>158</v>
      </c>
      <c r="BH1464" s="13">
        <v>159</v>
      </c>
      <c r="BI1464" s="13">
        <v>133</v>
      </c>
      <c r="BJ1464" s="13">
        <v>396</v>
      </c>
      <c r="BK1464" s="13">
        <v>460</v>
      </c>
      <c r="BL1464" s="13">
        <v>358</v>
      </c>
      <c r="BM1464" s="13">
        <v>655</v>
      </c>
      <c r="BN1464" s="13">
        <v>710</v>
      </c>
      <c r="BO1464" s="13">
        <v>695</v>
      </c>
      <c r="BP1464" s="13">
        <v>1828</v>
      </c>
      <c r="BQ1464" s="13">
        <v>1979</v>
      </c>
      <c r="BR1464" s="13">
        <v>2213</v>
      </c>
      <c r="BS1464" s="13">
        <v>3611</v>
      </c>
      <c r="BT1464" s="13">
        <v>4111</v>
      </c>
      <c r="BU1464" s="13"/>
      <c r="BV1464" s="13"/>
      <c r="BW1464" s="13"/>
      <c r="BX1464" s="13"/>
      <c r="BY1464" s="13"/>
      <c r="BZ1464" s="13"/>
      <c r="CA1464" s="13">
        <v>0</v>
      </c>
      <c r="CB1464" s="13">
        <v>2009</v>
      </c>
      <c r="CC1464" s="13">
        <v>3501</v>
      </c>
      <c r="CD1464" s="13">
        <v>3692</v>
      </c>
      <c r="CE1464" s="13">
        <v>3634</v>
      </c>
      <c r="CF1464" s="13">
        <v>84</v>
      </c>
      <c r="CG1464" s="13">
        <v>82</v>
      </c>
      <c r="CH1464" s="13">
        <v>77</v>
      </c>
      <c r="CI1464" s="13">
        <v>186</v>
      </c>
      <c r="CJ1464" s="13">
        <v>185</v>
      </c>
      <c r="CK1464" s="13">
        <v>67</v>
      </c>
      <c r="CL1464" s="13">
        <v>221</v>
      </c>
      <c r="CM1464" s="13">
        <v>489</v>
      </c>
      <c r="CN1464" s="13">
        <v>541</v>
      </c>
      <c r="CO1464" s="13">
        <v>1088</v>
      </c>
      <c r="CP1464" s="13">
        <v>1128</v>
      </c>
      <c r="CQ1464" s="13">
        <v>1279</v>
      </c>
      <c r="CR1464" s="13">
        <v>3044</v>
      </c>
      <c r="CS1464" s="13"/>
      <c r="CT1464" s="13"/>
      <c r="CU1464" s="13"/>
    </row>
    <row r="1465" spans="2:99" x14ac:dyDescent="0.2">
      <c r="B1465" s="14">
        <v>0.21296296296296294</v>
      </c>
      <c r="C1465" s="13">
        <v>37</v>
      </c>
      <c r="D1465" s="13"/>
      <c r="E1465" s="13"/>
      <c r="F1465" s="13"/>
      <c r="G1465" s="13">
        <v>1893</v>
      </c>
      <c r="H1465" s="13">
        <v>2076</v>
      </c>
      <c r="I1465" s="13">
        <v>2082</v>
      </c>
      <c r="J1465" s="13">
        <v>4079</v>
      </c>
      <c r="K1465" s="13">
        <v>4159</v>
      </c>
      <c r="L1465" s="13">
        <v>4044</v>
      </c>
      <c r="M1465" s="13">
        <v>67</v>
      </c>
      <c r="N1465" s="13">
        <v>68</v>
      </c>
      <c r="O1465" s="13">
        <v>2</v>
      </c>
      <c r="P1465" s="13">
        <v>0</v>
      </c>
      <c r="Q1465" s="13">
        <v>76</v>
      </c>
      <c r="R1465" s="13">
        <v>162</v>
      </c>
      <c r="S1465" s="13">
        <v>155</v>
      </c>
      <c r="T1465" s="13">
        <v>415</v>
      </c>
      <c r="U1465" s="13">
        <v>599</v>
      </c>
      <c r="V1465" s="13">
        <v>1021</v>
      </c>
      <c r="W1465" s="13">
        <v>10</v>
      </c>
      <c r="X1465" s="13">
        <v>2</v>
      </c>
      <c r="Y1465" s="13"/>
      <c r="Z1465" s="13"/>
      <c r="AA1465" s="13"/>
      <c r="AB1465" s="13"/>
      <c r="AC1465" s="13"/>
      <c r="AD1465" s="13"/>
      <c r="AE1465" s="13">
        <v>3</v>
      </c>
      <c r="AF1465" s="13">
        <v>373</v>
      </c>
      <c r="AG1465" s="13">
        <v>594</v>
      </c>
      <c r="AH1465" s="13">
        <v>551</v>
      </c>
      <c r="AI1465" s="13">
        <v>599</v>
      </c>
      <c r="AJ1465" s="13">
        <v>1389</v>
      </c>
      <c r="AK1465" s="13">
        <v>1359</v>
      </c>
      <c r="AL1465" s="13">
        <v>3</v>
      </c>
      <c r="AM1465" s="13">
        <v>1594</v>
      </c>
      <c r="AN1465" s="13">
        <v>2391</v>
      </c>
      <c r="AO1465" s="13">
        <v>3299</v>
      </c>
      <c r="AP1465" s="13">
        <v>2679</v>
      </c>
      <c r="AQ1465" s="13">
        <v>37</v>
      </c>
      <c r="AR1465" s="13">
        <v>4839</v>
      </c>
      <c r="AS1465" s="13">
        <v>5185</v>
      </c>
      <c r="AT1465" s="13">
        <v>5537</v>
      </c>
      <c r="AU1465" s="13">
        <v>0</v>
      </c>
      <c r="AV1465" s="13">
        <v>5</v>
      </c>
      <c r="AW1465" s="13"/>
      <c r="AX1465" s="13"/>
      <c r="AY1465" s="13"/>
      <c r="AZ1465" s="13"/>
      <c r="BA1465" s="13"/>
      <c r="BB1465" s="13"/>
      <c r="BC1465" s="13">
        <v>55</v>
      </c>
      <c r="BD1465" s="13">
        <v>0</v>
      </c>
      <c r="BE1465" s="13">
        <v>67</v>
      </c>
      <c r="BF1465" s="13">
        <v>82</v>
      </c>
      <c r="BG1465" s="13">
        <v>155</v>
      </c>
      <c r="BH1465" s="13">
        <v>158</v>
      </c>
      <c r="BI1465" s="13">
        <v>141</v>
      </c>
      <c r="BJ1465" s="13">
        <v>390</v>
      </c>
      <c r="BK1465" s="13">
        <v>446</v>
      </c>
      <c r="BL1465" s="13">
        <v>356</v>
      </c>
      <c r="BM1465" s="13">
        <v>641</v>
      </c>
      <c r="BN1465" s="13">
        <v>699</v>
      </c>
      <c r="BO1465" s="13">
        <v>693</v>
      </c>
      <c r="BP1465" s="13">
        <v>1838</v>
      </c>
      <c r="BQ1465" s="13">
        <v>1985</v>
      </c>
      <c r="BR1465" s="13">
        <v>2217</v>
      </c>
      <c r="BS1465" s="13">
        <v>3628</v>
      </c>
      <c r="BT1465" s="13">
        <v>4067</v>
      </c>
      <c r="BU1465" s="13"/>
      <c r="BV1465" s="13"/>
      <c r="BW1465" s="13"/>
      <c r="BX1465" s="13"/>
      <c r="BY1465" s="13"/>
      <c r="BZ1465" s="13"/>
      <c r="CA1465" s="13">
        <v>0</v>
      </c>
      <c r="CB1465" s="13">
        <v>2010</v>
      </c>
      <c r="CC1465" s="13">
        <v>3522</v>
      </c>
      <c r="CD1465" s="13">
        <v>3729</v>
      </c>
      <c r="CE1465" s="13">
        <v>3630</v>
      </c>
      <c r="CF1465" s="13">
        <v>78</v>
      </c>
      <c r="CG1465" s="13">
        <v>75</v>
      </c>
      <c r="CH1465" s="13">
        <v>78</v>
      </c>
      <c r="CI1465" s="13">
        <v>179</v>
      </c>
      <c r="CJ1465" s="13">
        <v>170</v>
      </c>
      <c r="CK1465" s="13">
        <v>68</v>
      </c>
      <c r="CL1465" s="13">
        <v>230</v>
      </c>
      <c r="CM1465" s="13">
        <v>488</v>
      </c>
      <c r="CN1465" s="13">
        <v>543</v>
      </c>
      <c r="CO1465" s="13">
        <v>1102</v>
      </c>
      <c r="CP1465" s="13">
        <v>1140</v>
      </c>
      <c r="CQ1465" s="13">
        <v>1277</v>
      </c>
      <c r="CR1465" s="13">
        <v>3031</v>
      </c>
      <c r="CS1465" s="13"/>
      <c r="CT1465" s="13"/>
      <c r="CU1465" s="13"/>
    </row>
    <row r="1466" spans="2:99" x14ac:dyDescent="0.2">
      <c r="B1466" s="14">
        <v>0.21400462962962963</v>
      </c>
      <c r="C1466" s="13">
        <v>37</v>
      </c>
      <c r="D1466" s="13"/>
      <c r="E1466" s="13"/>
      <c r="F1466" s="13"/>
      <c r="G1466" s="13">
        <v>1896</v>
      </c>
      <c r="H1466" s="13">
        <v>2061</v>
      </c>
      <c r="I1466" s="13">
        <v>2109</v>
      </c>
      <c r="J1466" s="13">
        <v>4008</v>
      </c>
      <c r="K1466" s="13">
        <v>4194</v>
      </c>
      <c r="L1466" s="13">
        <v>4013</v>
      </c>
      <c r="M1466" s="13">
        <v>64</v>
      </c>
      <c r="N1466" s="13">
        <v>64</v>
      </c>
      <c r="O1466" s="13">
        <v>9</v>
      </c>
      <c r="P1466" s="13">
        <v>8</v>
      </c>
      <c r="Q1466" s="13">
        <v>77</v>
      </c>
      <c r="R1466" s="13">
        <v>166</v>
      </c>
      <c r="S1466" s="13">
        <v>159</v>
      </c>
      <c r="T1466" s="13">
        <v>417</v>
      </c>
      <c r="U1466" s="13">
        <v>599</v>
      </c>
      <c r="V1466" s="13">
        <v>1028</v>
      </c>
      <c r="W1466" s="13">
        <v>7</v>
      </c>
      <c r="X1466" s="13">
        <v>8</v>
      </c>
      <c r="Y1466" s="13"/>
      <c r="Z1466" s="13"/>
      <c r="AA1466" s="13"/>
      <c r="AB1466" s="13"/>
      <c r="AC1466" s="13"/>
      <c r="AD1466" s="13"/>
      <c r="AE1466" s="13">
        <v>8</v>
      </c>
      <c r="AF1466" s="13">
        <v>361</v>
      </c>
      <c r="AG1466" s="13">
        <v>597</v>
      </c>
      <c r="AH1466" s="13">
        <v>547</v>
      </c>
      <c r="AI1466" s="13">
        <v>593</v>
      </c>
      <c r="AJ1466" s="13">
        <v>1384</v>
      </c>
      <c r="AK1466" s="13">
        <v>1362</v>
      </c>
      <c r="AL1466" s="13">
        <v>0</v>
      </c>
      <c r="AM1466" s="13">
        <v>1564</v>
      </c>
      <c r="AN1466" s="13">
        <v>2388</v>
      </c>
      <c r="AO1466" s="13">
        <v>3268</v>
      </c>
      <c r="AP1466" s="13">
        <v>2709</v>
      </c>
      <c r="AQ1466" s="13">
        <v>43</v>
      </c>
      <c r="AR1466" s="13">
        <v>4890</v>
      </c>
      <c r="AS1466" s="13">
        <v>5128</v>
      </c>
      <c r="AT1466" s="13">
        <v>5608</v>
      </c>
      <c r="AU1466" s="13">
        <v>0</v>
      </c>
      <c r="AV1466" s="13">
        <v>0</v>
      </c>
      <c r="AW1466" s="13"/>
      <c r="AX1466" s="13"/>
      <c r="AY1466" s="13"/>
      <c r="AZ1466" s="13"/>
      <c r="BA1466" s="13"/>
      <c r="BB1466" s="13"/>
      <c r="BC1466" s="13">
        <v>60</v>
      </c>
      <c r="BD1466" s="13">
        <v>6</v>
      </c>
      <c r="BE1466" s="13">
        <v>67</v>
      </c>
      <c r="BF1466" s="13">
        <v>74</v>
      </c>
      <c r="BG1466" s="13">
        <v>145</v>
      </c>
      <c r="BH1466" s="13">
        <v>141</v>
      </c>
      <c r="BI1466" s="13">
        <v>138</v>
      </c>
      <c r="BJ1466" s="13">
        <v>402</v>
      </c>
      <c r="BK1466" s="13">
        <v>442</v>
      </c>
      <c r="BL1466" s="13">
        <v>364</v>
      </c>
      <c r="BM1466" s="13">
        <v>645</v>
      </c>
      <c r="BN1466" s="13">
        <v>707</v>
      </c>
      <c r="BO1466" s="13">
        <v>718</v>
      </c>
      <c r="BP1466" s="13">
        <v>1847</v>
      </c>
      <c r="BQ1466" s="13">
        <v>1988</v>
      </c>
      <c r="BR1466" s="13">
        <v>2219</v>
      </c>
      <c r="BS1466" s="13">
        <v>3656</v>
      </c>
      <c r="BT1466" s="13">
        <v>4098</v>
      </c>
      <c r="BU1466" s="13"/>
      <c r="BV1466" s="13"/>
      <c r="BW1466" s="13"/>
      <c r="BX1466" s="13"/>
      <c r="BY1466" s="13"/>
      <c r="BZ1466" s="13"/>
      <c r="CA1466" s="13">
        <v>0</v>
      </c>
      <c r="CB1466" s="13">
        <v>2025</v>
      </c>
      <c r="CC1466" s="13">
        <v>3492</v>
      </c>
      <c r="CD1466" s="13">
        <v>3697</v>
      </c>
      <c r="CE1466" s="13">
        <v>3597</v>
      </c>
      <c r="CF1466" s="13">
        <v>86</v>
      </c>
      <c r="CG1466" s="13">
        <v>69</v>
      </c>
      <c r="CH1466" s="13">
        <v>85</v>
      </c>
      <c r="CI1466" s="13">
        <v>175</v>
      </c>
      <c r="CJ1466" s="13">
        <v>167</v>
      </c>
      <c r="CK1466" s="13">
        <v>66</v>
      </c>
      <c r="CL1466" s="13">
        <v>237</v>
      </c>
      <c r="CM1466" s="13">
        <v>489</v>
      </c>
      <c r="CN1466" s="13">
        <v>548</v>
      </c>
      <c r="CO1466" s="13">
        <v>1120</v>
      </c>
      <c r="CP1466" s="13">
        <v>1126</v>
      </c>
      <c r="CQ1466" s="13">
        <v>1281</v>
      </c>
      <c r="CR1466" s="13">
        <v>3032</v>
      </c>
      <c r="CS1466" s="13"/>
      <c r="CT1466" s="13"/>
      <c r="CU1466" s="13"/>
    </row>
    <row r="1467" spans="2:99" x14ac:dyDescent="0.2">
      <c r="B1467" s="14">
        <v>0.21504629629629632</v>
      </c>
      <c r="C1467" s="13">
        <v>37</v>
      </c>
      <c r="D1467" s="13"/>
      <c r="E1467" s="13"/>
      <c r="F1467" s="13"/>
      <c r="G1467" s="13">
        <v>1875</v>
      </c>
      <c r="H1467" s="13">
        <v>2083</v>
      </c>
      <c r="I1467" s="13">
        <v>2099</v>
      </c>
      <c r="J1467" s="13">
        <v>4043</v>
      </c>
      <c r="K1467" s="13">
        <v>4194</v>
      </c>
      <c r="L1467" s="13">
        <v>4044</v>
      </c>
      <c r="M1467" s="13">
        <v>60</v>
      </c>
      <c r="N1467" s="13">
        <v>66</v>
      </c>
      <c r="O1467" s="13">
        <v>21</v>
      </c>
      <c r="P1467" s="13">
        <v>5</v>
      </c>
      <c r="Q1467" s="13">
        <v>78</v>
      </c>
      <c r="R1467" s="13">
        <v>150</v>
      </c>
      <c r="S1467" s="13">
        <v>160</v>
      </c>
      <c r="T1467" s="13">
        <v>405</v>
      </c>
      <c r="U1467" s="13">
        <v>590</v>
      </c>
      <c r="V1467" s="13">
        <v>1035</v>
      </c>
      <c r="W1467" s="13">
        <v>11</v>
      </c>
      <c r="X1467" s="13">
        <v>1</v>
      </c>
      <c r="Y1467" s="13"/>
      <c r="Z1467" s="13"/>
      <c r="AA1467" s="13"/>
      <c r="AB1467" s="13"/>
      <c r="AC1467" s="13"/>
      <c r="AD1467" s="13"/>
      <c r="AE1467" s="13">
        <v>26</v>
      </c>
      <c r="AF1467" s="13">
        <v>352</v>
      </c>
      <c r="AG1467" s="13">
        <v>604</v>
      </c>
      <c r="AH1467" s="13">
        <v>550</v>
      </c>
      <c r="AI1467" s="13">
        <v>592</v>
      </c>
      <c r="AJ1467" s="13">
        <v>1366</v>
      </c>
      <c r="AK1467" s="13">
        <v>1362</v>
      </c>
      <c r="AL1467" s="13">
        <v>13</v>
      </c>
      <c r="AM1467" s="13">
        <v>1577</v>
      </c>
      <c r="AN1467" s="13">
        <v>2381</v>
      </c>
      <c r="AO1467" s="13">
        <v>3272</v>
      </c>
      <c r="AP1467" s="13">
        <v>2681</v>
      </c>
      <c r="AQ1467" s="13">
        <v>40</v>
      </c>
      <c r="AR1467" s="13">
        <v>4894</v>
      </c>
      <c r="AS1467" s="13">
        <v>5189</v>
      </c>
      <c r="AT1467" s="13">
        <v>5553</v>
      </c>
      <c r="AU1467" s="13">
        <v>5</v>
      </c>
      <c r="AV1467" s="13">
        <v>9</v>
      </c>
      <c r="AW1467" s="13"/>
      <c r="AX1467" s="13"/>
      <c r="AY1467" s="13"/>
      <c r="AZ1467" s="13"/>
      <c r="BA1467" s="13"/>
      <c r="BB1467" s="13"/>
      <c r="BC1467" s="13">
        <v>58</v>
      </c>
      <c r="BD1467" s="13">
        <v>8</v>
      </c>
      <c r="BE1467" s="13">
        <v>65</v>
      </c>
      <c r="BF1467" s="13">
        <v>76</v>
      </c>
      <c r="BG1467" s="13">
        <v>156</v>
      </c>
      <c r="BH1467" s="13">
        <v>148</v>
      </c>
      <c r="BI1467" s="13">
        <v>149</v>
      </c>
      <c r="BJ1467" s="13">
        <v>386</v>
      </c>
      <c r="BK1467" s="13">
        <v>437</v>
      </c>
      <c r="BL1467" s="13">
        <v>348</v>
      </c>
      <c r="BM1467" s="13">
        <v>638</v>
      </c>
      <c r="BN1467" s="13">
        <v>696</v>
      </c>
      <c r="BO1467" s="13">
        <v>695</v>
      </c>
      <c r="BP1467" s="13">
        <v>1847</v>
      </c>
      <c r="BQ1467" s="13">
        <v>1999</v>
      </c>
      <c r="BR1467" s="13">
        <v>2187</v>
      </c>
      <c r="BS1467" s="13">
        <v>3636</v>
      </c>
      <c r="BT1467" s="13">
        <v>4107</v>
      </c>
      <c r="BU1467" s="13"/>
      <c r="BV1467" s="13"/>
      <c r="BW1467" s="13"/>
      <c r="BX1467" s="13"/>
      <c r="BY1467" s="13"/>
      <c r="BZ1467" s="13"/>
      <c r="CA1467" s="13">
        <v>3</v>
      </c>
      <c r="CB1467" s="13">
        <v>2030</v>
      </c>
      <c r="CC1467" s="13">
        <v>3496</v>
      </c>
      <c r="CD1467" s="13">
        <v>3680</v>
      </c>
      <c r="CE1467" s="13">
        <v>3566</v>
      </c>
      <c r="CF1467" s="13">
        <v>96</v>
      </c>
      <c r="CG1467" s="13">
        <v>74</v>
      </c>
      <c r="CH1467" s="13">
        <v>92</v>
      </c>
      <c r="CI1467" s="13">
        <v>185</v>
      </c>
      <c r="CJ1467" s="13">
        <v>171</v>
      </c>
      <c r="CK1467" s="13">
        <v>71</v>
      </c>
      <c r="CL1467" s="13">
        <v>235</v>
      </c>
      <c r="CM1467" s="13">
        <v>489</v>
      </c>
      <c r="CN1467" s="13">
        <v>536</v>
      </c>
      <c r="CO1467" s="13">
        <v>1103</v>
      </c>
      <c r="CP1467" s="13">
        <v>1125</v>
      </c>
      <c r="CQ1467" s="13">
        <v>1268</v>
      </c>
      <c r="CR1467" s="13">
        <v>3042</v>
      </c>
      <c r="CS1467" s="13"/>
      <c r="CT1467" s="13"/>
      <c r="CU1467" s="13"/>
    </row>
    <row r="1468" spans="2:99" x14ac:dyDescent="0.2">
      <c r="B1468" s="14">
        <v>0.21608796296296295</v>
      </c>
      <c r="C1468" s="13">
        <v>37</v>
      </c>
      <c r="D1468" s="13"/>
      <c r="E1468" s="13"/>
      <c r="F1468" s="13"/>
      <c r="G1468" s="13">
        <v>1870</v>
      </c>
      <c r="H1468" s="13">
        <v>2086</v>
      </c>
      <c r="I1468" s="13">
        <v>2098</v>
      </c>
      <c r="J1468" s="13">
        <v>4088</v>
      </c>
      <c r="K1468" s="13">
        <v>4174</v>
      </c>
      <c r="L1468" s="13">
        <v>4003</v>
      </c>
      <c r="M1468" s="13">
        <v>59</v>
      </c>
      <c r="N1468" s="13">
        <v>45</v>
      </c>
      <c r="O1468" s="13">
        <v>3</v>
      </c>
      <c r="P1468" s="13">
        <v>0</v>
      </c>
      <c r="Q1468" s="13">
        <v>82</v>
      </c>
      <c r="R1468" s="13">
        <v>147</v>
      </c>
      <c r="S1468" s="13">
        <v>149</v>
      </c>
      <c r="T1468" s="13">
        <v>433</v>
      </c>
      <c r="U1468" s="13">
        <v>586</v>
      </c>
      <c r="V1468" s="13">
        <v>1028</v>
      </c>
      <c r="W1468" s="13">
        <v>5</v>
      </c>
      <c r="X1468" s="13">
        <v>1</v>
      </c>
      <c r="Y1468" s="13"/>
      <c r="Z1468" s="13"/>
      <c r="AA1468" s="13"/>
      <c r="AB1468" s="13"/>
      <c r="AC1468" s="13"/>
      <c r="AD1468" s="13"/>
      <c r="AE1468" s="13">
        <v>0</v>
      </c>
      <c r="AF1468" s="13">
        <v>376</v>
      </c>
      <c r="AG1468" s="13">
        <v>594</v>
      </c>
      <c r="AH1468" s="13">
        <v>545</v>
      </c>
      <c r="AI1468" s="13">
        <v>593</v>
      </c>
      <c r="AJ1468" s="13">
        <v>1385</v>
      </c>
      <c r="AK1468" s="13">
        <v>1384</v>
      </c>
      <c r="AL1468" s="13">
        <v>9</v>
      </c>
      <c r="AM1468" s="13">
        <v>1581</v>
      </c>
      <c r="AN1468" s="13">
        <v>2375</v>
      </c>
      <c r="AO1468" s="13">
        <v>3269</v>
      </c>
      <c r="AP1468" s="13">
        <v>2694</v>
      </c>
      <c r="AQ1468" s="13">
        <v>49</v>
      </c>
      <c r="AR1468" s="13">
        <v>4840</v>
      </c>
      <c r="AS1468" s="13">
        <v>5191</v>
      </c>
      <c r="AT1468" s="13">
        <v>5572</v>
      </c>
      <c r="AU1468" s="13">
        <v>0</v>
      </c>
      <c r="AV1468" s="13">
        <v>0</v>
      </c>
      <c r="AW1468" s="13"/>
      <c r="AX1468" s="13"/>
      <c r="AY1468" s="13"/>
      <c r="AZ1468" s="13"/>
      <c r="BA1468" s="13"/>
      <c r="BB1468" s="13"/>
      <c r="BC1468" s="13">
        <v>89</v>
      </c>
      <c r="BD1468" s="13">
        <v>4</v>
      </c>
      <c r="BE1468" s="13">
        <v>73</v>
      </c>
      <c r="BF1468" s="13">
        <v>67</v>
      </c>
      <c r="BG1468" s="13">
        <v>142</v>
      </c>
      <c r="BH1468" s="13">
        <v>139</v>
      </c>
      <c r="BI1468" s="13">
        <v>143</v>
      </c>
      <c r="BJ1468" s="13">
        <v>400</v>
      </c>
      <c r="BK1468" s="13">
        <v>423</v>
      </c>
      <c r="BL1468" s="13">
        <v>366</v>
      </c>
      <c r="BM1468" s="13">
        <v>655</v>
      </c>
      <c r="BN1468" s="13">
        <v>701</v>
      </c>
      <c r="BO1468" s="13">
        <v>694</v>
      </c>
      <c r="BP1468" s="13">
        <v>1837</v>
      </c>
      <c r="BQ1468" s="13">
        <v>2006</v>
      </c>
      <c r="BR1468" s="13">
        <v>2201</v>
      </c>
      <c r="BS1468" s="13">
        <v>3661</v>
      </c>
      <c r="BT1468" s="13">
        <v>4079</v>
      </c>
      <c r="BU1468" s="13"/>
      <c r="BV1468" s="13"/>
      <c r="BW1468" s="13"/>
      <c r="BX1468" s="13"/>
      <c r="BY1468" s="13"/>
      <c r="BZ1468" s="13"/>
      <c r="CA1468" s="13">
        <v>0</v>
      </c>
      <c r="CB1468" s="13">
        <v>2025</v>
      </c>
      <c r="CC1468" s="13">
        <v>3448</v>
      </c>
      <c r="CD1468" s="13">
        <v>3679</v>
      </c>
      <c r="CE1468" s="13">
        <v>3598</v>
      </c>
      <c r="CF1468" s="13">
        <v>86</v>
      </c>
      <c r="CG1468" s="13">
        <v>73</v>
      </c>
      <c r="CH1468" s="13">
        <v>92</v>
      </c>
      <c r="CI1468" s="13">
        <v>186</v>
      </c>
      <c r="CJ1468" s="13">
        <v>169</v>
      </c>
      <c r="CK1468" s="13">
        <v>60</v>
      </c>
      <c r="CL1468" s="13">
        <v>231</v>
      </c>
      <c r="CM1468" s="13">
        <v>497</v>
      </c>
      <c r="CN1468" s="13">
        <v>530</v>
      </c>
      <c r="CO1468" s="13">
        <v>1127</v>
      </c>
      <c r="CP1468" s="13">
        <v>1129</v>
      </c>
      <c r="CQ1468" s="13">
        <v>1276</v>
      </c>
      <c r="CR1468" s="13">
        <v>3044</v>
      </c>
      <c r="CS1468" s="13"/>
      <c r="CT1468" s="13"/>
      <c r="CU1468" s="13"/>
    </row>
    <row r="1469" spans="2:99" x14ac:dyDescent="0.2">
      <c r="B1469" s="14">
        <v>0.21712962962962964</v>
      </c>
      <c r="C1469" s="13">
        <v>37</v>
      </c>
      <c r="D1469" s="13"/>
      <c r="E1469" s="13"/>
      <c r="F1469" s="13"/>
      <c r="G1469" s="13">
        <v>1873</v>
      </c>
      <c r="H1469" s="13">
        <v>2079</v>
      </c>
      <c r="I1469" s="13">
        <v>2099</v>
      </c>
      <c r="J1469" s="13">
        <v>4060</v>
      </c>
      <c r="K1469" s="13">
        <v>4143</v>
      </c>
      <c r="L1469" s="13">
        <v>3997</v>
      </c>
      <c r="M1469" s="13">
        <v>60</v>
      </c>
      <c r="N1469" s="13">
        <v>71</v>
      </c>
      <c r="O1469" s="13">
        <v>0</v>
      </c>
      <c r="P1469" s="13">
        <v>6</v>
      </c>
      <c r="Q1469" s="13">
        <v>85</v>
      </c>
      <c r="R1469" s="13">
        <v>136</v>
      </c>
      <c r="S1469" s="13">
        <v>149</v>
      </c>
      <c r="T1469" s="13">
        <v>432</v>
      </c>
      <c r="U1469" s="13">
        <v>601</v>
      </c>
      <c r="V1469" s="13">
        <v>1041</v>
      </c>
      <c r="W1469" s="13">
        <v>6</v>
      </c>
      <c r="X1469" s="13">
        <v>5</v>
      </c>
      <c r="Y1469" s="13"/>
      <c r="Z1469" s="13"/>
      <c r="AA1469" s="13"/>
      <c r="AB1469" s="13"/>
      <c r="AC1469" s="13"/>
      <c r="AD1469" s="13"/>
      <c r="AE1469" s="13">
        <v>0</v>
      </c>
      <c r="AF1469" s="13">
        <v>352</v>
      </c>
      <c r="AG1469" s="13">
        <v>577</v>
      </c>
      <c r="AH1469" s="13">
        <v>547</v>
      </c>
      <c r="AI1469" s="13">
        <v>586</v>
      </c>
      <c r="AJ1469" s="13">
        <v>1390</v>
      </c>
      <c r="AK1469" s="13">
        <v>1381</v>
      </c>
      <c r="AL1469" s="13">
        <v>8</v>
      </c>
      <c r="AM1469" s="13">
        <v>1571</v>
      </c>
      <c r="AN1469" s="13">
        <v>2390</v>
      </c>
      <c r="AO1469" s="13">
        <v>3292</v>
      </c>
      <c r="AP1469" s="13">
        <v>2713</v>
      </c>
      <c r="AQ1469" s="13">
        <v>38</v>
      </c>
      <c r="AR1469" s="13">
        <v>4894</v>
      </c>
      <c r="AS1469" s="13">
        <v>5174</v>
      </c>
      <c r="AT1469" s="13">
        <v>5571</v>
      </c>
      <c r="AU1469" s="13">
        <v>1</v>
      </c>
      <c r="AV1469" s="13">
        <v>10</v>
      </c>
      <c r="AW1469" s="13"/>
      <c r="AX1469" s="13"/>
      <c r="AY1469" s="13"/>
      <c r="AZ1469" s="13"/>
      <c r="BA1469" s="13"/>
      <c r="BB1469" s="13"/>
      <c r="BC1469" s="13">
        <v>71</v>
      </c>
      <c r="BD1469" s="13">
        <v>0</v>
      </c>
      <c r="BE1469" s="13">
        <v>72</v>
      </c>
      <c r="BF1469" s="13">
        <v>71</v>
      </c>
      <c r="BG1469" s="13">
        <v>133</v>
      </c>
      <c r="BH1469" s="13">
        <v>156</v>
      </c>
      <c r="BI1469" s="13">
        <v>135</v>
      </c>
      <c r="BJ1469" s="13">
        <v>400</v>
      </c>
      <c r="BK1469" s="13">
        <v>445</v>
      </c>
      <c r="BL1469" s="13">
        <v>362</v>
      </c>
      <c r="BM1469" s="13">
        <v>639</v>
      </c>
      <c r="BN1469" s="13">
        <v>711</v>
      </c>
      <c r="BO1469" s="13">
        <v>701</v>
      </c>
      <c r="BP1469" s="13">
        <v>1816</v>
      </c>
      <c r="BQ1469" s="13">
        <v>2015</v>
      </c>
      <c r="BR1469" s="13">
        <v>2196</v>
      </c>
      <c r="BS1469" s="13">
        <v>3616</v>
      </c>
      <c r="BT1469" s="13">
        <v>4087</v>
      </c>
      <c r="BU1469" s="13"/>
      <c r="BV1469" s="13"/>
      <c r="BW1469" s="13"/>
      <c r="BX1469" s="13"/>
      <c r="BY1469" s="13"/>
      <c r="BZ1469" s="13"/>
      <c r="CA1469" s="13">
        <v>19</v>
      </c>
      <c r="CB1469" s="13">
        <v>2024</v>
      </c>
      <c r="CC1469" s="13">
        <v>3504</v>
      </c>
      <c r="CD1469" s="13">
        <v>3671</v>
      </c>
      <c r="CE1469" s="13">
        <v>3579</v>
      </c>
      <c r="CF1469" s="13">
        <v>90</v>
      </c>
      <c r="CG1469" s="13">
        <v>74</v>
      </c>
      <c r="CH1469" s="13">
        <v>102</v>
      </c>
      <c r="CI1469" s="13">
        <v>164</v>
      </c>
      <c r="CJ1469" s="13">
        <v>161</v>
      </c>
      <c r="CK1469" s="13">
        <v>63</v>
      </c>
      <c r="CL1469" s="13">
        <v>236</v>
      </c>
      <c r="CM1469" s="13">
        <v>493</v>
      </c>
      <c r="CN1469" s="13">
        <v>538</v>
      </c>
      <c r="CO1469" s="13">
        <v>1101</v>
      </c>
      <c r="CP1469" s="13">
        <v>1128</v>
      </c>
      <c r="CQ1469" s="13">
        <v>1295</v>
      </c>
      <c r="CR1469" s="13">
        <v>3034</v>
      </c>
      <c r="CS1469" s="13"/>
      <c r="CT1469" s="13"/>
      <c r="CU1469" s="13"/>
    </row>
    <row r="1470" spans="2:99" x14ac:dyDescent="0.2">
      <c r="B1470" s="14">
        <v>0.21817129629629628</v>
      </c>
      <c r="C1470" s="13">
        <v>37</v>
      </c>
      <c r="D1470" s="13"/>
      <c r="E1470" s="13"/>
      <c r="F1470" s="13"/>
      <c r="G1470" s="13">
        <v>1867</v>
      </c>
      <c r="H1470" s="13">
        <v>2095</v>
      </c>
      <c r="I1470" s="13">
        <v>2096</v>
      </c>
      <c r="J1470" s="13">
        <v>4079</v>
      </c>
      <c r="K1470" s="13">
        <v>4194</v>
      </c>
      <c r="L1470" s="13">
        <v>3946</v>
      </c>
      <c r="M1470" s="13">
        <v>69</v>
      </c>
      <c r="N1470" s="13">
        <v>47</v>
      </c>
      <c r="O1470" s="13">
        <v>4</v>
      </c>
      <c r="P1470" s="13">
        <v>10</v>
      </c>
      <c r="Q1470" s="13">
        <v>78</v>
      </c>
      <c r="R1470" s="13">
        <v>159</v>
      </c>
      <c r="S1470" s="13">
        <v>158</v>
      </c>
      <c r="T1470" s="13">
        <v>431</v>
      </c>
      <c r="U1470" s="13">
        <v>583</v>
      </c>
      <c r="V1470" s="13">
        <v>1038</v>
      </c>
      <c r="W1470" s="13">
        <v>8</v>
      </c>
      <c r="X1470" s="13">
        <v>6</v>
      </c>
      <c r="Y1470" s="13"/>
      <c r="Z1470" s="13"/>
      <c r="AA1470" s="13"/>
      <c r="AB1470" s="13"/>
      <c r="AC1470" s="13"/>
      <c r="AD1470" s="13"/>
      <c r="AE1470" s="13">
        <v>9</v>
      </c>
      <c r="AF1470" s="13">
        <v>357</v>
      </c>
      <c r="AG1470" s="13">
        <v>605</v>
      </c>
      <c r="AH1470" s="13">
        <v>556</v>
      </c>
      <c r="AI1470" s="13">
        <v>592</v>
      </c>
      <c r="AJ1470" s="13">
        <v>1367</v>
      </c>
      <c r="AK1470" s="13">
        <v>1374</v>
      </c>
      <c r="AL1470" s="13">
        <v>0</v>
      </c>
      <c r="AM1470" s="13">
        <v>1567</v>
      </c>
      <c r="AN1470" s="13">
        <v>2372</v>
      </c>
      <c r="AO1470" s="13">
        <v>3295</v>
      </c>
      <c r="AP1470" s="13">
        <v>2687</v>
      </c>
      <c r="AQ1470" s="13">
        <v>43</v>
      </c>
      <c r="AR1470" s="13">
        <v>4810</v>
      </c>
      <c r="AS1470" s="13">
        <v>5167</v>
      </c>
      <c r="AT1470" s="13">
        <v>5548</v>
      </c>
      <c r="AU1470" s="13">
        <v>1</v>
      </c>
      <c r="AV1470" s="13">
        <v>15</v>
      </c>
      <c r="AW1470" s="13"/>
      <c r="AX1470" s="13"/>
      <c r="AY1470" s="13"/>
      <c r="AZ1470" s="13"/>
      <c r="BA1470" s="13"/>
      <c r="BB1470" s="13"/>
      <c r="BC1470" s="13">
        <v>62</v>
      </c>
      <c r="BD1470" s="13">
        <v>2</v>
      </c>
      <c r="BE1470" s="13">
        <v>68</v>
      </c>
      <c r="BF1470" s="13">
        <v>70</v>
      </c>
      <c r="BG1470" s="13">
        <v>139</v>
      </c>
      <c r="BH1470" s="13">
        <v>145</v>
      </c>
      <c r="BI1470" s="13">
        <v>130</v>
      </c>
      <c r="BJ1470" s="13">
        <v>396</v>
      </c>
      <c r="BK1470" s="13">
        <v>433</v>
      </c>
      <c r="BL1470" s="13">
        <v>361</v>
      </c>
      <c r="BM1470" s="13">
        <v>629</v>
      </c>
      <c r="BN1470" s="13">
        <v>702</v>
      </c>
      <c r="BO1470" s="13">
        <v>693</v>
      </c>
      <c r="BP1470" s="13">
        <v>1838</v>
      </c>
      <c r="BQ1470" s="13">
        <v>1987</v>
      </c>
      <c r="BR1470" s="13">
        <v>2214</v>
      </c>
      <c r="BS1470" s="13">
        <v>3624</v>
      </c>
      <c r="BT1470" s="13">
        <v>4077</v>
      </c>
      <c r="BU1470" s="13"/>
      <c r="BV1470" s="13"/>
      <c r="BW1470" s="13"/>
      <c r="BX1470" s="13"/>
      <c r="BY1470" s="13"/>
      <c r="BZ1470" s="13"/>
      <c r="CA1470" s="13">
        <v>8</v>
      </c>
      <c r="CB1470" s="13">
        <v>2046</v>
      </c>
      <c r="CC1470" s="13">
        <v>3515</v>
      </c>
      <c r="CD1470" s="13">
        <v>3675</v>
      </c>
      <c r="CE1470" s="13">
        <v>3605</v>
      </c>
      <c r="CF1470" s="13">
        <v>87</v>
      </c>
      <c r="CG1470" s="13">
        <v>52</v>
      </c>
      <c r="CH1470" s="13">
        <v>98</v>
      </c>
      <c r="CI1470" s="13">
        <v>181</v>
      </c>
      <c r="CJ1470" s="13">
        <v>160</v>
      </c>
      <c r="CK1470" s="13">
        <v>64</v>
      </c>
      <c r="CL1470" s="13">
        <v>231</v>
      </c>
      <c r="CM1470" s="13">
        <v>497</v>
      </c>
      <c r="CN1470" s="13">
        <v>531</v>
      </c>
      <c r="CO1470" s="13">
        <v>1113</v>
      </c>
      <c r="CP1470" s="13">
        <v>1123</v>
      </c>
      <c r="CQ1470" s="13">
        <v>1283</v>
      </c>
      <c r="CR1470" s="13">
        <v>3023</v>
      </c>
      <c r="CS1470" s="13"/>
      <c r="CT1470" s="13"/>
      <c r="CU1470" s="13"/>
    </row>
    <row r="1471" spans="2:99" x14ac:dyDescent="0.2">
      <c r="B1471" s="14">
        <v>0.21921296296296297</v>
      </c>
      <c r="C1471" s="13">
        <v>37</v>
      </c>
      <c r="D1471" s="13"/>
      <c r="E1471" s="13"/>
      <c r="F1471" s="13"/>
      <c r="G1471" s="13">
        <v>1876</v>
      </c>
      <c r="H1471" s="13">
        <v>2082</v>
      </c>
      <c r="I1471" s="13">
        <v>2110</v>
      </c>
      <c r="J1471" s="13">
        <v>4075</v>
      </c>
      <c r="K1471" s="13">
        <v>4179</v>
      </c>
      <c r="L1471" s="13">
        <v>3966</v>
      </c>
      <c r="M1471" s="13">
        <v>59</v>
      </c>
      <c r="N1471" s="13">
        <v>70</v>
      </c>
      <c r="O1471" s="13">
        <v>5</v>
      </c>
      <c r="P1471" s="13">
        <v>1</v>
      </c>
      <c r="Q1471" s="13">
        <v>77</v>
      </c>
      <c r="R1471" s="13">
        <v>160</v>
      </c>
      <c r="S1471" s="13">
        <v>152</v>
      </c>
      <c r="T1471" s="13">
        <v>440</v>
      </c>
      <c r="U1471" s="13">
        <v>603</v>
      </c>
      <c r="V1471" s="13">
        <v>1034</v>
      </c>
      <c r="W1471" s="13">
        <v>3</v>
      </c>
      <c r="X1471" s="13">
        <v>3</v>
      </c>
      <c r="Y1471" s="13"/>
      <c r="Z1471" s="13"/>
      <c r="AA1471" s="13"/>
      <c r="AB1471" s="13"/>
      <c r="AC1471" s="13"/>
      <c r="AD1471" s="13"/>
      <c r="AE1471" s="13">
        <v>0</v>
      </c>
      <c r="AF1471" s="13">
        <v>356</v>
      </c>
      <c r="AG1471" s="13">
        <v>598</v>
      </c>
      <c r="AH1471" s="13">
        <v>553</v>
      </c>
      <c r="AI1471" s="13">
        <v>613</v>
      </c>
      <c r="AJ1471" s="13">
        <v>1366</v>
      </c>
      <c r="AK1471" s="13">
        <v>1378</v>
      </c>
      <c r="AL1471" s="13">
        <v>11</v>
      </c>
      <c r="AM1471" s="13">
        <v>1558</v>
      </c>
      <c r="AN1471" s="13">
        <v>2379</v>
      </c>
      <c r="AO1471" s="13">
        <v>3299</v>
      </c>
      <c r="AP1471" s="13">
        <v>2653</v>
      </c>
      <c r="AQ1471" s="13">
        <v>39</v>
      </c>
      <c r="AR1471" s="13">
        <v>4821</v>
      </c>
      <c r="AS1471" s="13">
        <v>5171</v>
      </c>
      <c r="AT1471" s="13">
        <v>5578</v>
      </c>
      <c r="AU1471" s="13">
        <v>1</v>
      </c>
      <c r="AV1471" s="13">
        <v>3</v>
      </c>
      <c r="AW1471" s="13"/>
      <c r="AX1471" s="13"/>
      <c r="AY1471" s="13"/>
      <c r="AZ1471" s="13"/>
      <c r="BA1471" s="13"/>
      <c r="BB1471" s="13"/>
      <c r="BC1471" s="13">
        <v>71</v>
      </c>
      <c r="BD1471" s="13">
        <v>0</v>
      </c>
      <c r="BE1471" s="13">
        <v>70</v>
      </c>
      <c r="BF1471" s="13">
        <v>73</v>
      </c>
      <c r="BG1471" s="13">
        <v>137</v>
      </c>
      <c r="BH1471" s="13">
        <v>142</v>
      </c>
      <c r="BI1471" s="13">
        <v>135</v>
      </c>
      <c r="BJ1471" s="13">
        <v>391</v>
      </c>
      <c r="BK1471" s="13">
        <v>459</v>
      </c>
      <c r="BL1471" s="13">
        <v>366</v>
      </c>
      <c r="BM1471" s="13">
        <v>635</v>
      </c>
      <c r="BN1471" s="13">
        <v>697</v>
      </c>
      <c r="BO1471" s="13">
        <v>694</v>
      </c>
      <c r="BP1471" s="13">
        <v>1840</v>
      </c>
      <c r="BQ1471" s="13">
        <v>1984</v>
      </c>
      <c r="BR1471" s="13">
        <v>2223</v>
      </c>
      <c r="BS1471" s="13">
        <v>3641</v>
      </c>
      <c r="BT1471" s="13">
        <v>4090</v>
      </c>
      <c r="BU1471" s="13"/>
      <c r="BV1471" s="13"/>
      <c r="BW1471" s="13"/>
      <c r="BX1471" s="13"/>
      <c r="BY1471" s="13"/>
      <c r="BZ1471" s="13"/>
      <c r="CA1471" s="13">
        <v>3</v>
      </c>
      <c r="CB1471" s="13">
        <v>2025</v>
      </c>
      <c r="CC1471" s="13">
        <v>3490</v>
      </c>
      <c r="CD1471" s="13">
        <v>3677</v>
      </c>
      <c r="CE1471" s="13">
        <v>3624</v>
      </c>
      <c r="CF1471" s="13">
        <v>75</v>
      </c>
      <c r="CG1471" s="13">
        <v>67</v>
      </c>
      <c r="CH1471" s="13">
        <v>83</v>
      </c>
      <c r="CI1471" s="13">
        <v>182</v>
      </c>
      <c r="CJ1471" s="13">
        <v>179</v>
      </c>
      <c r="CK1471" s="13">
        <v>80</v>
      </c>
      <c r="CL1471" s="13">
        <v>234</v>
      </c>
      <c r="CM1471" s="13">
        <v>500</v>
      </c>
      <c r="CN1471" s="13">
        <v>539</v>
      </c>
      <c r="CO1471" s="13">
        <v>1113</v>
      </c>
      <c r="CP1471" s="13">
        <v>1121</v>
      </c>
      <c r="CQ1471" s="13">
        <v>1265</v>
      </c>
      <c r="CR1471" s="13">
        <v>3041</v>
      </c>
      <c r="CS1471" s="13"/>
      <c r="CT1471" s="13"/>
      <c r="CU1471" s="13"/>
    </row>
    <row r="1472" spans="2:99" x14ac:dyDescent="0.2">
      <c r="B1472" s="14">
        <v>0.22025462962962963</v>
      </c>
      <c r="C1472" s="13">
        <v>37</v>
      </c>
      <c r="D1472" s="13"/>
      <c r="E1472" s="13"/>
      <c r="F1472" s="13"/>
      <c r="G1472" s="13">
        <v>1850</v>
      </c>
      <c r="H1472" s="13">
        <v>2104</v>
      </c>
      <c r="I1472" s="13">
        <v>2093</v>
      </c>
      <c r="J1472" s="13">
        <v>4008</v>
      </c>
      <c r="K1472" s="13">
        <v>4114</v>
      </c>
      <c r="L1472" s="13">
        <v>3972</v>
      </c>
      <c r="M1472" s="13">
        <v>67</v>
      </c>
      <c r="N1472" s="13">
        <v>71</v>
      </c>
      <c r="O1472" s="13">
        <v>0</v>
      </c>
      <c r="P1472" s="13">
        <v>2</v>
      </c>
      <c r="Q1472" s="13">
        <v>92</v>
      </c>
      <c r="R1472" s="13">
        <v>142</v>
      </c>
      <c r="S1472" s="13">
        <v>157</v>
      </c>
      <c r="T1472" s="13">
        <v>426</v>
      </c>
      <c r="U1472" s="13">
        <v>602</v>
      </c>
      <c r="V1472" s="13">
        <v>1050</v>
      </c>
      <c r="W1472" s="13">
        <v>0</v>
      </c>
      <c r="X1472" s="13">
        <v>4</v>
      </c>
      <c r="Y1472" s="13"/>
      <c r="Z1472" s="13"/>
      <c r="AA1472" s="13"/>
      <c r="AB1472" s="13"/>
      <c r="AC1472" s="13"/>
      <c r="AD1472" s="13"/>
      <c r="AE1472" s="13">
        <v>0</v>
      </c>
      <c r="AF1472" s="13">
        <v>366</v>
      </c>
      <c r="AG1472" s="13">
        <v>599</v>
      </c>
      <c r="AH1472" s="13">
        <v>542</v>
      </c>
      <c r="AI1472" s="13">
        <v>594</v>
      </c>
      <c r="AJ1472" s="13">
        <v>1372</v>
      </c>
      <c r="AK1472" s="13">
        <v>1377</v>
      </c>
      <c r="AL1472" s="13">
        <v>0</v>
      </c>
      <c r="AM1472" s="13">
        <v>1542</v>
      </c>
      <c r="AN1472" s="13">
        <v>2345</v>
      </c>
      <c r="AO1472" s="13">
        <v>3280</v>
      </c>
      <c r="AP1472" s="13">
        <v>2692</v>
      </c>
      <c r="AQ1472" s="13">
        <v>43</v>
      </c>
      <c r="AR1472" s="13">
        <v>4800</v>
      </c>
      <c r="AS1472" s="13">
        <v>5110</v>
      </c>
      <c r="AT1472" s="13">
        <v>5548</v>
      </c>
      <c r="AU1472" s="13">
        <v>8</v>
      </c>
      <c r="AV1472" s="13">
        <v>3</v>
      </c>
      <c r="AW1472" s="13"/>
      <c r="AX1472" s="13"/>
      <c r="AY1472" s="13"/>
      <c r="AZ1472" s="13"/>
      <c r="BA1472" s="13"/>
      <c r="BB1472" s="13"/>
      <c r="BC1472" s="13">
        <v>63</v>
      </c>
      <c r="BD1472" s="13">
        <v>0</v>
      </c>
      <c r="BE1472" s="13">
        <v>59</v>
      </c>
      <c r="BF1472" s="13">
        <v>70</v>
      </c>
      <c r="BG1472" s="13">
        <v>151</v>
      </c>
      <c r="BH1472" s="13">
        <v>151</v>
      </c>
      <c r="BI1472" s="13">
        <v>146</v>
      </c>
      <c r="BJ1472" s="13">
        <v>392</v>
      </c>
      <c r="BK1472" s="13">
        <v>437</v>
      </c>
      <c r="BL1472" s="13">
        <v>362</v>
      </c>
      <c r="BM1472" s="13">
        <v>625</v>
      </c>
      <c r="BN1472" s="13">
        <v>698</v>
      </c>
      <c r="BO1472" s="13">
        <v>692</v>
      </c>
      <c r="BP1472" s="13">
        <v>1814</v>
      </c>
      <c r="BQ1472" s="13">
        <v>2008</v>
      </c>
      <c r="BR1472" s="13">
        <v>2198</v>
      </c>
      <c r="BS1472" s="13">
        <v>3658</v>
      </c>
      <c r="BT1472" s="13">
        <v>4098</v>
      </c>
      <c r="BU1472" s="13"/>
      <c r="BV1472" s="13"/>
      <c r="BW1472" s="13"/>
      <c r="BX1472" s="13"/>
      <c r="BY1472" s="13"/>
      <c r="BZ1472" s="13"/>
      <c r="CA1472" s="13">
        <v>0</v>
      </c>
      <c r="CB1472" s="13">
        <v>2022</v>
      </c>
      <c r="CC1472" s="13">
        <v>3473</v>
      </c>
      <c r="CD1472" s="13">
        <v>3658</v>
      </c>
      <c r="CE1472" s="13">
        <v>3609</v>
      </c>
      <c r="CF1472" s="13">
        <v>80</v>
      </c>
      <c r="CG1472" s="13">
        <v>72</v>
      </c>
      <c r="CH1472" s="13">
        <v>87</v>
      </c>
      <c r="CI1472" s="13">
        <v>196</v>
      </c>
      <c r="CJ1472" s="13">
        <v>183</v>
      </c>
      <c r="CK1472" s="13">
        <v>50</v>
      </c>
      <c r="CL1472" s="13">
        <v>237</v>
      </c>
      <c r="CM1472" s="13">
        <v>498</v>
      </c>
      <c r="CN1472" s="13">
        <v>534</v>
      </c>
      <c r="CO1472" s="13">
        <v>1118</v>
      </c>
      <c r="CP1472" s="13">
        <v>1151</v>
      </c>
      <c r="CQ1472" s="13">
        <v>1276</v>
      </c>
      <c r="CR1472" s="13">
        <v>3038</v>
      </c>
      <c r="CS1472" s="13"/>
      <c r="CT1472" s="13"/>
      <c r="CU1472" s="13"/>
    </row>
    <row r="1473" spans="2:99" x14ac:dyDescent="0.2">
      <c r="B1473" s="14">
        <v>0.2212962962962963</v>
      </c>
      <c r="C1473" s="13">
        <v>37</v>
      </c>
      <c r="D1473" s="13"/>
      <c r="E1473" s="13"/>
      <c r="F1473" s="13"/>
      <c r="G1473" s="13">
        <v>1860</v>
      </c>
      <c r="H1473" s="13">
        <v>2074</v>
      </c>
      <c r="I1473" s="13">
        <v>2104</v>
      </c>
      <c r="J1473" s="13">
        <v>3985</v>
      </c>
      <c r="K1473" s="13">
        <v>4144</v>
      </c>
      <c r="L1473" s="13">
        <v>3949</v>
      </c>
      <c r="M1473" s="13">
        <v>76</v>
      </c>
      <c r="N1473" s="13">
        <v>66</v>
      </c>
      <c r="O1473" s="13">
        <v>0</v>
      </c>
      <c r="P1473" s="13">
        <v>0</v>
      </c>
      <c r="Q1473" s="13">
        <v>79</v>
      </c>
      <c r="R1473" s="13">
        <v>152</v>
      </c>
      <c r="S1473" s="13">
        <v>168</v>
      </c>
      <c r="T1473" s="13">
        <v>431</v>
      </c>
      <c r="U1473" s="13">
        <v>583</v>
      </c>
      <c r="V1473" s="13">
        <v>1055</v>
      </c>
      <c r="W1473" s="13">
        <v>0</v>
      </c>
      <c r="X1473" s="13">
        <v>17</v>
      </c>
      <c r="Y1473" s="13"/>
      <c r="Z1473" s="13"/>
      <c r="AA1473" s="13"/>
      <c r="AB1473" s="13"/>
      <c r="AC1473" s="13"/>
      <c r="AD1473" s="13"/>
      <c r="AE1473" s="13">
        <v>7</v>
      </c>
      <c r="AF1473" s="13">
        <v>362</v>
      </c>
      <c r="AG1473" s="13">
        <v>601</v>
      </c>
      <c r="AH1473" s="13">
        <v>548</v>
      </c>
      <c r="AI1473" s="13">
        <v>566</v>
      </c>
      <c r="AJ1473" s="13">
        <v>1375</v>
      </c>
      <c r="AK1473" s="13">
        <v>1400</v>
      </c>
      <c r="AL1473" s="13">
        <v>3</v>
      </c>
      <c r="AM1473" s="13">
        <v>1575</v>
      </c>
      <c r="AN1473" s="13">
        <v>2387</v>
      </c>
      <c r="AO1473" s="13">
        <v>3271</v>
      </c>
      <c r="AP1473" s="13">
        <v>2658</v>
      </c>
      <c r="AQ1473" s="13">
        <v>40</v>
      </c>
      <c r="AR1473" s="13">
        <v>4806</v>
      </c>
      <c r="AS1473" s="13">
        <v>5145</v>
      </c>
      <c r="AT1473" s="13">
        <v>5586</v>
      </c>
      <c r="AU1473" s="13">
        <v>0</v>
      </c>
      <c r="AV1473" s="13">
        <v>4</v>
      </c>
      <c r="AW1473" s="13"/>
      <c r="AX1473" s="13"/>
      <c r="AY1473" s="13"/>
      <c r="AZ1473" s="13"/>
      <c r="BA1473" s="13"/>
      <c r="BB1473" s="13"/>
      <c r="BC1473" s="13">
        <v>62</v>
      </c>
      <c r="BD1473" s="13">
        <v>20</v>
      </c>
      <c r="BE1473" s="13">
        <v>69</v>
      </c>
      <c r="BF1473" s="13">
        <v>83</v>
      </c>
      <c r="BG1473" s="13">
        <v>145</v>
      </c>
      <c r="BH1473" s="13">
        <v>138</v>
      </c>
      <c r="BI1473" s="13">
        <v>139</v>
      </c>
      <c r="BJ1473" s="13">
        <v>385</v>
      </c>
      <c r="BK1473" s="13">
        <v>443</v>
      </c>
      <c r="BL1473" s="13">
        <v>367</v>
      </c>
      <c r="BM1473" s="13">
        <v>641</v>
      </c>
      <c r="BN1473" s="13">
        <v>691</v>
      </c>
      <c r="BO1473" s="13">
        <v>701</v>
      </c>
      <c r="BP1473" s="13">
        <v>1829</v>
      </c>
      <c r="BQ1473" s="13">
        <v>1995</v>
      </c>
      <c r="BR1473" s="13">
        <v>2191</v>
      </c>
      <c r="BS1473" s="13">
        <v>3625</v>
      </c>
      <c r="BT1473" s="13">
        <v>4098</v>
      </c>
      <c r="BU1473" s="13"/>
      <c r="BV1473" s="13"/>
      <c r="BW1473" s="13"/>
      <c r="BX1473" s="13"/>
      <c r="BY1473" s="13"/>
      <c r="BZ1473" s="13"/>
      <c r="CA1473" s="13">
        <v>13</v>
      </c>
      <c r="CB1473" s="13">
        <v>2032</v>
      </c>
      <c r="CC1473" s="13">
        <v>3457</v>
      </c>
      <c r="CD1473" s="13">
        <v>3675</v>
      </c>
      <c r="CE1473" s="13">
        <v>3653</v>
      </c>
      <c r="CF1473" s="13">
        <v>92</v>
      </c>
      <c r="CG1473" s="13">
        <v>75</v>
      </c>
      <c r="CH1473" s="13">
        <v>79</v>
      </c>
      <c r="CI1473" s="13">
        <v>190</v>
      </c>
      <c r="CJ1473" s="13">
        <v>167</v>
      </c>
      <c r="CK1473" s="13">
        <v>67</v>
      </c>
      <c r="CL1473" s="13">
        <v>228</v>
      </c>
      <c r="CM1473" s="13">
        <v>488</v>
      </c>
      <c r="CN1473" s="13">
        <v>540</v>
      </c>
      <c r="CO1473" s="13">
        <v>1124</v>
      </c>
      <c r="CP1473" s="13">
        <v>1122</v>
      </c>
      <c r="CQ1473" s="13">
        <v>1278</v>
      </c>
      <c r="CR1473" s="13">
        <v>2990</v>
      </c>
      <c r="CS1473" s="13"/>
      <c r="CT1473" s="13"/>
      <c r="CU1473" s="13"/>
    </row>
    <row r="1474" spans="2:99" x14ac:dyDescent="0.2">
      <c r="B1474" s="14">
        <v>0.22233796296296296</v>
      </c>
      <c r="C1474" s="13">
        <v>37</v>
      </c>
      <c r="D1474" s="13"/>
      <c r="E1474" s="13"/>
      <c r="F1474" s="13"/>
      <c r="G1474" s="13">
        <v>1854</v>
      </c>
      <c r="H1474" s="13">
        <v>2086</v>
      </c>
      <c r="I1474" s="13">
        <v>2101</v>
      </c>
      <c r="J1474" s="13">
        <v>4058</v>
      </c>
      <c r="K1474" s="13">
        <v>4119</v>
      </c>
      <c r="L1474" s="13">
        <v>3943</v>
      </c>
      <c r="M1474" s="13">
        <v>77</v>
      </c>
      <c r="N1474" s="13">
        <v>67</v>
      </c>
      <c r="O1474" s="13">
        <v>0</v>
      </c>
      <c r="P1474" s="13">
        <v>11</v>
      </c>
      <c r="Q1474" s="13">
        <v>75</v>
      </c>
      <c r="R1474" s="13">
        <v>164</v>
      </c>
      <c r="S1474" s="13">
        <v>166</v>
      </c>
      <c r="T1474" s="13">
        <v>426</v>
      </c>
      <c r="U1474" s="13">
        <v>587</v>
      </c>
      <c r="V1474" s="13">
        <v>1058</v>
      </c>
      <c r="W1474" s="13">
        <v>4</v>
      </c>
      <c r="X1474" s="13">
        <v>0</v>
      </c>
      <c r="Y1474" s="13"/>
      <c r="Z1474" s="13"/>
      <c r="AA1474" s="13"/>
      <c r="AB1474" s="13"/>
      <c r="AC1474" s="13"/>
      <c r="AD1474" s="13"/>
      <c r="AE1474" s="13">
        <v>0</v>
      </c>
      <c r="AF1474" s="13">
        <v>344</v>
      </c>
      <c r="AG1474" s="13">
        <v>602</v>
      </c>
      <c r="AH1474" s="13">
        <v>562</v>
      </c>
      <c r="AI1474" s="13">
        <v>575</v>
      </c>
      <c r="AJ1474" s="13">
        <v>1371</v>
      </c>
      <c r="AK1474" s="13">
        <v>1399</v>
      </c>
      <c r="AL1474" s="13">
        <v>0</v>
      </c>
      <c r="AM1474" s="13">
        <v>1571</v>
      </c>
      <c r="AN1474" s="13">
        <v>2383</v>
      </c>
      <c r="AO1474" s="13">
        <v>3275</v>
      </c>
      <c r="AP1474" s="13">
        <v>2650</v>
      </c>
      <c r="AQ1474" s="13">
        <v>27</v>
      </c>
      <c r="AR1474" s="13">
        <v>4783</v>
      </c>
      <c r="AS1474" s="13">
        <v>5161</v>
      </c>
      <c r="AT1474" s="13">
        <v>5488</v>
      </c>
      <c r="AU1474" s="13">
        <v>0</v>
      </c>
      <c r="AV1474" s="13">
        <v>7</v>
      </c>
      <c r="AW1474" s="13"/>
      <c r="AX1474" s="13"/>
      <c r="AY1474" s="13"/>
      <c r="AZ1474" s="13"/>
      <c r="BA1474" s="13"/>
      <c r="BB1474" s="13"/>
      <c r="BC1474" s="13">
        <v>64</v>
      </c>
      <c r="BD1474" s="13">
        <v>8</v>
      </c>
      <c r="BE1474" s="13">
        <v>75</v>
      </c>
      <c r="BF1474" s="13">
        <v>65</v>
      </c>
      <c r="BG1474" s="13">
        <v>131</v>
      </c>
      <c r="BH1474" s="13">
        <v>137</v>
      </c>
      <c r="BI1474" s="13">
        <v>141</v>
      </c>
      <c r="BJ1474" s="13">
        <v>392</v>
      </c>
      <c r="BK1474" s="13">
        <v>449</v>
      </c>
      <c r="BL1474" s="13">
        <v>360</v>
      </c>
      <c r="BM1474" s="13">
        <v>651</v>
      </c>
      <c r="BN1474" s="13">
        <v>711</v>
      </c>
      <c r="BO1474" s="13">
        <v>696</v>
      </c>
      <c r="BP1474" s="13">
        <v>1825</v>
      </c>
      <c r="BQ1474" s="13">
        <v>1993</v>
      </c>
      <c r="BR1474" s="13">
        <v>2213</v>
      </c>
      <c r="BS1474" s="13">
        <v>3654</v>
      </c>
      <c r="BT1474" s="13">
        <v>4093</v>
      </c>
      <c r="BU1474" s="13"/>
      <c r="BV1474" s="13"/>
      <c r="BW1474" s="13"/>
      <c r="BX1474" s="13"/>
      <c r="BY1474" s="13"/>
      <c r="BZ1474" s="13"/>
      <c r="CA1474" s="13">
        <v>0</v>
      </c>
      <c r="CB1474" s="13">
        <v>2038</v>
      </c>
      <c r="CC1474" s="13">
        <v>3483</v>
      </c>
      <c r="CD1474" s="13">
        <v>3660</v>
      </c>
      <c r="CE1474" s="13">
        <v>3666</v>
      </c>
      <c r="CF1474" s="13">
        <v>86</v>
      </c>
      <c r="CG1474" s="13">
        <v>73</v>
      </c>
      <c r="CH1474" s="13">
        <v>84</v>
      </c>
      <c r="CI1474" s="13">
        <v>181</v>
      </c>
      <c r="CJ1474" s="13">
        <v>167</v>
      </c>
      <c r="CK1474" s="13">
        <v>71</v>
      </c>
      <c r="CL1474" s="13">
        <v>234</v>
      </c>
      <c r="CM1474" s="13">
        <v>509</v>
      </c>
      <c r="CN1474" s="13">
        <v>540</v>
      </c>
      <c r="CO1474" s="13">
        <v>1097</v>
      </c>
      <c r="CP1474" s="13">
        <v>1126</v>
      </c>
      <c r="CQ1474" s="13">
        <v>1268</v>
      </c>
      <c r="CR1474" s="13">
        <v>3016</v>
      </c>
      <c r="CS1474" s="13"/>
      <c r="CT1474" s="13"/>
      <c r="CU1474" s="13"/>
    </row>
    <row r="1475" spans="2:99" x14ac:dyDescent="0.2">
      <c r="B1475" s="14">
        <v>0.22337962962962962</v>
      </c>
      <c r="C1475" s="13">
        <v>37</v>
      </c>
      <c r="D1475" s="13"/>
      <c r="E1475" s="13"/>
      <c r="F1475" s="13"/>
      <c r="G1475" s="13">
        <v>1836</v>
      </c>
      <c r="H1475" s="13">
        <v>2090</v>
      </c>
      <c r="I1475" s="13">
        <v>2105</v>
      </c>
      <c r="J1475" s="13">
        <v>4041</v>
      </c>
      <c r="K1475" s="13">
        <v>4092</v>
      </c>
      <c r="L1475" s="13">
        <v>3965</v>
      </c>
      <c r="M1475" s="13">
        <v>68</v>
      </c>
      <c r="N1475" s="13">
        <v>70</v>
      </c>
      <c r="O1475" s="13">
        <v>5</v>
      </c>
      <c r="P1475" s="13">
        <v>0</v>
      </c>
      <c r="Q1475" s="13">
        <v>86</v>
      </c>
      <c r="R1475" s="13">
        <v>142</v>
      </c>
      <c r="S1475" s="13">
        <v>164</v>
      </c>
      <c r="T1475" s="13">
        <v>434</v>
      </c>
      <c r="U1475" s="13">
        <v>586</v>
      </c>
      <c r="V1475" s="13">
        <v>1073</v>
      </c>
      <c r="W1475" s="13">
        <v>1</v>
      </c>
      <c r="X1475" s="13">
        <v>0</v>
      </c>
      <c r="Y1475" s="13"/>
      <c r="Z1475" s="13"/>
      <c r="AA1475" s="13"/>
      <c r="AB1475" s="13"/>
      <c r="AC1475" s="13"/>
      <c r="AD1475" s="13"/>
      <c r="AE1475" s="13">
        <v>4</v>
      </c>
      <c r="AF1475" s="13">
        <v>365</v>
      </c>
      <c r="AG1475" s="13">
        <v>606</v>
      </c>
      <c r="AH1475" s="13">
        <v>538</v>
      </c>
      <c r="AI1475" s="13">
        <v>591</v>
      </c>
      <c r="AJ1475" s="13">
        <v>1376</v>
      </c>
      <c r="AK1475" s="13">
        <v>1402</v>
      </c>
      <c r="AL1475" s="13">
        <v>8</v>
      </c>
      <c r="AM1475" s="13">
        <v>1581</v>
      </c>
      <c r="AN1475" s="13">
        <v>2365</v>
      </c>
      <c r="AO1475" s="13">
        <v>3304</v>
      </c>
      <c r="AP1475" s="13">
        <v>2629</v>
      </c>
      <c r="AQ1475" s="13">
        <v>20</v>
      </c>
      <c r="AR1475" s="13">
        <v>4837</v>
      </c>
      <c r="AS1475" s="13">
        <v>5151</v>
      </c>
      <c r="AT1475" s="13">
        <v>5573</v>
      </c>
      <c r="AU1475" s="13">
        <v>8</v>
      </c>
      <c r="AV1475" s="13">
        <v>3</v>
      </c>
      <c r="AW1475" s="13"/>
      <c r="AX1475" s="13"/>
      <c r="AY1475" s="13"/>
      <c r="AZ1475" s="13"/>
      <c r="BA1475" s="13"/>
      <c r="BB1475" s="13"/>
      <c r="BC1475" s="13">
        <v>70</v>
      </c>
      <c r="BD1475" s="13">
        <v>3</v>
      </c>
      <c r="BE1475" s="13">
        <v>67</v>
      </c>
      <c r="BF1475" s="13">
        <v>75</v>
      </c>
      <c r="BG1475" s="13">
        <v>140</v>
      </c>
      <c r="BH1475" s="13">
        <v>135</v>
      </c>
      <c r="BI1475" s="13">
        <v>148</v>
      </c>
      <c r="BJ1475" s="13">
        <v>389</v>
      </c>
      <c r="BK1475" s="13">
        <v>442</v>
      </c>
      <c r="BL1475" s="13">
        <v>363</v>
      </c>
      <c r="BM1475" s="13">
        <v>632</v>
      </c>
      <c r="BN1475" s="13">
        <v>727</v>
      </c>
      <c r="BO1475" s="13">
        <v>677</v>
      </c>
      <c r="BP1475" s="13">
        <v>1813</v>
      </c>
      <c r="BQ1475" s="13">
        <v>1970</v>
      </c>
      <c r="BR1475" s="13">
        <v>2200</v>
      </c>
      <c r="BS1475" s="13">
        <v>3693</v>
      </c>
      <c r="BT1475" s="13">
        <v>4067</v>
      </c>
      <c r="BU1475" s="13"/>
      <c r="BV1475" s="13"/>
      <c r="BW1475" s="13"/>
      <c r="BX1475" s="13"/>
      <c r="BY1475" s="13"/>
      <c r="BZ1475" s="13"/>
      <c r="CA1475" s="13">
        <v>1</v>
      </c>
      <c r="CB1475" s="13">
        <v>2038</v>
      </c>
      <c r="CC1475" s="13">
        <v>3460</v>
      </c>
      <c r="CD1475" s="13">
        <v>3670</v>
      </c>
      <c r="CE1475" s="13">
        <v>3646</v>
      </c>
      <c r="CF1475" s="13">
        <v>82</v>
      </c>
      <c r="CG1475" s="13">
        <v>81</v>
      </c>
      <c r="CH1475" s="13">
        <v>82</v>
      </c>
      <c r="CI1475" s="13">
        <v>171</v>
      </c>
      <c r="CJ1475" s="13">
        <v>168</v>
      </c>
      <c r="CK1475" s="13">
        <v>75</v>
      </c>
      <c r="CL1475" s="13">
        <v>248</v>
      </c>
      <c r="CM1475" s="13">
        <v>494</v>
      </c>
      <c r="CN1475" s="13">
        <v>536</v>
      </c>
      <c r="CO1475" s="13">
        <v>1102</v>
      </c>
      <c r="CP1475" s="13">
        <v>1127</v>
      </c>
      <c r="CQ1475" s="13">
        <v>1289</v>
      </c>
      <c r="CR1475" s="13">
        <v>3040</v>
      </c>
      <c r="CS1475" s="13"/>
      <c r="CT1475" s="13"/>
      <c r="CU1475" s="13"/>
    </row>
    <row r="1476" spans="2:99" x14ac:dyDescent="0.2">
      <c r="B1476" s="14">
        <v>0.22442129629629629</v>
      </c>
      <c r="C1476" s="13">
        <v>37</v>
      </c>
      <c r="D1476" s="13"/>
      <c r="E1476" s="13"/>
      <c r="F1476" s="13"/>
      <c r="G1476" s="13">
        <v>1847</v>
      </c>
      <c r="H1476" s="13">
        <v>2094</v>
      </c>
      <c r="I1476" s="13">
        <v>2085</v>
      </c>
      <c r="J1476" s="13">
        <v>4064</v>
      </c>
      <c r="K1476" s="13">
        <v>4107</v>
      </c>
      <c r="L1476" s="13">
        <v>3919</v>
      </c>
      <c r="M1476" s="13">
        <v>46</v>
      </c>
      <c r="N1476" s="13">
        <v>71</v>
      </c>
      <c r="O1476" s="13">
        <v>0</v>
      </c>
      <c r="P1476" s="13">
        <v>0</v>
      </c>
      <c r="Q1476" s="13">
        <v>76</v>
      </c>
      <c r="R1476" s="13">
        <v>160</v>
      </c>
      <c r="S1476" s="13">
        <v>155</v>
      </c>
      <c r="T1476" s="13">
        <v>438</v>
      </c>
      <c r="U1476" s="13">
        <v>584</v>
      </c>
      <c r="V1476" s="13">
        <v>1060</v>
      </c>
      <c r="W1476" s="13">
        <v>0</v>
      </c>
      <c r="X1476" s="13">
        <v>0</v>
      </c>
      <c r="Y1476" s="13"/>
      <c r="Z1476" s="13"/>
      <c r="AA1476" s="13"/>
      <c r="AB1476" s="13"/>
      <c r="AC1476" s="13"/>
      <c r="AD1476" s="13"/>
      <c r="AE1476" s="13">
        <v>8</v>
      </c>
      <c r="AF1476" s="13">
        <v>357</v>
      </c>
      <c r="AG1476" s="13">
        <v>597</v>
      </c>
      <c r="AH1476" s="13">
        <v>541</v>
      </c>
      <c r="AI1476" s="13">
        <v>587</v>
      </c>
      <c r="AJ1476" s="13">
        <v>1362</v>
      </c>
      <c r="AK1476" s="13">
        <v>1411</v>
      </c>
      <c r="AL1476" s="13">
        <v>0</v>
      </c>
      <c r="AM1476" s="13">
        <v>1560</v>
      </c>
      <c r="AN1476" s="13">
        <v>2381</v>
      </c>
      <c r="AO1476" s="13">
        <v>3232</v>
      </c>
      <c r="AP1476" s="13">
        <v>2642</v>
      </c>
      <c r="AQ1476" s="13">
        <v>41</v>
      </c>
      <c r="AR1476" s="13">
        <v>4791</v>
      </c>
      <c r="AS1476" s="13">
        <v>5118</v>
      </c>
      <c r="AT1476" s="13">
        <v>5520</v>
      </c>
      <c r="AU1476" s="13">
        <v>9</v>
      </c>
      <c r="AV1476" s="13">
        <v>12</v>
      </c>
      <c r="AW1476" s="13"/>
      <c r="AX1476" s="13"/>
      <c r="AY1476" s="13"/>
      <c r="AZ1476" s="13"/>
      <c r="BA1476" s="13"/>
      <c r="BB1476" s="13"/>
      <c r="BC1476" s="13">
        <v>52</v>
      </c>
      <c r="BD1476" s="13">
        <v>3</v>
      </c>
      <c r="BE1476" s="13">
        <v>72</v>
      </c>
      <c r="BF1476" s="13">
        <v>72</v>
      </c>
      <c r="BG1476" s="13">
        <v>140</v>
      </c>
      <c r="BH1476" s="13">
        <v>147</v>
      </c>
      <c r="BI1476" s="13">
        <v>140</v>
      </c>
      <c r="BJ1476" s="13">
        <v>387</v>
      </c>
      <c r="BK1476" s="13">
        <v>454</v>
      </c>
      <c r="BL1476" s="13">
        <v>370</v>
      </c>
      <c r="BM1476" s="13">
        <v>632</v>
      </c>
      <c r="BN1476" s="13">
        <v>719</v>
      </c>
      <c r="BO1476" s="13">
        <v>679</v>
      </c>
      <c r="BP1476" s="13">
        <v>1842</v>
      </c>
      <c r="BQ1476" s="13">
        <v>1985</v>
      </c>
      <c r="BR1476" s="13">
        <v>2192</v>
      </c>
      <c r="BS1476" s="13">
        <v>3621</v>
      </c>
      <c r="BT1476" s="13">
        <v>4088</v>
      </c>
      <c r="BU1476" s="13"/>
      <c r="BV1476" s="13"/>
      <c r="BW1476" s="13"/>
      <c r="BX1476" s="13"/>
      <c r="BY1476" s="13"/>
      <c r="BZ1476" s="13"/>
      <c r="CA1476" s="13">
        <v>4</v>
      </c>
      <c r="CB1476" s="13">
        <v>2039</v>
      </c>
      <c r="CC1476" s="13">
        <v>3450</v>
      </c>
      <c r="CD1476" s="13">
        <v>3694</v>
      </c>
      <c r="CE1476" s="13">
        <v>3668</v>
      </c>
      <c r="CF1476" s="13">
        <v>87</v>
      </c>
      <c r="CG1476" s="13">
        <v>62</v>
      </c>
      <c r="CH1476" s="13">
        <v>75</v>
      </c>
      <c r="CI1476" s="13">
        <v>194</v>
      </c>
      <c r="CJ1476" s="13">
        <v>160</v>
      </c>
      <c r="CK1476" s="13">
        <v>73</v>
      </c>
      <c r="CL1476" s="13">
        <v>245</v>
      </c>
      <c r="CM1476" s="13">
        <v>513</v>
      </c>
      <c r="CN1476" s="13">
        <v>536</v>
      </c>
      <c r="CO1476" s="13">
        <v>1101</v>
      </c>
      <c r="CP1476" s="13">
        <v>1138</v>
      </c>
      <c r="CQ1476" s="13">
        <v>1283</v>
      </c>
      <c r="CR1476" s="13">
        <v>3024</v>
      </c>
      <c r="CS1476" s="13"/>
      <c r="CT1476" s="13"/>
      <c r="CU1476" s="13"/>
    </row>
    <row r="1477" spans="2:99" x14ac:dyDescent="0.2">
      <c r="B1477" s="14">
        <v>0.22546296296296298</v>
      </c>
      <c r="C1477" s="13">
        <v>37</v>
      </c>
      <c r="D1477" s="13"/>
      <c r="E1477" s="13"/>
      <c r="F1477" s="13"/>
      <c r="G1477" s="13">
        <v>1848</v>
      </c>
      <c r="H1477" s="13">
        <v>2101</v>
      </c>
      <c r="I1477" s="13">
        <v>2115</v>
      </c>
      <c r="J1477" s="13">
        <v>4087</v>
      </c>
      <c r="K1477" s="13">
        <v>4116</v>
      </c>
      <c r="L1477" s="13">
        <v>3902</v>
      </c>
      <c r="M1477" s="13">
        <v>65</v>
      </c>
      <c r="N1477" s="13">
        <v>57</v>
      </c>
      <c r="O1477" s="13">
        <v>0</v>
      </c>
      <c r="P1477" s="13">
        <v>16</v>
      </c>
      <c r="Q1477" s="13">
        <v>77</v>
      </c>
      <c r="R1477" s="13">
        <v>155</v>
      </c>
      <c r="S1477" s="13">
        <v>157</v>
      </c>
      <c r="T1477" s="13">
        <v>446</v>
      </c>
      <c r="U1477" s="13">
        <v>593</v>
      </c>
      <c r="V1477" s="13">
        <v>1072</v>
      </c>
      <c r="W1477" s="13">
        <v>0</v>
      </c>
      <c r="X1477" s="13">
        <v>11</v>
      </c>
      <c r="Y1477" s="13"/>
      <c r="Z1477" s="13"/>
      <c r="AA1477" s="13"/>
      <c r="AB1477" s="13"/>
      <c r="AC1477" s="13"/>
      <c r="AD1477" s="13"/>
      <c r="AE1477" s="13">
        <v>0</v>
      </c>
      <c r="AF1477" s="13">
        <v>365</v>
      </c>
      <c r="AG1477" s="13">
        <v>593</v>
      </c>
      <c r="AH1477" s="13">
        <v>562</v>
      </c>
      <c r="AI1477" s="13">
        <v>582</v>
      </c>
      <c r="AJ1477" s="13">
        <v>1354</v>
      </c>
      <c r="AK1477" s="13">
        <v>1401</v>
      </c>
      <c r="AL1477" s="13">
        <v>7</v>
      </c>
      <c r="AM1477" s="13">
        <v>1563</v>
      </c>
      <c r="AN1477" s="13">
        <v>2356</v>
      </c>
      <c r="AO1477" s="13">
        <v>3283</v>
      </c>
      <c r="AP1477" s="13">
        <v>2635</v>
      </c>
      <c r="AQ1477" s="13">
        <v>40</v>
      </c>
      <c r="AR1477" s="13">
        <v>4781</v>
      </c>
      <c r="AS1477" s="13">
        <v>5102</v>
      </c>
      <c r="AT1477" s="13">
        <v>5517</v>
      </c>
      <c r="AU1477" s="13">
        <v>8</v>
      </c>
      <c r="AV1477" s="13">
        <v>1</v>
      </c>
      <c r="AW1477" s="13"/>
      <c r="AX1477" s="13"/>
      <c r="AY1477" s="13"/>
      <c r="AZ1477" s="13"/>
      <c r="BA1477" s="13"/>
      <c r="BB1477" s="13"/>
      <c r="BC1477" s="13">
        <v>68</v>
      </c>
      <c r="BD1477" s="13">
        <v>12</v>
      </c>
      <c r="BE1477" s="13">
        <v>67</v>
      </c>
      <c r="BF1477" s="13">
        <v>76</v>
      </c>
      <c r="BG1477" s="13">
        <v>148</v>
      </c>
      <c r="BH1477" s="13">
        <v>138</v>
      </c>
      <c r="BI1477" s="13">
        <v>148</v>
      </c>
      <c r="BJ1477" s="13">
        <v>395</v>
      </c>
      <c r="BK1477" s="13">
        <v>437</v>
      </c>
      <c r="BL1477" s="13">
        <v>371</v>
      </c>
      <c r="BM1477" s="13">
        <v>634</v>
      </c>
      <c r="BN1477" s="13">
        <v>707</v>
      </c>
      <c r="BO1477" s="13">
        <v>685</v>
      </c>
      <c r="BP1477" s="13">
        <v>1820</v>
      </c>
      <c r="BQ1477" s="13">
        <v>1975</v>
      </c>
      <c r="BR1477" s="13">
        <v>2229</v>
      </c>
      <c r="BS1477" s="13">
        <v>3600</v>
      </c>
      <c r="BT1477" s="13">
        <v>4097</v>
      </c>
      <c r="BU1477" s="13"/>
      <c r="BV1477" s="13"/>
      <c r="BW1477" s="13"/>
      <c r="BX1477" s="13"/>
      <c r="BY1477" s="13"/>
      <c r="BZ1477" s="13"/>
      <c r="CA1477" s="13">
        <v>0</v>
      </c>
      <c r="CB1477" s="13">
        <v>2031</v>
      </c>
      <c r="CC1477" s="13">
        <v>3480</v>
      </c>
      <c r="CD1477" s="13">
        <v>3684</v>
      </c>
      <c r="CE1477" s="13">
        <v>3707</v>
      </c>
      <c r="CF1477" s="13">
        <v>78</v>
      </c>
      <c r="CG1477" s="13">
        <v>76</v>
      </c>
      <c r="CH1477" s="13">
        <v>81</v>
      </c>
      <c r="CI1477" s="13">
        <v>180</v>
      </c>
      <c r="CJ1477" s="13">
        <v>171</v>
      </c>
      <c r="CK1477" s="13">
        <v>67</v>
      </c>
      <c r="CL1477" s="13">
        <v>236</v>
      </c>
      <c r="CM1477" s="13">
        <v>506</v>
      </c>
      <c r="CN1477" s="13">
        <v>548</v>
      </c>
      <c r="CO1477" s="13">
        <v>1110</v>
      </c>
      <c r="CP1477" s="13">
        <v>1135</v>
      </c>
      <c r="CQ1477" s="13">
        <v>1278</v>
      </c>
      <c r="CR1477" s="13">
        <v>3064</v>
      </c>
      <c r="CS1477" s="13"/>
      <c r="CT1477" s="13"/>
      <c r="CU1477" s="13"/>
    </row>
    <row r="1478" spans="2:99" x14ac:dyDescent="0.2">
      <c r="B1478" s="14">
        <v>0.22650462962962961</v>
      </c>
      <c r="C1478" s="13">
        <v>37</v>
      </c>
      <c r="D1478" s="13"/>
      <c r="E1478" s="13"/>
      <c r="F1478" s="13"/>
      <c r="G1478" s="13">
        <v>1824</v>
      </c>
      <c r="H1478" s="13">
        <v>2111</v>
      </c>
      <c r="I1478" s="13">
        <v>2130</v>
      </c>
      <c r="J1478" s="13">
        <v>4037</v>
      </c>
      <c r="K1478" s="13">
        <v>4097</v>
      </c>
      <c r="L1478" s="13">
        <v>3909</v>
      </c>
      <c r="M1478" s="13">
        <v>76</v>
      </c>
      <c r="N1478" s="13">
        <v>69</v>
      </c>
      <c r="O1478" s="13">
        <v>7</v>
      </c>
      <c r="P1478" s="13">
        <v>0</v>
      </c>
      <c r="Q1478" s="13">
        <v>86</v>
      </c>
      <c r="R1478" s="13">
        <v>155</v>
      </c>
      <c r="S1478" s="13">
        <v>166</v>
      </c>
      <c r="T1478" s="13">
        <v>444</v>
      </c>
      <c r="U1478" s="13">
        <v>598</v>
      </c>
      <c r="V1478" s="13">
        <v>1085</v>
      </c>
      <c r="W1478" s="13">
        <v>0</v>
      </c>
      <c r="X1478" s="13">
        <v>0</v>
      </c>
      <c r="Y1478" s="13"/>
      <c r="Z1478" s="13"/>
      <c r="AA1478" s="13"/>
      <c r="AB1478" s="13"/>
      <c r="AC1478" s="13"/>
      <c r="AD1478" s="13"/>
      <c r="AE1478" s="13">
        <v>0</v>
      </c>
      <c r="AF1478" s="13">
        <v>351</v>
      </c>
      <c r="AG1478" s="13">
        <v>594</v>
      </c>
      <c r="AH1478" s="13">
        <v>549</v>
      </c>
      <c r="AI1478" s="13">
        <v>588</v>
      </c>
      <c r="AJ1478" s="13">
        <v>1354</v>
      </c>
      <c r="AK1478" s="13">
        <v>1399</v>
      </c>
      <c r="AL1478" s="13">
        <v>2</v>
      </c>
      <c r="AM1478" s="13">
        <v>1553</v>
      </c>
      <c r="AN1478" s="13">
        <v>2372</v>
      </c>
      <c r="AO1478" s="13">
        <v>3263</v>
      </c>
      <c r="AP1478" s="13">
        <v>2636</v>
      </c>
      <c r="AQ1478" s="13">
        <v>39</v>
      </c>
      <c r="AR1478" s="13">
        <v>4756</v>
      </c>
      <c r="AS1478" s="13">
        <v>5131</v>
      </c>
      <c r="AT1478" s="13">
        <v>5544</v>
      </c>
      <c r="AU1478" s="13">
        <v>8</v>
      </c>
      <c r="AV1478" s="13">
        <v>12</v>
      </c>
      <c r="AW1478" s="13"/>
      <c r="AX1478" s="13"/>
      <c r="AY1478" s="13"/>
      <c r="AZ1478" s="13"/>
      <c r="BA1478" s="13"/>
      <c r="BB1478" s="13"/>
      <c r="BC1478" s="13">
        <v>64</v>
      </c>
      <c r="BD1478" s="13">
        <v>11</v>
      </c>
      <c r="BE1478" s="13">
        <v>74</v>
      </c>
      <c r="BF1478" s="13">
        <v>73</v>
      </c>
      <c r="BG1478" s="13">
        <v>128</v>
      </c>
      <c r="BH1478" s="13">
        <v>144</v>
      </c>
      <c r="BI1478" s="13">
        <v>134</v>
      </c>
      <c r="BJ1478" s="13">
        <v>391</v>
      </c>
      <c r="BK1478" s="13">
        <v>428</v>
      </c>
      <c r="BL1478" s="13">
        <v>363</v>
      </c>
      <c r="BM1478" s="13">
        <v>641</v>
      </c>
      <c r="BN1478" s="13">
        <v>707</v>
      </c>
      <c r="BO1478" s="13">
        <v>692</v>
      </c>
      <c r="BP1478" s="13">
        <v>1848</v>
      </c>
      <c r="BQ1478" s="13">
        <v>2007</v>
      </c>
      <c r="BR1478" s="13">
        <v>2222</v>
      </c>
      <c r="BS1478" s="13">
        <v>3643</v>
      </c>
      <c r="BT1478" s="13">
        <v>4118</v>
      </c>
      <c r="BU1478" s="13"/>
      <c r="BV1478" s="13"/>
      <c r="BW1478" s="13"/>
      <c r="BX1478" s="13"/>
      <c r="BY1478" s="13"/>
      <c r="BZ1478" s="13"/>
      <c r="CA1478" s="13">
        <v>2</v>
      </c>
      <c r="CB1478" s="13">
        <v>2002</v>
      </c>
      <c r="CC1478" s="13">
        <v>3443</v>
      </c>
      <c r="CD1478" s="13">
        <v>3680</v>
      </c>
      <c r="CE1478" s="13">
        <v>3681</v>
      </c>
      <c r="CF1478" s="13">
        <v>84</v>
      </c>
      <c r="CG1478" s="13">
        <v>83</v>
      </c>
      <c r="CH1478" s="13">
        <v>72</v>
      </c>
      <c r="CI1478" s="13">
        <v>174</v>
      </c>
      <c r="CJ1478" s="13">
        <v>167</v>
      </c>
      <c r="CK1478" s="13">
        <v>69</v>
      </c>
      <c r="CL1478" s="13">
        <v>226</v>
      </c>
      <c r="CM1478" s="13">
        <v>517</v>
      </c>
      <c r="CN1478" s="13">
        <v>552</v>
      </c>
      <c r="CO1478" s="13">
        <v>1117</v>
      </c>
      <c r="CP1478" s="13">
        <v>1125</v>
      </c>
      <c r="CQ1478" s="13">
        <v>1262</v>
      </c>
      <c r="CR1478" s="13">
        <v>3020</v>
      </c>
      <c r="CS1478" s="13"/>
      <c r="CT1478" s="13"/>
      <c r="CU1478" s="13"/>
    </row>
    <row r="1479" spans="2:99" x14ac:dyDescent="0.2">
      <c r="B1479" s="14">
        <v>0.2275462962962963</v>
      </c>
      <c r="C1479" s="13">
        <v>37</v>
      </c>
      <c r="D1479" s="13"/>
      <c r="E1479" s="13"/>
      <c r="F1479" s="13"/>
      <c r="G1479" s="13">
        <v>1848</v>
      </c>
      <c r="H1479" s="13">
        <v>2094</v>
      </c>
      <c r="I1479" s="13">
        <v>2101</v>
      </c>
      <c r="J1479" s="13">
        <v>4081</v>
      </c>
      <c r="K1479" s="13">
        <v>4069</v>
      </c>
      <c r="L1479" s="13">
        <v>3931</v>
      </c>
      <c r="M1479" s="13">
        <v>68</v>
      </c>
      <c r="N1479" s="13">
        <v>64</v>
      </c>
      <c r="O1479" s="13">
        <v>8</v>
      </c>
      <c r="P1479" s="13">
        <v>4</v>
      </c>
      <c r="Q1479" s="13">
        <v>89</v>
      </c>
      <c r="R1479" s="13">
        <v>136</v>
      </c>
      <c r="S1479" s="13">
        <v>162</v>
      </c>
      <c r="T1479" s="13">
        <v>434</v>
      </c>
      <c r="U1479" s="13">
        <v>588</v>
      </c>
      <c r="V1479" s="13">
        <v>1074</v>
      </c>
      <c r="W1479" s="13">
        <v>0</v>
      </c>
      <c r="X1479" s="13">
        <v>2</v>
      </c>
      <c r="Y1479" s="13"/>
      <c r="Z1479" s="13"/>
      <c r="AA1479" s="13"/>
      <c r="AB1479" s="13"/>
      <c r="AC1479" s="13"/>
      <c r="AD1479" s="13"/>
      <c r="AE1479" s="13">
        <v>4</v>
      </c>
      <c r="AF1479" s="13">
        <v>348</v>
      </c>
      <c r="AG1479" s="13">
        <v>593</v>
      </c>
      <c r="AH1479" s="13">
        <v>536</v>
      </c>
      <c r="AI1479" s="13">
        <v>590</v>
      </c>
      <c r="AJ1479" s="13">
        <v>1355</v>
      </c>
      <c r="AK1479" s="13">
        <v>1412</v>
      </c>
      <c r="AL1479" s="13">
        <v>0</v>
      </c>
      <c r="AM1479" s="13">
        <v>1536</v>
      </c>
      <c r="AN1479" s="13">
        <v>2343</v>
      </c>
      <c r="AO1479" s="13">
        <v>3263</v>
      </c>
      <c r="AP1479" s="13">
        <v>2636</v>
      </c>
      <c r="AQ1479" s="13">
        <v>43</v>
      </c>
      <c r="AR1479" s="13">
        <v>4769</v>
      </c>
      <c r="AS1479" s="13">
        <v>5099</v>
      </c>
      <c r="AT1479" s="13">
        <v>5522</v>
      </c>
      <c r="AU1479" s="13">
        <v>1</v>
      </c>
      <c r="AV1479" s="13">
        <v>5</v>
      </c>
      <c r="AW1479" s="13"/>
      <c r="AX1479" s="13"/>
      <c r="AY1479" s="13"/>
      <c r="AZ1479" s="13"/>
      <c r="BA1479" s="13"/>
      <c r="BB1479" s="13"/>
      <c r="BC1479" s="13">
        <v>43</v>
      </c>
      <c r="BD1479" s="13">
        <v>4</v>
      </c>
      <c r="BE1479" s="13">
        <v>73</v>
      </c>
      <c r="BF1479" s="13">
        <v>72</v>
      </c>
      <c r="BG1479" s="13">
        <v>137</v>
      </c>
      <c r="BH1479" s="13">
        <v>147</v>
      </c>
      <c r="BI1479" s="13">
        <v>129</v>
      </c>
      <c r="BJ1479" s="13">
        <v>377</v>
      </c>
      <c r="BK1479" s="13">
        <v>429</v>
      </c>
      <c r="BL1479" s="13">
        <v>365</v>
      </c>
      <c r="BM1479" s="13">
        <v>638</v>
      </c>
      <c r="BN1479" s="13">
        <v>704</v>
      </c>
      <c r="BO1479" s="13">
        <v>692</v>
      </c>
      <c r="BP1479" s="13">
        <v>1823</v>
      </c>
      <c r="BQ1479" s="13">
        <v>2002</v>
      </c>
      <c r="BR1479" s="13">
        <v>2208</v>
      </c>
      <c r="BS1479" s="13">
        <v>3649</v>
      </c>
      <c r="BT1479" s="13">
        <v>4139</v>
      </c>
      <c r="BU1479" s="13"/>
      <c r="BV1479" s="13"/>
      <c r="BW1479" s="13"/>
      <c r="BX1479" s="13"/>
      <c r="BY1479" s="13"/>
      <c r="BZ1479" s="13"/>
      <c r="CA1479" s="13">
        <v>3</v>
      </c>
      <c r="CB1479" s="13">
        <v>1982</v>
      </c>
      <c r="CC1479" s="13">
        <v>3468</v>
      </c>
      <c r="CD1479" s="13">
        <v>3723</v>
      </c>
      <c r="CE1479" s="13">
        <v>3675</v>
      </c>
      <c r="CF1479" s="13">
        <v>95</v>
      </c>
      <c r="CG1479" s="13">
        <v>69</v>
      </c>
      <c r="CH1479" s="13">
        <v>93</v>
      </c>
      <c r="CI1479" s="13">
        <v>200</v>
      </c>
      <c r="CJ1479" s="13">
        <v>167</v>
      </c>
      <c r="CK1479" s="13">
        <v>57</v>
      </c>
      <c r="CL1479" s="13">
        <v>227</v>
      </c>
      <c r="CM1479" s="13">
        <v>499</v>
      </c>
      <c r="CN1479" s="13">
        <v>555</v>
      </c>
      <c r="CO1479" s="13">
        <v>1114</v>
      </c>
      <c r="CP1479" s="13">
        <v>1130</v>
      </c>
      <c r="CQ1479" s="13">
        <v>1287</v>
      </c>
      <c r="CR1479" s="13">
        <v>3009</v>
      </c>
      <c r="CS1479" s="13"/>
      <c r="CT1479" s="13"/>
      <c r="CU1479" s="13"/>
    </row>
    <row r="1480" spans="2:99" x14ac:dyDescent="0.2">
      <c r="B1480" s="14">
        <v>0.22858796296296294</v>
      </c>
      <c r="C1480" s="13">
        <v>37</v>
      </c>
      <c r="D1480" s="13"/>
      <c r="E1480" s="13"/>
      <c r="F1480" s="13"/>
      <c r="G1480" s="13">
        <v>1820</v>
      </c>
      <c r="H1480" s="13">
        <v>2098</v>
      </c>
      <c r="I1480" s="13">
        <v>2115</v>
      </c>
      <c r="J1480" s="13">
        <v>4039</v>
      </c>
      <c r="K1480" s="13">
        <v>4066</v>
      </c>
      <c r="L1480" s="13">
        <v>3910</v>
      </c>
      <c r="M1480" s="13">
        <v>65</v>
      </c>
      <c r="N1480" s="13">
        <v>66</v>
      </c>
      <c r="O1480" s="13">
        <v>4</v>
      </c>
      <c r="P1480" s="13">
        <v>16</v>
      </c>
      <c r="Q1480" s="13">
        <v>76</v>
      </c>
      <c r="R1480" s="13">
        <v>139</v>
      </c>
      <c r="S1480" s="13">
        <v>151</v>
      </c>
      <c r="T1480" s="13">
        <v>439</v>
      </c>
      <c r="U1480" s="13">
        <v>606</v>
      </c>
      <c r="V1480" s="13">
        <v>1073</v>
      </c>
      <c r="W1480" s="13">
        <v>0</v>
      </c>
      <c r="X1480" s="13">
        <v>4</v>
      </c>
      <c r="Y1480" s="13"/>
      <c r="Z1480" s="13"/>
      <c r="AA1480" s="13"/>
      <c r="AB1480" s="13"/>
      <c r="AC1480" s="13"/>
      <c r="AD1480" s="13"/>
      <c r="AE1480" s="13">
        <v>9</v>
      </c>
      <c r="AF1480" s="13">
        <v>365</v>
      </c>
      <c r="AG1480" s="13">
        <v>590</v>
      </c>
      <c r="AH1480" s="13">
        <v>550</v>
      </c>
      <c r="AI1480" s="13">
        <v>592</v>
      </c>
      <c r="AJ1480" s="13">
        <v>1378</v>
      </c>
      <c r="AK1480" s="13">
        <v>1405</v>
      </c>
      <c r="AL1480" s="13">
        <v>4</v>
      </c>
      <c r="AM1480" s="13">
        <v>1554</v>
      </c>
      <c r="AN1480" s="13">
        <v>2380</v>
      </c>
      <c r="AO1480" s="13">
        <v>3287</v>
      </c>
      <c r="AP1480" s="13">
        <v>2614</v>
      </c>
      <c r="AQ1480" s="13">
        <v>31</v>
      </c>
      <c r="AR1480" s="13">
        <v>4806</v>
      </c>
      <c r="AS1480" s="13">
        <v>5087</v>
      </c>
      <c r="AT1480" s="13">
        <v>5547</v>
      </c>
      <c r="AU1480" s="13">
        <v>4</v>
      </c>
      <c r="AV1480" s="13">
        <v>0</v>
      </c>
      <c r="AW1480" s="13"/>
      <c r="AX1480" s="13"/>
      <c r="AY1480" s="13"/>
      <c r="AZ1480" s="13"/>
      <c r="BA1480" s="13"/>
      <c r="BB1480" s="13"/>
      <c r="BC1480" s="13">
        <v>69</v>
      </c>
      <c r="BD1480" s="13">
        <v>10</v>
      </c>
      <c r="BE1480" s="13">
        <v>72</v>
      </c>
      <c r="BF1480" s="13">
        <v>74</v>
      </c>
      <c r="BG1480" s="13">
        <v>143</v>
      </c>
      <c r="BH1480" s="13">
        <v>144</v>
      </c>
      <c r="BI1480" s="13">
        <v>132</v>
      </c>
      <c r="BJ1480" s="13">
        <v>388</v>
      </c>
      <c r="BK1480" s="13">
        <v>455</v>
      </c>
      <c r="BL1480" s="13">
        <v>377</v>
      </c>
      <c r="BM1480" s="13">
        <v>632</v>
      </c>
      <c r="BN1480" s="13">
        <v>712</v>
      </c>
      <c r="BO1480" s="13">
        <v>684</v>
      </c>
      <c r="BP1480" s="13">
        <v>1836</v>
      </c>
      <c r="BQ1480" s="13">
        <v>2010</v>
      </c>
      <c r="BR1480" s="13">
        <v>2203</v>
      </c>
      <c r="BS1480" s="13">
        <v>3652</v>
      </c>
      <c r="BT1480" s="13">
        <v>4093</v>
      </c>
      <c r="BU1480" s="13"/>
      <c r="BV1480" s="13"/>
      <c r="BW1480" s="13"/>
      <c r="BX1480" s="13"/>
      <c r="BY1480" s="13"/>
      <c r="BZ1480" s="13"/>
      <c r="CA1480" s="13">
        <v>10</v>
      </c>
      <c r="CB1480" s="13">
        <v>1996</v>
      </c>
      <c r="CC1480" s="13">
        <v>3413</v>
      </c>
      <c r="CD1480" s="13">
        <v>3718</v>
      </c>
      <c r="CE1480" s="13">
        <v>3660</v>
      </c>
      <c r="CF1480" s="13">
        <v>88</v>
      </c>
      <c r="CG1480" s="13">
        <v>63</v>
      </c>
      <c r="CH1480" s="13">
        <v>87</v>
      </c>
      <c r="CI1480" s="13">
        <v>195</v>
      </c>
      <c r="CJ1480" s="13">
        <v>184</v>
      </c>
      <c r="CK1480" s="13">
        <v>60</v>
      </c>
      <c r="CL1480" s="13">
        <v>234</v>
      </c>
      <c r="CM1480" s="13">
        <v>515</v>
      </c>
      <c r="CN1480" s="13">
        <v>556</v>
      </c>
      <c r="CO1480" s="13">
        <v>1099</v>
      </c>
      <c r="CP1480" s="13">
        <v>1130</v>
      </c>
      <c r="CQ1480" s="13">
        <v>1264</v>
      </c>
      <c r="CR1480" s="13">
        <v>3019</v>
      </c>
      <c r="CS1480" s="13"/>
      <c r="CT1480" s="13"/>
      <c r="CU1480" s="13"/>
    </row>
    <row r="1481" spans="2:99" x14ac:dyDescent="0.2">
      <c r="B1481" s="14">
        <v>0.22962962962962963</v>
      </c>
      <c r="C1481" s="13">
        <v>37</v>
      </c>
      <c r="D1481" s="13"/>
      <c r="E1481" s="13"/>
      <c r="F1481" s="13"/>
      <c r="G1481" s="13">
        <v>1855</v>
      </c>
      <c r="H1481" s="13">
        <v>2076</v>
      </c>
      <c r="I1481" s="13">
        <v>2120</v>
      </c>
      <c r="J1481" s="13">
        <v>4042</v>
      </c>
      <c r="K1481" s="13">
        <v>4068</v>
      </c>
      <c r="L1481" s="13">
        <v>3911</v>
      </c>
      <c r="M1481" s="13">
        <v>66</v>
      </c>
      <c r="N1481" s="13">
        <v>71</v>
      </c>
      <c r="O1481" s="13">
        <v>0</v>
      </c>
      <c r="P1481" s="13">
        <v>0</v>
      </c>
      <c r="Q1481" s="13">
        <v>83</v>
      </c>
      <c r="R1481" s="13">
        <v>142</v>
      </c>
      <c r="S1481" s="13">
        <v>144</v>
      </c>
      <c r="T1481" s="13">
        <v>444</v>
      </c>
      <c r="U1481" s="13">
        <v>588</v>
      </c>
      <c r="V1481" s="13">
        <v>1083</v>
      </c>
      <c r="W1481" s="13">
        <v>15</v>
      </c>
      <c r="X1481" s="13">
        <v>5</v>
      </c>
      <c r="Y1481" s="13"/>
      <c r="Z1481" s="13"/>
      <c r="AA1481" s="13"/>
      <c r="AB1481" s="13"/>
      <c r="AC1481" s="13"/>
      <c r="AD1481" s="13"/>
      <c r="AE1481" s="13">
        <v>1</v>
      </c>
      <c r="AF1481" s="13">
        <v>360</v>
      </c>
      <c r="AG1481" s="13">
        <v>604</v>
      </c>
      <c r="AH1481" s="13">
        <v>542</v>
      </c>
      <c r="AI1481" s="13">
        <v>578</v>
      </c>
      <c r="AJ1481" s="13">
        <v>1357</v>
      </c>
      <c r="AK1481" s="13">
        <v>1393</v>
      </c>
      <c r="AL1481" s="13">
        <v>13</v>
      </c>
      <c r="AM1481" s="13">
        <v>1541</v>
      </c>
      <c r="AN1481" s="13">
        <v>2411</v>
      </c>
      <c r="AO1481" s="13">
        <v>3270</v>
      </c>
      <c r="AP1481" s="13">
        <v>2626</v>
      </c>
      <c r="AQ1481" s="13">
        <v>48</v>
      </c>
      <c r="AR1481" s="13">
        <v>4850</v>
      </c>
      <c r="AS1481" s="13">
        <v>5140</v>
      </c>
      <c r="AT1481" s="13">
        <v>5610</v>
      </c>
      <c r="AU1481" s="13">
        <v>0</v>
      </c>
      <c r="AV1481" s="13">
        <v>0</v>
      </c>
      <c r="AW1481" s="13"/>
      <c r="AX1481" s="13"/>
      <c r="AY1481" s="13"/>
      <c r="AZ1481" s="13"/>
      <c r="BA1481" s="13"/>
      <c r="BB1481" s="13"/>
      <c r="BC1481" s="13">
        <v>61</v>
      </c>
      <c r="BD1481" s="13">
        <v>0</v>
      </c>
      <c r="BE1481" s="13">
        <v>78</v>
      </c>
      <c r="BF1481" s="13">
        <v>67</v>
      </c>
      <c r="BG1481" s="13">
        <v>137</v>
      </c>
      <c r="BH1481" s="13">
        <v>147</v>
      </c>
      <c r="BI1481" s="13">
        <v>125</v>
      </c>
      <c r="BJ1481" s="13">
        <v>391</v>
      </c>
      <c r="BK1481" s="13">
        <v>436</v>
      </c>
      <c r="BL1481" s="13">
        <v>352</v>
      </c>
      <c r="BM1481" s="13">
        <v>626</v>
      </c>
      <c r="BN1481" s="13">
        <v>707</v>
      </c>
      <c r="BO1481" s="13">
        <v>678</v>
      </c>
      <c r="BP1481" s="13">
        <v>1844</v>
      </c>
      <c r="BQ1481" s="13">
        <v>2002</v>
      </c>
      <c r="BR1481" s="13">
        <v>2182</v>
      </c>
      <c r="BS1481" s="13">
        <v>3629</v>
      </c>
      <c r="BT1481" s="13">
        <v>4118</v>
      </c>
      <c r="BU1481" s="13"/>
      <c r="BV1481" s="13"/>
      <c r="BW1481" s="13"/>
      <c r="BX1481" s="13"/>
      <c r="BY1481" s="13"/>
      <c r="BZ1481" s="13"/>
      <c r="CA1481" s="13">
        <v>0</v>
      </c>
      <c r="CB1481" s="13">
        <v>1993</v>
      </c>
      <c r="CC1481" s="13">
        <v>3424</v>
      </c>
      <c r="CD1481" s="13">
        <v>3696</v>
      </c>
      <c r="CE1481" s="13">
        <v>3662</v>
      </c>
      <c r="CF1481" s="13">
        <v>82</v>
      </c>
      <c r="CG1481" s="13">
        <v>61</v>
      </c>
      <c r="CH1481" s="13">
        <v>81</v>
      </c>
      <c r="CI1481" s="13">
        <v>188</v>
      </c>
      <c r="CJ1481" s="13">
        <v>169</v>
      </c>
      <c r="CK1481" s="13">
        <v>70</v>
      </c>
      <c r="CL1481" s="13">
        <v>233</v>
      </c>
      <c r="CM1481" s="13">
        <v>507</v>
      </c>
      <c r="CN1481" s="13">
        <v>538</v>
      </c>
      <c r="CO1481" s="13">
        <v>1122</v>
      </c>
      <c r="CP1481" s="13">
        <v>1138</v>
      </c>
      <c r="CQ1481" s="13">
        <v>1266</v>
      </c>
      <c r="CR1481" s="13">
        <v>3027</v>
      </c>
      <c r="CS1481" s="13"/>
      <c r="CT1481" s="13"/>
      <c r="CU1481" s="13"/>
    </row>
    <row r="1482" spans="2:99" x14ac:dyDescent="0.2">
      <c r="B1482" s="14">
        <v>0.23067129629629632</v>
      </c>
      <c r="C1482" s="13">
        <v>37</v>
      </c>
      <c r="D1482" s="13"/>
      <c r="E1482" s="13"/>
      <c r="F1482" s="13"/>
      <c r="G1482" s="13">
        <v>1818</v>
      </c>
      <c r="H1482" s="13">
        <v>2071</v>
      </c>
      <c r="I1482" s="13">
        <v>2074</v>
      </c>
      <c r="J1482" s="13">
        <v>4091</v>
      </c>
      <c r="K1482" s="13">
        <v>4061</v>
      </c>
      <c r="L1482" s="13">
        <v>3945</v>
      </c>
      <c r="M1482" s="13">
        <v>62</v>
      </c>
      <c r="N1482" s="13">
        <v>44</v>
      </c>
      <c r="O1482" s="13">
        <v>11</v>
      </c>
      <c r="P1482" s="13">
        <v>4</v>
      </c>
      <c r="Q1482" s="13">
        <v>87</v>
      </c>
      <c r="R1482" s="13">
        <v>142</v>
      </c>
      <c r="S1482" s="13">
        <v>159</v>
      </c>
      <c r="T1482" s="13">
        <v>450</v>
      </c>
      <c r="U1482" s="13">
        <v>595</v>
      </c>
      <c r="V1482" s="13">
        <v>1103</v>
      </c>
      <c r="W1482" s="13">
        <v>4</v>
      </c>
      <c r="X1482" s="13">
        <v>10</v>
      </c>
      <c r="Y1482" s="13"/>
      <c r="Z1482" s="13"/>
      <c r="AA1482" s="13"/>
      <c r="AB1482" s="13"/>
      <c r="AC1482" s="13"/>
      <c r="AD1482" s="13"/>
      <c r="AE1482" s="13">
        <v>0</v>
      </c>
      <c r="AF1482" s="13">
        <v>354</v>
      </c>
      <c r="AG1482" s="13">
        <v>592</v>
      </c>
      <c r="AH1482" s="13">
        <v>544</v>
      </c>
      <c r="AI1482" s="13">
        <v>586</v>
      </c>
      <c r="AJ1482" s="13">
        <v>1364</v>
      </c>
      <c r="AK1482" s="13">
        <v>1401</v>
      </c>
      <c r="AL1482" s="13">
        <v>0</v>
      </c>
      <c r="AM1482" s="13">
        <v>1561</v>
      </c>
      <c r="AN1482" s="13">
        <v>2372</v>
      </c>
      <c r="AO1482" s="13">
        <v>3238</v>
      </c>
      <c r="AP1482" s="13">
        <v>2603</v>
      </c>
      <c r="AQ1482" s="13">
        <v>28</v>
      </c>
      <c r="AR1482" s="13">
        <v>4778</v>
      </c>
      <c r="AS1482" s="13">
        <v>5092</v>
      </c>
      <c r="AT1482" s="13">
        <v>5529</v>
      </c>
      <c r="AU1482" s="13">
        <v>2</v>
      </c>
      <c r="AV1482" s="13">
        <v>6</v>
      </c>
      <c r="AW1482" s="13"/>
      <c r="AX1482" s="13"/>
      <c r="AY1482" s="13"/>
      <c r="AZ1482" s="13"/>
      <c r="BA1482" s="13"/>
      <c r="BB1482" s="13"/>
      <c r="BC1482" s="13">
        <v>65</v>
      </c>
      <c r="BD1482" s="13">
        <v>8</v>
      </c>
      <c r="BE1482" s="13">
        <v>74</v>
      </c>
      <c r="BF1482" s="13">
        <v>68</v>
      </c>
      <c r="BG1482" s="13">
        <v>141</v>
      </c>
      <c r="BH1482" s="13">
        <v>147</v>
      </c>
      <c r="BI1482" s="13">
        <v>125</v>
      </c>
      <c r="BJ1482" s="13">
        <v>380</v>
      </c>
      <c r="BK1482" s="13">
        <v>451</v>
      </c>
      <c r="BL1482" s="13">
        <v>359</v>
      </c>
      <c r="BM1482" s="13">
        <v>631</v>
      </c>
      <c r="BN1482" s="13">
        <v>718</v>
      </c>
      <c r="BO1482" s="13">
        <v>692</v>
      </c>
      <c r="BP1482" s="13">
        <v>1828</v>
      </c>
      <c r="BQ1482" s="13">
        <v>2014</v>
      </c>
      <c r="BR1482" s="13">
        <v>2191</v>
      </c>
      <c r="BS1482" s="13">
        <v>3619</v>
      </c>
      <c r="BT1482" s="13">
        <v>4109</v>
      </c>
      <c r="BU1482" s="13"/>
      <c r="BV1482" s="13"/>
      <c r="BW1482" s="13"/>
      <c r="BX1482" s="13"/>
      <c r="BY1482" s="13"/>
      <c r="BZ1482" s="13"/>
      <c r="CA1482" s="13">
        <v>3</v>
      </c>
      <c r="CB1482" s="13">
        <v>2000</v>
      </c>
      <c r="CC1482" s="13">
        <v>3411</v>
      </c>
      <c r="CD1482" s="13">
        <v>3705</v>
      </c>
      <c r="CE1482" s="13">
        <v>3636</v>
      </c>
      <c r="CF1482" s="13">
        <v>93</v>
      </c>
      <c r="CG1482" s="13">
        <v>68</v>
      </c>
      <c r="CH1482" s="13">
        <v>67</v>
      </c>
      <c r="CI1482" s="13">
        <v>190</v>
      </c>
      <c r="CJ1482" s="13">
        <v>174</v>
      </c>
      <c r="CK1482" s="13">
        <v>72</v>
      </c>
      <c r="CL1482" s="13">
        <v>227</v>
      </c>
      <c r="CM1482" s="13">
        <v>525</v>
      </c>
      <c r="CN1482" s="13">
        <v>543</v>
      </c>
      <c r="CO1482" s="13">
        <v>1099</v>
      </c>
      <c r="CP1482" s="13">
        <v>1128</v>
      </c>
      <c r="CQ1482" s="13">
        <v>1285</v>
      </c>
      <c r="CR1482" s="13">
        <v>3002</v>
      </c>
      <c r="CS1482" s="13"/>
      <c r="CT1482" s="13"/>
      <c r="CU1482" s="13"/>
    </row>
    <row r="1483" spans="2:99" x14ac:dyDescent="0.2">
      <c r="B1483" s="14">
        <v>0.23171296296296295</v>
      </c>
      <c r="C1483" s="13">
        <v>37</v>
      </c>
      <c r="D1483" s="13"/>
      <c r="E1483" s="13"/>
      <c r="F1483" s="13"/>
      <c r="G1483" s="13">
        <v>1857</v>
      </c>
      <c r="H1483" s="13">
        <v>2105</v>
      </c>
      <c r="I1483" s="13">
        <v>2121</v>
      </c>
      <c r="J1483" s="13">
        <v>4006</v>
      </c>
      <c r="K1483" s="13">
        <v>4026</v>
      </c>
      <c r="L1483" s="13">
        <v>4023</v>
      </c>
      <c r="M1483" s="13">
        <v>62</v>
      </c>
      <c r="N1483" s="13">
        <v>56</v>
      </c>
      <c r="O1483" s="13">
        <v>3</v>
      </c>
      <c r="P1483" s="13">
        <v>0</v>
      </c>
      <c r="Q1483" s="13">
        <v>87</v>
      </c>
      <c r="R1483" s="13">
        <v>142</v>
      </c>
      <c r="S1483" s="13">
        <v>158</v>
      </c>
      <c r="T1483" s="13">
        <v>446</v>
      </c>
      <c r="U1483" s="13">
        <v>604</v>
      </c>
      <c r="V1483" s="13">
        <v>1091</v>
      </c>
      <c r="W1483" s="13">
        <v>3</v>
      </c>
      <c r="X1483" s="13">
        <v>8</v>
      </c>
      <c r="Y1483" s="13"/>
      <c r="Z1483" s="13"/>
      <c r="AA1483" s="13"/>
      <c r="AB1483" s="13"/>
      <c r="AC1483" s="13"/>
      <c r="AD1483" s="13"/>
      <c r="AE1483" s="13">
        <v>4</v>
      </c>
      <c r="AF1483" s="13">
        <v>360</v>
      </c>
      <c r="AG1483" s="13">
        <v>585</v>
      </c>
      <c r="AH1483" s="13">
        <v>534</v>
      </c>
      <c r="AI1483" s="13">
        <v>585</v>
      </c>
      <c r="AJ1483" s="13">
        <v>1370</v>
      </c>
      <c r="AK1483" s="13">
        <v>1403</v>
      </c>
      <c r="AL1483" s="13">
        <v>12</v>
      </c>
      <c r="AM1483" s="13">
        <v>1550</v>
      </c>
      <c r="AN1483" s="13">
        <v>2405</v>
      </c>
      <c r="AO1483" s="13">
        <v>3303</v>
      </c>
      <c r="AP1483" s="13">
        <v>2597</v>
      </c>
      <c r="AQ1483" s="13">
        <v>53</v>
      </c>
      <c r="AR1483" s="13">
        <v>4767</v>
      </c>
      <c r="AS1483" s="13">
        <v>5069</v>
      </c>
      <c r="AT1483" s="13">
        <v>5564</v>
      </c>
      <c r="AU1483" s="13">
        <v>5</v>
      </c>
      <c r="AV1483" s="13">
        <v>0</v>
      </c>
      <c r="AW1483" s="13"/>
      <c r="AX1483" s="13"/>
      <c r="AY1483" s="13"/>
      <c r="AZ1483" s="13"/>
      <c r="BA1483" s="13"/>
      <c r="BB1483" s="13"/>
      <c r="BC1483" s="13">
        <v>64</v>
      </c>
      <c r="BD1483" s="13">
        <v>4</v>
      </c>
      <c r="BE1483" s="13">
        <v>69</v>
      </c>
      <c r="BF1483" s="13">
        <v>65</v>
      </c>
      <c r="BG1483" s="13">
        <v>154</v>
      </c>
      <c r="BH1483" s="13">
        <v>133</v>
      </c>
      <c r="BI1483" s="13">
        <v>127</v>
      </c>
      <c r="BJ1483" s="13">
        <v>379</v>
      </c>
      <c r="BK1483" s="13">
        <v>420</v>
      </c>
      <c r="BL1483" s="13">
        <v>361</v>
      </c>
      <c r="BM1483" s="13">
        <v>656</v>
      </c>
      <c r="BN1483" s="13">
        <v>701</v>
      </c>
      <c r="BO1483" s="13">
        <v>688</v>
      </c>
      <c r="BP1483" s="13">
        <v>1834</v>
      </c>
      <c r="BQ1483" s="13">
        <v>1997</v>
      </c>
      <c r="BR1483" s="13">
        <v>2190</v>
      </c>
      <c r="BS1483" s="13">
        <v>3666</v>
      </c>
      <c r="BT1483" s="13">
        <v>4082</v>
      </c>
      <c r="BU1483" s="13"/>
      <c r="BV1483" s="13"/>
      <c r="BW1483" s="13"/>
      <c r="BX1483" s="13"/>
      <c r="BY1483" s="13"/>
      <c r="BZ1483" s="13"/>
      <c r="CA1483" s="13">
        <v>0</v>
      </c>
      <c r="CB1483" s="13">
        <v>1998</v>
      </c>
      <c r="CC1483" s="13">
        <v>3416</v>
      </c>
      <c r="CD1483" s="13">
        <v>3669</v>
      </c>
      <c r="CE1483" s="13">
        <v>3650</v>
      </c>
      <c r="CF1483" s="13">
        <v>89</v>
      </c>
      <c r="CG1483" s="13">
        <v>67</v>
      </c>
      <c r="CH1483" s="13">
        <v>69</v>
      </c>
      <c r="CI1483" s="13">
        <v>178</v>
      </c>
      <c r="CJ1483" s="13">
        <v>167</v>
      </c>
      <c r="CK1483" s="13">
        <v>63</v>
      </c>
      <c r="CL1483" s="13">
        <v>228</v>
      </c>
      <c r="CM1483" s="13">
        <v>512</v>
      </c>
      <c r="CN1483" s="13">
        <v>547</v>
      </c>
      <c r="CO1483" s="13">
        <v>1103</v>
      </c>
      <c r="CP1483" s="13">
        <v>1123</v>
      </c>
      <c r="CQ1483" s="13">
        <v>1280</v>
      </c>
      <c r="CR1483" s="13">
        <v>3008</v>
      </c>
      <c r="CS1483" s="13"/>
      <c r="CT1483" s="13"/>
      <c r="CU1483" s="13"/>
    </row>
    <row r="1484" spans="2:99" x14ac:dyDescent="0.2">
      <c r="B1484" s="14">
        <v>0.23275462962962964</v>
      </c>
      <c r="C1484" s="13">
        <v>37</v>
      </c>
      <c r="D1484" s="13"/>
      <c r="E1484" s="13"/>
      <c r="F1484" s="13"/>
      <c r="G1484" s="13">
        <v>1845</v>
      </c>
      <c r="H1484" s="13">
        <v>2081</v>
      </c>
      <c r="I1484" s="13">
        <v>2110</v>
      </c>
      <c r="J1484" s="13">
        <v>4014</v>
      </c>
      <c r="K1484" s="13">
        <v>4029</v>
      </c>
      <c r="L1484" s="13">
        <v>3948</v>
      </c>
      <c r="M1484" s="13">
        <v>56</v>
      </c>
      <c r="N1484" s="13">
        <v>59</v>
      </c>
      <c r="O1484" s="13">
        <v>0</v>
      </c>
      <c r="P1484" s="13">
        <v>0</v>
      </c>
      <c r="Q1484" s="13">
        <v>94</v>
      </c>
      <c r="R1484" s="13">
        <v>164</v>
      </c>
      <c r="S1484" s="13">
        <v>154</v>
      </c>
      <c r="T1484" s="13">
        <v>450</v>
      </c>
      <c r="U1484" s="13">
        <v>594</v>
      </c>
      <c r="V1484" s="13">
        <v>1114</v>
      </c>
      <c r="W1484" s="13">
        <v>7</v>
      </c>
      <c r="X1484" s="13">
        <v>0</v>
      </c>
      <c r="Y1484" s="13"/>
      <c r="Z1484" s="13"/>
      <c r="AA1484" s="13"/>
      <c r="AB1484" s="13"/>
      <c r="AC1484" s="13"/>
      <c r="AD1484" s="13"/>
      <c r="AE1484" s="13">
        <v>2</v>
      </c>
      <c r="AF1484" s="13">
        <v>358</v>
      </c>
      <c r="AG1484" s="13">
        <v>596</v>
      </c>
      <c r="AH1484" s="13">
        <v>534</v>
      </c>
      <c r="AI1484" s="13">
        <v>576</v>
      </c>
      <c r="AJ1484" s="13">
        <v>1360</v>
      </c>
      <c r="AK1484" s="13">
        <v>1385</v>
      </c>
      <c r="AL1484" s="13">
        <v>8</v>
      </c>
      <c r="AM1484" s="13">
        <v>1557</v>
      </c>
      <c r="AN1484" s="13">
        <v>2397</v>
      </c>
      <c r="AO1484" s="13">
        <v>3253</v>
      </c>
      <c r="AP1484" s="13">
        <v>2581</v>
      </c>
      <c r="AQ1484" s="13">
        <v>45</v>
      </c>
      <c r="AR1484" s="13">
        <v>4791</v>
      </c>
      <c r="AS1484" s="13">
        <v>5106</v>
      </c>
      <c r="AT1484" s="13">
        <v>5504</v>
      </c>
      <c r="AU1484" s="13">
        <v>1</v>
      </c>
      <c r="AV1484" s="13">
        <v>6</v>
      </c>
      <c r="AW1484" s="13"/>
      <c r="AX1484" s="13"/>
      <c r="AY1484" s="13"/>
      <c r="AZ1484" s="13"/>
      <c r="BA1484" s="13"/>
      <c r="BB1484" s="13"/>
      <c r="BC1484" s="13">
        <v>62</v>
      </c>
      <c r="BD1484" s="13">
        <v>9</v>
      </c>
      <c r="BE1484" s="13">
        <v>76</v>
      </c>
      <c r="BF1484" s="13">
        <v>64</v>
      </c>
      <c r="BG1484" s="13">
        <v>142</v>
      </c>
      <c r="BH1484" s="13">
        <v>136</v>
      </c>
      <c r="BI1484" s="13">
        <v>138</v>
      </c>
      <c r="BJ1484" s="13">
        <v>391</v>
      </c>
      <c r="BK1484" s="13">
        <v>453</v>
      </c>
      <c r="BL1484" s="13">
        <v>352</v>
      </c>
      <c r="BM1484" s="13">
        <v>613</v>
      </c>
      <c r="BN1484" s="13">
        <v>723</v>
      </c>
      <c r="BO1484" s="13">
        <v>678</v>
      </c>
      <c r="BP1484" s="13">
        <v>1839</v>
      </c>
      <c r="BQ1484" s="13">
        <v>1991</v>
      </c>
      <c r="BR1484" s="13">
        <v>2202</v>
      </c>
      <c r="BS1484" s="13">
        <v>3655</v>
      </c>
      <c r="BT1484" s="13">
        <v>4077</v>
      </c>
      <c r="BU1484" s="13"/>
      <c r="BV1484" s="13"/>
      <c r="BW1484" s="13"/>
      <c r="BX1484" s="13"/>
      <c r="BY1484" s="13"/>
      <c r="BZ1484" s="13"/>
      <c r="CA1484" s="13">
        <v>0</v>
      </c>
      <c r="CB1484" s="13">
        <v>1992</v>
      </c>
      <c r="CC1484" s="13">
        <v>3435</v>
      </c>
      <c r="CD1484" s="13">
        <v>3691</v>
      </c>
      <c r="CE1484" s="13">
        <v>3639</v>
      </c>
      <c r="CF1484" s="13">
        <v>88</v>
      </c>
      <c r="CG1484" s="13">
        <v>72</v>
      </c>
      <c r="CH1484" s="13">
        <v>79</v>
      </c>
      <c r="CI1484" s="13">
        <v>177</v>
      </c>
      <c r="CJ1484" s="13">
        <v>160</v>
      </c>
      <c r="CK1484" s="13">
        <v>66</v>
      </c>
      <c r="CL1484" s="13">
        <v>231</v>
      </c>
      <c r="CM1484" s="13">
        <v>513</v>
      </c>
      <c r="CN1484" s="13">
        <v>534</v>
      </c>
      <c r="CO1484" s="13">
        <v>1090</v>
      </c>
      <c r="CP1484" s="13">
        <v>1145</v>
      </c>
      <c r="CQ1484" s="13">
        <v>1275</v>
      </c>
      <c r="CR1484" s="13">
        <v>3024</v>
      </c>
      <c r="CS1484" s="13"/>
      <c r="CT1484" s="13"/>
      <c r="CU1484" s="13"/>
    </row>
    <row r="1485" spans="2:99" x14ac:dyDescent="0.2">
      <c r="B1485" s="14">
        <v>0.23379629629629628</v>
      </c>
      <c r="C1485" s="13">
        <v>37</v>
      </c>
      <c r="D1485" s="13"/>
      <c r="E1485" s="13"/>
      <c r="F1485" s="13"/>
      <c r="G1485" s="13">
        <v>1868</v>
      </c>
      <c r="H1485" s="13">
        <v>2060</v>
      </c>
      <c r="I1485" s="13">
        <v>2111</v>
      </c>
      <c r="J1485" s="13">
        <v>4049</v>
      </c>
      <c r="K1485" s="13">
        <v>4074</v>
      </c>
      <c r="L1485" s="13">
        <v>3980</v>
      </c>
      <c r="M1485" s="13">
        <v>54</v>
      </c>
      <c r="N1485" s="13">
        <v>63</v>
      </c>
      <c r="O1485" s="13">
        <v>0</v>
      </c>
      <c r="P1485" s="13">
        <v>5</v>
      </c>
      <c r="Q1485" s="13">
        <v>78</v>
      </c>
      <c r="R1485" s="13">
        <v>147</v>
      </c>
      <c r="S1485" s="13">
        <v>164</v>
      </c>
      <c r="T1485" s="13">
        <v>461</v>
      </c>
      <c r="U1485" s="13">
        <v>580</v>
      </c>
      <c r="V1485" s="13">
        <v>1100</v>
      </c>
      <c r="W1485" s="13">
        <v>0</v>
      </c>
      <c r="X1485" s="13">
        <v>0</v>
      </c>
      <c r="Y1485" s="13"/>
      <c r="Z1485" s="13"/>
      <c r="AA1485" s="13"/>
      <c r="AB1485" s="13"/>
      <c r="AC1485" s="13"/>
      <c r="AD1485" s="13"/>
      <c r="AE1485" s="13">
        <v>10</v>
      </c>
      <c r="AF1485" s="13">
        <v>345</v>
      </c>
      <c r="AG1485" s="13">
        <v>586</v>
      </c>
      <c r="AH1485" s="13">
        <v>552</v>
      </c>
      <c r="AI1485" s="13">
        <v>580</v>
      </c>
      <c r="AJ1485" s="13">
        <v>1358</v>
      </c>
      <c r="AK1485" s="13">
        <v>1387</v>
      </c>
      <c r="AL1485" s="13">
        <v>3</v>
      </c>
      <c r="AM1485" s="13">
        <v>1556</v>
      </c>
      <c r="AN1485" s="13">
        <v>2398</v>
      </c>
      <c r="AO1485" s="13">
        <v>3280</v>
      </c>
      <c r="AP1485" s="13">
        <v>2590</v>
      </c>
      <c r="AQ1485" s="13">
        <v>25</v>
      </c>
      <c r="AR1485" s="13">
        <v>4782</v>
      </c>
      <c r="AS1485" s="13">
        <v>5048</v>
      </c>
      <c r="AT1485" s="13">
        <v>5501</v>
      </c>
      <c r="AU1485" s="13">
        <v>9</v>
      </c>
      <c r="AV1485" s="13">
        <v>21</v>
      </c>
      <c r="AW1485" s="13"/>
      <c r="AX1485" s="13"/>
      <c r="AY1485" s="13"/>
      <c r="AZ1485" s="13"/>
      <c r="BA1485" s="13"/>
      <c r="BB1485" s="13"/>
      <c r="BC1485" s="13">
        <v>69</v>
      </c>
      <c r="BD1485" s="13">
        <v>6</v>
      </c>
      <c r="BE1485" s="13">
        <v>67</v>
      </c>
      <c r="BF1485" s="13">
        <v>57</v>
      </c>
      <c r="BG1485" s="13">
        <v>134</v>
      </c>
      <c r="BH1485" s="13">
        <v>137</v>
      </c>
      <c r="BI1485" s="13">
        <v>133</v>
      </c>
      <c r="BJ1485" s="13">
        <v>395</v>
      </c>
      <c r="BK1485" s="13">
        <v>446</v>
      </c>
      <c r="BL1485" s="13">
        <v>367</v>
      </c>
      <c r="BM1485" s="13">
        <v>620</v>
      </c>
      <c r="BN1485" s="13">
        <v>701</v>
      </c>
      <c r="BO1485" s="13">
        <v>671</v>
      </c>
      <c r="BP1485" s="13">
        <v>1801</v>
      </c>
      <c r="BQ1485" s="13">
        <v>1980</v>
      </c>
      <c r="BR1485" s="13">
        <v>2213</v>
      </c>
      <c r="BS1485" s="13">
        <v>3655</v>
      </c>
      <c r="BT1485" s="13">
        <v>4091</v>
      </c>
      <c r="BU1485" s="13"/>
      <c r="BV1485" s="13"/>
      <c r="BW1485" s="13"/>
      <c r="BX1485" s="13"/>
      <c r="BY1485" s="13"/>
      <c r="BZ1485" s="13"/>
      <c r="CA1485" s="13">
        <v>7</v>
      </c>
      <c r="CB1485" s="13">
        <v>1986</v>
      </c>
      <c r="CC1485" s="13">
        <v>3381</v>
      </c>
      <c r="CD1485" s="13">
        <v>3676</v>
      </c>
      <c r="CE1485" s="13">
        <v>3614</v>
      </c>
      <c r="CF1485" s="13">
        <v>78</v>
      </c>
      <c r="CG1485" s="13">
        <v>80</v>
      </c>
      <c r="CH1485" s="13">
        <v>75</v>
      </c>
      <c r="CI1485" s="13">
        <v>191</v>
      </c>
      <c r="CJ1485" s="13">
        <v>153</v>
      </c>
      <c r="CK1485" s="13">
        <v>65</v>
      </c>
      <c r="CL1485" s="13">
        <v>229</v>
      </c>
      <c r="CM1485" s="13">
        <v>511</v>
      </c>
      <c r="CN1485" s="13">
        <v>538</v>
      </c>
      <c r="CO1485" s="13">
        <v>1097</v>
      </c>
      <c r="CP1485" s="13">
        <v>1155</v>
      </c>
      <c r="CQ1485" s="13">
        <v>1276</v>
      </c>
      <c r="CR1485" s="13">
        <v>3005</v>
      </c>
      <c r="CS1485" s="13"/>
      <c r="CT1485" s="13"/>
      <c r="CU1485" s="13"/>
    </row>
    <row r="1486" spans="2:99" x14ac:dyDescent="0.2">
      <c r="B1486" s="14">
        <v>0.23483796296296297</v>
      </c>
      <c r="C1486" s="13">
        <v>37</v>
      </c>
      <c r="D1486" s="13"/>
      <c r="E1486" s="13"/>
      <c r="F1486" s="13"/>
      <c r="G1486" s="13">
        <v>1858</v>
      </c>
      <c r="H1486" s="13">
        <v>2074</v>
      </c>
      <c r="I1486" s="13">
        <v>2104</v>
      </c>
      <c r="J1486" s="13">
        <v>3996</v>
      </c>
      <c r="K1486" s="13">
        <v>4063</v>
      </c>
      <c r="L1486" s="13">
        <v>3949</v>
      </c>
      <c r="M1486" s="13">
        <v>50</v>
      </c>
      <c r="N1486" s="13">
        <v>67</v>
      </c>
      <c r="O1486" s="13">
        <v>4</v>
      </c>
      <c r="P1486" s="13">
        <v>9</v>
      </c>
      <c r="Q1486" s="13">
        <v>83</v>
      </c>
      <c r="R1486" s="13">
        <v>147</v>
      </c>
      <c r="S1486" s="13">
        <v>161</v>
      </c>
      <c r="T1486" s="13">
        <v>464</v>
      </c>
      <c r="U1486" s="13">
        <v>589</v>
      </c>
      <c r="V1486" s="13">
        <v>1102</v>
      </c>
      <c r="W1486" s="13">
        <v>4</v>
      </c>
      <c r="X1486" s="13">
        <v>4</v>
      </c>
      <c r="Y1486" s="13"/>
      <c r="Z1486" s="13"/>
      <c r="AA1486" s="13"/>
      <c r="AB1486" s="13"/>
      <c r="AC1486" s="13"/>
      <c r="AD1486" s="13"/>
      <c r="AE1486" s="13">
        <v>11</v>
      </c>
      <c r="AF1486" s="13">
        <v>360</v>
      </c>
      <c r="AG1486" s="13">
        <v>588</v>
      </c>
      <c r="AH1486" s="13">
        <v>551</v>
      </c>
      <c r="AI1486" s="13">
        <v>584</v>
      </c>
      <c r="AJ1486" s="13">
        <v>1350</v>
      </c>
      <c r="AK1486" s="13">
        <v>1395</v>
      </c>
      <c r="AL1486" s="13">
        <v>0</v>
      </c>
      <c r="AM1486" s="13">
        <v>1558</v>
      </c>
      <c r="AN1486" s="13">
        <v>2371</v>
      </c>
      <c r="AO1486" s="13">
        <v>3262</v>
      </c>
      <c r="AP1486" s="13">
        <v>2578</v>
      </c>
      <c r="AQ1486" s="13">
        <v>49</v>
      </c>
      <c r="AR1486" s="13">
        <v>4762</v>
      </c>
      <c r="AS1486" s="13">
        <v>5062</v>
      </c>
      <c r="AT1486" s="13">
        <v>5497</v>
      </c>
      <c r="AU1486" s="13">
        <v>0</v>
      </c>
      <c r="AV1486" s="13">
        <v>0</v>
      </c>
      <c r="AW1486" s="13"/>
      <c r="AX1486" s="13"/>
      <c r="AY1486" s="13"/>
      <c r="AZ1486" s="13"/>
      <c r="BA1486" s="13"/>
      <c r="BB1486" s="13"/>
      <c r="BC1486" s="13">
        <v>64</v>
      </c>
      <c r="BD1486" s="13">
        <v>0</v>
      </c>
      <c r="BE1486" s="13">
        <v>79</v>
      </c>
      <c r="BF1486" s="13">
        <v>74</v>
      </c>
      <c r="BG1486" s="13">
        <v>147</v>
      </c>
      <c r="BH1486" s="13">
        <v>143</v>
      </c>
      <c r="BI1486" s="13">
        <v>145</v>
      </c>
      <c r="BJ1486" s="13">
        <v>383</v>
      </c>
      <c r="BK1486" s="13">
        <v>439</v>
      </c>
      <c r="BL1486" s="13">
        <v>362</v>
      </c>
      <c r="BM1486" s="13">
        <v>624</v>
      </c>
      <c r="BN1486" s="13">
        <v>707</v>
      </c>
      <c r="BO1486" s="13">
        <v>687</v>
      </c>
      <c r="BP1486" s="13">
        <v>1818</v>
      </c>
      <c r="BQ1486" s="13">
        <v>1980</v>
      </c>
      <c r="BR1486" s="13">
        <v>2225</v>
      </c>
      <c r="BS1486" s="13">
        <v>3622</v>
      </c>
      <c r="BT1486" s="13">
        <v>4105</v>
      </c>
      <c r="BU1486" s="13"/>
      <c r="BV1486" s="13"/>
      <c r="BW1486" s="13"/>
      <c r="BX1486" s="13"/>
      <c r="BY1486" s="13"/>
      <c r="BZ1486" s="13"/>
      <c r="CA1486" s="13">
        <v>0</v>
      </c>
      <c r="CB1486" s="13">
        <v>1973</v>
      </c>
      <c r="CC1486" s="13">
        <v>3374</v>
      </c>
      <c r="CD1486" s="13">
        <v>3662</v>
      </c>
      <c r="CE1486" s="13">
        <v>3595</v>
      </c>
      <c r="CF1486" s="13">
        <v>92</v>
      </c>
      <c r="CG1486" s="13">
        <v>73</v>
      </c>
      <c r="CH1486" s="13">
        <v>89</v>
      </c>
      <c r="CI1486" s="13">
        <v>186</v>
      </c>
      <c r="CJ1486" s="13">
        <v>167</v>
      </c>
      <c r="CK1486" s="13">
        <v>75</v>
      </c>
      <c r="CL1486" s="13">
        <v>225</v>
      </c>
      <c r="CM1486" s="13">
        <v>517</v>
      </c>
      <c r="CN1486" s="13">
        <v>540</v>
      </c>
      <c r="CO1486" s="13">
        <v>1104</v>
      </c>
      <c r="CP1486" s="13">
        <v>1134</v>
      </c>
      <c r="CQ1486" s="13">
        <v>1270</v>
      </c>
      <c r="CR1486" s="13">
        <v>3037</v>
      </c>
      <c r="CS1486" s="13"/>
      <c r="CT1486" s="13"/>
      <c r="CU1486" s="13"/>
    </row>
    <row r="1487" spans="2:99" x14ac:dyDescent="0.2">
      <c r="B1487" s="14">
        <v>0.23587962962962963</v>
      </c>
      <c r="C1487" s="13">
        <v>37</v>
      </c>
      <c r="D1487" s="13"/>
      <c r="E1487" s="13"/>
      <c r="F1487" s="13"/>
      <c r="G1487" s="13">
        <v>1877</v>
      </c>
      <c r="H1487" s="13">
        <v>2098</v>
      </c>
      <c r="I1487" s="13">
        <v>2092</v>
      </c>
      <c r="J1487" s="13">
        <v>3967</v>
      </c>
      <c r="K1487" s="13">
        <v>3985</v>
      </c>
      <c r="L1487" s="13">
        <v>3915</v>
      </c>
      <c r="M1487" s="13">
        <v>72</v>
      </c>
      <c r="N1487" s="13">
        <v>76</v>
      </c>
      <c r="O1487" s="13">
        <v>0</v>
      </c>
      <c r="P1487" s="13">
        <v>16</v>
      </c>
      <c r="Q1487" s="13">
        <v>90</v>
      </c>
      <c r="R1487" s="13">
        <v>137</v>
      </c>
      <c r="S1487" s="13">
        <v>159</v>
      </c>
      <c r="T1487" s="13">
        <v>452</v>
      </c>
      <c r="U1487" s="13">
        <v>602</v>
      </c>
      <c r="V1487" s="13">
        <v>1104</v>
      </c>
      <c r="W1487" s="13">
        <v>7</v>
      </c>
      <c r="X1487" s="13">
        <v>13</v>
      </c>
      <c r="Y1487" s="13"/>
      <c r="Z1487" s="13"/>
      <c r="AA1487" s="13"/>
      <c r="AB1487" s="13"/>
      <c r="AC1487" s="13"/>
      <c r="AD1487" s="13"/>
      <c r="AE1487" s="13">
        <v>0</v>
      </c>
      <c r="AF1487" s="13">
        <v>349</v>
      </c>
      <c r="AG1487" s="13">
        <v>587</v>
      </c>
      <c r="AH1487" s="13">
        <v>547</v>
      </c>
      <c r="AI1487" s="13">
        <v>587</v>
      </c>
      <c r="AJ1487" s="13">
        <v>1364</v>
      </c>
      <c r="AK1487" s="13">
        <v>1373</v>
      </c>
      <c r="AL1487" s="13">
        <v>28</v>
      </c>
      <c r="AM1487" s="13">
        <v>1526</v>
      </c>
      <c r="AN1487" s="13">
        <v>2338</v>
      </c>
      <c r="AO1487" s="13">
        <v>3300</v>
      </c>
      <c r="AP1487" s="13">
        <v>2591</v>
      </c>
      <c r="AQ1487" s="13">
        <v>39</v>
      </c>
      <c r="AR1487" s="13">
        <v>4711</v>
      </c>
      <c r="AS1487" s="13">
        <v>5102</v>
      </c>
      <c r="AT1487" s="13">
        <v>5437</v>
      </c>
      <c r="AU1487" s="13">
        <v>2</v>
      </c>
      <c r="AV1487" s="13">
        <v>5</v>
      </c>
      <c r="AW1487" s="13"/>
      <c r="AX1487" s="13"/>
      <c r="AY1487" s="13"/>
      <c r="AZ1487" s="13"/>
      <c r="BA1487" s="13"/>
      <c r="BB1487" s="13"/>
      <c r="BC1487" s="13">
        <v>56</v>
      </c>
      <c r="BD1487" s="13">
        <v>2</v>
      </c>
      <c r="BE1487" s="13">
        <v>81</v>
      </c>
      <c r="BF1487" s="13">
        <v>87</v>
      </c>
      <c r="BG1487" s="13">
        <v>130</v>
      </c>
      <c r="BH1487" s="13">
        <v>143</v>
      </c>
      <c r="BI1487" s="13">
        <v>151</v>
      </c>
      <c r="BJ1487" s="13">
        <v>373</v>
      </c>
      <c r="BK1487" s="13">
        <v>438</v>
      </c>
      <c r="BL1487" s="13">
        <v>361</v>
      </c>
      <c r="BM1487" s="13">
        <v>637</v>
      </c>
      <c r="BN1487" s="13">
        <v>705</v>
      </c>
      <c r="BO1487" s="13">
        <v>678</v>
      </c>
      <c r="BP1487" s="13">
        <v>1824</v>
      </c>
      <c r="BQ1487" s="13">
        <v>1978</v>
      </c>
      <c r="BR1487" s="13">
        <v>2215</v>
      </c>
      <c r="BS1487" s="13">
        <v>3606</v>
      </c>
      <c r="BT1487" s="13">
        <v>4146</v>
      </c>
      <c r="BU1487" s="13"/>
      <c r="BV1487" s="13"/>
      <c r="BW1487" s="13"/>
      <c r="BX1487" s="13"/>
      <c r="BY1487" s="13"/>
      <c r="BZ1487" s="13"/>
      <c r="CA1487" s="13">
        <v>12</v>
      </c>
      <c r="CB1487" s="13">
        <v>1954</v>
      </c>
      <c r="CC1487" s="13">
        <v>3384</v>
      </c>
      <c r="CD1487" s="13">
        <v>3631</v>
      </c>
      <c r="CE1487" s="13">
        <v>3613</v>
      </c>
      <c r="CF1487" s="13">
        <v>80</v>
      </c>
      <c r="CG1487" s="13">
        <v>76</v>
      </c>
      <c r="CH1487" s="13">
        <v>78</v>
      </c>
      <c r="CI1487" s="13">
        <v>192</v>
      </c>
      <c r="CJ1487" s="13">
        <v>174</v>
      </c>
      <c r="CK1487" s="13">
        <v>73</v>
      </c>
      <c r="CL1487" s="13">
        <v>237</v>
      </c>
      <c r="CM1487" s="13">
        <v>508</v>
      </c>
      <c r="CN1487" s="13">
        <v>533</v>
      </c>
      <c r="CO1487" s="13">
        <v>1108</v>
      </c>
      <c r="CP1487" s="13">
        <v>1152</v>
      </c>
      <c r="CQ1487" s="13">
        <v>1284</v>
      </c>
      <c r="CR1487" s="13">
        <v>3025</v>
      </c>
      <c r="CS1487" s="13"/>
      <c r="CT1487" s="13"/>
      <c r="CU1487" s="13"/>
    </row>
    <row r="1488" spans="2:99" x14ac:dyDescent="0.2">
      <c r="B1488" s="14">
        <v>0.2369212962962963</v>
      </c>
      <c r="C1488" s="13">
        <v>37</v>
      </c>
      <c r="D1488" s="13"/>
      <c r="E1488" s="13"/>
      <c r="F1488" s="13"/>
      <c r="G1488" s="13">
        <v>1863</v>
      </c>
      <c r="H1488" s="13">
        <v>2089</v>
      </c>
      <c r="I1488" s="13">
        <v>2100</v>
      </c>
      <c r="J1488" s="13">
        <v>3981</v>
      </c>
      <c r="K1488" s="13">
        <v>4028</v>
      </c>
      <c r="L1488" s="13">
        <v>3960</v>
      </c>
      <c r="M1488" s="13">
        <v>71</v>
      </c>
      <c r="N1488" s="13">
        <v>56</v>
      </c>
      <c r="O1488" s="13">
        <v>0</v>
      </c>
      <c r="P1488" s="13">
        <v>0</v>
      </c>
      <c r="Q1488" s="13">
        <v>74</v>
      </c>
      <c r="R1488" s="13">
        <v>171</v>
      </c>
      <c r="S1488" s="13">
        <v>160</v>
      </c>
      <c r="T1488" s="13">
        <v>462</v>
      </c>
      <c r="U1488" s="13">
        <v>591</v>
      </c>
      <c r="V1488" s="13">
        <v>1099</v>
      </c>
      <c r="W1488" s="13">
        <v>9</v>
      </c>
      <c r="X1488" s="13">
        <v>4</v>
      </c>
      <c r="Y1488" s="13"/>
      <c r="Z1488" s="13"/>
      <c r="AA1488" s="13"/>
      <c r="AB1488" s="13"/>
      <c r="AC1488" s="13"/>
      <c r="AD1488" s="13"/>
      <c r="AE1488" s="13">
        <v>0</v>
      </c>
      <c r="AF1488" s="13">
        <v>367</v>
      </c>
      <c r="AG1488" s="13">
        <v>596</v>
      </c>
      <c r="AH1488" s="13">
        <v>546</v>
      </c>
      <c r="AI1488" s="13">
        <v>594</v>
      </c>
      <c r="AJ1488" s="13">
        <v>1362</v>
      </c>
      <c r="AK1488" s="13">
        <v>1377</v>
      </c>
      <c r="AL1488" s="13">
        <v>0</v>
      </c>
      <c r="AM1488" s="13">
        <v>1564</v>
      </c>
      <c r="AN1488" s="13">
        <v>2391</v>
      </c>
      <c r="AO1488" s="13">
        <v>3282</v>
      </c>
      <c r="AP1488" s="13">
        <v>2615</v>
      </c>
      <c r="AQ1488" s="13">
        <v>33</v>
      </c>
      <c r="AR1488" s="13">
        <v>4749</v>
      </c>
      <c r="AS1488" s="13">
        <v>5113</v>
      </c>
      <c r="AT1488" s="13">
        <v>5480</v>
      </c>
      <c r="AU1488" s="13">
        <v>8</v>
      </c>
      <c r="AV1488" s="13">
        <v>0</v>
      </c>
      <c r="AW1488" s="13"/>
      <c r="AX1488" s="13"/>
      <c r="AY1488" s="13"/>
      <c r="AZ1488" s="13"/>
      <c r="BA1488" s="13"/>
      <c r="BB1488" s="13"/>
      <c r="BC1488" s="13">
        <v>68</v>
      </c>
      <c r="BD1488" s="13">
        <v>18</v>
      </c>
      <c r="BE1488" s="13">
        <v>58</v>
      </c>
      <c r="BF1488" s="13">
        <v>71</v>
      </c>
      <c r="BG1488" s="13">
        <v>143</v>
      </c>
      <c r="BH1488" s="13">
        <v>138</v>
      </c>
      <c r="BI1488" s="13">
        <v>141</v>
      </c>
      <c r="BJ1488" s="13">
        <v>398</v>
      </c>
      <c r="BK1488" s="13">
        <v>436</v>
      </c>
      <c r="BL1488" s="13">
        <v>356</v>
      </c>
      <c r="BM1488" s="13">
        <v>642</v>
      </c>
      <c r="BN1488" s="13">
        <v>712</v>
      </c>
      <c r="BO1488" s="13">
        <v>683</v>
      </c>
      <c r="BP1488" s="13">
        <v>1839</v>
      </c>
      <c r="BQ1488" s="13">
        <v>1975</v>
      </c>
      <c r="BR1488" s="13">
        <v>2210</v>
      </c>
      <c r="BS1488" s="13">
        <v>3605</v>
      </c>
      <c r="BT1488" s="13">
        <v>4063</v>
      </c>
      <c r="BU1488" s="13"/>
      <c r="BV1488" s="13"/>
      <c r="BW1488" s="13"/>
      <c r="BX1488" s="13"/>
      <c r="BY1488" s="13"/>
      <c r="BZ1488" s="13"/>
      <c r="CA1488" s="13">
        <v>8</v>
      </c>
      <c r="CB1488" s="13">
        <v>1950</v>
      </c>
      <c r="CC1488" s="13">
        <v>3423</v>
      </c>
      <c r="CD1488" s="13">
        <v>3613</v>
      </c>
      <c r="CE1488" s="13">
        <v>3633</v>
      </c>
      <c r="CF1488" s="13">
        <v>84</v>
      </c>
      <c r="CG1488" s="13">
        <v>71</v>
      </c>
      <c r="CH1488" s="13">
        <v>74</v>
      </c>
      <c r="CI1488" s="13">
        <v>185</v>
      </c>
      <c r="CJ1488" s="13">
        <v>159</v>
      </c>
      <c r="CK1488" s="13">
        <v>58</v>
      </c>
      <c r="CL1488" s="13">
        <v>234</v>
      </c>
      <c r="CM1488" s="13">
        <v>511</v>
      </c>
      <c r="CN1488" s="13">
        <v>531</v>
      </c>
      <c r="CO1488" s="13">
        <v>1094</v>
      </c>
      <c r="CP1488" s="13">
        <v>1154</v>
      </c>
      <c r="CQ1488" s="13">
        <v>1285</v>
      </c>
      <c r="CR1488" s="13">
        <v>3025</v>
      </c>
      <c r="CS1488" s="13"/>
      <c r="CT1488" s="13"/>
      <c r="CU1488" s="13"/>
    </row>
    <row r="1489" spans="1:99" x14ac:dyDescent="0.2">
      <c r="B1489" s="14">
        <v>0.23796296296296296</v>
      </c>
      <c r="C1489" s="13">
        <v>37</v>
      </c>
      <c r="D1489" s="13"/>
      <c r="E1489" s="13"/>
      <c r="F1489" s="13"/>
      <c r="G1489" s="13">
        <v>1864</v>
      </c>
      <c r="H1489" s="13">
        <v>2083</v>
      </c>
      <c r="I1489" s="13">
        <v>2117</v>
      </c>
      <c r="J1489" s="13">
        <v>4001</v>
      </c>
      <c r="K1489" s="13">
        <v>4054</v>
      </c>
      <c r="L1489" s="13">
        <v>3965</v>
      </c>
      <c r="M1489" s="13">
        <v>61</v>
      </c>
      <c r="N1489" s="13">
        <v>62</v>
      </c>
      <c r="O1489" s="13">
        <v>10</v>
      </c>
      <c r="P1489" s="13">
        <v>10</v>
      </c>
      <c r="Q1489" s="13">
        <v>90</v>
      </c>
      <c r="R1489" s="13">
        <v>151</v>
      </c>
      <c r="S1489" s="13">
        <v>163</v>
      </c>
      <c r="T1489" s="13">
        <v>455</v>
      </c>
      <c r="U1489" s="13">
        <v>607</v>
      </c>
      <c r="V1489" s="13">
        <v>1117</v>
      </c>
      <c r="W1489" s="13">
        <v>13</v>
      </c>
      <c r="X1489" s="13">
        <v>7</v>
      </c>
      <c r="Y1489" s="13"/>
      <c r="Z1489" s="13"/>
      <c r="AA1489" s="13"/>
      <c r="AB1489" s="13"/>
      <c r="AC1489" s="13"/>
      <c r="AD1489" s="13"/>
      <c r="AE1489" s="13">
        <v>0</v>
      </c>
      <c r="AF1489" s="13">
        <v>359</v>
      </c>
      <c r="AG1489" s="13">
        <v>591</v>
      </c>
      <c r="AH1489" s="13">
        <v>528</v>
      </c>
      <c r="AI1489" s="13">
        <v>572</v>
      </c>
      <c r="AJ1489" s="13">
        <v>1331</v>
      </c>
      <c r="AK1489" s="13">
        <v>1379</v>
      </c>
      <c r="AL1489" s="13">
        <v>7</v>
      </c>
      <c r="AM1489" s="13">
        <v>1540</v>
      </c>
      <c r="AN1489" s="13">
        <v>2399</v>
      </c>
      <c r="AO1489" s="13">
        <v>3293</v>
      </c>
      <c r="AP1489" s="13">
        <v>2619</v>
      </c>
      <c r="AQ1489" s="13">
        <v>44</v>
      </c>
      <c r="AR1489" s="13">
        <v>4759</v>
      </c>
      <c r="AS1489" s="13">
        <v>5046</v>
      </c>
      <c r="AT1489" s="13">
        <v>5525</v>
      </c>
      <c r="AU1489" s="13">
        <v>3</v>
      </c>
      <c r="AV1489" s="13">
        <v>0</v>
      </c>
      <c r="AW1489" s="13"/>
      <c r="AX1489" s="13"/>
      <c r="AY1489" s="13"/>
      <c r="AZ1489" s="13"/>
      <c r="BA1489" s="13"/>
      <c r="BB1489" s="13"/>
      <c r="BC1489" s="13">
        <v>55</v>
      </c>
      <c r="BD1489" s="13">
        <v>3</v>
      </c>
      <c r="BE1489" s="13">
        <v>67</v>
      </c>
      <c r="BF1489" s="13">
        <v>65</v>
      </c>
      <c r="BG1489" s="13">
        <v>151</v>
      </c>
      <c r="BH1489" s="13">
        <v>147</v>
      </c>
      <c r="BI1489" s="13">
        <v>125</v>
      </c>
      <c r="BJ1489" s="13">
        <v>384</v>
      </c>
      <c r="BK1489" s="13">
        <v>435</v>
      </c>
      <c r="BL1489" s="13">
        <v>351</v>
      </c>
      <c r="BM1489" s="13">
        <v>638</v>
      </c>
      <c r="BN1489" s="13">
        <v>714</v>
      </c>
      <c r="BO1489" s="13">
        <v>698</v>
      </c>
      <c r="BP1489" s="13">
        <v>1831</v>
      </c>
      <c r="BQ1489" s="13">
        <v>1984</v>
      </c>
      <c r="BR1489" s="13">
        <v>2239</v>
      </c>
      <c r="BS1489" s="13">
        <v>3652</v>
      </c>
      <c r="BT1489" s="13">
        <v>4125</v>
      </c>
      <c r="BU1489" s="13"/>
      <c r="BV1489" s="13"/>
      <c r="BW1489" s="13"/>
      <c r="BX1489" s="13"/>
      <c r="BY1489" s="13"/>
      <c r="BZ1489" s="13"/>
      <c r="CA1489" s="13">
        <v>4</v>
      </c>
      <c r="CB1489" s="13">
        <v>1952</v>
      </c>
      <c r="CC1489" s="13">
        <v>3434</v>
      </c>
      <c r="CD1489" s="13">
        <v>3606</v>
      </c>
      <c r="CE1489" s="13">
        <v>3606</v>
      </c>
      <c r="CF1489" s="13">
        <v>88</v>
      </c>
      <c r="CG1489" s="13">
        <v>69</v>
      </c>
      <c r="CH1489" s="13">
        <v>69</v>
      </c>
      <c r="CI1489" s="13">
        <v>181</v>
      </c>
      <c r="CJ1489" s="13">
        <v>177</v>
      </c>
      <c r="CK1489" s="13">
        <v>76</v>
      </c>
      <c r="CL1489" s="13">
        <v>262</v>
      </c>
      <c r="CM1489" s="13">
        <v>500</v>
      </c>
      <c r="CN1489" s="13">
        <v>533</v>
      </c>
      <c r="CO1489" s="13">
        <v>1102</v>
      </c>
      <c r="CP1489" s="13">
        <v>1149</v>
      </c>
      <c r="CQ1489" s="13">
        <v>1278</v>
      </c>
      <c r="CR1489" s="13">
        <v>3012</v>
      </c>
      <c r="CS1489" s="13"/>
      <c r="CT1489" s="13"/>
      <c r="CU1489" s="13"/>
    </row>
    <row r="1490" spans="1:99" x14ac:dyDescent="0.2">
      <c r="B1490" s="14">
        <v>0.23900462962962962</v>
      </c>
      <c r="C1490" s="13">
        <v>37</v>
      </c>
      <c r="D1490" s="13"/>
      <c r="E1490" s="13"/>
      <c r="F1490" s="13"/>
      <c r="G1490" s="13">
        <v>1872</v>
      </c>
      <c r="H1490" s="13">
        <v>2075</v>
      </c>
      <c r="I1490" s="13">
        <v>2098</v>
      </c>
      <c r="J1490" s="13">
        <v>4045</v>
      </c>
      <c r="K1490" s="13">
        <v>4032</v>
      </c>
      <c r="L1490" s="13">
        <v>3988</v>
      </c>
      <c r="M1490" s="13">
        <v>64</v>
      </c>
      <c r="N1490" s="13">
        <v>57</v>
      </c>
      <c r="O1490" s="13">
        <v>0</v>
      </c>
      <c r="P1490" s="13">
        <v>0</v>
      </c>
      <c r="Q1490" s="13">
        <v>87</v>
      </c>
      <c r="R1490" s="13">
        <v>154</v>
      </c>
      <c r="S1490" s="13">
        <v>149</v>
      </c>
      <c r="T1490" s="13">
        <v>456</v>
      </c>
      <c r="U1490" s="13">
        <v>588</v>
      </c>
      <c r="V1490" s="13">
        <v>1112</v>
      </c>
      <c r="W1490" s="13">
        <v>0</v>
      </c>
      <c r="X1490" s="13">
        <v>11</v>
      </c>
      <c r="Y1490" s="13"/>
      <c r="Z1490" s="13"/>
      <c r="AA1490" s="13"/>
      <c r="AB1490" s="13"/>
      <c r="AC1490" s="13"/>
      <c r="AD1490" s="13"/>
      <c r="AE1490" s="13">
        <v>18</v>
      </c>
      <c r="AF1490" s="13">
        <v>358</v>
      </c>
      <c r="AG1490" s="13">
        <v>586</v>
      </c>
      <c r="AH1490" s="13">
        <v>532</v>
      </c>
      <c r="AI1490" s="13">
        <v>567</v>
      </c>
      <c r="AJ1490" s="13">
        <v>1346</v>
      </c>
      <c r="AK1490" s="13">
        <v>1379</v>
      </c>
      <c r="AL1490" s="13">
        <v>13</v>
      </c>
      <c r="AM1490" s="13">
        <v>1537</v>
      </c>
      <c r="AN1490" s="13">
        <v>2383</v>
      </c>
      <c r="AO1490" s="13">
        <v>3351</v>
      </c>
      <c r="AP1490" s="13">
        <v>2592</v>
      </c>
      <c r="AQ1490" s="13">
        <v>48</v>
      </c>
      <c r="AR1490" s="13">
        <v>4699</v>
      </c>
      <c r="AS1490" s="13">
        <v>5076</v>
      </c>
      <c r="AT1490" s="13">
        <v>5545</v>
      </c>
      <c r="AU1490" s="13">
        <v>2</v>
      </c>
      <c r="AV1490" s="13">
        <v>24</v>
      </c>
      <c r="AW1490" s="13"/>
      <c r="AX1490" s="13"/>
      <c r="AY1490" s="13"/>
      <c r="AZ1490" s="13"/>
      <c r="BA1490" s="13"/>
      <c r="BB1490" s="13"/>
      <c r="BC1490" s="13">
        <v>66</v>
      </c>
      <c r="BD1490" s="13">
        <v>5</v>
      </c>
      <c r="BE1490" s="13">
        <v>60</v>
      </c>
      <c r="BF1490" s="13">
        <v>74</v>
      </c>
      <c r="BG1490" s="13">
        <v>151</v>
      </c>
      <c r="BH1490" s="13">
        <v>141</v>
      </c>
      <c r="BI1490" s="13">
        <v>137</v>
      </c>
      <c r="BJ1490" s="13">
        <v>369</v>
      </c>
      <c r="BK1490" s="13">
        <v>443</v>
      </c>
      <c r="BL1490" s="13">
        <v>353</v>
      </c>
      <c r="BM1490" s="13">
        <v>641</v>
      </c>
      <c r="BN1490" s="13">
        <v>705</v>
      </c>
      <c r="BO1490" s="13">
        <v>680</v>
      </c>
      <c r="BP1490" s="13">
        <v>1855</v>
      </c>
      <c r="BQ1490" s="13">
        <v>1978</v>
      </c>
      <c r="BR1490" s="13">
        <v>2177</v>
      </c>
      <c r="BS1490" s="13">
        <v>3631</v>
      </c>
      <c r="BT1490" s="13">
        <v>4053</v>
      </c>
      <c r="BU1490" s="13"/>
      <c r="BV1490" s="13"/>
      <c r="BW1490" s="13"/>
      <c r="BX1490" s="13"/>
      <c r="BY1490" s="13"/>
      <c r="BZ1490" s="13"/>
      <c r="CA1490" s="13">
        <v>0</v>
      </c>
      <c r="CB1490" s="13">
        <v>1934</v>
      </c>
      <c r="CC1490" s="13">
        <v>3427</v>
      </c>
      <c r="CD1490" s="13">
        <v>3604</v>
      </c>
      <c r="CE1490" s="13">
        <v>3593</v>
      </c>
      <c r="CF1490" s="13">
        <v>87</v>
      </c>
      <c r="CG1490" s="13">
        <v>74</v>
      </c>
      <c r="CH1490" s="13">
        <v>88</v>
      </c>
      <c r="CI1490" s="13">
        <v>185</v>
      </c>
      <c r="CJ1490" s="13">
        <v>159</v>
      </c>
      <c r="CK1490" s="13">
        <v>73</v>
      </c>
      <c r="CL1490" s="13">
        <v>237</v>
      </c>
      <c r="CM1490" s="13">
        <v>504</v>
      </c>
      <c r="CN1490" s="13">
        <v>538</v>
      </c>
      <c r="CO1490" s="13">
        <v>1107</v>
      </c>
      <c r="CP1490" s="13">
        <v>1125</v>
      </c>
      <c r="CQ1490" s="13">
        <v>1285</v>
      </c>
      <c r="CR1490" s="13">
        <v>3039</v>
      </c>
      <c r="CS1490" s="13"/>
      <c r="CT1490" s="13"/>
      <c r="CU1490" s="13"/>
    </row>
    <row r="1491" spans="1:99" x14ac:dyDescent="0.2">
      <c r="B1491" s="14">
        <v>0.24004629629629629</v>
      </c>
      <c r="C1491" s="13">
        <v>37</v>
      </c>
      <c r="D1491" s="13"/>
      <c r="E1491" s="13"/>
      <c r="F1491" s="13"/>
      <c r="G1491" s="13">
        <v>1849</v>
      </c>
      <c r="H1491" s="13">
        <v>2054</v>
      </c>
      <c r="I1491" s="13">
        <v>2109</v>
      </c>
      <c r="J1491" s="13">
        <v>3970</v>
      </c>
      <c r="K1491" s="13">
        <v>4038</v>
      </c>
      <c r="L1491" s="13">
        <v>3899</v>
      </c>
      <c r="M1491" s="13">
        <v>69</v>
      </c>
      <c r="N1491" s="13">
        <v>65</v>
      </c>
      <c r="O1491" s="13">
        <v>0</v>
      </c>
      <c r="P1491" s="13">
        <v>0</v>
      </c>
      <c r="Q1491" s="13">
        <v>80</v>
      </c>
      <c r="R1491" s="13">
        <v>161</v>
      </c>
      <c r="S1491" s="13">
        <v>165</v>
      </c>
      <c r="T1491" s="13">
        <v>459</v>
      </c>
      <c r="U1491" s="13">
        <v>598</v>
      </c>
      <c r="V1491" s="13">
        <v>1115</v>
      </c>
      <c r="W1491" s="13">
        <v>5</v>
      </c>
      <c r="X1491" s="13">
        <v>6</v>
      </c>
      <c r="Y1491" s="13"/>
      <c r="Z1491" s="13"/>
      <c r="AA1491" s="13"/>
      <c r="AB1491" s="13"/>
      <c r="AC1491" s="13"/>
      <c r="AD1491" s="13"/>
      <c r="AE1491" s="13">
        <v>6</v>
      </c>
      <c r="AF1491" s="13">
        <v>364</v>
      </c>
      <c r="AG1491" s="13">
        <v>588</v>
      </c>
      <c r="AH1491" s="13">
        <v>539</v>
      </c>
      <c r="AI1491" s="13">
        <v>586</v>
      </c>
      <c r="AJ1491" s="13">
        <v>1325</v>
      </c>
      <c r="AK1491" s="13">
        <v>1399</v>
      </c>
      <c r="AL1491" s="13">
        <v>3</v>
      </c>
      <c r="AM1491" s="13">
        <v>1519</v>
      </c>
      <c r="AN1491" s="13">
        <v>2362</v>
      </c>
      <c r="AO1491" s="13">
        <v>3326</v>
      </c>
      <c r="AP1491" s="13">
        <v>2602</v>
      </c>
      <c r="AQ1491" s="13">
        <v>43</v>
      </c>
      <c r="AR1491" s="13">
        <v>4778</v>
      </c>
      <c r="AS1491" s="13">
        <v>5040</v>
      </c>
      <c r="AT1491" s="13">
        <v>5511</v>
      </c>
      <c r="AU1491" s="13">
        <v>0</v>
      </c>
      <c r="AV1491" s="13">
        <v>9</v>
      </c>
      <c r="AW1491" s="13"/>
      <c r="AX1491" s="13"/>
      <c r="AY1491" s="13"/>
      <c r="AZ1491" s="13"/>
      <c r="BA1491" s="13"/>
      <c r="BB1491" s="13"/>
      <c r="BC1491" s="13">
        <v>67</v>
      </c>
      <c r="BD1491" s="13">
        <v>0</v>
      </c>
      <c r="BE1491" s="13">
        <v>74</v>
      </c>
      <c r="BF1491" s="13">
        <v>61</v>
      </c>
      <c r="BG1491" s="13">
        <v>154</v>
      </c>
      <c r="BH1491" s="13">
        <v>141</v>
      </c>
      <c r="BI1491" s="13">
        <v>129</v>
      </c>
      <c r="BJ1491" s="13">
        <v>378</v>
      </c>
      <c r="BK1491" s="13">
        <v>437</v>
      </c>
      <c r="BL1491" s="13">
        <v>362</v>
      </c>
      <c r="BM1491" s="13">
        <v>622</v>
      </c>
      <c r="BN1491" s="13">
        <v>711</v>
      </c>
      <c r="BO1491" s="13">
        <v>679</v>
      </c>
      <c r="BP1491" s="13">
        <v>1806</v>
      </c>
      <c r="BQ1491" s="13">
        <v>1971</v>
      </c>
      <c r="BR1491" s="13">
        <v>2180</v>
      </c>
      <c r="BS1491" s="13">
        <v>3631</v>
      </c>
      <c r="BT1491" s="13">
        <v>4054</v>
      </c>
      <c r="BU1491" s="13"/>
      <c r="BV1491" s="13"/>
      <c r="BW1491" s="13"/>
      <c r="BX1491" s="13"/>
      <c r="BY1491" s="13"/>
      <c r="BZ1491" s="13"/>
      <c r="CA1491" s="13">
        <v>0</v>
      </c>
      <c r="CB1491" s="13">
        <v>1925</v>
      </c>
      <c r="CC1491" s="13">
        <v>3443</v>
      </c>
      <c r="CD1491" s="13">
        <v>3607</v>
      </c>
      <c r="CE1491" s="13">
        <v>3559</v>
      </c>
      <c r="CF1491" s="13">
        <v>81</v>
      </c>
      <c r="CG1491" s="13">
        <v>73</v>
      </c>
      <c r="CH1491" s="13">
        <v>90</v>
      </c>
      <c r="CI1491" s="13">
        <v>171</v>
      </c>
      <c r="CJ1491" s="13">
        <v>169</v>
      </c>
      <c r="CK1491" s="13">
        <v>71</v>
      </c>
      <c r="CL1491" s="13">
        <v>251</v>
      </c>
      <c r="CM1491" s="13">
        <v>503</v>
      </c>
      <c r="CN1491" s="13">
        <v>545</v>
      </c>
      <c r="CO1491" s="13">
        <v>1095</v>
      </c>
      <c r="CP1491" s="13">
        <v>1141</v>
      </c>
      <c r="CQ1491" s="13">
        <v>1279</v>
      </c>
      <c r="CR1491" s="13">
        <v>3048</v>
      </c>
      <c r="CS1491" s="13"/>
      <c r="CT1491" s="13"/>
      <c r="CU1491" s="13"/>
    </row>
    <row r="1492" spans="1:99" x14ac:dyDescent="0.2">
      <c r="B1492" s="14">
        <v>0.24108796296296298</v>
      </c>
      <c r="C1492" s="13">
        <v>37</v>
      </c>
      <c r="D1492" s="13"/>
      <c r="E1492" s="13"/>
      <c r="F1492" s="13"/>
      <c r="G1492" s="13">
        <v>1864</v>
      </c>
      <c r="H1492" s="13">
        <v>2093</v>
      </c>
      <c r="I1492" s="13">
        <v>2096</v>
      </c>
      <c r="J1492" s="13">
        <v>3992</v>
      </c>
      <c r="K1492" s="13">
        <v>4008</v>
      </c>
      <c r="L1492" s="13">
        <v>3944</v>
      </c>
      <c r="M1492" s="13">
        <v>55</v>
      </c>
      <c r="N1492" s="13">
        <v>56</v>
      </c>
      <c r="O1492" s="13">
        <v>0</v>
      </c>
      <c r="P1492" s="13">
        <v>0</v>
      </c>
      <c r="Q1492" s="13">
        <v>80</v>
      </c>
      <c r="R1492" s="13">
        <v>150</v>
      </c>
      <c r="S1492" s="13">
        <v>161</v>
      </c>
      <c r="T1492" s="13">
        <v>469</v>
      </c>
      <c r="U1492" s="13">
        <v>596</v>
      </c>
      <c r="V1492" s="13">
        <v>1121</v>
      </c>
      <c r="W1492" s="13">
        <v>0</v>
      </c>
      <c r="X1492" s="13">
        <v>5</v>
      </c>
      <c r="Y1492" s="13"/>
      <c r="Z1492" s="13"/>
      <c r="AA1492" s="13"/>
      <c r="AB1492" s="13"/>
      <c r="AC1492" s="13"/>
      <c r="AD1492" s="13"/>
      <c r="AE1492" s="13">
        <v>3</v>
      </c>
      <c r="AF1492" s="13">
        <v>352</v>
      </c>
      <c r="AG1492" s="13">
        <v>581</v>
      </c>
      <c r="AH1492" s="13">
        <v>541</v>
      </c>
      <c r="AI1492" s="13">
        <v>581</v>
      </c>
      <c r="AJ1492" s="13">
        <v>1349</v>
      </c>
      <c r="AK1492" s="13">
        <v>1379</v>
      </c>
      <c r="AL1492" s="13">
        <v>24</v>
      </c>
      <c r="AM1492" s="13">
        <v>1558</v>
      </c>
      <c r="AN1492" s="13">
        <v>2389</v>
      </c>
      <c r="AO1492" s="13">
        <v>3297</v>
      </c>
      <c r="AP1492" s="13">
        <v>2584</v>
      </c>
      <c r="AQ1492" s="13">
        <v>44</v>
      </c>
      <c r="AR1492" s="13">
        <v>4720</v>
      </c>
      <c r="AS1492" s="13">
        <v>5086</v>
      </c>
      <c r="AT1492" s="13">
        <v>5457</v>
      </c>
      <c r="AU1492" s="13">
        <v>6</v>
      </c>
      <c r="AV1492" s="13">
        <v>13</v>
      </c>
      <c r="AW1492" s="13"/>
      <c r="AX1492" s="13"/>
      <c r="AY1492" s="13"/>
      <c r="AZ1492" s="13"/>
      <c r="BA1492" s="13"/>
      <c r="BB1492" s="13"/>
      <c r="BC1492" s="13">
        <v>67</v>
      </c>
      <c r="BD1492" s="13">
        <v>0</v>
      </c>
      <c r="BE1492" s="13">
        <v>68</v>
      </c>
      <c r="BF1492" s="13">
        <v>71</v>
      </c>
      <c r="BG1492" s="13">
        <v>133</v>
      </c>
      <c r="BH1492" s="13">
        <v>143</v>
      </c>
      <c r="BI1492" s="13">
        <v>131</v>
      </c>
      <c r="BJ1492" s="13">
        <v>380</v>
      </c>
      <c r="BK1492" s="13">
        <v>434</v>
      </c>
      <c r="BL1492" s="13">
        <v>365</v>
      </c>
      <c r="BM1492" s="13">
        <v>637</v>
      </c>
      <c r="BN1492" s="13">
        <v>715</v>
      </c>
      <c r="BO1492" s="13">
        <v>676</v>
      </c>
      <c r="BP1492" s="13">
        <v>1813</v>
      </c>
      <c r="BQ1492" s="13">
        <v>1970</v>
      </c>
      <c r="BR1492" s="13">
        <v>2190</v>
      </c>
      <c r="BS1492" s="13">
        <v>3650</v>
      </c>
      <c r="BT1492" s="13">
        <v>4048</v>
      </c>
      <c r="BU1492" s="13"/>
      <c r="BV1492" s="13"/>
      <c r="BW1492" s="13"/>
      <c r="BX1492" s="13"/>
      <c r="BY1492" s="13"/>
      <c r="BZ1492" s="13"/>
      <c r="CA1492" s="13">
        <v>7</v>
      </c>
      <c r="CB1492" s="13">
        <v>1927</v>
      </c>
      <c r="CC1492" s="13">
        <v>3459</v>
      </c>
      <c r="CD1492" s="13">
        <v>3586</v>
      </c>
      <c r="CE1492" s="13">
        <v>3560</v>
      </c>
      <c r="CF1492" s="13">
        <v>88</v>
      </c>
      <c r="CG1492" s="13">
        <v>60</v>
      </c>
      <c r="CH1492" s="13">
        <v>78</v>
      </c>
      <c r="CI1492" s="13">
        <v>193</v>
      </c>
      <c r="CJ1492" s="13">
        <v>151</v>
      </c>
      <c r="CK1492" s="13">
        <v>57</v>
      </c>
      <c r="CL1492" s="13">
        <v>235</v>
      </c>
      <c r="CM1492" s="13">
        <v>509</v>
      </c>
      <c r="CN1492" s="13">
        <v>547</v>
      </c>
      <c r="CO1492" s="13">
        <v>1110</v>
      </c>
      <c r="CP1492" s="13">
        <v>1143</v>
      </c>
      <c r="CQ1492" s="13">
        <v>1271</v>
      </c>
      <c r="CR1492" s="13">
        <v>3035</v>
      </c>
      <c r="CS1492" s="13"/>
      <c r="CT1492" s="13"/>
      <c r="CU1492" s="13"/>
    </row>
    <row r="1493" spans="1:99" x14ac:dyDescent="0.2">
      <c r="B1493" s="14">
        <v>0.24212962962962961</v>
      </c>
      <c r="C1493" s="13">
        <v>37</v>
      </c>
      <c r="D1493" s="13"/>
      <c r="E1493" s="13"/>
      <c r="F1493" s="13"/>
      <c r="G1493" s="13">
        <v>1882</v>
      </c>
      <c r="H1493" s="13">
        <v>2080</v>
      </c>
      <c r="I1493" s="13">
        <v>2114</v>
      </c>
      <c r="J1493" s="13">
        <v>4024</v>
      </c>
      <c r="K1493" s="13">
        <v>3990</v>
      </c>
      <c r="L1493" s="13">
        <v>3946</v>
      </c>
      <c r="M1493" s="13">
        <v>66</v>
      </c>
      <c r="N1493" s="13">
        <v>63</v>
      </c>
      <c r="O1493" s="13">
        <v>0</v>
      </c>
      <c r="P1493" s="13">
        <v>0</v>
      </c>
      <c r="Q1493" s="13">
        <v>89</v>
      </c>
      <c r="R1493" s="13">
        <v>154</v>
      </c>
      <c r="S1493" s="13">
        <v>151</v>
      </c>
      <c r="T1493" s="13">
        <v>470</v>
      </c>
      <c r="U1493" s="13">
        <v>591</v>
      </c>
      <c r="V1493" s="13">
        <v>1107</v>
      </c>
      <c r="W1493" s="13">
        <v>10</v>
      </c>
      <c r="X1493" s="13">
        <v>8</v>
      </c>
      <c r="Y1493" s="13"/>
      <c r="Z1493" s="13"/>
      <c r="AA1493" s="13"/>
      <c r="AB1493" s="13"/>
      <c r="AC1493" s="13"/>
      <c r="AD1493" s="13"/>
      <c r="AE1493" s="13">
        <v>0</v>
      </c>
      <c r="AF1493" s="13">
        <v>360</v>
      </c>
      <c r="AG1493" s="13">
        <v>593</v>
      </c>
      <c r="AH1493" s="13">
        <v>563</v>
      </c>
      <c r="AI1493" s="13">
        <v>577</v>
      </c>
      <c r="AJ1493" s="13">
        <v>1341</v>
      </c>
      <c r="AK1493" s="13">
        <v>1363</v>
      </c>
      <c r="AL1493" s="13">
        <v>0</v>
      </c>
      <c r="AM1493" s="13">
        <v>1547</v>
      </c>
      <c r="AN1493" s="13">
        <v>2358</v>
      </c>
      <c r="AO1493" s="13">
        <v>3373</v>
      </c>
      <c r="AP1493" s="13">
        <v>2584</v>
      </c>
      <c r="AQ1493" s="13">
        <v>34</v>
      </c>
      <c r="AR1493" s="13">
        <v>4748</v>
      </c>
      <c r="AS1493" s="13">
        <v>5036</v>
      </c>
      <c r="AT1493" s="13">
        <v>5520</v>
      </c>
      <c r="AU1493" s="13">
        <v>2</v>
      </c>
      <c r="AV1493" s="13">
        <v>4</v>
      </c>
      <c r="AW1493" s="13"/>
      <c r="AX1493" s="13"/>
      <c r="AY1493" s="13"/>
      <c r="AZ1493" s="13"/>
      <c r="BA1493" s="13"/>
      <c r="BB1493" s="13"/>
      <c r="BC1493" s="13">
        <v>70</v>
      </c>
      <c r="BD1493" s="13">
        <v>11</v>
      </c>
      <c r="BE1493" s="13">
        <v>60</v>
      </c>
      <c r="BF1493" s="13">
        <v>80</v>
      </c>
      <c r="BG1493" s="13">
        <v>139</v>
      </c>
      <c r="BH1493" s="13">
        <v>140</v>
      </c>
      <c r="BI1493" s="13">
        <v>139</v>
      </c>
      <c r="BJ1493" s="13">
        <v>379</v>
      </c>
      <c r="BK1493" s="13">
        <v>448</v>
      </c>
      <c r="BL1493" s="13">
        <v>369</v>
      </c>
      <c r="BM1493" s="13">
        <v>629</v>
      </c>
      <c r="BN1493" s="13">
        <v>710</v>
      </c>
      <c r="BO1493" s="13">
        <v>681</v>
      </c>
      <c r="BP1493" s="13">
        <v>1812</v>
      </c>
      <c r="BQ1493" s="13">
        <v>1990</v>
      </c>
      <c r="BR1493" s="13">
        <v>2180</v>
      </c>
      <c r="BS1493" s="13">
        <v>3612</v>
      </c>
      <c r="BT1493" s="13">
        <v>4085</v>
      </c>
      <c r="BU1493" s="13"/>
      <c r="BV1493" s="13"/>
      <c r="BW1493" s="13"/>
      <c r="BX1493" s="13"/>
      <c r="BY1493" s="13"/>
      <c r="BZ1493" s="13"/>
      <c r="CA1493" s="13">
        <v>0</v>
      </c>
      <c r="CB1493" s="13">
        <v>1922</v>
      </c>
      <c r="CC1493" s="13">
        <v>3420</v>
      </c>
      <c r="CD1493" s="13">
        <v>3618</v>
      </c>
      <c r="CE1493" s="13">
        <v>3583</v>
      </c>
      <c r="CF1493" s="13">
        <v>78</v>
      </c>
      <c r="CG1493" s="13">
        <v>71</v>
      </c>
      <c r="CH1493" s="13">
        <v>88</v>
      </c>
      <c r="CI1493" s="13">
        <v>203</v>
      </c>
      <c r="CJ1493" s="13">
        <v>166</v>
      </c>
      <c r="CK1493" s="13">
        <v>69</v>
      </c>
      <c r="CL1493" s="13">
        <v>249</v>
      </c>
      <c r="CM1493" s="13">
        <v>517</v>
      </c>
      <c r="CN1493" s="13">
        <v>535</v>
      </c>
      <c r="CO1493" s="13">
        <v>1104</v>
      </c>
      <c r="CP1493" s="13">
        <v>1131</v>
      </c>
      <c r="CQ1493" s="13">
        <v>1299</v>
      </c>
      <c r="CR1493" s="13">
        <v>3040</v>
      </c>
      <c r="CS1493" s="13"/>
      <c r="CT1493" s="13"/>
      <c r="CU1493" s="13"/>
    </row>
    <row r="1494" spans="1:99" x14ac:dyDescent="0.2">
      <c r="B1494" s="14">
        <v>0.2431712962962963</v>
      </c>
      <c r="C1494" s="13">
        <v>37</v>
      </c>
      <c r="D1494" s="13"/>
      <c r="E1494" s="13"/>
      <c r="F1494" s="13"/>
      <c r="G1494" s="13">
        <v>1872</v>
      </c>
      <c r="H1494" s="13">
        <v>2076</v>
      </c>
      <c r="I1494" s="13">
        <v>2101</v>
      </c>
      <c r="J1494" s="13">
        <v>3995</v>
      </c>
      <c r="K1494" s="13">
        <v>4005</v>
      </c>
      <c r="L1494" s="13">
        <v>3900</v>
      </c>
      <c r="M1494" s="13">
        <v>67</v>
      </c>
      <c r="N1494" s="13">
        <v>65</v>
      </c>
      <c r="O1494" s="13">
        <v>0</v>
      </c>
      <c r="P1494" s="13">
        <v>4</v>
      </c>
      <c r="Q1494" s="13">
        <v>85</v>
      </c>
      <c r="R1494" s="13">
        <v>143</v>
      </c>
      <c r="S1494" s="13">
        <v>155</v>
      </c>
      <c r="T1494" s="13">
        <v>479</v>
      </c>
      <c r="U1494" s="13">
        <v>585</v>
      </c>
      <c r="V1494" s="13">
        <v>1118</v>
      </c>
      <c r="W1494" s="13">
        <v>0</v>
      </c>
      <c r="X1494" s="13">
        <v>1</v>
      </c>
      <c r="Y1494" s="13"/>
      <c r="Z1494" s="13"/>
      <c r="AA1494" s="13"/>
      <c r="AB1494" s="13"/>
      <c r="AC1494" s="13"/>
      <c r="AD1494" s="13"/>
      <c r="AE1494" s="13">
        <v>10</v>
      </c>
      <c r="AF1494" s="13">
        <v>363</v>
      </c>
      <c r="AG1494" s="13">
        <v>611</v>
      </c>
      <c r="AH1494" s="13">
        <v>535</v>
      </c>
      <c r="AI1494" s="13">
        <v>573</v>
      </c>
      <c r="AJ1494" s="13">
        <v>1359</v>
      </c>
      <c r="AK1494" s="13">
        <v>1378</v>
      </c>
      <c r="AL1494" s="13">
        <v>7</v>
      </c>
      <c r="AM1494" s="13">
        <v>1516</v>
      </c>
      <c r="AN1494" s="13">
        <v>2351</v>
      </c>
      <c r="AO1494" s="13">
        <v>3345</v>
      </c>
      <c r="AP1494" s="13">
        <v>2586</v>
      </c>
      <c r="AQ1494" s="13">
        <v>33</v>
      </c>
      <c r="AR1494" s="13">
        <v>4765</v>
      </c>
      <c r="AS1494" s="13">
        <v>5051</v>
      </c>
      <c r="AT1494" s="13">
        <v>5460</v>
      </c>
      <c r="AU1494" s="13">
        <v>5</v>
      </c>
      <c r="AV1494" s="13">
        <v>4</v>
      </c>
      <c r="AW1494" s="13"/>
      <c r="AX1494" s="13"/>
      <c r="AY1494" s="13"/>
      <c r="AZ1494" s="13"/>
      <c r="BA1494" s="13"/>
      <c r="BB1494" s="13"/>
      <c r="BC1494" s="13">
        <v>64</v>
      </c>
      <c r="BD1494" s="13">
        <v>19</v>
      </c>
      <c r="BE1494" s="13">
        <v>80</v>
      </c>
      <c r="BF1494" s="13">
        <v>66</v>
      </c>
      <c r="BG1494" s="13">
        <v>146</v>
      </c>
      <c r="BH1494" s="13">
        <v>138</v>
      </c>
      <c r="BI1494" s="13">
        <v>143</v>
      </c>
      <c r="BJ1494" s="13">
        <v>372</v>
      </c>
      <c r="BK1494" s="13">
        <v>440</v>
      </c>
      <c r="BL1494" s="13">
        <v>351</v>
      </c>
      <c r="BM1494" s="13">
        <v>639</v>
      </c>
      <c r="BN1494" s="13">
        <v>707</v>
      </c>
      <c r="BO1494" s="13">
        <v>693</v>
      </c>
      <c r="BP1494" s="13">
        <v>1837</v>
      </c>
      <c r="BQ1494" s="13">
        <v>1987</v>
      </c>
      <c r="BR1494" s="13">
        <v>2196</v>
      </c>
      <c r="BS1494" s="13">
        <v>3611</v>
      </c>
      <c r="BT1494" s="13">
        <v>4071</v>
      </c>
      <c r="BU1494" s="13"/>
      <c r="BV1494" s="13"/>
      <c r="BW1494" s="13"/>
      <c r="BX1494" s="13"/>
      <c r="BY1494" s="13"/>
      <c r="BZ1494" s="13"/>
      <c r="CA1494" s="13">
        <v>0</v>
      </c>
      <c r="CB1494" s="13">
        <v>1912</v>
      </c>
      <c r="CC1494" s="13">
        <v>3423</v>
      </c>
      <c r="CD1494" s="13">
        <v>3568</v>
      </c>
      <c r="CE1494" s="13">
        <v>3521</v>
      </c>
      <c r="CF1494" s="13">
        <v>84</v>
      </c>
      <c r="CG1494" s="13">
        <v>78</v>
      </c>
      <c r="CH1494" s="13">
        <v>78</v>
      </c>
      <c r="CI1494" s="13">
        <v>195</v>
      </c>
      <c r="CJ1494" s="13">
        <v>169</v>
      </c>
      <c r="CK1494" s="13">
        <v>76</v>
      </c>
      <c r="CL1494" s="13">
        <v>242</v>
      </c>
      <c r="CM1494" s="13">
        <v>500</v>
      </c>
      <c r="CN1494" s="13">
        <v>525</v>
      </c>
      <c r="CO1494" s="13">
        <v>1089</v>
      </c>
      <c r="CP1494" s="13">
        <v>1144</v>
      </c>
      <c r="CQ1494" s="13">
        <v>1288</v>
      </c>
      <c r="CR1494" s="13">
        <v>3022</v>
      </c>
      <c r="CS1494" s="13"/>
      <c r="CT1494" s="13"/>
      <c r="CU1494" s="13"/>
    </row>
    <row r="1495" spans="1:99" x14ac:dyDescent="0.2">
      <c r="B1495" s="14">
        <v>0.24421296296296294</v>
      </c>
      <c r="C1495" s="13">
        <v>37</v>
      </c>
      <c r="D1495" s="13"/>
      <c r="E1495" s="13"/>
      <c r="F1495" s="13"/>
      <c r="G1495" s="13">
        <v>1873</v>
      </c>
      <c r="H1495" s="13">
        <v>2056</v>
      </c>
      <c r="I1495" s="13">
        <v>2086</v>
      </c>
      <c r="J1495" s="13">
        <v>3985</v>
      </c>
      <c r="K1495" s="13">
        <v>3995</v>
      </c>
      <c r="L1495" s="13">
        <v>3928</v>
      </c>
      <c r="M1495" s="13">
        <v>61</v>
      </c>
      <c r="N1495" s="13">
        <v>65</v>
      </c>
      <c r="O1495" s="13">
        <v>5</v>
      </c>
      <c r="P1495" s="13">
        <v>4</v>
      </c>
      <c r="Q1495" s="13">
        <v>90</v>
      </c>
      <c r="R1495" s="13">
        <v>149</v>
      </c>
      <c r="S1495" s="13">
        <v>151</v>
      </c>
      <c r="T1495" s="13">
        <v>453</v>
      </c>
      <c r="U1495" s="13">
        <v>603</v>
      </c>
      <c r="V1495" s="13">
        <v>1136</v>
      </c>
      <c r="W1495" s="13">
        <v>1</v>
      </c>
      <c r="X1495" s="13">
        <v>7</v>
      </c>
      <c r="Y1495" s="13"/>
      <c r="Z1495" s="13"/>
      <c r="AA1495" s="13"/>
      <c r="AB1495" s="13"/>
      <c r="AC1495" s="13"/>
      <c r="AD1495" s="13"/>
      <c r="AE1495" s="13">
        <v>15</v>
      </c>
      <c r="AF1495" s="13">
        <v>359</v>
      </c>
      <c r="AG1495" s="13">
        <v>581</v>
      </c>
      <c r="AH1495" s="13">
        <v>549</v>
      </c>
      <c r="AI1495" s="13">
        <v>576</v>
      </c>
      <c r="AJ1495" s="13">
        <v>1346</v>
      </c>
      <c r="AK1495" s="13">
        <v>1356</v>
      </c>
      <c r="AL1495" s="13">
        <v>9</v>
      </c>
      <c r="AM1495" s="13">
        <v>1540</v>
      </c>
      <c r="AN1495" s="13">
        <v>2357</v>
      </c>
      <c r="AO1495" s="13">
        <v>3327</v>
      </c>
      <c r="AP1495" s="13">
        <v>2615</v>
      </c>
      <c r="AQ1495" s="13">
        <v>36</v>
      </c>
      <c r="AR1495" s="13">
        <v>4697</v>
      </c>
      <c r="AS1495" s="13">
        <v>5054</v>
      </c>
      <c r="AT1495" s="13">
        <v>5541</v>
      </c>
      <c r="AU1495" s="13">
        <v>10</v>
      </c>
      <c r="AV1495" s="13">
        <v>0</v>
      </c>
      <c r="AW1495" s="13"/>
      <c r="AX1495" s="13"/>
      <c r="AY1495" s="13"/>
      <c r="AZ1495" s="13"/>
      <c r="BA1495" s="13"/>
      <c r="BB1495" s="13"/>
      <c r="BC1495" s="13">
        <v>72</v>
      </c>
      <c r="BD1495" s="13">
        <v>0</v>
      </c>
      <c r="BE1495" s="13">
        <v>84</v>
      </c>
      <c r="BF1495" s="13">
        <v>58</v>
      </c>
      <c r="BG1495" s="13">
        <v>133</v>
      </c>
      <c r="BH1495" s="13">
        <v>137</v>
      </c>
      <c r="BI1495" s="13">
        <v>128</v>
      </c>
      <c r="BJ1495" s="13">
        <v>375</v>
      </c>
      <c r="BK1495" s="13">
        <v>424</v>
      </c>
      <c r="BL1495" s="13">
        <v>360</v>
      </c>
      <c r="BM1495" s="13">
        <v>618</v>
      </c>
      <c r="BN1495" s="13">
        <v>708</v>
      </c>
      <c r="BO1495" s="13">
        <v>679</v>
      </c>
      <c r="BP1495" s="13">
        <v>1839</v>
      </c>
      <c r="BQ1495" s="13">
        <v>1979</v>
      </c>
      <c r="BR1495" s="13">
        <v>2195</v>
      </c>
      <c r="BS1495" s="13">
        <v>3609</v>
      </c>
      <c r="BT1495" s="13">
        <v>4082</v>
      </c>
      <c r="BU1495" s="13"/>
      <c r="BV1495" s="13"/>
      <c r="BW1495" s="13"/>
      <c r="BX1495" s="13"/>
      <c r="BY1495" s="13"/>
      <c r="BZ1495" s="13"/>
      <c r="CA1495" s="13">
        <v>17</v>
      </c>
      <c r="CB1495" s="13">
        <v>1904</v>
      </c>
      <c r="CC1495" s="13">
        <v>3412</v>
      </c>
      <c r="CD1495" s="13">
        <v>3579</v>
      </c>
      <c r="CE1495" s="13">
        <v>3584</v>
      </c>
      <c r="CF1495" s="13">
        <v>92</v>
      </c>
      <c r="CG1495" s="13">
        <v>73</v>
      </c>
      <c r="CH1495" s="13">
        <v>79</v>
      </c>
      <c r="CI1495" s="13">
        <v>172</v>
      </c>
      <c r="CJ1495" s="13">
        <v>159</v>
      </c>
      <c r="CK1495" s="13">
        <v>70</v>
      </c>
      <c r="CL1495" s="13">
        <v>245</v>
      </c>
      <c r="CM1495" s="13">
        <v>508</v>
      </c>
      <c r="CN1495" s="13">
        <v>529</v>
      </c>
      <c r="CO1495" s="13">
        <v>1083</v>
      </c>
      <c r="CP1495" s="13">
        <v>1148</v>
      </c>
      <c r="CQ1495" s="13">
        <v>1295</v>
      </c>
      <c r="CR1495" s="13">
        <v>2992</v>
      </c>
      <c r="CS1495" s="13"/>
      <c r="CT1495" s="13"/>
      <c r="CU1495" s="13"/>
    </row>
    <row r="1496" spans="1:99" x14ac:dyDescent="0.2">
      <c r="B1496" s="14">
        <v>0.24525462962962963</v>
      </c>
      <c r="C1496" s="13">
        <v>37</v>
      </c>
      <c r="D1496" s="13"/>
      <c r="E1496" s="13"/>
      <c r="F1496" s="13"/>
      <c r="G1496" s="13">
        <v>1878</v>
      </c>
      <c r="H1496" s="13">
        <v>2081</v>
      </c>
      <c r="I1496" s="13">
        <v>2093</v>
      </c>
      <c r="J1496" s="13">
        <v>3961</v>
      </c>
      <c r="K1496" s="13">
        <v>3981</v>
      </c>
      <c r="L1496" s="13">
        <v>3912</v>
      </c>
      <c r="M1496" s="13">
        <v>59</v>
      </c>
      <c r="N1496" s="13">
        <v>62</v>
      </c>
      <c r="O1496" s="13">
        <v>7</v>
      </c>
      <c r="P1496" s="13">
        <v>0</v>
      </c>
      <c r="Q1496" s="13">
        <v>88</v>
      </c>
      <c r="R1496" s="13">
        <v>150</v>
      </c>
      <c r="S1496" s="13">
        <v>161</v>
      </c>
      <c r="T1496" s="13">
        <v>471</v>
      </c>
      <c r="U1496" s="13">
        <v>602</v>
      </c>
      <c r="V1496" s="13">
        <v>1108</v>
      </c>
      <c r="W1496" s="13">
        <v>10</v>
      </c>
      <c r="X1496" s="13">
        <v>10</v>
      </c>
      <c r="Y1496" s="13"/>
      <c r="Z1496" s="13"/>
      <c r="AA1496" s="13"/>
      <c r="AB1496" s="13"/>
      <c r="AC1496" s="13"/>
      <c r="AD1496" s="13"/>
      <c r="AE1496" s="13">
        <v>13</v>
      </c>
      <c r="AF1496" s="13">
        <v>350</v>
      </c>
      <c r="AG1496" s="13">
        <v>592</v>
      </c>
      <c r="AH1496" s="13">
        <v>545</v>
      </c>
      <c r="AI1496" s="13">
        <v>570</v>
      </c>
      <c r="AJ1496" s="13">
        <v>1343</v>
      </c>
      <c r="AK1496" s="13">
        <v>1369</v>
      </c>
      <c r="AL1496" s="13">
        <v>4</v>
      </c>
      <c r="AM1496" s="13">
        <v>1519</v>
      </c>
      <c r="AN1496" s="13">
        <v>2337</v>
      </c>
      <c r="AO1496" s="13">
        <v>3332</v>
      </c>
      <c r="AP1496" s="13">
        <v>2570</v>
      </c>
      <c r="AQ1496" s="13">
        <v>47</v>
      </c>
      <c r="AR1496" s="13">
        <v>4738</v>
      </c>
      <c r="AS1496" s="13">
        <v>5061</v>
      </c>
      <c r="AT1496" s="13">
        <v>5449</v>
      </c>
      <c r="AU1496" s="13">
        <v>11</v>
      </c>
      <c r="AV1496" s="13">
        <v>19</v>
      </c>
      <c r="AW1496" s="13"/>
      <c r="AX1496" s="13"/>
      <c r="AY1496" s="13"/>
      <c r="AZ1496" s="13"/>
      <c r="BA1496" s="13"/>
      <c r="BB1496" s="13"/>
      <c r="BC1496" s="13">
        <v>67</v>
      </c>
      <c r="BD1496" s="13">
        <v>1</v>
      </c>
      <c r="BE1496" s="13">
        <v>68</v>
      </c>
      <c r="BF1496" s="13">
        <v>81</v>
      </c>
      <c r="BG1496" s="13">
        <v>149</v>
      </c>
      <c r="BH1496" s="13">
        <v>137</v>
      </c>
      <c r="BI1496" s="13">
        <v>130</v>
      </c>
      <c r="BJ1496" s="13">
        <v>394</v>
      </c>
      <c r="BK1496" s="13">
        <v>427</v>
      </c>
      <c r="BL1496" s="13">
        <v>363</v>
      </c>
      <c r="BM1496" s="13">
        <v>634</v>
      </c>
      <c r="BN1496" s="13">
        <v>720</v>
      </c>
      <c r="BO1496" s="13">
        <v>668</v>
      </c>
      <c r="BP1496" s="13">
        <v>1816</v>
      </c>
      <c r="BQ1496" s="13">
        <v>1954</v>
      </c>
      <c r="BR1496" s="13">
        <v>2169</v>
      </c>
      <c r="BS1496" s="13">
        <v>3623</v>
      </c>
      <c r="BT1496" s="13">
        <v>4085</v>
      </c>
      <c r="BU1496" s="13"/>
      <c r="BV1496" s="13"/>
      <c r="BW1496" s="13"/>
      <c r="BX1496" s="13"/>
      <c r="BY1496" s="13"/>
      <c r="BZ1496" s="13"/>
      <c r="CA1496" s="13">
        <v>9</v>
      </c>
      <c r="CB1496" s="13">
        <v>1890</v>
      </c>
      <c r="CC1496" s="13">
        <v>3397</v>
      </c>
      <c r="CD1496" s="13">
        <v>3593</v>
      </c>
      <c r="CE1496" s="13">
        <v>3545</v>
      </c>
      <c r="CF1496" s="13">
        <v>84</v>
      </c>
      <c r="CG1496" s="13">
        <v>65</v>
      </c>
      <c r="CH1496" s="13">
        <v>87</v>
      </c>
      <c r="CI1496" s="13">
        <v>181</v>
      </c>
      <c r="CJ1496" s="13">
        <v>176</v>
      </c>
      <c r="CK1496" s="13">
        <v>65</v>
      </c>
      <c r="CL1496" s="13">
        <v>245</v>
      </c>
      <c r="CM1496" s="13">
        <v>510</v>
      </c>
      <c r="CN1496" s="13">
        <v>530</v>
      </c>
      <c r="CO1496" s="13">
        <v>1102</v>
      </c>
      <c r="CP1496" s="13">
        <v>1158</v>
      </c>
      <c r="CQ1496" s="13">
        <v>1277</v>
      </c>
      <c r="CR1496" s="13">
        <v>3024</v>
      </c>
      <c r="CS1496" s="13"/>
      <c r="CT1496" s="13"/>
      <c r="CU1496" s="13"/>
    </row>
    <row r="1497" spans="1:99" x14ac:dyDescent="0.2">
      <c r="B1497" s="14">
        <v>0.24629629629629632</v>
      </c>
      <c r="C1497" s="13">
        <v>37</v>
      </c>
      <c r="D1497" s="13"/>
      <c r="E1497" s="13"/>
      <c r="F1497" s="13"/>
      <c r="G1497" s="13">
        <v>1874</v>
      </c>
      <c r="H1497" s="13">
        <v>2083</v>
      </c>
      <c r="I1497" s="13">
        <v>2095</v>
      </c>
      <c r="J1497" s="13">
        <v>3967</v>
      </c>
      <c r="K1497" s="13">
        <v>3973</v>
      </c>
      <c r="L1497" s="13">
        <v>3899</v>
      </c>
      <c r="M1497" s="13">
        <v>74</v>
      </c>
      <c r="N1497" s="13">
        <v>67</v>
      </c>
      <c r="O1497" s="13">
        <v>7</v>
      </c>
      <c r="P1497" s="13">
        <v>13</v>
      </c>
      <c r="Q1497" s="13">
        <v>84</v>
      </c>
      <c r="R1497" s="13">
        <v>159</v>
      </c>
      <c r="S1497" s="13">
        <v>163</v>
      </c>
      <c r="T1497" s="13">
        <v>484</v>
      </c>
      <c r="U1497" s="13">
        <v>587</v>
      </c>
      <c r="V1497" s="13">
        <v>1125</v>
      </c>
      <c r="W1497" s="13">
        <v>0</v>
      </c>
      <c r="X1497" s="13">
        <v>21</v>
      </c>
      <c r="Y1497" s="13"/>
      <c r="Z1497" s="13"/>
      <c r="AA1497" s="13"/>
      <c r="AB1497" s="13"/>
      <c r="AC1497" s="13"/>
      <c r="AD1497" s="13"/>
      <c r="AE1497" s="13">
        <v>5</v>
      </c>
      <c r="AF1497" s="13">
        <v>353</v>
      </c>
      <c r="AG1497" s="13">
        <v>591</v>
      </c>
      <c r="AH1497" s="13">
        <v>537</v>
      </c>
      <c r="AI1497" s="13">
        <v>589</v>
      </c>
      <c r="AJ1497" s="13">
        <v>1348</v>
      </c>
      <c r="AK1497" s="13">
        <v>1334</v>
      </c>
      <c r="AL1497" s="13">
        <v>0</v>
      </c>
      <c r="AM1497" s="13">
        <v>1529</v>
      </c>
      <c r="AN1497" s="13">
        <v>2362</v>
      </c>
      <c r="AO1497" s="13">
        <v>3349</v>
      </c>
      <c r="AP1497" s="13">
        <v>2564</v>
      </c>
      <c r="AQ1497" s="13">
        <v>48</v>
      </c>
      <c r="AR1497" s="13">
        <v>4751</v>
      </c>
      <c r="AS1497" s="13">
        <v>4990</v>
      </c>
      <c r="AT1497" s="13">
        <v>5576</v>
      </c>
      <c r="AU1497" s="13">
        <v>0</v>
      </c>
      <c r="AV1497" s="13">
        <v>0</v>
      </c>
      <c r="AW1497" s="13"/>
      <c r="AX1497" s="13"/>
      <c r="AY1497" s="13"/>
      <c r="AZ1497" s="13"/>
      <c r="BA1497" s="13"/>
      <c r="BB1497" s="13"/>
      <c r="BC1497" s="13">
        <v>54</v>
      </c>
      <c r="BD1497" s="13">
        <v>5</v>
      </c>
      <c r="BE1497" s="13">
        <v>68</v>
      </c>
      <c r="BF1497" s="13">
        <v>72</v>
      </c>
      <c r="BG1497" s="13">
        <v>145</v>
      </c>
      <c r="BH1497" s="13">
        <v>133</v>
      </c>
      <c r="BI1497" s="13">
        <v>139</v>
      </c>
      <c r="BJ1497" s="13">
        <v>389</v>
      </c>
      <c r="BK1497" s="13">
        <v>429</v>
      </c>
      <c r="BL1497" s="13">
        <v>366</v>
      </c>
      <c r="BM1497" s="13">
        <v>653</v>
      </c>
      <c r="BN1497" s="13">
        <v>715</v>
      </c>
      <c r="BO1497" s="13">
        <v>671</v>
      </c>
      <c r="BP1497" s="13">
        <v>1810</v>
      </c>
      <c r="BQ1497" s="13">
        <v>1960</v>
      </c>
      <c r="BR1497" s="13">
        <v>2187</v>
      </c>
      <c r="BS1497" s="13">
        <v>3623</v>
      </c>
      <c r="BT1497" s="13">
        <v>4119</v>
      </c>
      <c r="BU1497" s="13"/>
      <c r="BV1497" s="13"/>
      <c r="BW1497" s="13"/>
      <c r="BX1497" s="13"/>
      <c r="BY1497" s="13"/>
      <c r="BZ1497" s="13"/>
      <c r="CA1497" s="13">
        <v>0</v>
      </c>
      <c r="CB1497" s="13">
        <v>1917</v>
      </c>
      <c r="CC1497" s="13">
        <v>3417</v>
      </c>
      <c r="CD1497" s="13">
        <v>3588</v>
      </c>
      <c r="CE1497" s="13">
        <v>3552</v>
      </c>
      <c r="CF1497" s="13">
        <v>81</v>
      </c>
      <c r="CG1497" s="13">
        <v>76</v>
      </c>
      <c r="CH1497" s="13">
        <v>79</v>
      </c>
      <c r="CI1497" s="13">
        <v>184</v>
      </c>
      <c r="CJ1497" s="13">
        <v>169</v>
      </c>
      <c r="CK1497" s="13">
        <v>75</v>
      </c>
      <c r="CL1497" s="13">
        <v>234</v>
      </c>
      <c r="CM1497" s="13">
        <v>518</v>
      </c>
      <c r="CN1497" s="13">
        <v>519</v>
      </c>
      <c r="CO1497" s="13">
        <v>1108</v>
      </c>
      <c r="CP1497" s="13">
        <v>1160</v>
      </c>
      <c r="CQ1497" s="13">
        <v>1284</v>
      </c>
      <c r="CR1497" s="13">
        <v>3043</v>
      </c>
      <c r="CS1497" s="13"/>
      <c r="CT1497" s="13"/>
      <c r="CU1497" s="13"/>
    </row>
    <row r="1498" spans="1:99" x14ac:dyDescent="0.2">
      <c r="B1498" s="14">
        <v>0.24733796296296295</v>
      </c>
      <c r="C1498" s="13">
        <v>37</v>
      </c>
      <c r="D1498" s="13"/>
      <c r="E1498" s="13"/>
      <c r="F1498" s="13"/>
      <c r="G1498" s="13">
        <v>1853</v>
      </c>
      <c r="H1498" s="13">
        <v>2082</v>
      </c>
      <c r="I1498" s="13">
        <v>2097</v>
      </c>
      <c r="J1498" s="13">
        <v>3971</v>
      </c>
      <c r="K1498" s="13">
        <v>4026</v>
      </c>
      <c r="L1498" s="13">
        <v>3886</v>
      </c>
      <c r="M1498" s="13">
        <v>67</v>
      </c>
      <c r="N1498" s="13">
        <v>63</v>
      </c>
      <c r="O1498" s="13">
        <v>6</v>
      </c>
      <c r="P1498" s="13">
        <v>5</v>
      </c>
      <c r="Q1498" s="13">
        <v>99</v>
      </c>
      <c r="R1498" s="13">
        <v>162</v>
      </c>
      <c r="S1498" s="13">
        <v>148</v>
      </c>
      <c r="T1498" s="13">
        <v>487</v>
      </c>
      <c r="U1498" s="13">
        <v>596</v>
      </c>
      <c r="V1498" s="13">
        <v>1126</v>
      </c>
      <c r="W1498" s="13">
        <v>15</v>
      </c>
      <c r="X1498" s="13">
        <v>6</v>
      </c>
      <c r="Y1498" s="13"/>
      <c r="Z1498" s="13"/>
      <c r="AA1498" s="13"/>
      <c r="AB1498" s="13"/>
      <c r="AC1498" s="13"/>
      <c r="AD1498" s="13"/>
      <c r="AE1498" s="13">
        <v>7</v>
      </c>
      <c r="AF1498" s="13">
        <v>357</v>
      </c>
      <c r="AG1498" s="13">
        <v>578</v>
      </c>
      <c r="AH1498" s="13">
        <v>537</v>
      </c>
      <c r="AI1498" s="13">
        <v>562</v>
      </c>
      <c r="AJ1498" s="13">
        <v>1348</v>
      </c>
      <c r="AK1498" s="13">
        <v>1356</v>
      </c>
      <c r="AL1498" s="13">
        <v>1</v>
      </c>
      <c r="AM1498" s="13">
        <v>1512</v>
      </c>
      <c r="AN1498" s="13">
        <v>2335</v>
      </c>
      <c r="AO1498" s="13">
        <v>3342</v>
      </c>
      <c r="AP1498" s="13">
        <v>2589</v>
      </c>
      <c r="AQ1498" s="13">
        <v>36</v>
      </c>
      <c r="AR1498" s="13">
        <v>4709</v>
      </c>
      <c r="AS1498" s="13">
        <v>5032</v>
      </c>
      <c r="AT1498" s="13">
        <v>5520</v>
      </c>
      <c r="AU1498" s="13">
        <v>7</v>
      </c>
      <c r="AV1498" s="13">
        <v>7</v>
      </c>
      <c r="AW1498" s="13"/>
      <c r="AX1498" s="13"/>
      <c r="AY1498" s="13"/>
      <c r="AZ1498" s="13"/>
      <c r="BA1498" s="13"/>
      <c r="BB1498" s="13"/>
      <c r="BC1498" s="13">
        <v>63</v>
      </c>
      <c r="BD1498" s="13">
        <v>0</v>
      </c>
      <c r="BE1498" s="13">
        <v>59</v>
      </c>
      <c r="BF1498" s="13">
        <v>61</v>
      </c>
      <c r="BG1498" s="13">
        <v>139</v>
      </c>
      <c r="BH1498" s="13">
        <v>142</v>
      </c>
      <c r="BI1498" s="13">
        <v>127</v>
      </c>
      <c r="BJ1498" s="13">
        <v>373</v>
      </c>
      <c r="BK1498" s="13">
        <v>448</v>
      </c>
      <c r="BL1498" s="13">
        <v>356</v>
      </c>
      <c r="BM1498" s="13">
        <v>644</v>
      </c>
      <c r="BN1498" s="13">
        <v>711</v>
      </c>
      <c r="BO1498" s="13">
        <v>677</v>
      </c>
      <c r="BP1498" s="13">
        <v>1826</v>
      </c>
      <c r="BQ1498" s="13">
        <v>1961</v>
      </c>
      <c r="BR1498" s="13">
        <v>2210</v>
      </c>
      <c r="BS1498" s="13">
        <v>3624</v>
      </c>
      <c r="BT1498" s="13">
        <v>4093</v>
      </c>
      <c r="BU1498" s="13"/>
      <c r="BV1498" s="13"/>
      <c r="BW1498" s="13"/>
      <c r="BX1498" s="13"/>
      <c r="BY1498" s="13"/>
      <c r="BZ1498" s="13"/>
      <c r="CA1498" s="13">
        <v>0</v>
      </c>
      <c r="CB1498" s="13">
        <v>1884</v>
      </c>
      <c r="CC1498" s="13">
        <v>3499</v>
      </c>
      <c r="CD1498" s="13">
        <v>3562</v>
      </c>
      <c r="CE1498" s="13">
        <v>3515</v>
      </c>
      <c r="CF1498" s="13">
        <v>94</v>
      </c>
      <c r="CG1498" s="13">
        <v>62</v>
      </c>
      <c r="CH1498" s="13">
        <v>80</v>
      </c>
      <c r="CI1498" s="13">
        <v>182</v>
      </c>
      <c r="CJ1498" s="13">
        <v>164</v>
      </c>
      <c r="CK1498" s="13">
        <v>72</v>
      </c>
      <c r="CL1498" s="13">
        <v>254</v>
      </c>
      <c r="CM1498" s="13">
        <v>500</v>
      </c>
      <c r="CN1498" s="13">
        <v>516</v>
      </c>
      <c r="CO1498" s="13">
        <v>1092</v>
      </c>
      <c r="CP1498" s="13">
        <v>1145</v>
      </c>
      <c r="CQ1498" s="13">
        <v>1300</v>
      </c>
      <c r="CR1498" s="13">
        <v>2993</v>
      </c>
      <c r="CS1498" s="13"/>
      <c r="CT1498" s="13"/>
      <c r="CU1498" s="13"/>
    </row>
    <row r="1499" spans="1:99" x14ac:dyDescent="0.2">
      <c r="B1499" s="14">
        <v>0.24837962962962964</v>
      </c>
      <c r="C1499" s="13">
        <v>37</v>
      </c>
      <c r="D1499" s="13"/>
      <c r="E1499" s="13"/>
      <c r="F1499" s="13"/>
      <c r="G1499" s="13">
        <v>1848</v>
      </c>
      <c r="H1499" s="13">
        <v>2100</v>
      </c>
      <c r="I1499" s="13">
        <v>2077</v>
      </c>
      <c r="J1499" s="13">
        <v>3952</v>
      </c>
      <c r="K1499" s="13">
        <v>4082</v>
      </c>
      <c r="L1499" s="13">
        <v>3858</v>
      </c>
      <c r="M1499" s="13">
        <v>68</v>
      </c>
      <c r="N1499" s="13">
        <v>63</v>
      </c>
      <c r="O1499" s="13">
        <v>0</v>
      </c>
      <c r="P1499" s="13">
        <v>7</v>
      </c>
      <c r="Q1499" s="13">
        <v>103</v>
      </c>
      <c r="R1499" s="13">
        <v>148</v>
      </c>
      <c r="S1499" s="13">
        <v>150</v>
      </c>
      <c r="T1499" s="13">
        <v>481</v>
      </c>
      <c r="U1499" s="13">
        <v>602</v>
      </c>
      <c r="V1499" s="13">
        <v>1121</v>
      </c>
      <c r="W1499" s="13">
        <v>5</v>
      </c>
      <c r="X1499" s="13">
        <v>9</v>
      </c>
      <c r="Y1499" s="13"/>
      <c r="Z1499" s="13"/>
      <c r="AA1499" s="13"/>
      <c r="AB1499" s="13"/>
      <c r="AC1499" s="13"/>
      <c r="AD1499" s="13"/>
      <c r="AE1499" s="13">
        <v>6</v>
      </c>
      <c r="AF1499" s="13">
        <v>354</v>
      </c>
      <c r="AG1499" s="13">
        <v>576</v>
      </c>
      <c r="AH1499" s="13">
        <v>542</v>
      </c>
      <c r="AI1499" s="13">
        <v>582</v>
      </c>
      <c r="AJ1499" s="13">
        <v>1348</v>
      </c>
      <c r="AK1499" s="13">
        <v>1344</v>
      </c>
      <c r="AL1499" s="13">
        <v>5</v>
      </c>
      <c r="AM1499" s="13">
        <v>1523</v>
      </c>
      <c r="AN1499" s="13">
        <v>2326</v>
      </c>
      <c r="AO1499" s="13">
        <v>3315</v>
      </c>
      <c r="AP1499" s="13">
        <v>2592</v>
      </c>
      <c r="AQ1499" s="13">
        <v>44</v>
      </c>
      <c r="AR1499" s="13">
        <v>4728</v>
      </c>
      <c r="AS1499" s="13">
        <v>5000</v>
      </c>
      <c r="AT1499" s="13">
        <v>5549</v>
      </c>
      <c r="AU1499" s="13">
        <v>19</v>
      </c>
      <c r="AV1499" s="13">
        <v>0</v>
      </c>
      <c r="AW1499" s="13"/>
      <c r="AX1499" s="13"/>
      <c r="AY1499" s="13"/>
      <c r="AZ1499" s="13"/>
      <c r="BA1499" s="13"/>
      <c r="BB1499" s="13"/>
      <c r="BC1499" s="13">
        <v>72</v>
      </c>
      <c r="BD1499" s="13">
        <v>1</v>
      </c>
      <c r="BE1499" s="13">
        <v>74</v>
      </c>
      <c r="BF1499" s="13">
        <v>73</v>
      </c>
      <c r="BG1499" s="13">
        <v>138</v>
      </c>
      <c r="BH1499" s="13">
        <v>137</v>
      </c>
      <c r="BI1499" s="13">
        <v>133</v>
      </c>
      <c r="BJ1499" s="13">
        <v>369</v>
      </c>
      <c r="BK1499" s="13">
        <v>433</v>
      </c>
      <c r="BL1499" s="13">
        <v>366</v>
      </c>
      <c r="BM1499" s="13">
        <v>642</v>
      </c>
      <c r="BN1499" s="13">
        <v>702</v>
      </c>
      <c r="BO1499" s="13">
        <v>667</v>
      </c>
      <c r="BP1499" s="13">
        <v>1830</v>
      </c>
      <c r="BQ1499" s="13">
        <v>1984</v>
      </c>
      <c r="BR1499" s="13">
        <v>2170</v>
      </c>
      <c r="BS1499" s="13">
        <v>3597</v>
      </c>
      <c r="BT1499" s="13">
        <v>4055</v>
      </c>
      <c r="BU1499" s="13"/>
      <c r="BV1499" s="13"/>
      <c r="BW1499" s="13"/>
      <c r="BX1499" s="13"/>
      <c r="BY1499" s="13"/>
      <c r="BZ1499" s="13"/>
      <c r="CA1499" s="13">
        <v>13</v>
      </c>
      <c r="CB1499" s="13">
        <v>1900</v>
      </c>
      <c r="CC1499" s="13">
        <v>3459</v>
      </c>
      <c r="CD1499" s="13">
        <v>3547</v>
      </c>
      <c r="CE1499" s="13">
        <v>3566</v>
      </c>
      <c r="CF1499" s="13">
        <v>92</v>
      </c>
      <c r="CG1499" s="13">
        <v>60</v>
      </c>
      <c r="CH1499" s="13">
        <v>85</v>
      </c>
      <c r="CI1499" s="13">
        <v>171</v>
      </c>
      <c r="CJ1499" s="13">
        <v>172</v>
      </c>
      <c r="CK1499" s="13">
        <v>60</v>
      </c>
      <c r="CL1499" s="13">
        <v>239</v>
      </c>
      <c r="CM1499" s="13">
        <v>516</v>
      </c>
      <c r="CN1499" s="13">
        <v>524</v>
      </c>
      <c r="CO1499" s="13">
        <v>1096</v>
      </c>
      <c r="CP1499" s="13">
        <v>1136</v>
      </c>
      <c r="CQ1499" s="13">
        <v>1286</v>
      </c>
      <c r="CR1499" s="13">
        <v>3015</v>
      </c>
      <c r="CS1499" s="13"/>
      <c r="CT1499" s="13"/>
      <c r="CU1499" s="13"/>
    </row>
    <row r="1500" spans="1:99" x14ac:dyDescent="0.2">
      <c r="B1500" s="14">
        <v>0.24942129629629628</v>
      </c>
      <c r="C1500" s="13">
        <v>37</v>
      </c>
      <c r="D1500" s="13"/>
      <c r="E1500" s="13"/>
      <c r="F1500" s="13"/>
      <c r="G1500" s="13">
        <v>1841</v>
      </c>
      <c r="H1500" s="13">
        <v>2102</v>
      </c>
      <c r="I1500" s="13">
        <v>2081</v>
      </c>
      <c r="J1500" s="13">
        <v>3933</v>
      </c>
      <c r="K1500" s="13">
        <v>4048</v>
      </c>
      <c r="L1500" s="13">
        <v>3935</v>
      </c>
      <c r="M1500" s="13">
        <v>53</v>
      </c>
      <c r="N1500" s="13">
        <v>59</v>
      </c>
      <c r="O1500" s="13">
        <v>0</v>
      </c>
      <c r="P1500" s="13">
        <v>6</v>
      </c>
      <c r="Q1500" s="13">
        <v>79</v>
      </c>
      <c r="R1500" s="13">
        <v>153</v>
      </c>
      <c r="S1500" s="13">
        <v>166</v>
      </c>
      <c r="T1500" s="13">
        <v>466</v>
      </c>
      <c r="U1500" s="13">
        <v>604</v>
      </c>
      <c r="V1500" s="13">
        <v>1138</v>
      </c>
      <c r="W1500" s="13">
        <v>0</v>
      </c>
      <c r="X1500" s="13">
        <v>0</v>
      </c>
      <c r="Y1500" s="13"/>
      <c r="Z1500" s="13"/>
      <c r="AA1500" s="13"/>
      <c r="AB1500" s="13"/>
      <c r="AC1500" s="13"/>
      <c r="AD1500" s="13"/>
      <c r="AE1500" s="13">
        <v>0</v>
      </c>
      <c r="AF1500" s="13">
        <v>357</v>
      </c>
      <c r="AG1500" s="13">
        <v>582</v>
      </c>
      <c r="AH1500" s="13">
        <v>545</v>
      </c>
      <c r="AI1500" s="13">
        <v>584</v>
      </c>
      <c r="AJ1500" s="13">
        <v>1342</v>
      </c>
      <c r="AK1500" s="13">
        <v>1354</v>
      </c>
      <c r="AL1500" s="13">
        <v>11</v>
      </c>
      <c r="AM1500" s="13">
        <v>1517</v>
      </c>
      <c r="AN1500" s="13">
        <v>2348</v>
      </c>
      <c r="AO1500" s="13">
        <v>3366</v>
      </c>
      <c r="AP1500" s="13">
        <v>2572</v>
      </c>
      <c r="AQ1500" s="13">
        <v>35</v>
      </c>
      <c r="AR1500" s="13">
        <v>4723</v>
      </c>
      <c r="AS1500" s="13">
        <v>5046</v>
      </c>
      <c r="AT1500" s="13">
        <v>5500</v>
      </c>
      <c r="AU1500" s="13">
        <v>3</v>
      </c>
      <c r="AV1500" s="13">
        <v>7</v>
      </c>
      <c r="AW1500" s="13"/>
      <c r="AX1500" s="13"/>
      <c r="AY1500" s="13"/>
      <c r="AZ1500" s="13"/>
      <c r="BA1500" s="13"/>
      <c r="BB1500" s="13"/>
      <c r="BC1500" s="13">
        <v>67</v>
      </c>
      <c r="BD1500" s="13">
        <v>8</v>
      </c>
      <c r="BE1500" s="13">
        <v>60</v>
      </c>
      <c r="BF1500" s="13">
        <v>78</v>
      </c>
      <c r="BG1500" s="13">
        <v>141</v>
      </c>
      <c r="BH1500" s="13">
        <v>137</v>
      </c>
      <c r="BI1500" s="13">
        <v>123</v>
      </c>
      <c r="BJ1500" s="13">
        <v>387</v>
      </c>
      <c r="BK1500" s="13">
        <v>430</v>
      </c>
      <c r="BL1500" s="13">
        <v>369</v>
      </c>
      <c r="BM1500" s="13">
        <v>638</v>
      </c>
      <c r="BN1500" s="13">
        <v>706</v>
      </c>
      <c r="BO1500" s="13">
        <v>677</v>
      </c>
      <c r="BP1500" s="13">
        <v>1810</v>
      </c>
      <c r="BQ1500" s="13">
        <v>1956</v>
      </c>
      <c r="BR1500" s="13">
        <v>2173</v>
      </c>
      <c r="BS1500" s="13">
        <v>3620</v>
      </c>
      <c r="BT1500" s="13">
        <v>4073</v>
      </c>
      <c r="BU1500" s="13"/>
      <c r="BV1500" s="13"/>
      <c r="BW1500" s="13"/>
      <c r="BX1500" s="13"/>
      <c r="BY1500" s="13"/>
      <c r="BZ1500" s="13"/>
      <c r="CA1500" s="13">
        <v>0</v>
      </c>
      <c r="CB1500" s="13">
        <v>1856</v>
      </c>
      <c r="CC1500" s="13">
        <v>3417</v>
      </c>
      <c r="CD1500" s="13">
        <v>3546</v>
      </c>
      <c r="CE1500" s="13">
        <v>3586</v>
      </c>
      <c r="CF1500" s="13">
        <v>83</v>
      </c>
      <c r="CG1500" s="13">
        <v>82</v>
      </c>
      <c r="CH1500" s="13">
        <v>79</v>
      </c>
      <c r="CI1500" s="13">
        <v>184</v>
      </c>
      <c r="CJ1500" s="13">
        <v>177</v>
      </c>
      <c r="CK1500" s="13">
        <v>62</v>
      </c>
      <c r="CL1500" s="13">
        <v>256</v>
      </c>
      <c r="CM1500" s="13">
        <v>508</v>
      </c>
      <c r="CN1500" s="13">
        <v>522</v>
      </c>
      <c r="CO1500" s="13">
        <v>1095</v>
      </c>
      <c r="CP1500" s="13">
        <v>1155</v>
      </c>
      <c r="CQ1500" s="13">
        <v>1287</v>
      </c>
      <c r="CR1500" s="13">
        <v>3012</v>
      </c>
      <c r="CS1500" s="13"/>
      <c r="CT1500" s="13"/>
      <c r="CU1500" s="13"/>
    </row>
    <row r="1501" spans="1:99" x14ac:dyDescent="0.2">
      <c r="B1501" s="14">
        <v>0.25046296296296294</v>
      </c>
      <c r="C1501" s="13">
        <v>37</v>
      </c>
      <c r="D1501" s="13"/>
      <c r="E1501" s="13"/>
      <c r="F1501" s="13"/>
      <c r="G1501" s="13">
        <v>1829</v>
      </c>
      <c r="H1501" s="13">
        <v>2068</v>
      </c>
      <c r="I1501" s="13">
        <v>2093</v>
      </c>
      <c r="J1501" s="13">
        <v>3912</v>
      </c>
      <c r="K1501" s="13">
        <v>4067</v>
      </c>
      <c r="L1501" s="13">
        <v>3949</v>
      </c>
      <c r="M1501" s="13">
        <v>67</v>
      </c>
      <c r="N1501" s="13">
        <v>65</v>
      </c>
      <c r="O1501" s="13">
        <v>9</v>
      </c>
      <c r="P1501" s="13">
        <v>9</v>
      </c>
      <c r="Q1501" s="13">
        <v>66</v>
      </c>
      <c r="R1501" s="13">
        <v>152</v>
      </c>
      <c r="S1501" s="13">
        <v>152</v>
      </c>
      <c r="T1501" s="13">
        <v>490</v>
      </c>
      <c r="U1501" s="13">
        <v>592</v>
      </c>
      <c r="V1501" s="13">
        <v>1136</v>
      </c>
      <c r="W1501" s="13">
        <v>6</v>
      </c>
      <c r="X1501" s="13">
        <v>4</v>
      </c>
      <c r="Y1501" s="13"/>
      <c r="Z1501" s="13"/>
      <c r="AA1501" s="13"/>
      <c r="AB1501" s="13"/>
      <c r="AC1501" s="13"/>
      <c r="AD1501" s="13"/>
      <c r="AE1501" s="13">
        <v>0</v>
      </c>
      <c r="AF1501" s="13">
        <v>353</v>
      </c>
      <c r="AG1501" s="13">
        <v>581</v>
      </c>
      <c r="AH1501" s="13">
        <v>537</v>
      </c>
      <c r="AI1501" s="13">
        <v>574</v>
      </c>
      <c r="AJ1501" s="13">
        <v>1346</v>
      </c>
      <c r="AK1501" s="13">
        <v>1325</v>
      </c>
      <c r="AL1501" s="13">
        <v>11</v>
      </c>
      <c r="AM1501" s="13">
        <v>1509</v>
      </c>
      <c r="AN1501" s="13">
        <v>2324</v>
      </c>
      <c r="AO1501" s="13">
        <v>3355</v>
      </c>
      <c r="AP1501" s="13">
        <v>2555</v>
      </c>
      <c r="AQ1501" s="13">
        <v>36</v>
      </c>
      <c r="AR1501" s="13">
        <v>4735</v>
      </c>
      <c r="AS1501" s="13">
        <v>5073</v>
      </c>
      <c r="AT1501" s="13">
        <v>5533</v>
      </c>
      <c r="AU1501" s="13">
        <v>9</v>
      </c>
      <c r="AV1501" s="13">
        <v>5</v>
      </c>
      <c r="AW1501" s="13"/>
      <c r="AX1501" s="13"/>
      <c r="AY1501" s="13"/>
      <c r="AZ1501" s="13"/>
      <c r="BA1501" s="13"/>
      <c r="BB1501" s="13"/>
      <c r="BC1501" s="13">
        <v>53</v>
      </c>
      <c r="BD1501" s="13">
        <v>4</v>
      </c>
      <c r="BE1501" s="13">
        <v>65</v>
      </c>
      <c r="BF1501" s="13">
        <v>66</v>
      </c>
      <c r="BG1501" s="13">
        <v>148</v>
      </c>
      <c r="BH1501" s="13">
        <v>119</v>
      </c>
      <c r="BI1501" s="13">
        <v>128</v>
      </c>
      <c r="BJ1501" s="13">
        <v>372</v>
      </c>
      <c r="BK1501" s="13">
        <v>428</v>
      </c>
      <c r="BL1501" s="13">
        <v>358</v>
      </c>
      <c r="BM1501" s="13">
        <v>645</v>
      </c>
      <c r="BN1501" s="13">
        <v>694</v>
      </c>
      <c r="BO1501" s="13">
        <v>671</v>
      </c>
      <c r="BP1501" s="13">
        <v>1812</v>
      </c>
      <c r="BQ1501" s="13">
        <v>1978</v>
      </c>
      <c r="BR1501" s="13">
        <v>2175</v>
      </c>
      <c r="BS1501" s="13">
        <v>3610</v>
      </c>
      <c r="BT1501" s="13">
        <v>4024</v>
      </c>
      <c r="BU1501" s="13"/>
      <c r="BV1501" s="13"/>
      <c r="BW1501" s="13"/>
      <c r="BX1501" s="13"/>
      <c r="BY1501" s="13"/>
      <c r="BZ1501" s="13"/>
      <c r="CA1501" s="13">
        <v>0</v>
      </c>
      <c r="CB1501" s="13">
        <v>1873</v>
      </c>
      <c r="CC1501" s="13">
        <v>3501</v>
      </c>
      <c r="CD1501" s="13">
        <v>3623</v>
      </c>
      <c r="CE1501" s="13">
        <v>3562</v>
      </c>
      <c r="CF1501" s="13">
        <v>83</v>
      </c>
      <c r="CG1501" s="13">
        <v>66</v>
      </c>
      <c r="CH1501" s="13">
        <v>83</v>
      </c>
      <c r="CI1501" s="13">
        <v>187</v>
      </c>
      <c r="CJ1501" s="13">
        <v>172</v>
      </c>
      <c r="CK1501" s="13">
        <v>75</v>
      </c>
      <c r="CL1501" s="13">
        <v>247</v>
      </c>
      <c r="CM1501" s="13">
        <v>514</v>
      </c>
      <c r="CN1501" s="13">
        <v>526</v>
      </c>
      <c r="CO1501" s="13">
        <v>1101</v>
      </c>
      <c r="CP1501" s="13">
        <v>1153</v>
      </c>
      <c r="CQ1501" s="13">
        <v>1292</v>
      </c>
      <c r="CR1501" s="13">
        <v>3032</v>
      </c>
      <c r="CS1501" s="13"/>
      <c r="CT1501" s="13"/>
      <c r="CU1501" s="13"/>
    </row>
    <row r="1503" spans="1:99" x14ac:dyDescent="0.2">
      <c r="A1503" s="12" t="s">
        <v>420</v>
      </c>
      <c r="B1503" s="11"/>
    </row>
    <row r="1505" spans="2:99" ht="38.25" x14ac:dyDescent="0.2">
      <c r="B1505" s="9" t="s">
        <v>8</v>
      </c>
      <c r="C1505" s="9" t="s">
        <v>421</v>
      </c>
      <c r="D1505" s="9" t="s">
        <v>228</v>
      </c>
      <c r="E1505" s="9" t="s">
        <v>229</v>
      </c>
      <c r="F1505" s="9" t="s">
        <v>230</v>
      </c>
      <c r="G1505" s="9" t="s">
        <v>231</v>
      </c>
      <c r="H1505" s="9" t="s">
        <v>232</v>
      </c>
      <c r="I1505" s="9" t="s">
        <v>233</v>
      </c>
      <c r="J1505" s="9" t="s">
        <v>234</v>
      </c>
      <c r="K1505" s="9" t="s">
        <v>235</v>
      </c>
      <c r="L1505" s="9" t="s">
        <v>236</v>
      </c>
      <c r="M1505" s="9" t="s">
        <v>237</v>
      </c>
      <c r="N1505" s="9" t="s">
        <v>238</v>
      </c>
      <c r="O1505" s="9" t="s">
        <v>239</v>
      </c>
      <c r="P1505" s="9" t="s">
        <v>240</v>
      </c>
      <c r="Q1505" s="9" t="s">
        <v>241</v>
      </c>
      <c r="R1505" s="9" t="s">
        <v>242</v>
      </c>
      <c r="S1505" s="9" t="s">
        <v>243</v>
      </c>
      <c r="T1505" s="9" t="s">
        <v>244</v>
      </c>
      <c r="U1505" s="9" t="s">
        <v>245</v>
      </c>
      <c r="V1505" s="9" t="s">
        <v>246</v>
      </c>
      <c r="W1505" s="9" t="s">
        <v>247</v>
      </c>
      <c r="X1505" s="9" t="s">
        <v>248</v>
      </c>
      <c r="Y1505" s="9" t="s">
        <v>249</v>
      </c>
      <c r="Z1505" s="9" t="s">
        <v>250</v>
      </c>
      <c r="AA1505" s="9" t="s">
        <v>251</v>
      </c>
      <c r="AB1505" s="9" t="s">
        <v>252</v>
      </c>
      <c r="AC1505" s="9" t="s">
        <v>253</v>
      </c>
      <c r="AD1505" s="9" t="s">
        <v>254</v>
      </c>
      <c r="AE1505" s="9" t="s">
        <v>255</v>
      </c>
      <c r="AF1505" s="9" t="s">
        <v>256</v>
      </c>
      <c r="AG1505" s="9" t="s">
        <v>257</v>
      </c>
      <c r="AH1505" s="9" t="s">
        <v>258</v>
      </c>
      <c r="AI1505" s="9" t="s">
        <v>259</v>
      </c>
      <c r="AJ1505" s="9" t="s">
        <v>260</v>
      </c>
      <c r="AK1505" s="9" t="s">
        <v>261</v>
      </c>
      <c r="AL1505" s="9" t="s">
        <v>262</v>
      </c>
      <c r="AM1505" s="9" t="s">
        <v>263</v>
      </c>
      <c r="AN1505" s="9" t="s">
        <v>264</v>
      </c>
      <c r="AO1505" s="9" t="s">
        <v>265</v>
      </c>
      <c r="AP1505" s="9" t="s">
        <v>266</v>
      </c>
      <c r="AQ1505" s="9" t="s">
        <v>267</v>
      </c>
      <c r="AR1505" s="9" t="s">
        <v>268</v>
      </c>
      <c r="AS1505" s="9" t="s">
        <v>269</v>
      </c>
      <c r="AT1505" s="9" t="s">
        <v>270</v>
      </c>
      <c r="AU1505" s="9" t="s">
        <v>271</v>
      </c>
      <c r="AV1505" s="9" t="s">
        <v>272</v>
      </c>
      <c r="AW1505" s="9" t="s">
        <v>273</v>
      </c>
      <c r="AX1505" s="9" t="s">
        <v>274</v>
      </c>
      <c r="AY1505" s="9" t="s">
        <v>275</v>
      </c>
      <c r="AZ1505" s="9" t="s">
        <v>276</v>
      </c>
      <c r="BA1505" s="9" t="s">
        <v>277</v>
      </c>
      <c r="BB1505" s="9" t="s">
        <v>278</v>
      </c>
      <c r="BC1505" s="9" t="s">
        <v>279</v>
      </c>
      <c r="BD1505" s="9" t="s">
        <v>280</v>
      </c>
      <c r="BE1505" s="9" t="s">
        <v>281</v>
      </c>
      <c r="BF1505" s="9" t="s">
        <v>282</v>
      </c>
      <c r="BG1505" s="9" t="s">
        <v>283</v>
      </c>
      <c r="BH1505" s="9" t="s">
        <v>284</v>
      </c>
      <c r="BI1505" s="9" t="s">
        <v>285</v>
      </c>
      <c r="BJ1505" s="9" t="s">
        <v>286</v>
      </c>
      <c r="BK1505" s="9" t="s">
        <v>287</v>
      </c>
      <c r="BL1505" s="9" t="s">
        <v>288</v>
      </c>
      <c r="BM1505" s="9" t="s">
        <v>289</v>
      </c>
      <c r="BN1505" s="9" t="s">
        <v>290</v>
      </c>
      <c r="BO1505" s="9" t="s">
        <v>291</v>
      </c>
      <c r="BP1505" s="9" t="s">
        <v>292</v>
      </c>
      <c r="BQ1505" s="9" t="s">
        <v>293</v>
      </c>
      <c r="BR1505" s="9" t="s">
        <v>294</v>
      </c>
      <c r="BS1505" s="9" t="s">
        <v>295</v>
      </c>
      <c r="BT1505" s="9" t="s">
        <v>296</v>
      </c>
      <c r="BU1505" s="9" t="s">
        <v>297</v>
      </c>
      <c r="BV1505" s="9" t="s">
        <v>298</v>
      </c>
      <c r="BW1505" s="9" t="s">
        <v>299</v>
      </c>
      <c r="BX1505" s="9" t="s">
        <v>300</v>
      </c>
      <c r="BY1505" s="9" t="s">
        <v>301</v>
      </c>
      <c r="BZ1505" s="9" t="s">
        <v>302</v>
      </c>
      <c r="CA1505" s="9" t="s">
        <v>303</v>
      </c>
      <c r="CB1505" s="9" t="s">
        <v>304</v>
      </c>
      <c r="CC1505" s="9" t="s">
        <v>305</v>
      </c>
      <c r="CD1505" s="9" t="s">
        <v>306</v>
      </c>
      <c r="CE1505" s="9" t="s">
        <v>307</v>
      </c>
      <c r="CF1505" s="9" t="s">
        <v>308</v>
      </c>
      <c r="CG1505" s="9" t="s">
        <v>309</v>
      </c>
      <c r="CH1505" s="9" t="s">
        <v>310</v>
      </c>
      <c r="CI1505" s="9" t="s">
        <v>311</v>
      </c>
      <c r="CJ1505" s="9" t="s">
        <v>312</v>
      </c>
      <c r="CK1505" s="9" t="s">
        <v>313</v>
      </c>
      <c r="CL1505" s="9" t="s">
        <v>314</v>
      </c>
      <c r="CM1505" s="9" t="s">
        <v>315</v>
      </c>
      <c r="CN1505" s="9" t="s">
        <v>316</v>
      </c>
      <c r="CO1505" s="9" t="s">
        <v>317</v>
      </c>
      <c r="CP1505" s="9" t="s">
        <v>318</v>
      </c>
      <c r="CQ1505" s="9" t="s">
        <v>319</v>
      </c>
      <c r="CR1505" s="9" t="s">
        <v>320</v>
      </c>
      <c r="CS1505" s="9" t="s">
        <v>321</v>
      </c>
      <c r="CT1505" s="9" t="s">
        <v>322</v>
      </c>
      <c r="CU1505" s="9" t="s">
        <v>323</v>
      </c>
    </row>
    <row r="1506" spans="2:99" x14ac:dyDescent="0.2">
      <c r="B1506" s="14">
        <v>4.6296296296296293E-4</v>
      </c>
      <c r="C1506" s="13">
        <v>37</v>
      </c>
      <c r="D1506" s="13"/>
      <c r="E1506" s="13"/>
      <c r="F1506" s="13"/>
      <c r="G1506" s="13">
        <v>15</v>
      </c>
      <c r="H1506" s="13"/>
      <c r="I1506" s="13"/>
      <c r="J1506" s="13">
        <v>10</v>
      </c>
      <c r="K1506" s="13">
        <v>30</v>
      </c>
      <c r="L1506" s="13">
        <v>6</v>
      </c>
      <c r="M1506" s="13">
        <v>11</v>
      </c>
      <c r="N1506" s="13">
        <v>7</v>
      </c>
      <c r="O1506" s="13">
        <v>10</v>
      </c>
      <c r="P1506" s="13">
        <v>29</v>
      </c>
      <c r="Q1506" s="13">
        <v>1</v>
      </c>
      <c r="R1506" s="13">
        <v>17</v>
      </c>
      <c r="S1506" s="13">
        <v>13</v>
      </c>
      <c r="T1506" s="13">
        <v>0</v>
      </c>
      <c r="U1506" s="13">
        <v>0</v>
      </c>
      <c r="V1506" s="13">
        <v>3</v>
      </c>
      <c r="W1506" s="13">
        <v>12</v>
      </c>
      <c r="X1506" s="13">
        <v>9</v>
      </c>
      <c r="Y1506" s="13"/>
      <c r="Z1506" s="13"/>
      <c r="AA1506" s="13"/>
      <c r="AB1506" s="13"/>
      <c r="AC1506" s="13"/>
      <c r="AD1506" s="13"/>
      <c r="AE1506" s="13"/>
      <c r="AF1506" s="13"/>
      <c r="AG1506" s="13"/>
      <c r="AH1506" s="13"/>
      <c r="AI1506" s="13"/>
      <c r="AJ1506" s="13"/>
      <c r="AK1506" s="13"/>
      <c r="AL1506" s="13"/>
      <c r="AM1506" s="13"/>
      <c r="AN1506" s="13"/>
      <c r="AO1506" s="13"/>
      <c r="AP1506" s="13"/>
      <c r="AQ1506" s="13"/>
      <c r="AR1506" s="13"/>
      <c r="AS1506" s="13"/>
      <c r="AT1506" s="13"/>
      <c r="AU1506" s="13"/>
      <c r="AV1506" s="13"/>
      <c r="AW1506" s="13"/>
      <c r="AX1506" s="13"/>
      <c r="AY1506" s="13"/>
      <c r="AZ1506" s="13"/>
      <c r="BA1506" s="13"/>
      <c r="BB1506" s="13"/>
      <c r="BC1506" s="13"/>
      <c r="BD1506" s="13"/>
      <c r="BE1506" s="13"/>
      <c r="BF1506" s="13"/>
      <c r="BG1506" s="13"/>
      <c r="BH1506" s="13"/>
      <c r="BI1506" s="13"/>
      <c r="BJ1506" s="13"/>
      <c r="BK1506" s="13"/>
      <c r="BL1506" s="13"/>
      <c r="BM1506" s="13"/>
      <c r="BN1506" s="13"/>
      <c r="BO1506" s="13"/>
      <c r="BP1506" s="13"/>
      <c r="BQ1506" s="13"/>
      <c r="BR1506" s="13"/>
      <c r="BS1506" s="13"/>
      <c r="BT1506" s="13"/>
      <c r="BU1506" s="13"/>
      <c r="BV1506" s="13"/>
      <c r="BW1506" s="13"/>
      <c r="BX1506" s="13"/>
      <c r="BY1506" s="13"/>
      <c r="BZ1506" s="13"/>
      <c r="CA1506" s="13"/>
      <c r="CB1506" s="13"/>
      <c r="CC1506" s="13"/>
      <c r="CD1506" s="13"/>
      <c r="CE1506" s="13"/>
      <c r="CF1506" s="13"/>
      <c r="CG1506" s="13"/>
      <c r="CH1506" s="13"/>
      <c r="CI1506" s="13"/>
      <c r="CJ1506" s="13"/>
      <c r="CK1506" s="13"/>
      <c r="CL1506" s="13"/>
      <c r="CM1506" s="13"/>
      <c r="CN1506" s="13"/>
      <c r="CO1506" s="13"/>
      <c r="CP1506" s="13"/>
      <c r="CQ1506" s="13"/>
      <c r="CR1506" s="13"/>
      <c r="CS1506" s="13"/>
      <c r="CT1506" s="13"/>
      <c r="CU1506" s="13"/>
    </row>
    <row r="1507" spans="2:99" x14ac:dyDescent="0.2">
      <c r="B1507" s="14">
        <v>1.5046296296296294E-3</v>
      </c>
      <c r="C1507" s="13">
        <v>37</v>
      </c>
      <c r="D1507" s="13"/>
      <c r="E1507" s="13"/>
      <c r="F1507" s="13"/>
      <c r="G1507" s="13">
        <v>24</v>
      </c>
      <c r="H1507" s="13"/>
      <c r="I1507" s="13"/>
      <c r="J1507" s="13">
        <v>0</v>
      </c>
      <c r="K1507" s="13">
        <v>1</v>
      </c>
      <c r="L1507" s="13">
        <v>3</v>
      </c>
      <c r="M1507" s="13">
        <v>11</v>
      </c>
      <c r="N1507" s="13">
        <v>11</v>
      </c>
      <c r="O1507" s="13">
        <v>18</v>
      </c>
      <c r="P1507" s="13">
        <v>2</v>
      </c>
      <c r="Q1507" s="13">
        <v>13</v>
      </c>
      <c r="R1507" s="13">
        <v>4</v>
      </c>
      <c r="S1507" s="13">
        <v>14</v>
      </c>
      <c r="T1507" s="13">
        <v>0</v>
      </c>
      <c r="U1507" s="13">
        <v>5</v>
      </c>
      <c r="V1507" s="13">
        <v>4</v>
      </c>
      <c r="W1507" s="13">
        <v>2</v>
      </c>
      <c r="X1507" s="13">
        <v>0</v>
      </c>
      <c r="Y1507" s="13"/>
      <c r="Z1507" s="13"/>
      <c r="AA1507" s="13"/>
      <c r="AB1507" s="13"/>
      <c r="AC1507" s="13"/>
      <c r="AD1507" s="13"/>
      <c r="AE1507" s="13"/>
      <c r="AF1507" s="13"/>
      <c r="AG1507" s="13"/>
      <c r="AH1507" s="13"/>
      <c r="AI1507" s="13"/>
      <c r="AJ1507" s="13"/>
      <c r="AK1507" s="13"/>
      <c r="AL1507" s="13"/>
      <c r="AM1507" s="13"/>
      <c r="AN1507" s="13"/>
      <c r="AO1507" s="13"/>
      <c r="AP1507" s="13"/>
      <c r="AQ1507" s="13"/>
      <c r="AR1507" s="13"/>
      <c r="AS1507" s="13"/>
      <c r="AT1507" s="13"/>
      <c r="AU1507" s="13"/>
      <c r="AV1507" s="13"/>
      <c r="AW1507" s="13"/>
      <c r="AX1507" s="13"/>
      <c r="AY1507" s="13"/>
      <c r="AZ1507" s="13"/>
      <c r="BA1507" s="13"/>
      <c r="BB1507" s="13"/>
      <c r="BC1507" s="13"/>
      <c r="BD1507" s="13"/>
      <c r="BE1507" s="13"/>
      <c r="BF1507" s="13"/>
      <c r="BG1507" s="13"/>
      <c r="BH1507" s="13"/>
      <c r="BI1507" s="13"/>
      <c r="BJ1507" s="13"/>
      <c r="BK1507" s="13"/>
      <c r="BL1507" s="13"/>
      <c r="BM1507" s="13"/>
      <c r="BN1507" s="13"/>
      <c r="BO1507" s="13"/>
      <c r="BP1507" s="13"/>
      <c r="BQ1507" s="13"/>
      <c r="BR1507" s="13"/>
      <c r="BS1507" s="13"/>
      <c r="BT1507" s="13"/>
      <c r="BU1507" s="13"/>
      <c r="BV1507" s="13"/>
      <c r="BW1507" s="13"/>
      <c r="BX1507" s="13"/>
      <c r="BY1507" s="13"/>
      <c r="BZ1507" s="13"/>
      <c r="CA1507" s="13"/>
      <c r="CB1507" s="13"/>
      <c r="CC1507" s="13"/>
      <c r="CD1507" s="13"/>
      <c r="CE1507" s="13"/>
      <c r="CF1507" s="13"/>
      <c r="CG1507" s="13"/>
      <c r="CH1507" s="13"/>
      <c r="CI1507" s="13"/>
      <c r="CJ1507" s="13"/>
      <c r="CK1507" s="13"/>
      <c r="CL1507" s="13"/>
      <c r="CM1507" s="13"/>
      <c r="CN1507" s="13"/>
      <c r="CO1507" s="13"/>
      <c r="CP1507" s="13"/>
      <c r="CQ1507" s="13"/>
      <c r="CR1507" s="13"/>
      <c r="CS1507" s="13"/>
      <c r="CT1507" s="13"/>
      <c r="CU1507" s="13"/>
    </row>
    <row r="1508" spans="2:99" x14ac:dyDescent="0.2">
      <c r="B1508" s="14">
        <v>2.5462962962962961E-3</v>
      </c>
      <c r="C1508" s="13">
        <v>37</v>
      </c>
      <c r="D1508" s="13"/>
      <c r="E1508" s="13"/>
      <c r="F1508" s="13"/>
      <c r="G1508" s="13">
        <v>18</v>
      </c>
      <c r="H1508" s="13"/>
      <c r="I1508" s="13"/>
      <c r="J1508" s="13">
        <v>10</v>
      </c>
      <c r="K1508" s="13">
        <v>0</v>
      </c>
      <c r="L1508" s="13">
        <v>10</v>
      </c>
      <c r="M1508" s="13">
        <v>14</v>
      </c>
      <c r="N1508" s="13">
        <v>15</v>
      </c>
      <c r="O1508" s="13">
        <v>0</v>
      </c>
      <c r="P1508" s="13">
        <v>23</v>
      </c>
      <c r="Q1508" s="13">
        <v>8</v>
      </c>
      <c r="R1508" s="13">
        <v>2</v>
      </c>
      <c r="S1508" s="13">
        <v>19</v>
      </c>
      <c r="T1508" s="13">
        <v>0</v>
      </c>
      <c r="U1508" s="13">
        <v>0</v>
      </c>
      <c r="V1508" s="13">
        <v>0</v>
      </c>
      <c r="W1508" s="13">
        <v>0</v>
      </c>
      <c r="X1508" s="13">
        <v>6</v>
      </c>
      <c r="Y1508" s="13"/>
      <c r="Z1508" s="13"/>
      <c r="AA1508" s="13"/>
      <c r="AB1508" s="13"/>
      <c r="AC1508" s="13"/>
      <c r="AD1508" s="13"/>
      <c r="AE1508" s="13"/>
      <c r="AF1508" s="13"/>
      <c r="AG1508" s="13"/>
      <c r="AH1508" s="13"/>
      <c r="AI1508" s="13"/>
      <c r="AJ1508" s="13"/>
      <c r="AK1508" s="13"/>
      <c r="AL1508" s="13"/>
      <c r="AM1508" s="13"/>
      <c r="AN1508" s="13"/>
      <c r="AO1508" s="13"/>
      <c r="AP1508" s="13"/>
      <c r="AQ1508" s="13"/>
      <c r="AR1508" s="13"/>
      <c r="AS1508" s="13"/>
      <c r="AT1508" s="13"/>
      <c r="AU1508" s="13"/>
      <c r="AV1508" s="13"/>
      <c r="AW1508" s="13"/>
      <c r="AX1508" s="13"/>
      <c r="AY1508" s="13"/>
      <c r="AZ1508" s="13"/>
      <c r="BA1508" s="13"/>
      <c r="BB1508" s="13"/>
      <c r="BC1508" s="13"/>
      <c r="BD1508" s="13"/>
      <c r="BE1508" s="13"/>
      <c r="BF1508" s="13"/>
      <c r="BG1508" s="13"/>
      <c r="BH1508" s="13"/>
      <c r="BI1508" s="13"/>
      <c r="BJ1508" s="13"/>
      <c r="BK1508" s="13"/>
      <c r="BL1508" s="13"/>
      <c r="BM1508" s="13"/>
      <c r="BN1508" s="13"/>
      <c r="BO1508" s="13"/>
      <c r="BP1508" s="13"/>
      <c r="BQ1508" s="13"/>
      <c r="BR1508" s="13"/>
      <c r="BS1508" s="13"/>
      <c r="BT1508" s="13"/>
      <c r="BU1508" s="13"/>
      <c r="BV1508" s="13"/>
      <c r="BW1508" s="13"/>
      <c r="BX1508" s="13"/>
      <c r="BY1508" s="13"/>
      <c r="BZ1508" s="13"/>
      <c r="CA1508" s="13"/>
      <c r="CB1508" s="13"/>
      <c r="CC1508" s="13"/>
      <c r="CD1508" s="13"/>
      <c r="CE1508" s="13"/>
      <c r="CF1508" s="13"/>
      <c r="CG1508" s="13"/>
      <c r="CH1508" s="13"/>
      <c r="CI1508" s="13"/>
      <c r="CJ1508" s="13"/>
      <c r="CK1508" s="13"/>
      <c r="CL1508" s="13"/>
      <c r="CM1508" s="13"/>
      <c r="CN1508" s="13"/>
      <c r="CO1508" s="13"/>
      <c r="CP1508" s="13"/>
      <c r="CQ1508" s="13"/>
      <c r="CR1508" s="13"/>
      <c r="CS1508" s="13"/>
      <c r="CT1508" s="13"/>
      <c r="CU1508" s="13"/>
    </row>
    <row r="1509" spans="2:99" x14ac:dyDescent="0.2">
      <c r="B1509" s="14">
        <v>3.5879629629629629E-3</v>
      </c>
      <c r="C1509" s="13">
        <v>36.9</v>
      </c>
      <c r="D1509" s="13"/>
      <c r="E1509" s="13"/>
      <c r="F1509" s="13"/>
      <c r="G1509" s="13">
        <v>15</v>
      </c>
      <c r="H1509" s="13"/>
      <c r="I1509" s="13"/>
      <c r="J1509" s="13">
        <v>20</v>
      </c>
      <c r="K1509" s="13">
        <v>15</v>
      </c>
      <c r="L1509" s="13">
        <v>1</v>
      </c>
      <c r="M1509" s="13">
        <v>14</v>
      </c>
      <c r="N1509" s="13">
        <v>8</v>
      </c>
      <c r="O1509" s="13">
        <v>5</v>
      </c>
      <c r="P1509" s="13">
        <v>15</v>
      </c>
      <c r="Q1509" s="13">
        <v>6</v>
      </c>
      <c r="R1509" s="13">
        <v>14</v>
      </c>
      <c r="S1509" s="13">
        <v>9</v>
      </c>
      <c r="T1509" s="13">
        <v>11</v>
      </c>
      <c r="U1509" s="13">
        <v>4</v>
      </c>
      <c r="V1509" s="13">
        <v>12</v>
      </c>
      <c r="W1509" s="13">
        <v>2</v>
      </c>
      <c r="X1509" s="13">
        <v>11</v>
      </c>
      <c r="Y1509" s="13"/>
      <c r="Z1509" s="13"/>
      <c r="AA1509" s="13"/>
      <c r="AB1509" s="13"/>
      <c r="AC1509" s="13"/>
      <c r="AD1509" s="13"/>
      <c r="AE1509" s="13"/>
      <c r="AF1509" s="13"/>
      <c r="AG1509" s="13"/>
      <c r="AH1509" s="13"/>
      <c r="AI1509" s="13"/>
      <c r="AJ1509" s="13"/>
      <c r="AK1509" s="13"/>
      <c r="AL1509" s="13"/>
      <c r="AM1509" s="13"/>
      <c r="AN1509" s="13"/>
      <c r="AO1509" s="13"/>
      <c r="AP1509" s="13"/>
      <c r="AQ1509" s="13"/>
      <c r="AR1509" s="13"/>
      <c r="AS1509" s="13"/>
      <c r="AT1509" s="13"/>
      <c r="AU1509" s="13"/>
      <c r="AV1509" s="13"/>
      <c r="AW1509" s="13"/>
      <c r="AX1509" s="13"/>
      <c r="AY1509" s="13"/>
      <c r="AZ1509" s="13"/>
      <c r="BA1509" s="13"/>
      <c r="BB1509" s="13"/>
      <c r="BC1509" s="13"/>
      <c r="BD1509" s="13"/>
      <c r="BE1509" s="13"/>
      <c r="BF1509" s="13"/>
      <c r="BG1509" s="13"/>
      <c r="BH1509" s="13"/>
      <c r="BI1509" s="13"/>
      <c r="BJ1509" s="13"/>
      <c r="BK1509" s="13"/>
      <c r="BL1509" s="13"/>
      <c r="BM1509" s="13"/>
      <c r="BN1509" s="13"/>
      <c r="BO1509" s="13"/>
      <c r="BP1509" s="13"/>
      <c r="BQ1509" s="13"/>
      <c r="BR1509" s="13"/>
      <c r="BS1509" s="13"/>
      <c r="BT1509" s="13"/>
      <c r="BU1509" s="13"/>
      <c r="BV1509" s="13"/>
      <c r="BW1509" s="13"/>
      <c r="BX1509" s="13"/>
      <c r="BY1509" s="13"/>
      <c r="BZ1509" s="13"/>
      <c r="CA1509" s="13"/>
      <c r="CB1509" s="13"/>
      <c r="CC1509" s="13"/>
      <c r="CD1509" s="13"/>
      <c r="CE1509" s="13"/>
      <c r="CF1509" s="13"/>
      <c r="CG1509" s="13"/>
      <c r="CH1509" s="13"/>
      <c r="CI1509" s="13"/>
      <c r="CJ1509" s="13"/>
      <c r="CK1509" s="13"/>
      <c r="CL1509" s="13"/>
      <c r="CM1509" s="13"/>
      <c r="CN1509" s="13"/>
      <c r="CO1509" s="13"/>
      <c r="CP1509" s="13"/>
      <c r="CQ1509" s="13"/>
      <c r="CR1509" s="13"/>
      <c r="CS1509" s="13"/>
      <c r="CT1509" s="13"/>
      <c r="CU1509" s="13"/>
    </row>
    <row r="1510" spans="2:99" x14ac:dyDescent="0.2">
      <c r="B1510" s="14">
        <v>4.6296296296296302E-3</v>
      </c>
      <c r="C1510" s="13">
        <v>37</v>
      </c>
      <c r="D1510" s="13"/>
      <c r="E1510" s="13"/>
      <c r="F1510" s="13"/>
      <c r="G1510" s="13">
        <v>0</v>
      </c>
      <c r="H1510" s="13"/>
      <c r="I1510" s="13"/>
      <c r="J1510" s="13">
        <v>2</v>
      </c>
      <c r="K1510" s="13">
        <v>5</v>
      </c>
      <c r="L1510" s="13">
        <v>8</v>
      </c>
      <c r="M1510" s="13">
        <v>14</v>
      </c>
      <c r="N1510" s="13">
        <v>0</v>
      </c>
      <c r="O1510" s="13">
        <v>10</v>
      </c>
      <c r="P1510" s="13">
        <v>4</v>
      </c>
      <c r="Q1510" s="13">
        <v>7</v>
      </c>
      <c r="R1510" s="13">
        <v>13</v>
      </c>
      <c r="S1510" s="13">
        <v>6</v>
      </c>
      <c r="T1510" s="13">
        <v>1</v>
      </c>
      <c r="U1510" s="13">
        <v>19</v>
      </c>
      <c r="V1510" s="13">
        <v>3</v>
      </c>
      <c r="W1510" s="13">
        <v>9</v>
      </c>
      <c r="X1510" s="13">
        <v>14</v>
      </c>
      <c r="Y1510" s="13"/>
      <c r="Z1510" s="13"/>
      <c r="AA1510" s="13"/>
      <c r="AB1510" s="13"/>
      <c r="AC1510" s="13"/>
      <c r="AD1510" s="13"/>
      <c r="AE1510" s="13"/>
      <c r="AF1510" s="13"/>
      <c r="AG1510" s="13"/>
      <c r="AH1510" s="13"/>
      <c r="AI1510" s="13"/>
      <c r="AJ1510" s="13"/>
      <c r="AK1510" s="13"/>
      <c r="AL1510" s="13"/>
      <c r="AM1510" s="13"/>
      <c r="AN1510" s="13"/>
      <c r="AO1510" s="13"/>
      <c r="AP1510" s="13"/>
      <c r="AQ1510" s="13"/>
      <c r="AR1510" s="13"/>
      <c r="AS1510" s="13"/>
      <c r="AT1510" s="13"/>
      <c r="AU1510" s="13"/>
      <c r="AV1510" s="13"/>
      <c r="AW1510" s="13"/>
      <c r="AX1510" s="13"/>
      <c r="AY1510" s="13"/>
      <c r="AZ1510" s="13"/>
      <c r="BA1510" s="13"/>
      <c r="BB1510" s="13"/>
      <c r="BC1510" s="13"/>
      <c r="BD1510" s="13"/>
      <c r="BE1510" s="13"/>
      <c r="BF1510" s="13"/>
      <c r="BG1510" s="13"/>
      <c r="BH1510" s="13"/>
      <c r="BI1510" s="13"/>
      <c r="BJ1510" s="13"/>
      <c r="BK1510" s="13"/>
      <c r="BL1510" s="13"/>
      <c r="BM1510" s="13"/>
      <c r="BN1510" s="13"/>
      <c r="BO1510" s="13"/>
      <c r="BP1510" s="13"/>
      <c r="BQ1510" s="13"/>
      <c r="BR1510" s="13"/>
      <c r="BS1510" s="13"/>
      <c r="BT1510" s="13"/>
      <c r="BU1510" s="13"/>
      <c r="BV1510" s="13"/>
      <c r="BW1510" s="13"/>
      <c r="BX1510" s="13"/>
      <c r="BY1510" s="13"/>
      <c r="BZ1510" s="13"/>
      <c r="CA1510" s="13"/>
      <c r="CB1510" s="13"/>
      <c r="CC1510" s="13"/>
      <c r="CD1510" s="13"/>
      <c r="CE1510" s="13"/>
      <c r="CF1510" s="13"/>
      <c r="CG1510" s="13"/>
      <c r="CH1510" s="13"/>
      <c r="CI1510" s="13"/>
      <c r="CJ1510" s="13"/>
      <c r="CK1510" s="13"/>
      <c r="CL1510" s="13"/>
      <c r="CM1510" s="13"/>
      <c r="CN1510" s="13"/>
      <c r="CO1510" s="13"/>
      <c r="CP1510" s="13"/>
      <c r="CQ1510" s="13"/>
      <c r="CR1510" s="13"/>
      <c r="CS1510" s="13"/>
      <c r="CT1510" s="13"/>
      <c r="CU1510" s="13"/>
    </row>
    <row r="1511" spans="2:99" x14ac:dyDescent="0.2">
      <c r="B1511" s="14">
        <v>5.6712962962962958E-3</v>
      </c>
      <c r="C1511" s="13">
        <v>37</v>
      </c>
      <c r="D1511" s="13"/>
      <c r="E1511" s="13"/>
      <c r="F1511" s="13"/>
      <c r="G1511" s="13">
        <v>0</v>
      </c>
      <c r="H1511" s="13"/>
      <c r="I1511" s="13"/>
      <c r="J1511" s="13">
        <v>4</v>
      </c>
      <c r="K1511" s="13">
        <v>16</v>
      </c>
      <c r="L1511" s="13">
        <v>16</v>
      </c>
      <c r="M1511" s="13">
        <v>0</v>
      </c>
      <c r="N1511" s="13">
        <v>0</v>
      </c>
      <c r="O1511" s="13">
        <v>5</v>
      </c>
      <c r="P1511" s="13">
        <v>21</v>
      </c>
      <c r="Q1511" s="13">
        <v>0</v>
      </c>
      <c r="R1511" s="13">
        <v>25</v>
      </c>
      <c r="S1511" s="13">
        <v>2</v>
      </c>
      <c r="T1511" s="13">
        <v>0</v>
      </c>
      <c r="U1511" s="13">
        <v>0</v>
      </c>
      <c r="V1511" s="13">
        <v>0</v>
      </c>
      <c r="W1511" s="13">
        <v>0</v>
      </c>
      <c r="X1511" s="13">
        <v>1</v>
      </c>
      <c r="Y1511" s="13"/>
      <c r="Z1511" s="13"/>
      <c r="AA1511" s="13"/>
      <c r="AB1511" s="13"/>
      <c r="AC1511" s="13"/>
      <c r="AD1511" s="13"/>
      <c r="AE1511" s="13"/>
      <c r="AF1511" s="13"/>
      <c r="AG1511" s="13"/>
      <c r="AH1511" s="13"/>
      <c r="AI1511" s="13"/>
      <c r="AJ1511" s="13"/>
      <c r="AK1511" s="13"/>
      <c r="AL1511" s="13"/>
      <c r="AM1511" s="13"/>
      <c r="AN1511" s="13"/>
      <c r="AO1511" s="13"/>
      <c r="AP1511" s="13"/>
      <c r="AQ1511" s="13"/>
      <c r="AR1511" s="13"/>
      <c r="AS1511" s="13"/>
      <c r="AT1511" s="13"/>
      <c r="AU1511" s="13"/>
      <c r="AV1511" s="13"/>
      <c r="AW1511" s="13"/>
      <c r="AX1511" s="13"/>
      <c r="AY1511" s="13"/>
      <c r="AZ1511" s="13"/>
      <c r="BA1511" s="13"/>
      <c r="BB1511" s="13"/>
      <c r="BC1511" s="13"/>
      <c r="BD1511" s="13"/>
      <c r="BE1511" s="13"/>
      <c r="BF1511" s="13"/>
      <c r="BG1511" s="13"/>
      <c r="BH1511" s="13"/>
      <c r="BI1511" s="13"/>
      <c r="BJ1511" s="13"/>
      <c r="BK1511" s="13"/>
      <c r="BL1511" s="13"/>
      <c r="BM1511" s="13"/>
      <c r="BN1511" s="13"/>
      <c r="BO1511" s="13"/>
      <c r="BP1511" s="13"/>
      <c r="BQ1511" s="13"/>
      <c r="BR1511" s="13"/>
      <c r="BS1511" s="13"/>
      <c r="BT1511" s="13"/>
      <c r="BU1511" s="13"/>
      <c r="BV1511" s="13"/>
      <c r="BW1511" s="13"/>
      <c r="BX1511" s="13"/>
      <c r="BY1511" s="13"/>
      <c r="BZ1511" s="13"/>
      <c r="CA1511" s="13"/>
      <c r="CB1511" s="13"/>
      <c r="CC1511" s="13"/>
      <c r="CD1511" s="13"/>
      <c r="CE1511" s="13"/>
      <c r="CF1511" s="13"/>
      <c r="CG1511" s="13"/>
      <c r="CH1511" s="13"/>
      <c r="CI1511" s="13"/>
      <c r="CJ1511" s="13"/>
      <c r="CK1511" s="13"/>
      <c r="CL1511" s="13"/>
      <c r="CM1511" s="13"/>
      <c r="CN1511" s="13"/>
      <c r="CO1511" s="13"/>
      <c r="CP1511" s="13"/>
      <c r="CQ1511" s="13"/>
      <c r="CR1511" s="13"/>
      <c r="CS1511" s="13"/>
      <c r="CT1511" s="13"/>
      <c r="CU1511" s="13"/>
    </row>
    <row r="1512" spans="2:99" x14ac:dyDescent="0.2">
      <c r="B1512" s="14">
        <v>6.7129629629629622E-3</v>
      </c>
      <c r="C1512" s="13">
        <v>37</v>
      </c>
      <c r="D1512" s="13"/>
      <c r="E1512" s="13"/>
      <c r="F1512" s="13"/>
      <c r="G1512" s="13">
        <v>16</v>
      </c>
      <c r="H1512" s="13"/>
      <c r="I1512" s="13"/>
      <c r="J1512" s="13">
        <v>3</v>
      </c>
      <c r="K1512" s="13">
        <v>14</v>
      </c>
      <c r="L1512" s="13">
        <v>13</v>
      </c>
      <c r="M1512" s="13">
        <v>2</v>
      </c>
      <c r="N1512" s="13">
        <v>6</v>
      </c>
      <c r="O1512" s="13">
        <v>5</v>
      </c>
      <c r="P1512" s="13">
        <v>11</v>
      </c>
      <c r="Q1512" s="13">
        <v>17</v>
      </c>
      <c r="R1512" s="13">
        <v>0</v>
      </c>
      <c r="S1512" s="13">
        <v>0</v>
      </c>
      <c r="T1512" s="13">
        <v>1</v>
      </c>
      <c r="U1512" s="13">
        <v>0</v>
      </c>
      <c r="V1512" s="13">
        <v>15</v>
      </c>
      <c r="W1512" s="13">
        <v>2</v>
      </c>
      <c r="X1512" s="13">
        <v>5</v>
      </c>
      <c r="Y1512" s="13"/>
      <c r="Z1512" s="13"/>
      <c r="AA1512" s="13"/>
      <c r="AB1512" s="13"/>
      <c r="AC1512" s="13"/>
      <c r="AD1512" s="13"/>
      <c r="AE1512" s="13"/>
      <c r="AF1512" s="13"/>
      <c r="AG1512" s="13"/>
      <c r="AH1512" s="13"/>
      <c r="AI1512" s="13"/>
      <c r="AJ1512" s="13"/>
      <c r="AK1512" s="13"/>
      <c r="AL1512" s="13"/>
      <c r="AM1512" s="13"/>
      <c r="AN1512" s="13"/>
      <c r="AO1512" s="13"/>
      <c r="AP1512" s="13"/>
      <c r="AQ1512" s="13"/>
      <c r="AR1512" s="13"/>
      <c r="AS1512" s="13"/>
      <c r="AT1512" s="13"/>
      <c r="AU1512" s="13"/>
      <c r="AV1512" s="13"/>
      <c r="AW1512" s="13"/>
      <c r="AX1512" s="13"/>
      <c r="AY1512" s="13"/>
      <c r="AZ1512" s="13"/>
      <c r="BA1512" s="13"/>
      <c r="BB1512" s="13"/>
      <c r="BC1512" s="13"/>
      <c r="BD1512" s="13"/>
      <c r="BE1512" s="13"/>
      <c r="BF1512" s="13"/>
      <c r="BG1512" s="13"/>
      <c r="BH1512" s="13"/>
      <c r="BI1512" s="13"/>
      <c r="BJ1512" s="13"/>
      <c r="BK1512" s="13"/>
      <c r="BL1512" s="13"/>
      <c r="BM1512" s="13"/>
      <c r="BN1512" s="13"/>
      <c r="BO1512" s="13"/>
      <c r="BP1512" s="13"/>
      <c r="BQ1512" s="13"/>
      <c r="BR1512" s="13"/>
      <c r="BS1512" s="13"/>
      <c r="BT1512" s="13"/>
      <c r="BU1512" s="13"/>
      <c r="BV1512" s="13"/>
      <c r="BW1512" s="13"/>
      <c r="BX1512" s="13"/>
      <c r="BY1512" s="13"/>
      <c r="BZ1512" s="13"/>
      <c r="CA1512" s="13"/>
      <c r="CB1512" s="13"/>
      <c r="CC1512" s="13"/>
      <c r="CD1512" s="13"/>
      <c r="CE1512" s="13"/>
      <c r="CF1512" s="13"/>
      <c r="CG1512" s="13"/>
      <c r="CH1512" s="13"/>
      <c r="CI1512" s="13"/>
      <c r="CJ1512" s="13"/>
      <c r="CK1512" s="13"/>
      <c r="CL1512" s="13"/>
      <c r="CM1512" s="13"/>
      <c r="CN1512" s="13"/>
      <c r="CO1512" s="13"/>
      <c r="CP1512" s="13"/>
      <c r="CQ1512" s="13"/>
      <c r="CR1512" s="13"/>
      <c r="CS1512" s="13"/>
      <c r="CT1512" s="13"/>
      <c r="CU1512" s="13"/>
    </row>
    <row r="1513" spans="2:99" x14ac:dyDescent="0.2">
      <c r="B1513" s="14">
        <v>7.7546296296296287E-3</v>
      </c>
      <c r="C1513" s="13">
        <v>36.9</v>
      </c>
      <c r="D1513" s="13"/>
      <c r="E1513" s="13"/>
      <c r="F1513" s="13"/>
      <c r="G1513" s="13">
        <v>6</v>
      </c>
      <c r="H1513" s="13"/>
      <c r="I1513" s="13"/>
      <c r="J1513" s="13">
        <v>4</v>
      </c>
      <c r="K1513" s="13">
        <v>4</v>
      </c>
      <c r="L1513" s="13">
        <v>0</v>
      </c>
      <c r="M1513" s="13">
        <v>9</v>
      </c>
      <c r="N1513" s="13">
        <v>15</v>
      </c>
      <c r="O1513" s="13">
        <v>0</v>
      </c>
      <c r="P1513" s="13">
        <v>1</v>
      </c>
      <c r="Q1513" s="13">
        <v>0</v>
      </c>
      <c r="R1513" s="13">
        <v>12</v>
      </c>
      <c r="S1513" s="13">
        <v>0</v>
      </c>
      <c r="T1513" s="13">
        <v>0</v>
      </c>
      <c r="U1513" s="13">
        <v>0</v>
      </c>
      <c r="V1513" s="13">
        <v>0</v>
      </c>
      <c r="W1513" s="13">
        <v>1</v>
      </c>
      <c r="X1513" s="13">
        <v>7</v>
      </c>
      <c r="Y1513" s="13"/>
      <c r="Z1513" s="13"/>
      <c r="AA1513" s="13"/>
      <c r="AB1513" s="13"/>
      <c r="AC1513" s="13"/>
      <c r="AD1513" s="13"/>
      <c r="AE1513" s="13"/>
      <c r="AF1513" s="13"/>
      <c r="AG1513" s="13"/>
      <c r="AH1513" s="13"/>
      <c r="AI1513" s="13"/>
      <c r="AJ1513" s="13"/>
      <c r="AK1513" s="13"/>
      <c r="AL1513" s="13"/>
      <c r="AM1513" s="13"/>
      <c r="AN1513" s="13"/>
      <c r="AO1513" s="13"/>
      <c r="AP1513" s="13"/>
      <c r="AQ1513" s="13"/>
      <c r="AR1513" s="13"/>
      <c r="AS1513" s="13"/>
      <c r="AT1513" s="13"/>
      <c r="AU1513" s="13"/>
      <c r="AV1513" s="13"/>
      <c r="AW1513" s="13"/>
      <c r="AX1513" s="13"/>
      <c r="AY1513" s="13"/>
      <c r="AZ1513" s="13"/>
      <c r="BA1513" s="13"/>
      <c r="BB1513" s="13"/>
      <c r="BC1513" s="13"/>
      <c r="BD1513" s="13"/>
      <c r="BE1513" s="13"/>
      <c r="BF1513" s="13"/>
      <c r="BG1513" s="13"/>
      <c r="BH1513" s="13"/>
      <c r="BI1513" s="13"/>
      <c r="BJ1513" s="13"/>
      <c r="BK1513" s="13"/>
      <c r="BL1513" s="13"/>
      <c r="BM1513" s="13"/>
      <c r="BN1513" s="13"/>
      <c r="BO1513" s="13"/>
      <c r="BP1513" s="13"/>
      <c r="BQ1513" s="13"/>
      <c r="BR1513" s="13"/>
      <c r="BS1513" s="13"/>
      <c r="BT1513" s="13"/>
      <c r="BU1513" s="13"/>
      <c r="BV1513" s="13"/>
      <c r="BW1513" s="13"/>
      <c r="BX1513" s="13"/>
      <c r="BY1513" s="13"/>
      <c r="BZ1513" s="13"/>
      <c r="CA1513" s="13"/>
      <c r="CB1513" s="13"/>
      <c r="CC1513" s="13"/>
      <c r="CD1513" s="13"/>
      <c r="CE1513" s="13"/>
      <c r="CF1513" s="13"/>
      <c r="CG1513" s="13"/>
      <c r="CH1513" s="13"/>
      <c r="CI1513" s="13"/>
      <c r="CJ1513" s="13"/>
      <c r="CK1513" s="13"/>
      <c r="CL1513" s="13"/>
      <c r="CM1513" s="13"/>
      <c r="CN1513" s="13"/>
      <c r="CO1513" s="13"/>
      <c r="CP1513" s="13"/>
      <c r="CQ1513" s="13"/>
      <c r="CR1513" s="13"/>
      <c r="CS1513" s="13"/>
      <c r="CT1513" s="13"/>
      <c r="CU1513" s="13"/>
    </row>
    <row r="1514" spans="2:99" x14ac:dyDescent="0.2">
      <c r="B1514" s="14">
        <v>8.7962962962962968E-3</v>
      </c>
      <c r="C1514" s="13">
        <v>36.9</v>
      </c>
      <c r="D1514" s="13"/>
      <c r="E1514" s="13"/>
      <c r="F1514" s="13"/>
      <c r="G1514" s="13">
        <v>0</v>
      </c>
      <c r="H1514" s="13"/>
      <c r="I1514" s="13"/>
      <c r="J1514" s="13">
        <v>12</v>
      </c>
      <c r="K1514" s="13">
        <v>8</v>
      </c>
      <c r="L1514" s="13">
        <v>12</v>
      </c>
      <c r="M1514" s="13">
        <v>5</v>
      </c>
      <c r="N1514" s="13">
        <v>7</v>
      </c>
      <c r="O1514" s="13">
        <v>1</v>
      </c>
      <c r="P1514" s="13">
        <v>16</v>
      </c>
      <c r="Q1514" s="13">
        <v>7</v>
      </c>
      <c r="R1514" s="13">
        <v>1</v>
      </c>
      <c r="S1514" s="13">
        <v>12</v>
      </c>
      <c r="T1514" s="13">
        <v>0</v>
      </c>
      <c r="U1514" s="13">
        <v>0</v>
      </c>
      <c r="V1514" s="13">
        <v>6</v>
      </c>
      <c r="W1514" s="13">
        <v>3</v>
      </c>
      <c r="X1514" s="13">
        <v>0</v>
      </c>
      <c r="Y1514" s="13"/>
      <c r="Z1514" s="13"/>
      <c r="AA1514" s="13"/>
      <c r="AB1514" s="13"/>
      <c r="AC1514" s="13"/>
      <c r="AD1514" s="13"/>
      <c r="AE1514" s="13"/>
      <c r="AF1514" s="13"/>
      <c r="AG1514" s="13"/>
      <c r="AH1514" s="13"/>
      <c r="AI1514" s="13"/>
      <c r="AJ1514" s="13"/>
      <c r="AK1514" s="13"/>
      <c r="AL1514" s="13"/>
      <c r="AM1514" s="13"/>
      <c r="AN1514" s="13"/>
      <c r="AO1514" s="13"/>
      <c r="AP1514" s="13"/>
      <c r="AQ1514" s="13"/>
      <c r="AR1514" s="13"/>
      <c r="AS1514" s="13"/>
      <c r="AT1514" s="13"/>
      <c r="AU1514" s="13"/>
      <c r="AV1514" s="13"/>
      <c r="AW1514" s="13"/>
      <c r="AX1514" s="13"/>
      <c r="AY1514" s="13"/>
      <c r="AZ1514" s="13"/>
      <c r="BA1514" s="13"/>
      <c r="BB1514" s="13"/>
      <c r="BC1514" s="13"/>
      <c r="BD1514" s="13"/>
      <c r="BE1514" s="13"/>
      <c r="BF1514" s="13"/>
      <c r="BG1514" s="13"/>
      <c r="BH1514" s="13"/>
      <c r="BI1514" s="13"/>
      <c r="BJ1514" s="13"/>
      <c r="BK1514" s="13"/>
      <c r="BL1514" s="13"/>
      <c r="BM1514" s="13"/>
      <c r="BN1514" s="13"/>
      <c r="BO1514" s="13"/>
      <c r="BP1514" s="13"/>
      <c r="BQ1514" s="13"/>
      <c r="BR1514" s="13"/>
      <c r="BS1514" s="13"/>
      <c r="BT1514" s="13"/>
      <c r="BU1514" s="13"/>
      <c r="BV1514" s="13"/>
      <c r="BW1514" s="13"/>
      <c r="BX1514" s="13"/>
      <c r="BY1514" s="13"/>
      <c r="BZ1514" s="13"/>
      <c r="CA1514" s="13"/>
      <c r="CB1514" s="13"/>
      <c r="CC1514" s="13"/>
      <c r="CD1514" s="13"/>
      <c r="CE1514" s="13"/>
      <c r="CF1514" s="13"/>
      <c r="CG1514" s="13"/>
      <c r="CH1514" s="13"/>
      <c r="CI1514" s="13"/>
      <c r="CJ1514" s="13"/>
      <c r="CK1514" s="13"/>
      <c r="CL1514" s="13"/>
      <c r="CM1514" s="13"/>
      <c r="CN1514" s="13"/>
      <c r="CO1514" s="13"/>
      <c r="CP1514" s="13"/>
      <c r="CQ1514" s="13"/>
      <c r="CR1514" s="13"/>
      <c r="CS1514" s="13"/>
      <c r="CT1514" s="13"/>
      <c r="CU1514" s="13"/>
    </row>
    <row r="1515" spans="2:99" x14ac:dyDescent="0.2">
      <c r="B1515" s="14">
        <v>9.8379629629629633E-3</v>
      </c>
      <c r="C1515" s="13">
        <v>37</v>
      </c>
      <c r="D1515" s="13"/>
      <c r="E1515" s="13"/>
      <c r="F1515" s="13"/>
      <c r="G1515" s="13">
        <v>10</v>
      </c>
      <c r="H1515" s="13">
        <v>6</v>
      </c>
      <c r="I1515" s="13">
        <v>5</v>
      </c>
      <c r="J1515" s="13">
        <v>14</v>
      </c>
      <c r="K1515" s="13">
        <v>18</v>
      </c>
      <c r="L1515" s="13">
        <v>3</v>
      </c>
      <c r="M1515" s="13">
        <v>9</v>
      </c>
      <c r="N1515" s="13">
        <v>10</v>
      </c>
      <c r="O1515" s="13">
        <v>9</v>
      </c>
      <c r="P1515" s="13">
        <v>31</v>
      </c>
      <c r="Q1515" s="13">
        <v>11</v>
      </c>
      <c r="R1515" s="13">
        <v>12</v>
      </c>
      <c r="S1515" s="13">
        <v>6</v>
      </c>
      <c r="T1515" s="13">
        <v>16</v>
      </c>
      <c r="U1515" s="13">
        <v>7</v>
      </c>
      <c r="V1515" s="13">
        <v>14</v>
      </c>
      <c r="W1515" s="13">
        <v>1</v>
      </c>
      <c r="X1515" s="13">
        <v>6</v>
      </c>
      <c r="Y1515" s="13"/>
      <c r="Z1515" s="13"/>
      <c r="AA1515" s="13"/>
      <c r="AB1515" s="13"/>
      <c r="AC1515" s="13"/>
      <c r="AD1515" s="13"/>
      <c r="AE1515" s="13"/>
      <c r="AF1515" s="13"/>
      <c r="AG1515" s="13"/>
      <c r="AH1515" s="13"/>
      <c r="AI1515" s="13"/>
      <c r="AJ1515" s="13"/>
      <c r="AK1515" s="13"/>
      <c r="AL1515" s="13"/>
      <c r="AM1515" s="13"/>
      <c r="AN1515" s="13"/>
      <c r="AO1515" s="13"/>
      <c r="AP1515" s="13"/>
      <c r="AQ1515" s="13"/>
      <c r="AR1515" s="13"/>
      <c r="AS1515" s="13"/>
      <c r="AT1515" s="13"/>
      <c r="AU1515" s="13"/>
      <c r="AV1515" s="13"/>
      <c r="AW1515" s="13"/>
      <c r="AX1515" s="13"/>
      <c r="AY1515" s="13"/>
      <c r="AZ1515" s="13"/>
      <c r="BA1515" s="13"/>
      <c r="BB1515" s="13"/>
      <c r="BC1515" s="13"/>
      <c r="BD1515" s="13"/>
      <c r="BE1515" s="13"/>
      <c r="BF1515" s="13"/>
      <c r="BG1515" s="13"/>
      <c r="BH1515" s="13"/>
      <c r="BI1515" s="13"/>
      <c r="BJ1515" s="13"/>
      <c r="BK1515" s="13"/>
      <c r="BL1515" s="13"/>
      <c r="BM1515" s="13"/>
      <c r="BN1515" s="13"/>
      <c r="BO1515" s="13"/>
      <c r="BP1515" s="13"/>
      <c r="BQ1515" s="13"/>
      <c r="BR1515" s="13"/>
      <c r="BS1515" s="13"/>
      <c r="BT1515" s="13"/>
      <c r="BU1515" s="13"/>
      <c r="BV1515" s="13"/>
      <c r="BW1515" s="13"/>
      <c r="BX1515" s="13"/>
      <c r="BY1515" s="13"/>
      <c r="BZ1515" s="13"/>
      <c r="CA1515" s="13"/>
      <c r="CB1515" s="13"/>
      <c r="CC1515" s="13"/>
      <c r="CD1515" s="13"/>
      <c r="CE1515" s="13"/>
      <c r="CF1515" s="13"/>
      <c r="CG1515" s="13"/>
      <c r="CH1515" s="13"/>
      <c r="CI1515" s="13"/>
      <c r="CJ1515" s="13"/>
      <c r="CK1515" s="13"/>
      <c r="CL1515" s="13"/>
      <c r="CM1515" s="13"/>
      <c r="CN1515" s="13"/>
      <c r="CO1515" s="13"/>
      <c r="CP1515" s="13"/>
      <c r="CQ1515" s="13"/>
      <c r="CR1515" s="13"/>
      <c r="CS1515" s="13"/>
      <c r="CT1515" s="13"/>
      <c r="CU1515" s="13"/>
    </row>
    <row r="1516" spans="2:99" x14ac:dyDescent="0.2">
      <c r="B1516" s="14">
        <v>1.087962962962963E-2</v>
      </c>
      <c r="C1516" s="13">
        <v>37</v>
      </c>
      <c r="D1516" s="13"/>
      <c r="E1516" s="13"/>
      <c r="F1516" s="13"/>
      <c r="G1516" s="13">
        <v>7</v>
      </c>
      <c r="H1516" s="13">
        <v>0</v>
      </c>
      <c r="I1516" s="13">
        <v>7</v>
      </c>
      <c r="J1516" s="13">
        <v>10</v>
      </c>
      <c r="K1516" s="13">
        <v>0</v>
      </c>
      <c r="L1516" s="13">
        <v>16</v>
      </c>
      <c r="M1516" s="13">
        <v>19</v>
      </c>
      <c r="N1516" s="13">
        <v>24</v>
      </c>
      <c r="O1516" s="13">
        <v>34</v>
      </c>
      <c r="P1516" s="13">
        <v>25</v>
      </c>
      <c r="Q1516" s="13">
        <v>5</v>
      </c>
      <c r="R1516" s="13">
        <v>9</v>
      </c>
      <c r="S1516" s="13">
        <v>0</v>
      </c>
      <c r="T1516" s="13">
        <v>13</v>
      </c>
      <c r="U1516" s="13">
        <v>2</v>
      </c>
      <c r="V1516" s="13">
        <v>0</v>
      </c>
      <c r="W1516" s="13">
        <v>0</v>
      </c>
      <c r="X1516" s="13">
        <v>0</v>
      </c>
      <c r="Y1516" s="13"/>
      <c r="Z1516" s="13"/>
      <c r="AA1516" s="13"/>
      <c r="AB1516" s="13"/>
      <c r="AC1516" s="13"/>
      <c r="AD1516" s="13"/>
      <c r="AE1516" s="13"/>
      <c r="AF1516" s="13"/>
      <c r="AG1516" s="13"/>
      <c r="AH1516" s="13"/>
      <c r="AI1516" s="13"/>
      <c r="AJ1516" s="13"/>
      <c r="AK1516" s="13"/>
      <c r="AL1516" s="13"/>
      <c r="AM1516" s="13"/>
      <c r="AN1516" s="13"/>
      <c r="AO1516" s="13"/>
      <c r="AP1516" s="13"/>
      <c r="AQ1516" s="13"/>
      <c r="AR1516" s="13"/>
      <c r="AS1516" s="13"/>
      <c r="AT1516" s="13"/>
      <c r="AU1516" s="13"/>
      <c r="AV1516" s="13"/>
      <c r="AW1516" s="13"/>
      <c r="AX1516" s="13"/>
      <c r="AY1516" s="13"/>
      <c r="AZ1516" s="13"/>
      <c r="BA1516" s="13"/>
      <c r="BB1516" s="13"/>
      <c r="BC1516" s="13"/>
      <c r="BD1516" s="13"/>
      <c r="BE1516" s="13"/>
      <c r="BF1516" s="13"/>
      <c r="BG1516" s="13"/>
      <c r="BH1516" s="13"/>
      <c r="BI1516" s="13"/>
      <c r="BJ1516" s="13"/>
      <c r="BK1516" s="13"/>
      <c r="BL1516" s="13"/>
      <c r="BM1516" s="13"/>
      <c r="BN1516" s="13"/>
      <c r="BO1516" s="13"/>
      <c r="BP1516" s="13"/>
      <c r="BQ1516" s="13"/>
      <c r="BR1516" s="13"/>
      <c r="BS1516" s="13"/>
      <c r="BT1516" s="13"/>
      <c r="BU1516" s="13"/>
      <c r="BV1516" s="13"/>
      <c r="BW1516" s="13"/>
      <c r="BX1516" s="13"/>
      <c r="BY1516" s="13"/>
      <c r="BZ1516" s="13"/>
      <c r="CA1516" s="13"/>
      <c r="CB1516" s="13"/>
      <c r="CC1516" s="13"/>
      <c r="CD1516" s="13"/>
      <c r="CE1516" s="13"/>
      <c r="CF1516" s="13"/>
      <c r="CG1516" s="13"/>
      <c r="CH1516" s="13"/>
      <c r="CI1516" s="13"/>
      <c r="CJ1516" s="13"/>
      <c r="CK1516" s="13"/>
      <c r="CL1516" s="13"/>
      <c r="CM1516" s="13"/>
      <c r="CN1516" s="13"/>
      <c r="CO1516" s="13"/>
      <c r="CP1516" s="13"/>
      <c r="CQ1516" s="13"/>
      <c r="CR1516" s="13"/>
      <c r="CS1516" s="13"/>
      <c r="CT1516" s="13"/>
      <c r="CU1516" s="13"/>
    </row>
    <row r="1517" spans="2:99" x14ac:dyDescent="0.2">
      <c r="B1517" s="14">
        <v>1.1921296296296298E-2</v>
      </c>
      <c r="C1517" s="13">
        <v>37</v>
      </c>
      <c r="D1517" s="13"/>
      <c r="E1517" s="13"/>
      <c r="F1517" s="13"/>
      <c r="G1517" s="13">
        <v>9</v>
      </c>
      <c r="H1517" s="13">
        <v>10</v>
      </c>
      <c r="I1517" s="13">
        <v>15</v>
      </c>
      <c r="J1517" s="13">
        <v>23</v>
      </c>
      <c r="K1517" s="13">
        <v>27</v>
      </c>
      <c r="L1517" s="13">
        <v>23</v>
      </c>
      <c r="M1517" s="13">
        <v>12</v>
      </c>
      <c r="N1517" s="13">
        <v>45</v>
      </c>
      <c r="O1517" s="13">
        <v>35</v>
      </c>
      <c r="P1517" s="13">
        <v>59</v>
      </c>
      <c r="Q1517" s="13">
        <v>9</v>
      </c>
      <c r="R1517" s="13">
        <v>0</v>
      </c>
      <c r="S1517" s="13">
        <v>6</v>
      </c>
      <c r="T1517" s="13">
        <v>2</v>
      </c>
      <c r="U1517" s="13">
        <v>13</v>
      </c>
      <c r="V1517" s="13">
        <v>5</v>
      </c>
      <c r="W1517" s="13">
        <v>0</v>
      </c>
      <c r="X1517" s="13">
        <v>10</v>
      </c>
      <c r="Y1517" s="13"/>
      <c r="Z1517" s="13"/>
      <c r="AA1517" s="13"/>
      <c r="AB1517" s="13"/>
      <c r="AC1517" s="13"/>
      <c r="AD1517" s="13"/>
      <c r="AE1517" s="13"/>
      <c r="AF1517" s="13"/>
      <c r="AG1517" s="13"/>
      <c r="AH1517" s="13"/>
      <c r="AI1517" s="13"/>
      <c r="AJ1517" s="13"/>
      <c r="AK1517" s="13"/>
      <c r="AL1517" s="13"/>
      <c r="AM1517" s="13"/>
      <c r="AN1517" s="13"/>
      <c r="AO1517" s="13"/>
      <c r="AP1517" s="13"/>
      <c r="AQ1517" s="13"/>
      <c r="AR1517" s="13"/>
      <c r="AS1517" s="13"/>
      <c r="AT1517" s="13"/>
      <c r="AU1517" s="13"/>
      <c r="AV1517" s="13"/>
      <c r="AW1517" s="13"/>
      <c r="AX1517" s="13"/>
      <c r="AY1517" s="13"/>
      <c r="AZ1517" s="13"/>
      <c r="BA1517" s="13"/>
      <c r="BB1517" s="13"/>
      <c r="BC1517" s="13"/>
      <c r="BD1517" s="13"/>
      <c r="BE1517" s="13"/>
      <c r="BF1517" s="13"/>
      <c r="BG1517" s="13"/>
      <c r="BH1517" s="13"/>
      <c r="BI1517" s="13"/>
      <c r="BJ1517" s="13"/>
      <c r="BK1517" s="13"/>
      <c r="BL1517" s="13"/>
      <c r="BM1517" s="13"/>
      <c r="BN1517" s="13"/>
      <c r="BO1517" s="13"/>
      <c r="BP1517" s="13"/>
      <c r="BQ1517" s="13"/>
      <c r="BR1517" s="13"/>
      <c r="BS1517" s="13"/>
      <c r="BT1517" s="13"/>
      <c r="BU1517" s="13"/>
      <c r="BV1517" s="13"/>
      <c r="BW1517" s="13"/>
      <c r="BX1517" s="13"/>
      <c r="BY1517" s="13"/>
      <c r="BZ1517" s="13"/>
      <c r="CA1517" s="13"/>
      <c r="CB1517" s="13"/>
      <c r="CC1517" s="13"/>
      <c r="CD1517" s="13"/>
      <c r="CE1517" s="13"/>
      <c r="CF1517" s="13"/>
      <c r="CG1517" s="13"/>
      <c r="CH1517" s="13"/>
      <c r="CI1517" s="13"/>
      <c r="CJ1517" s="13"/>
      <c r="CK1517" s="13"/>
      <c r="CL1517" s="13"/>
      <c r="CM1517" s="13"/>
      <c r="CN1517" s="13"/>
      <c r="CO1517" s="13"/>
      <c r="CP1517" s="13"/>
      <c r="CQ1517" s="13"/>
      <c r="CR1517" s="13"/>
      <c r="CS1517" s="13"/>
      <c r="CT1517" s="13"/>
      <c r="CU1517" s="13"/>
    </row>
    <row r="1518" spans="2:99" x14ac:dyDescent="0.2">
      <c r="B1518" s="14">
        <v>1.2962962962962963E-2</v>
      </c>
      <c r="C1518" s="13">
        <v>37</v>
      </c>
      <c r="D1518" s="13"/>
      <c r="E1518" s="13"/>
      <c r="F1518" s="13"/>
      <c r="G1518" s="13">
        <v>14</v>
      </c>
      <c r="H1518" s="13">
        <v>17</v>
      </c>
      <c r="I1518" s="13">
        <v>9</v>
      </c>
      <c r="J1518" s="13">
        <v>5</v>
      </c>
      <c r="K1518" s="13">
        <v>21</v>
      </c>
      <c r="L1518" s="13">
        <v>19</v>
      </c>
      <c r="M1518" s="13">
        <v>17</v>
      </c>
      <c r="N1518" s="13">
        <v>51</v>
      </c>
      <c r="O1518" s="13">
        <v>52</v>
      </c>
      <c r="P1518" s="13">
        <v>46</v>
      </c>
      <c r="Q1518" s="13">
        <v>2</v>
      </c>
      <c r="R1518" s="13">
        <v>10</v>
      </c>
      <c r="S1518" s="13">
        <v>0</v>
      </c>
      <c r="T1518" s="13">
        <v>3</v>
      </c>
      <c r="U1518" s="13">
        <v>0</v>
      </c>
      <c r="V1518" s="13">
        <v>0</v>
      </c>
      <c r="W1518" s="13">
        <v>0</v>
      </c>
      <c r="X1518" s="13">
        <v>4</v>
      </c>
      <c r="Y1518" s="13"/>
      <c r="Z1518" s="13"/>
      <c r="AA1518" s="13"/>
      <c r="AB1518" s="13"/>
      <c r="AC1518" s="13"/>
      <c r="AD1518" s="13"/>
      <c r="AE1518" s="13"/>
      <c r="AF1518" s="13"/>
      <c r="AG1518" s="13"/>
      <c r="AH1518" s="13"/>
      <c r="AI1518" s="13"/>
      <c r="AJ1518" s="13"/>
      <c r="AK1518" s="13"/>
      <c r="AL1518" s="13"/>
      <c r="AM1518" s="13"/>
      <c r="AN1518" s="13"/>
      <c r="AO1518" s="13"/>
      <c r="AP1518" s="13"/>
      <c r="AQ1518" s="13"/>
      <c r="AR1518" s="13"/>
      <c r="AS1518" s="13"/>
      <c r="AT1518" s="13"/>
      <c r="AU1518" s="13"/>
      <c r="AV1518" s="13"/>
      <c r="AW1518" s="13"/>
      <c r="AX1518" s="13"/>
      <c r="AY1518" s="13"/>
      <c r="AZ1518" s="13"/>
      <c r="BA1518" s="13"/>
      <c r="BB1518" s="13"/>
      <c r="BC1518" s="13"/>
      <c r="BD1518" s="13"/>
      <c r="BE1518" s="13"/>
      <c r="BF1518" s="13"/>
      <c r="BG1518" s="13"/>
      <c r="BH1518" s="13"/>
      <c r="BI1518" s="13"/>
      <c r="BJ1518" s="13"/>
      <c r="BK1518" s="13"/>
      <c r="BL1518" s="13"/>
      <c r="BM1518" s="13"/>
      <c r="BN1518" s="13"/>
      <c r="BO1518" s="13"/>
      <c r="BP1518" s="13"/>
      <c r="BQ1518" s="13"/>
      <c r="BR1518" s="13"/>
      <c r="BS1518" s="13"/>
      <c r="BT1518" s="13"/>
      <c r="BU1518" s="13"/>
      <c r="BV1518" s="13"/>
      <c r="BW1518" s="13"/>
      <c r="BX1518" s="13"/>
      <c r="BY1518" s="13"/>
      <c r="BZ1518" s="13"/>
      <c r="CA1518" s="13"/>
      <c r="CB1518" s="13"/>
      <c r="CC1518" s="13"/>
      <c r="CD1518" s="13"/>
      <c r="CE1518" s="13"/>
      <c r="CF1518" s="13"/>
      <c r="CG1518" s="13"/>
      <c r="CH1518" s="13"/>
      <c r="CI1518" s="13"/>
      <c r="CJ1518" s="13"/>
      <c r="CK1518" s="13"/>
      <c r="CL1518" s="13"/>
      <c r="CM1518" s="13"/>
      <c r="CN1518" s="13"/>
      <c r="CO1518" s="13"/>
      <c r="CP1518" s="13"/>
      <c r="CQ1518" s="13"/>
      <c r="CR1518" s="13"/>
      <c r="CS1518" s="13"/>
      <c r="CT1518" s="13"/>
      <c r="CU1518" s="13"/>
    </row>
    <row r="1519" spans="2:99" x14ac:dyDescent="0.2">
      <c r="B1519" s="14">
        <v>1.4004629629629631E-2</v>
      </c>
      <c r="C1519" s="13">
        <v>37</v>
      </c>
      <c r="D1519" s="13"/>
      <c r="E1519" s="13"/>
      <c r="F1519" s="13"/>
      <c r="G1519" s="13">
        <v>0</v>
      </c>
      <c r="H1519" s="13">
        <v>9</v>
      </c>
      <c r="I1519" s="13">
        <v>17</v>
      </c>
      <c r="J1519" s="13">
        <v>18</v>
      </c>
      <c r="K1519" s="13">
        <v>12</v>
      </c>
      <c r="L1519" s="13">
        <v>35</v>
      </c>
      <c r="M1519" s="13">
        <v>19</v>
      </c>
      <c r="N1519" s="13">
        <v>62</v>
      </c>
      <c r="O1519" s="13">
        <v>74</v>
      </c>
      <c r="P1519" s="13">
        <v>67</v>
      </c>
      <c r="Q1519" s="13">
        <v>20</v>
      </c>
      <c r="R1519" s="13">
        <v>2</v>
      </c>
      <c r="S1519" s="13">
        <v>3</v>
      </c>
      <c r="T1519" s="13">
        <v>8</v>
      </c>
      <c r="U1519" s="13">
        <v>0</v>
      </c>
      <c r="V1519" s="13">
        <v>0</v>
      </c>
      <c r="W1519" s="13">
        <v>0</v>
      </c>
      <c r="X1519" s="13">
        <v>2</v>
      </c>
      <c r="Y1519" s="13"/>
      <c r="Z1519" s="13"/>
      <c r="AA1519" s="13"/>
      <c r="AB1519" s="13"/>
      <c r="AC1519" s="13"/>
      <c r="AD1519" s="13"/>
      <c r="AE1519" s="13"/>
      <c r="AF1519" s="13"/>
      <c r="AG1519" s="13"/>
      <c r="AH1519" s="13"/>
      <c r="AI1519" s="13"/>
      <c r="AJ1519" s="13"/>
      <c r="AK1519" s="13"/>
      <c r="AL1519" s="13"/>
      <c r="AM1519" s="13"/>
      <c r="AN1519" s="13"/>
      <c r="AO1519" s="13"/>
      <c r="AP1519" s="13"/>
      <c r="AQ1519" s="13"/>
      <c r="AR1519" s="13"/>
      <c r="AS1519" s="13"/>
      <c r="AT1519" s="13"/>
      <c r="AU1519" s="13"/>
      <c r="AV1519" s="13"/>
      <c r="AW1519" s="13"/>
      <c r="AX1519" s="13"/>
      <c r="AY1519" s="13"/>
      <c r="AZ1519" s="13"/>
      <c r="BA1519" s="13"/>
      <c r="BB1519" s="13"/>
      <c r="BC1519" s="13"/>
      <c r="BD1519" s="13"/>
      <c r="BE1519" s="13"/>
      <c r="BF1519" s="13"/>
      <c r="BG1519" s="13"/>
      <c r="BH1519" s="13"/>
      <c r="BI1519" s="13"/>
      <c r="BJ1519" s="13"/>
      <c r="BK1519" s="13"/>
      <c r="BL1519" s="13"/>
      <c r="BM1519" s="13"/>
      <c r="BN1519" s="13"/>
      <c r="BO1519" s="13"/>
      <c r="BP1519" s="13"/>
      <c r="BQ1519" s="13"/>
      <c r="BR1519" s="13"/>
      <c r="BS1519" s="13"/>
      <c r="BT1519" s="13"/>
      <c r="BU1519" s="13"/>
      <c r="BV1519" s="13"/>
      <c r="BW1519" s="13"/>
      <c r="BX1519" s="13"/>
      <c r="BY1519" s="13"/>
      <c r="BZ1519" s="13"/>
      <c r="CA1519" s="13"/>
      <c r="CB1519" s="13"/>
      <c r="CC1519" s="13"/>
      <c r="CD1519" s="13"/>
      <c r="CE1519" s="13"/>
      <c r="CF1519" s="13"/>
      <c r="CG1519" s="13"/>
      <c r="CH1519" s="13"/>
      <c r="CI1519" s="13"/>
      <c r="CJ1519" s="13"/>
      <c r="CK1519" s="13"/>
      <c r="CL1519" s="13"/>
      <c r="CM1519" s="13"/>
      <c r="CN1519" s="13"/>
      <c r="CO1519" s="13"/>
      <c r="CP1519" s="13"/>
      <c r="CQ1519" s="13"/>
      <c r="CR1519" s="13"/>
      <c r="CS1519" s="13"/>
      <c r="CT1519" s="13"/>
      <c r="CU1519" s="13"/>
    </row>
    <row r="1520" spans="2:99" x14ac:dyDescent="0.2">
      <c r="B1520" s="14">
        <v>1.5046296296296295E-2</v>
      </c>
      <c r="C1520" s="13">
        <v>37</v>
      </c>
      <c r="D1520" s="13"/>
      <c r="E1520" s="13"/>
      <c r="F1520" s="13"/>
      <c r="G1520" s="13">
        <v>29</v>
      </c>
      <c r="H1520" s="13">
        <v>7</v>
      </c>
      <c r="I1520" s="13">
        <v>4</v>
      </c>
      <c r="J1520" s="13">
        <v>18</v>
      </c>
      <c r="K1520" s="13">
        <v>27</v>
      </c>
      <c r="L1520" s="13">
        <v>43</v>
      </c>
      <c r="M1520" s="13">
        <v>31</v>
      </c>
      <c r="N1520" s="13">
        <v>79</v>
      </c>
      <c r="O1520" s="13">
        <v>89</v>
      </c>
      <c r="P1520" s="13">
        <v>88</v>
      </c>
      <c r="Q1520" s="13">
        <v>0</v>
      </c>
      <c r="R1520" s="13">
        <v>3</v>
      </c>
      <c r="S1520" s="13">
        <v>0</v>
      </c>
      <c r="T1520" s="13">
        <v>0</v>
      </c>
      <c r="U1520" s="13">
        <v>0</v>
      </c>
      <c r="V1520" s="13">
        <v>8</v>
      </c>
      <c r="W1520" s="13">
        <v>0</v>
      </c>
      <c r="X1520" s="13">
        <v>2</v>
      </c>
      <c r="Y1520" s="13"/>
      <c r="Z1520" s="13"/>
      <c r="AA1520" s="13"/>
      <c r="AB1520" s="13"/>
      <c r="AC1520" s="13"/>
      <c r="AD1520" s="13"/>
      <c r="AE1520" s="13"/>
      <c r="AF1520" s="13"/>
      <c r="AG1520" s="13"/>
      <c r="AH1520" s="13"/>
      <c r="AI1520" s="13"/>
      <c r="AJ1520" s="13"/>
      <c r="AK1520" s="13"/>
      <c r="AL1520" s="13"/>
      <c r="AM1520" s="13"/>
      <c r="AN1520" s="13"/>
      <c r="AO1520" s="13"/>
      <c r="AP1520" s="13"/>
      <c r="AQ1520" s="13"/>
      <c r="AR1520" s="13"/>
      <c r="AS1520" s="13"/>
      <c r="AT1520" s="13"/>
      <c r="AU1520" s="13"/>
      <c r="AV1520" s="13"/>
      <c r="AW1520" s="13"/>
      <c r="AX1520" s="13"/>
      <c r="AY1520" s="13"/>
      <c r="AZ1520" s="13"/>
      <c r="BA1520" s="13"/>
      <c r="BB1520" s="13"/>
      <c r="BC1520" s="13"/>
      <c r="BD1520" s="13"/>
      <c r="BE1520" s="13"/>
      <c r="BF1520" s="13"/>
      <c r="BG1520" s="13"/>
      <c r="BH1520" s="13"/>
      <c r="BI1520" s="13"/>
      <c r="BJ1520" s="13"/>
      <c r="BK1520" s="13"/>
      <c r="BL1520" s="13"/>
      <c r="BM1520" s="13"/>
      <c r="BN1520" s="13"/>
      <c r="BO1520" s="13"/>
      <c r="BP1520" s="13"/>
      <c r="BQ1520" s="13"/>
      <c r="BR1520" s="13"/>
      <c r="BS1520" s="13"/>
      <c r="BT1520" s="13"/>
      <c r="BU1520" s="13"/>
      <c r="BV1520" s="13"/>
      <c r="BW1520" s="13"/>
      <c r="BX1520" s="13"/>
      <c r="BY1520" s="13"/>
      <c r="BZ1520" s="13"/>
      <c r="CA1520" s="13"/>
      <c r="CB1520" s="13"/>
      <c r="CC1520" s="13"/>
      <c r="CD1520" s="13"/>
      <c r="CE1520" s="13"/>
      <c r="CF1520" s="13"/>
      <c r="CG1520" s="13"/>
      <c r="CH1520" s="13"/>
      <c r="CI1520" s="13"/>
      <c r="CJ1520" s="13"/>
      <c r="CK1520" s="13"/>
      <c r="CL1520" s="13"/>
      <c r="CM1520" s="13"/>
      <c r="CN1520" s="13"/>
      <c r="CO1520" s="13"/>
      <c r="CP1520" s="13"/>
      <c r="CQ1520" s="13"/>
      <c r="CR1520" s="13"/>
      <c r="CS1520" s="13"/>
      <c r="CT1520" s="13"/>
      <c r="CU1520" s="13"/>
    </row>
    <row r="1521" spans="2:99" x14ac:dyDescent="0.2">
      <c r="B1521" s="14">
        <v>1.6087962962962964E-2</v>
      </c>
      <c r="C1521" s="13">
        <v>37</v>
      </c>
      <c r="D1521" s="13"/>
      <c r="E1521" s="13"/>
      <c r="F1521" s="13"/>
      <c r="G1521" s="13">
        <v>19</v>
      </c>
      <c r="H1521" s="13">
        <v>4</v>
      </c>
      <c r="I1521" s="13">
        <v>0</v>
      </c>
      <c r="J1521" s="13">
        <v>26</v>
      </c>
      <c r="K1521" s="13">
        <v>45</v>
      </c>
      <c r="L1521" s="13">
        <v>60</v>
      </c>
      <c r="M1521" s="13">
        <v>42</v>
      </c>
      <c r="N1521" s="13">
        <v>105</v>
      </c>
      <c r="O1521" s="13">
        <v>114</v>
      </c>
      <c r="P1521" s="13">
        <v>126</v>
      </c>
      <c r="Q1521" s="13">
        <v>2</v>
      </c>
      <c r="R1521" s="13">
        <v>0</v>
      </c>
      <c r="S1521" s="13">
        <v>11</v>
      </c>
      <c r="T1521" s="13">
        <v>4</v>
      </c>
      <c r="U1521" s="13">
        <v>0</v>
      </c>
      <c r="V1521" s="13">
        <v>7</v>
      </c>
      <c r="W1521" s="13">
        <v>2</v>
      </c>
      <c r="X1521" s="13">
        <v>9</v>
      </c>
      <c r="Y1521" s="13"/>
      <c r="Z1521" s="13"/>
      <c r="AA1521" s="13"/>
      <c r="AB1521" s="13"/>
      <c r="AC1521" s="13"/>
      <c r="AD1521" s="13"/>
      <c r="AE1521" s="13"/>
      <c r="AF1521" s="13"/>
      <c r="AG1521" s="13"/>
      <c r="AH1521" s="13"/>
      <c r="AI1521" s="13"/>
      <c r="AJ1521" s="13"/>
      <c r="AK1521" s="13"/>
      <c r="AL1521" s="13"/>
      <c r="AM1521" s="13"/>
      <c r="AN1521" s="13"/>
      <c r="AO1521" s="13"/>
      <c r="AP1521" s="13"/>
      <c r="AQ1521" s="13"/>
      <c r="AR1521" s="13"/>
      <c r="AS1521" s="13"/>
      <c r="AT1521" s="13"/>
      <c r="AU1521" s="13"/>
      <c r="AV1521" s="13"/>
      <c r="AW1521" s="13"/>
      <c r="AX1521" s="13"/>
      <c r="AY1521" s="13"/>
      <c r="AZ1521" s="13"/>
      <c r="BA1521" s="13"/>
      <c r="BB1521" s="13"/>
      <c r="BC1521" s="13"/>
      <c r="BD1521" s="13"/>
      <c r="BE1521" s="13"/>
      <c r="BF1521" s="13"/>
      <c r="BG1521" s="13"/>
      <c r="BH1521" s="13"/>
      <c r="BI1521" s="13"/>
      <c r="BJ1521" s="13"/>
      <c r="BK1521" s="13"/>
      <c r="BL1521" s="13"/>
      <c r="BM1521" s="13"/>
      <c r="BN1521" s="13"/>
      <c r="BO1521" s="13"/>
      <c r="BP1521" s="13"/>
      <c r="BQ1521" s="13"/>
      <c r="BR1521" s="13"/>
      <c r="BS1521" s="13"/>
      <c r="BT1521" s="13"/>
      <c r="BU1521" s="13"/>
      <c r="BV1521" s="13"/>
      <c r="BW1521" s="13"/>
      <c r="BX1521" s="13"/>
      <c r="BY1521" s="13"/>
      <c r="BZ1521" s="13"/>
      <c r="CA1521" s="13"/>
      <c r="CB1521" s="13"/>
      <c r="CC1521" s="13"/>
      <c r="CD1521" s="13"/>
      <c r="CE1521" s="13"/>
      <c r="CF1521" s="13"/>
      <c r="CG1521" s="13"/>
      <c r="CH1521" s="13"/>
      <c r="CI1521" s="13"/>
      <c r="CJ1521" s="13"/>
      <c r="CK1521" s="13"/>
      <c r="CL1521" s="13"/>
      <c r="CM1521" s="13"/>
      <c r="CN1521" s="13"/>
      <c r="CO1521" s="13"/>
      <c r="CP1521" s="13"/>
      <c r="CQ1521" s="13"/>
      <c r="CR1521" s="13"/>
      <c r="CS1521" s="13"/>
      <c r="CT1521" s="13"/>
      <c r="CU1521" s="13"/>
    </row>
    <row r="1522" spans="2:99" x14ac:dyDescent="0.2">
      <c r="B1522" s="14">
        <v>1.712962962962963E-2</v>
      </c>
      <c r="C1522" s="13">
        <v>37</v>
      </c>
      <c r="D1522" s="13"/>
      <c r="E1522" s="13"/>
      <c r="F1522" s="13"/>
      <c r="G1522" s="13">
        <v>32</v>
      </c>
      <c r="H1522" s="13">
        <v>0</v>
      </c>
      <c r="I1522" s="13">
        <v>9</v>
      </c>
      <c r="J1522" s="13">
        <v>43</v>
      </c>
      <c r="K1522" s="13">
        <v>46</v>
      </c>
      <c r="L1522" s="13">
        <v>51</v>
      </c>
      <c r="M1522" s="13">
        <v>64</v>
      </c>
      <c r="N1522" s="13">
        <v>118</v>
      </c>
      <c r="O1522" s="13">
        <v>138</v>
      </c>
      <c r="P1522" s="13">
        <v>136</v>
      </c>
      <c r="Q1522" s="13">
        <v>14</v>
      </c>
      <c r="R1522" s="13">
        <v>0</v>
      </c>
      <c r="S1522" s="13">
        <v>5</v>
      </c>
      <c r="T1522" s="13">
        <v>1</v>
      </c>
      <c r="U1522" s="13">
        <v>3</v>
      </c>
      <c r="V1522" s="13">
        <v>2</v>
      </c>
      <c r="W1522" s="13">
        <v>5</v>
      </c>
      <c r="X1522" s="13">
        <v>11</v>
      </c>
      <c r="Y1522" s="13"/>
      <c r="Z1522" s="13"/>
      <c r="AA1522" s="13"/>
      <c r="AB1522" s="13"/>
      <c r="AC1522" s="13"/>
      <c r="AD1522" s="13"/>
      <c r="AE1522" s="13"/>
      <c r="AF1522" s="13"/>
      <c r="AG1522" s="13"/>
      <c r="AH1522" s="13"/>
      <c r="AI1522" s="13"/>
      <c r="AJ1522" s="13"/>
      <c r="AK1522" s="13"/>
      <c r="AL1522" s="13"/>
      <c r="AM1522" s="13"/>
      <c r="AN1522" s="13"/>
      <c r="AO1522" s="13"/>
      <c r="AP1522" s="13"/>
      <c r="AQ1522" s="13"/>
      <c r="AR1522" s="13"/>
      <c r="AS1522" s="13"/>
      <c r="AT1522" s="13"/>
      <c r="AU1522" s="13"/>
      <c r="AV1522" s="13"/>
      <c r="AW1522" s="13"/>
      <c r="AX1522" s="13"/>
      <c r="AY1522" s="13"/>
      <c r="AZ1522" s="13"/>
      <c r="BA1522" s="13"/>
      <c r="BB1522" s="13"/>
      <c r="BC1522" s="13"/>
      <c r="BD1522" s="13"/>
      <c r="BE1522" s="13"/>
      <c r="BF1522" s="13"/>
      <c r="BG1522" s="13"/>
      <c r="BH1522" s="13"/>
      <c r="BI1522" s="13"/>
      <c r="BJ1522" s="13"/>
      <c r="BK1522" s="13"/>
      <c r="BL1522" s="13"/>
      <c r="BM1522" s="13"/>
      <c r="BN1522" s="13"/>
      <c r="BO1522" s="13"/>
      <c r="BP1522" s="13"/>
      <c r="BQ1522" s="13"/>
      <c r="BR1522" s="13"/>
      <c r="BS1522" s="13"/>
      <c r="BT1522" s="13"/>
      <c r="BU1522" s="13"/>
      <c r="BV1522" s="13"/>
      <c r="BW1522" s="13"/>
      <c r="BX1522" s="13"/>
      <c r="BY1522" s="13"/>
      <c r="BZ1522" s="13"/>
      <c r="CA1522" s="13"/>
      <c r="CB1522" s="13"/>
      <c r="CC1522" s="13"/>
      <c r="CD1522" s="13"/>
      <c r="CE1522" s="13"/>
      <c r="CF1522" s="13"/>
      <c r="CG1522" s="13"/>
      <c r="CH1522" s="13"/>
      <c r="CI1522" s="13"/>
      <c r="CJ1522" s="13"/>
      <c r="CK1522" s="13"/>
      <c r="CL1522" s="13"/>
      <c r="CM1522" s="13"/>
      <c r="CN1522" s="13"/>
      <c r="CO1522" s="13"/>
      <c r="CP1522" s="13"/>
      <c r="CQ1522" s="13"/>
      <c r="CR1522" s="13"/>
      <c r="CS1522" s="13"/>
      <c r="CT1522" s="13"/>
      <c r="CU1522" s="13"/>
    </row>
    <row r="1523" spans="2:99" x14ac:dyDescent="0.2">
      <c r="B1523" s="14">
        <v>1.8171296296296297E-2</v>
      </c>
      <c r="C1523" s="13">
        <v>37</v>
      </c>
      <c r="D1523" s="13"/>
      <c r="E1523" s="13"/>
      <c r="F1523" s="13"/>
      <c r="G1523" s="13">
        <v>50</v>
      </c>
      <c r="H1523" s="13">
        <v>0</v>
      </c>
      <c r="I1523" s="13">
        <v>8</v>
      </c>
      <c r="J1523" s="13">
        <v>36</v>
      </c>
      <c r="K1523" s="13">
        <v>80</v>
      </c>
      <c r="L1523" s="13">
        <v>76</v>
      </c>
      <c r="M1523" s="13">
        <v>76</v>
      </c>
      <c r="N1523" s="13">
        <v>164</v>
      </c>
      <c r="O1523" s="13">
        <v>153</v>
      </c>
      <c r="P1523" s="13">
        <v>186</v>
      </c>
      <c r="Q1523" s="13">
        <v>5</v>
      </c>
      <c r="R1523" s="13">
        <v>7</v>
      </c>
      <c r="S1523" s="13">
        <v>0</v>
      </c>
      <c r="T1523" s="13">
        <v>17</v>
      </c>
      <c r="U1523" s="13">
        <v>11</v>
      </c>
      <c r="V1523" s="13">
        <v>11</v>
      </c>
      <c r="W1523" s="13">
        <v>6</v>
      </c>
      <c r="X1523" s="13">
        <v>0</v>
      </c>
      <c r="Y1523" s="13"/>
      <c r="Z1523" s="13"/>
      <c r="AA1523" s="13"/>
      <c r="AB1523" s="13"/>
      <c r="AC1523" s="13"/>
      <c r="AD1523" s="13"/>
      <c r="AE1523" s="13"/>
      <c r="AF1523" s="13"/>
      <c r="AG1523" s="13"/>
      <c r="AH1523" s="13"/>
      <c r="AI1523" s="13"/>
      <c r="AJ1523" s="13"/>
      <c r="AK1523" s="13"/>
      <c r="AL1523" s="13"/>
      <c r="AM1523" s="13"/>
      <c r="AN1523" s="13"/>
      <c r="AO1523" s="13"/>
      <c r="AP1523" s="13"/>
      <c r="AQ1523" s="13"/>
      <c r="AR1523" s="13"/>
      <c r="AS1523" s="13"/>
      <c r="AT1523" s="13"/>
      <c r="AU1523" s="13"/>
      <c r="AV1523" s="13"/>
      <c r="AW1523" s="13"/>
      <c r="AX1523" s="13"/>
      <c r="AY1523" s="13"/>
      <c r="AZ1523" s="13"/>
      <c r="BA1523" s="13"/>
      <c r="BB1523" s="13"/>
      <c r="BC1523" s="13"/>
      <c r="BD1523" s="13"/>
      <c r="BE1523" s="13"/>
      <c r="BF1523" s="13"/>
      <c r="BG1523" s="13"/>
      <c r="BH1523" s="13"/>
      <c r="BI1523" s="13"/>
      <c r="BJ1523" s="13"/>
      <c r="BK1523" s="13"/>
      <c r="BL1523" s="13"/>
      <c r="BM1523" s="13"/>
      <c r="BN1523" s="13"/>
      <c r="BO1523" s="13"/>
      <c r="BP1523" s="13"/>
      <c r="BQ1523" s="13"/>
      <c r="BR1523" s="13"/>
      <c r="BS1523" s="13"/>
      <c r="BT1523" s="13"/>
      <c r="BU1523" s="13"/>
      <c r="BV1523" s="13"/>
      <c r="BW1523" s="13"/>
      <c r="BX1523" s="13"/>
      <c r="BY1523" s="13"/>
      <c r="BZ1523" s="13"/>
      <c r="CA1523" s="13"/>
      <c r="CB1523" s="13"/>
      <c r="CC1523" s="13"/>
      <c r="CD1523" s="13"/>
      <c r="CE1523" s="13"/>
      <c r="CF1523" s="13"/>
      <c r="CG1523" s="13"/>
      <c r="CH1523" s="13"/>
      <c r="CI1523" s="13"/>
      <c r="CJ1523" s="13"/>
      <c r="CK1523" s="13"/>
      <c r="CL1523" s="13"/>
      <c r="CM1523" s="13"/>
      <c r="CN1523" s="13"/>
      <c r="CO1523" s="13"/>
      <c r="CP1523" s="13"/>
      <c r="CQ1523" s="13"/>
      <c r="CR1523" s="13"/>
      <c r="CS1523" s="13"/>
      <c r="CT1523" s="13"/>
      <c r="CU1523" s="13"/>
    </row>
    <row r="1524" spans="2:99" x14ac:dyDescent="0.2">
      <c r="B1524" s="14">
        <v>1.9212962962962963E-2</v>
      </c>
      <c r="C1524" s="13">
        <v>37</v>
      </c>
      <c r="D1524" s="13"/>
      <c r="E1524" s="13"/>
      <c r="F1524" s="13"/>
      <c r="G1524" s="13">
        <v>59</v>
      </c>
      <c r="H1524" s="13">
        <v>11</v>
      </c>
      <c r="I1524" s="13">
        <v>0</v>
      </c>
      <c r="J1524" s="13">
        <v>49</v>
      </c>
      <c r="K1524" s="13">
        <v>87</v>
      </c>
      <c r="L1524" s="13">
        <v>91</v>
      </c>
      <c r="M1524" s="13">
        <v>89</v>
      </c>
      <c r="N1524" s="13">
        <v>178</v>
      </c>
      <c r="O1524" s="13">
        <v>206</v>
      </c>
      <c r="P1524" s="13">
        <v>213</v>
      </c>
      <c r="Q1524" s="13">
        <v>1</v>
      </c>
      <c r="R1524" s="13">
        <v>0</v>
      </c>
      <c r="S1524" s="13">
        <v>15</v>
      </c>
      <c r="T1524" s="13">
        <v>2</v>
      </c>
      <c r="U1524" s="13">
        <v>12</v>
      </c>
      <c r="V1524" s="13">
        <v>4</v>
      </c>
      <c r="W1524" s="13">
        <v>0</v>
      </c>
      <c r="X1524" s="13">
        <v>8</v>
      </c>
      <c r="Y1524" s="13"/>
      <c r="Z1524" s="13"/>
      <c r="AA1524" s="13"/>
      <c r="AB1524" s="13"/>
      <c r="AC1524" s="13"/>
      <c r="AD1524" s="13"/>
      <c r="AE1524" s="13"/>
      <c r="AF1524" s="13"/>
      <c r="AG1524" s="13"/>
      <c r="AH1524" s="13"/>
      <c r="AI1524" s="13"/>
      <c r="AJ1524" s="13"/>
      <c r="AK1524" s="13"/>
      <c r="AL1524" s="13"/>
      <c r="AM1524" s="13"/>
      <c r="AN1524" s="13"/>
      <c r="AO1524" s="13"/>
      <c r="AP1524" s="13"/>
      <c r="AQ1524" s="13"/>
      <c r="AR1524" s="13"/>
      <c r="AS1524" s="13"/>
      <c r="AT1524" s="13"/>
      <c r="AU1524" s="13"/>
      <c r="AV1524" s="13"/>
      <c r="AW1524" s="13"/>
      <c r="AX1524" s="13"/>
      <c r="AY1524" s="13"/>
      <c r="AZ1524" s="13"/>
      <c r="BA1524" s="13"/>
      <c r="BB1524" s="13"/>
      <c r="BC1524" s="13"/>
      <c r="BD1524" s="13"/>
      <c r="BE1524" s="13"/>
      <c r="BF1524" s="13"/>
      <c r="BG1524" s="13"/>
      <c r="BH1524" s="13"/>
      <c r="BI1524" s="13"/>
      <c r="BJ1524" s="13"/>
      <c r="BK1524" s="13"/>
      <c r="BL1524" s="13"/>
      <c r="BM1524" s="13"/>
      <c r="BN1524" s="13"/>
      <c r="BO1524" s="13"/>
      <c r="BP1524" s="13"/>
      <c r="BQ1524" s="13"/>
      <c r="BR1524" s="13"/>
      <c r="BS1524" s="13"/>
      <c r="BT1524" s="13"/>
      <c r="BU1524" s="13"/>
      <c r="BV1524" s="13"/>
      <c r="BW1524" s="13"/>
      <c r="BX1524" s="13"/>
      <c r="BY1524" s="13"/>
      <c r="BZ1524" s="13"/>
      <c r="CA1524" s="13"/>
      <c r="CB1524" s="13"/>
      <c r="CC1524" s="13"/>
      <c r="CD1524" s="13"/>
      <c r="CE1524" s="13"/>
      <c r="CF1524" s="13"/>
      <c r="CG1524" s="13"/>
      <c r="CH1524" s="13"/>
      <c r="CI1524" s="13"/>
      <c r="CJ1524" s="13"/>
      <c r="CK1524" s="13"/>
      <c r="CL1524" s="13"/>
      <c r="CM1524" s="13"/>
      <c r="CN1524" s="13"/>
      <c r="CO1524" s="13"/>
      <c r="CP1524" s="13"/>
      <c r="CQ1524" s="13"/>
      <c r="CR1524" s="13"/>
      <c r="CS1524" s="13"/>
      <c r="CT1524" s="13"/>
      <c r="CU1524" s="13"/>
    </row>
    <row r="1525" spans="2:99" x14ac:dyDescent="0.2">
      <c r="B1525" s="14">
        <v>2.0254629629629629E-2</v>
      </c>
      <c r="C1525" s="13">
        <v>37</v>
      </c>
      <c r="D1525" s="13"/>
      <c r="E1525" s="13"/>
      <c r="F1525" s="13"/>
      <c r="G1525" s="13">
        <v>43</v>
      </c>
      <c r="H1525" s="13">
        <v>0</v>
      </c>
      <c r="I1525" s="13">
        <v>21</v>
      </c>
      <c r="J1525" s="13">
        <v>42</v>
      </c>
      <c r="K1525" s="13">
        <v>105</v>
      </c>
      <c r="L1525" s="13">
        <v>102</v>
      </c>
      <c r="M1525" s="13">
        <v>116</v>
      </c>
      <c r="N1525" s="13">
        <v>231</v>
      </c>
      <c r="O1525" s="13">
        <v>244</v>
      </c>
      <c r="P1525" s="13">
        <v>272</v>
      </c>
      <c r="Q1525" s="13">
        <v>20</v>
      </c>
      <c r="R1525" s="13">
        <v>9</v>
      </c>
      <c r="S1525" s="13">
        <v>8</v>
      </c>
      <c r="T1525" s="13">
        <v>5</v>
      </c>
      <c r="U1525" s="13">
        <v>13</v>
      </c>
      <c r="V1525" s="13">
        <v>0</v>
      </c>
      <c r="W1525" s="13">
        <v>6</v>
      </c>
      <c r="X1525" s="13">
        <v>0</v>
      </c>
      <c r="Y1525" s="13"/>
      <c r="Z1525" s="13"/>
      <c r="AA1525" s="13"/>
      <c r="AB1525" s="13"/>
      <c r="AC1525" s="13"/>
      <c r="AD1525" s="13"/>
      <c r="AE1525" s="13"/>
      <c r="AF1525" s="13"/>
      <c r="AG1525" s="13"/>
      <c r="AH1525" s="13"/>
      <c r="AI1525" s="13"/>
      <c r="AJ1525" s="13"/>
      <c r="AK1525" s="13"/>
      <c r="AL1525" s="13"/>
      <c r="AM1525" s="13"/>
      <c r="AN1525" s="13"/>
      <c r="AO1525" s="13"/>
      <c r="AP1525" s="13"/>
      <c r="AQ1525" s="13"/>
      <c r="AR1525" s="13"/>
      <c r="AS1525" s="13"/>
      <c r="AT1525" s="13"/>
      <c r="AU1525" s="13"/>
      <c r="AV1525" s="13"/>
      <c r="AW1525" s="13"/>
      <c r="AX1525" s="13"/>
      <c r="AY1525" s="13"/>
      <c r="AZ1525" s="13"/>
      <c r="BA1525" s="13"/>
      <c r="BB1525" s="13"/>
      <c r="BC1525" s="13"/>
      <c r="BD1525" s="13"/>
      <c r="BE1525" s="13"/>
      <c r="BF1525" s="13"/>
      <c r="BG1525" s="13"/>
      <c r="BH1525" s="13"/>
      <c r="BI1525" s="13"/>
      <c r="BJ1525" s="13"/>
      <c r="BK1525" s="13"/>
      <c r="BL1525" s="13"/>
      <c r="BM1525" s="13"/>
      <c r="BN1525" s="13"/>
      <c r="BO1525" s="13"/>
      <c r="BP1525" s="13"/>
      <c r="BQ1525" s="13"/>
      <c r="BR1525" s="13"/>
      <c r="BS1525" s="13"/>
      <c r="BT1525" s="13"/>
      <c r="BU1525" s="13"/>
      <c r="BV1525" s="13"/>
      <c r="BW1525" s="13"/>
      <c r="BX1525" s="13"/>
      <c r="BY1525" s="13"/>
      <c r="BZ1525" s="13"/>
      <c r="CA1525" s="13"/>
      <c r="CB1525" s="13"/>
      <c r="CC1525" s="13"/>
      <c r="CD1525" s="13"/>
      <c r="CE1525" s="13"/>
      <c r="CF1525" s="13"/>
      <c r="CG1525" s="13"/>
      <c r="CH1525" s="13"/>
      <c r="CI1525" s="13"/>
      <c r="CJ1525" s="13"/>
      <c r="CK1525" s="13"/>
      <c r="CL1525" s="13"/>
      <c r="CM1525" s="13"/>
      <c r="CN1525" s="13"/>
      <c r="CO1525" s="13"/>
      <c r="CP1525" s="13"/>
      <c r="CQ1525" s="13"/>
      <c r="CR1525" s="13"/>
      <c r="CS1525" s="13"/>
      <c r="CT1525" s="13"/>
      <c r="CU1525" s="13"/>
    </row>
    <row r="1526" spans="2:99" x14ac:dyDescent="0.2">
      <c r="B1526" s="14">
        <v>2.1296296296296299E-2</v>
      </c>
      <c r="C1526" s="13">
        <v>37</v>
      </c>
      <c r="D1526" s="13"/>
      <c r="E1526" s="13"/>
      <c r="F1526" s="13"/>
      <c r="G1526" s="13">
        <v>61</v>
      </c>
      <c r="H1526" s="13">
        <v>1</v>
      </c>
      <c r="I1526" s="13">
        <v>1</v>
      </c>
      <c r="J1526" s="13">
        <v>46</v>
      </c>
      <c r="K1526" s="13">
        <v>122</v>
      </c>
      <c r="L1526" s="13">
        <v>121</v>
      </c>
      <c r="M1526" s="13">
        <v>135</v>
      </c>
      <c r="N1526" s="13">
        <v>267</v>
      </c>
      <c r="O1526" s="13">
        <v>292</v>
      </c>
      <c r="P1526" s="13">
        <v>330</v>
      </c>
      <c r="Q1526" s="13">
        <v>0</v>
      </c>
      <c r="R1526" s="13">
        <v>1</v>
      </c>
      <c r="S1526" s="13">
        <v>6</v>
      </c>
      <c r="T1526" s="13">
        <v>0</v>
      </c>
      <c r="U1526" s="13">
        <v>10</v>
      </c>
      <c r="V1526" s="13">
        <v>0</v>
      </c>
      <c r="W1526" s="13">
        <v>0</v>
      </c>
      <c r="X1526" s="13">
        <v>0</v>
      </c>
      <c r="Y1526" s="13"/>
      <c r="Z1526" s="13"/>
      <c r="AA1526" s="13"/>
      <c r="AB1526" s="13"/>
      <c r="AC1526" s="13"/>
      <c r="AD1526" s="13"/>
      <c r="AE1526" s="13"/>
      <c r="AF1526" s="13"/>
      <c r="AG1526" s="13"/>
      <c r="AH1526" s="13"/>
      <c r="AI1526" s="13"/>
      <c r="AJ1526" s="13"/>
      <c r="AK1526" s="13"/>
      <c r="AL1526" s="13"/>
      <c r="AM1526" s="13"/>
      <c r="AN1526" s="13"/>
      <c r="AO1526" s="13"/>
      <c r="AP1526" s="13"/>
      <c r="AQ1526" s="13"/>
      <c r="AR1526" s="13"/>
      <c r="AS1526" s="13"/>
      <c r="AT1526" s="13"/>
      <c r="AU1526" s="13"/>
      <c r="AV1526" s="13"/>
      <c r="AW1526" s="13"/>
      <c r="AX1526" s="13"/>
      <c r="AY1526" s="13"/>
      <c r="AZ1526" s="13"/>
      <c r="BA1526" s="13"/>
      <c r="BB1526" s="13"/>
      <c r="BC1526" s="13"/>
      <c r="BD1526" s="13"/>
      <c r="BE1526" s="13"/>
      <c r="BF1526" s="13"/>
      <c r="BG1526" s="13"/>
      <c r="BH1526" s="13"/>
      <c r="BI1526" s="13"/>
      <c r="BJ1526" s="13"/>
      <c r="BK1526" s="13"/>
      <c r="BL1526" s="13"/>
      <c r="BM1526" s="13"/>
      <c r="BN1526" s="13"/>
      <c r="BO1526" s="13"/>
      <c r="BP1526" s="13"/>
      <c r="BQ1526" s="13"/>
      <c r="BR1526" s="13"/>
      <c r="BS1526" s="13"/>
      <c r="BT1526" s="13"/>
      <c r="BU1526" s="13"/>
      <c r="BV1526" s="13"/>
      <c r="BW1526" s="13"/>
      <c r="BX1526" s="13"/>
      <c r="BY1526" s="13"/>
      <c r="BZ1526" s="13"/>
      <c r="CA1526" s="13"/>
      <c r="CB1526" s="13"/>
      <c r="CC1526" s="13"/>
      <c r="CD1526" s="13"/>
      <c r="CE1526" s="13"/>
      <c r="CF1526" s="13"/>
      <c r="CG1526" s="13"/>
      <c r="CH1526" s="13"/>
      <c r="CI1526" s="13"/>
      <c r="CJ1526" s="13"/>
      <c r="CK1526" s="13"/>
      <c r="CL1526" s="13"/>
      <c r="CM1526" s="13"/>
      <c r="CN1526" s="13"/>
      <c r="CO1526" s="13"/>
      <c r="CP1526" s="13"/>
      <c r="CQ1526" s="13"/>
      <c r="CR1526" s="13"/>
      <c r="CS1526" s="13"/>
      <c r="CT1526" s="13"/>
      <c r="CU1526" s="13"/>
    </row>
    <row r="1527" spans="2:99" x14ac:dyDescent="0.2">
      <c r="B1527" s="14">
        <v>2.2337962962962962E-2</v>
      </c>
      <c r="C1527" s="13">
        <v>37</v>
      </c>
      <c r="D1527" s="13"/>
      <c r="E1527" s="13"/>
      <c r="F1527" s="13"/>
      <c r="G1527" s="13">
        <v>76</v>
      </c>
      <c r="H1527" s="13">
        <v>0</v>
      </c>
      <c r="I1527" s="13">
        <v>4</v>
      </c>
      <c r="J1527" s="13">
        <v>61</v>
      </c>
      <c r="K1527" s="13">
        <v>132</v>
      </c>
      <c r="L1527" s="13">
        <v>138</v>
      </c>
      <c r="M1527" s="13">
        <v>134</v>
      </c>
      <c r="N1527" s="13">
        <v>303</v>
      </c>
      <c r="O1527" s="13">
        <v>333</v>
      </c>
      <c r="P1527" s="13">
        <v>356</v>
      </c>
      <c r="Q1527" s="13">
        <v>0</v>
      </c>
      <c r="R1527" s="13">
        <v>3</v>
      </c>
      <c r="S1527" s="13">
        <v>3</v>
      </c>
      <c r="T1527" s="13">
        <v>8</v>
      </c>
      <c r="U1527" s="13">
        <v>0</v>
      </c>
      <c r="V1527" s="13">
        <v>13</v>
      </c>
      <c r="W1527" s="13">
        <v>0</v>
      </c>
      <c r="X1527" s="13">
        <v>10</v>
      </c>
      <c r="Y1527" s="13"/>
      <c r="Z1527" s="13"/>
      <c r="AA1527" s="13"/>
      <c r="AB1527" s="13"/>
      <c r="AC1527" s="13"/>
      <c r="AD1527" s="13"/>
      <c r="AE1527" s="13"/>
      <c r="AF1527" s="13"/>
      <c r="AG1527" s="13"/>
      <c r="AH1527" s="13"/>
      <c r="AI1527" s="13"/>
      <c r="AJ1527" s="13"/>
      <c r="AK1527" s="13"/>
      <c r="AL1527" s="13"/>
      <c r="AM1527" s="13"/>
      <c r="AN1527" s="13"/>
      <c r="AO1527" s="13"/>
      <c r="AP1527" s="13"/>
      <c r="AQ1527" s="13"/>
      <c r="AR1527" s="13"/>
      <c r="AS1527" s="13"/>
      <c r="AT1527" s="13"/>
      <c r="AU1527" s="13"/>
      <c r="AV1527" s="13"/>
      <c r="AW1527" s="13"/>
      <c r="AX1527" s="13"/>
      <c r="AY1527" s="13"/>
      <c r="AZ1527" s="13"/>
      <c r="BA1527" s="13"/>
      <c r="BB1527" s="13"/>
      <c r="BC1527" s="13"/>
      <c r="BD1527" s="13"/>
      <c r="BE1527" s="13"/>
      <c r="BF1527" s="13"/>
      <c r="BG1527" s="13"/>
      <c r="BH1527" s="13"/>
      <c r="BI1527" s="13"/>
      <c r="BJ1527" s="13"/>
      <c r="BK1527" s="13"/>
      <c r="BL1527" s="13"/>
      <c r="BM1527" s="13"/>
      <c r="BN1527" s="13"/>
      <c r="BO1527" s="13"/>
      <c r="BP1527" s="13"/>
      <c r="BQ1527" s="13"/>
      <c r="BR1527" s="13"/>
      <c r="BS1527" s="13"/>
      <c r="BT1527" s="13"/>
      <c r="BU1527" s="13"/>
      <c r="BV1527" s="13"/>
      <c r="BW1527" s="13"/>
      <c r="BX1527" s="13"/>
      <c r="BY1527" s="13"/>
      <c r="BZ1527" s="13"/>
      <c r="CA1527" s="13"/>
      <c r="CB1527" s="13"/>
      <c r="CC1527" s="13"/>
      <c r="CD1527" s="13"/>
      <c r="CE1527" s="13"/>
      <c r="CF1527" s="13"/>
      <c r="CG1527" s="13"/>
      <c r="CH1527" s="13"/>
      <c r="CI1527" s="13"/>
      <c r="CJ1527" s="13"/>
      <c r="CK1527" s="13"/>
      <c r="CL1527" s="13"/>
      <c r="CM1527" s="13"/>
      <c r="CN1527" s="13"/>
      <c r="CO1527" s="13"/>
      <c r="CP1527" s="13"/>
      <c r="CQ1527" s="13"/>
      <c r="CR1527" s="13"/>
      <c r="CS1527" s="13"/>
      <c r="CT1527" s="13"/>
      <c r="CU1527" s="13"/>
    </row>
    <row r="1528" spans="2:99" x14ac:dyDescent="0.2">
      <c r="B1528" s="14">
        <v>2.3379629629629629E-2</v>
      </c>
      <c r="C1528" s="13">
        <v>37</v>
      </c>
      <c r="D1528" s="13"/>
      <c r="E1528" s="13"/>
      <c r="F1528" s="13"/>
      <c r="G1528" s="13">
        <v>81</v>
      </c>
      <c r="H1528" s="13">
        <v>14</v>
      </c>
      <c r="I1528" s="13">
        <v>7</v>
      </c>
      <c r="J1528" s="13">
        <v>75</v>
      </c>
      <c r="K1528" s="13">
        <v>158</v>
      </c>
      <c r="L1528" s="13">
        <v>154</v>
      </c>
      <c r="M1528" s="13">
        <v>176</v>
      </c>
      <c r="N1528" s="13">
        <v>364</v>
      </c>
      <c r="O1528" s="13">
        <v>388</v>
      </c>
      <c r="P1528" s="13">
        <v>430</v>
      </c>
      <c r="Q1528" s="13">
        <v>7</v>
      </c>
      <c r="R1528" s="13">
        <v>17</v>
      </c>
      <c r="S1528" s="13">
        <v>0</v>
      </c>
      <c r="T1528" s="13">
        <v>6</v>
      </c>
      <c r="U1528" s="13">
        <v>0</v>
      </c>
      <c r="V1528" s="13">
        <v>11</v>
      </c>
      <c r="W1528" s="13">
        <v>8</v>
      </c>
      <c r="X1528" s="13">
        <v>14</v>
      </c>
      <c r="Y1528" s="13"/>
      <c r="Z1528" s="13"/>
      <c r="AA1528" s="13"/>
      <c r="AB1528" s="13"/>
      <c r="AC1528" s="13"/>
      <c r="AD1528" s="13"/>
      <c r="AE1528" s="13"/>
      <c r="AF1528" s="13"/>
      <c r="AG1528" s="13"/>
      <c r="AH1528" s="13"/>
      <c r="AI1528" s="13"/>
      <c r="AJ1528" s="13"/>
      <c r="AK1528" s="13"/>
      <c r="AL1528" s="13"/>
      <c r="AM1528" s="13"/>
      <c r="AN1528" s="13"/>
      <c r="AO1528" s="13"/>
      <c r="AP1528" s="13"/>
      <c r="AQ1528" s="13"/>
      <c r="AR1528" s="13"/>
      <c r="AS1528" s="13"/>
      <c r="AT1528" s="13"/>
      <c r="AU1528" s="13"/>
      <c r="AV1528" s="13"/>
      <c r="AW1528" s="13"/>
      <c r="AX1528" s="13"/>
      <c r="AY1528" s="13"/>
      <c r="AZ1528" s="13"/>
      <c r="BA1528" s="13"/>
      <c r="BB1528" s="13"/>
      <c r="BC1528" s="13"/>
      <c r="BD1528" s="13"/>
      <c r="BE1528" s="13"/>
      <c r="BF1528" s="13"/>
      <c r="BG1528" s="13"/>
      <c r="BH1528" s="13"/>
      <c r="BI1528" s="13"/>
      <c r="BJ1528" s="13"/>
      <c r="BK1528" s="13"/>
      <c r="BL1528" s="13"/>
      <c r="BM1528" s="13"/>
      <c r="BN1528" s="13"/>
      <c r="BO1528" s="13"/>
      <c r="BP1528" s="13"/>
      <c r="BQ1528" s="13"/>
      <c r="BR1528" s="13"/>
      <c r="BS1528" s="13"/>
      <c r="BT1528" s="13"/>
      <c r="BU1528" s="13"/>
      <c r="BV1528" s="13"/>
      <c r="BW1528" s="13"/>
      <c r="BX1528" s="13"/>
      <c r="BY1528" s="13"/>
      <c r="BZ1528" s="13"/>
      <c r="CA1528" s="13"/>
      <c r="CB1528" s="13"/>
      <c r="CC1528" s="13"/>
      <c r="CD1528" s="13"/>
      <c r="CE1528" s="13"/>
      <c r="CF1528" s="13"/>
      <c r="CG1528" s="13"/>
      <c r="CH1528" s="13"/>
      <c r="CI1528" s="13"/>
      <c r="CJ1528" s="13"/>
      <c r="CK1528" s="13"/>
      <c r="CL1528" s="13"/>
      <c r="CM1528" s="13"/>
      <c r="CN1528" s="13"/>
      <c r="CO1528" s="13"/>
      <c r="CP1528" s="13"/>
      <c r="CQ1528" s="13"/>
      <c r="CR1528" s="13"/>
      <c r="CS1528" s="13"/>
      <c r="CT1528" s="13"/>
      <c r="CU1528" s="13"/>
    </row>
    <row r="1529" spans="2:99" x14ac:dyDescent="0.2">
      <c r="B1529" s="14">
        <v>2.4421296296296292E-2</v>
      </c>
      <c r="C1529" s="13">
        <v>37</v>
      </c>
      <c r="D1529" s="13"/>
      <c r="E1529" s="13"/>
      <c r="F1529" s="13"/>
      <c r="G1529" s="13">
        <v>92</v>
      </c>
      <c r="H1529" s="13">
        <v>14</v>
      </c>
      <c r="I1529" s="13">
        <v>0</v>
      </c>
      <c r="J1529" s="13">
        <v>80</v>
      </c>
      <c r="K1529" s="13">
        <v>187</v>
      </c>
      <c r="L1529" s="13">
        <v>184</v>
      </c>
      <c r="M1529" s="13">
        <v>194</v>
      </c>
      <c r="N1529" s="13">
        <v>412</v>
      </c>
      <c r="O1529" s="13">
        <v>432</v>
      </c>
      <c r="P1529" s="13">
        <v>475</v>
      </c>
      <c r="Q1529" s="13">
        <v>10</v>
      </c>
      <c r="R1529" s="13">
        <v>0</v>
      </c>
      <c r="S1529" s="13">
        <v>11</v>
      </c>
      <c r="T1529" s="13">
        <v>0</v>
      </c>
      <c r="U1529" s="13">
        <v>9</v>
      </c>
      <c r="V1529" s="13">
        <v>4</v>
      </c>
      <c r="W1529" s="13">
        <v>0</v>
      </c>
      <c r="X1529" s="13">
        <v>6</v>
      </c>
      <c r="Y1529" s="13"/>
      <c r="Z1529" s="13"/>
      <c r="AA1529" s="13"/>
      <c r="AB1529" s="13"/>
      <c r="AC1529" s="13"/>
      <c r="AD1529" s="13"/>
      <c r="AE1529" s="13"/>
      <c r="AF1529" s="13"/>
      <c r="AG1529" s="13"/>
      <c r="AH1529" s="13"/>
      <c r="AI1529" s="13"/>
      <c r="AJ1529" s="13"/>
      <c r="AK1529" s="13"/>
      <c r="AL1529" s="13"/>
      <c r="AM1529" s="13"/>
      <c r="AN1529" s="13"/>
      <c r="AO1529" s="13"/>
      <c r="AP1529" s="13"/>
      <c r="AQ1529" s="13"/>
      <c r="AR1529" s="13"/>
      <c r="AS1529" s="13"/>
      <c r="AT1529" s="13"/>
      <c r="AU1529" s="13"/>
      <c r="AV1529" s="13"/>
      <c r="AW1529" s="13"/>
      <c r="AX1529" s="13"/>
      <c r="AY1529" s="13"/>
      <c r="AZ1529" s="13"/>
      <c r="BA1529" s="13"/>
      <c r="BB1529" s="13"/>
      <c r="BC1529" s="13"/>
      <c r="BD1529" s="13"/>
      <c r="BE1529" s="13"/>
      <c r="BF1529" s="13"/>
      <c r="BG1529" s="13"/>
      <c r="BH1529" s="13"/>
      <c r="BI1529" s="13"/>
      <c r="BJ1529" s="13"/>
      <c r="BK1529" s="13"/>
      <c r="BL1529" s="13"/>
      <c r="BM1529" s="13"/>
      <c r="BN1529" s="13"/>
      <c r="BO1529" s="13"/>
      <c r="BP1529" s="13"/>
      <c r="BQ1529" s="13"/>
      <c r="BR1529" s="13"/>
      <c r="BS1529" s="13"/>
      <c r="BT1529" s="13"/>
      <c r="BU1529" s="13"/>
      <c r="BV1529" s="13"/>
      <c r="BW1529" s="13"/>
      <c r="BX1529" s="13"/>
      <c r="BY1529" s="13"/>
      <c r="BZ1529" s="13"/>
      <c r="CA1529" s="13"/>
      <c r="CB1529" s="13"/>
      <c r="CC1529" s="13"/>
      <c r="CD1529" s="13"/>
      <c r="CE1529" s="13"/>
      <c r="CF1529" s="13"/>
      <c r="CG1529" s="13"/>
      <c r="CH1529" s="13"/>
      <c r="CI1529" s="13"/>
      <c r="CJ1529" s="13"/>
      <c r="CK1529" s="13"/>
      <c r="CL1529" s="13"/>
      <c r="CM1529" s="13"/>
      <c r="CN1529" s="13"/>
      <c r="CO1529" s="13"/>
      <c r="CP1529" s="13"/>
      <c r="CQ1529" s="13"/>
      <c r="CR1529" s="13"/>
      <c r="CS1529" s="13"/>
      <c r="CT1529" s="13"/>
      <c r="CU1529" s="13"/>
    </row>
    <row r="1530" spans="2:99" x14ac:dyDescent="0.2">
      <c r="B1530" s="14">
        <v>2.5462962962962962E-2</v>
      </c>
      <c r="C1530" s="13">
        <v>37</v>
      </c>
      <c r="D1530" s="13"/>
      <c r="E1530" s="13"/>
      <c r="F1530" s="13"/>
      <c r="G1530" s="13">
        <v>112</v>
      </c>
      <c r="H1530" s="13">
        <v>9</v>
      </c>
      <c r="I1530" s="13">
        <v>5</v>
      </c>
      <c r="J1530" s="13">
        <v>109</v>
      </c>
      <c r="K1530" s="13">
        <v>216</v>
      </c>
      <c r="L1530" s="13">
        <v>206</v>
      </c>
      <c r="M1530" s="13">
        <v>217</v>
      </c>
      <c r="N1530" s="13">
        <v>458</v>
      </c>
      <c r="O1530" s="13">
        <v>495</v>
      </c>
      <c r="P1530" s="13">
        <v>547</v>
      </c>
      <c r="Q1530" s="13">
        <v>0</v>
      </c>
      <c r="R1530" s="13">
        <v>12</v>
      </c>
      <c r="S1530" s="13">
        <v>11</v>
      </c>
      <c r="T1530" s="13">
        <v>1</v>
      </c>
      <c r="U1530" s="13">
        <v>4</v>
      </c>
      <c r="V1530" s="13">
        <v>0</v>
      </c>
      <c r="W1530" s="13">
        <v>0</v>
      </c>
      <c r="X1530" s="13">
        <v>0</v>
      </c>
      <c r="Y1530" s="13"/>
      <c r="Z1530" s="13"/>
      <c r="AA1530" s="13"/>
      <c r="AB1530" s="13"/>
      <c r="AC1530" s="13"/>
      <c r="AD1530" s="13"/>
      <c r="AE1530" s="13"/>
      <c r="AF1530" s="13"/>
      <c r="AG1530" s="13"/>
      <c r="AH1530" s="13"/>
      <c r="AI1530" s="13"/>
      <c r="AJ1530" s="13"/>
      <c r="AK1530" s="13"/>
      <c r="AL1530" s="13"/>
      <c r="AM1530" s="13"/>
      <c r="AN1530" s="13"/>
      <c r="AO1530" s="13"/>
      <c r="AP1530" s="13"/>
      <c r="AQ1530" s="13"/>
      <c r="AR1530" s="13"/>
      <c r="AS1530" s="13"/>
      <c r="AT1530" s="13"/>
      <c r="AU1530" s="13"/>
      <c r="AV1530" s="13"/>
      <c r="AW1530" s="13"/>
      <c r="AX1530" s="13"/>
      <c r="AY1530" s="13"/>
      <c r="AZ1530" s="13"/>
      <c r="BA1530" s="13"/>
      <c r="BB1530" s="13"/>
      <c r="BC1530" s="13"/>
      <c r="BD1530" s="13"/>
      <c r="BE1530" s="13"/>
      <c r="BF1530" s="13"/>
      <c r="BG1530" s="13"/>
      <c r="BH1530" s="13"/>
      <c r="BI1530" s="13"/>
      <c r="BJ1530" s="13"/>
      <c r="BK1530" s="13"/>
      <c r="BL1530" s="13"/>
      <c r="BM1530" s="13"/>
      <c r="BN1530" s="13"/>
      <c r="BO1530" s="13"/>
      <c r="BP1530" s="13"/>
      <c r="BQ1530" s="13"/>
      <c r="BR1530" s="13"/>
      <c r="BS1530" s="13"/>
      <c r="BT1530" s="13"/>
      <c r="BU1530" s="13"/>
      <c r="BV1530" s="13"/>
      <c r="BW1530" s="13"/>
      <c r="BX1530" s="13"/>
      <c r="BY1530" s="13"/>
      <c r="BZ1530" s="13"/>
      <c r="CA1530" s="13"/>
      <c r="CB1530" s="13"/>
      <c r="CC1530" s="13"/>
      <c r="CD1530" s="13"/>
      <c r="CE1530" s="13"/>
      <c r="CF1530" s="13"/>
      <c r="CG1530" s="13"/>
      <c r="CH1530" s="13"/>
      <c r="CI1530" s="13"/>
      <c r="CJ1530" s="13"/>
      <c r="CK1530" s="13"/>
      <c r="CL1530" s="13"/>
      <c r="CM1530" s="13"/>
      <c r="CN1530" s="13"/>
      <c r="CO1530" s="13"/>
      <c r="CP1530" s="13"/>
      <c r="CQ1530" s="13"/>
      <c r="CR1530" s="13"/>
      <c r="CS1530" s="13"/>
      <c r="CT1530" s="13"/>
      <c r="CU1530" s="13"/>
    </row>
    <row r="1531" spans="2:99" x14ac:dyDescent="0.2">
      <c r="B1531" s="14">
        <v>2.6504629629629628E-2</v>
      </c>
      <c r="C1531" s="13">
        <v>37</v>
      </c>
      <c r="D1531" s="13"/>
      <c r="E1531" s="13"/>
      <c r="F1531" s="13"/>
      <c r="G1531" s="13">
        <v>109</v>
      </c>
      <c r="H1531" s="13">
        <v>0</v>
      </c>
      <c r="I1531" s="13">
        <v>0</v>
      </c>
      <c r="J1531" s="13">
        <v>106</v>
      </c>
      <c r="K1531" s="13">
        <v>236</v>
      </c>
      <c r="L1531" s="13">
        <v>222</v>
      </c>
      <c r="M1531" s="13">
        <v>234</v>
      </c>
      <c r="N1531" s="13">
        <v>521</v>
      </c>
      <c r="O1531" s="13">
        <v>568</v>
      </c>
      <c r="P1531" s="13">
        <v>604</v>
      </c>
      <c r="Q1531" s="13">
        <v>1</v>
      </c>
      <c r="R1531" s="13">
        <v>10</v>
      </c>
      <c r="S1531" s="13">
        <v>4</v>
      </c>
      <c r="T1531" s="13">
        <v>10</v>
      </c>
      <c r="U1531" s="13">
        <v>0</v>
      </c>
      <c r="V1531" s="13">
        <v>10</v>
      </c>
      <c r="W1531" s="13">
        <v>0</v>
      </c>
      <c r="X1531" s="13">
        <v>0</v>
      </c>
      <c r="Y1531" s="13"/>
      <c r="Z1531" s="13"/>
      <c r="AA1531" s="13"/>
      <c r="AB1531" s="13"/>
      <c r="AC1531" s="13"/>
      <c r="AD1531" s="13"/>
      <c r="AE1531" s="13"/>
      <c r="AF1531" s="13"/>
      <c r="AG1531" s="13"/>
      <c r="AH1531" s="13"/>
      <c r="AI1531" s="13"/>
      <c r="AJ1531" s="13"/>
      <c r="AK1531" s="13"/>
      <c r="AL1531" s="13"/>
      <c r="AM1531" s="13"/>
      <c r="AN1531" s="13"/>
      <c r="AO1531" s="13"/>
      <c r="AP1531" s="13"/>
      <c r="AQ1531" s="13"/>
      <c r="AR1531" s="13"/>
      <c r="AS1531" s="13"/>
      <c r="AT1531" s="13"/>
      <c r="AU1531" s="13"/>
      <c r="AV1531" s="13"/>
      <c r="AW1531" s="13"/>
      <c r="AX1531" s="13"/>
      <c r="AY1531" s="13"/>
      <c r="AZ1531" s="13"/>
      <c r="BA1531" s="13"/>
      <c r="BB1531" s="13"/>
      <c r="BC1531" s="13"/>
      <c r="BD1531" s="13"/>
      <c r="BE1531" s="13"/>
      <c r="BF1531" s="13"/>
      <c r="BG1531" s="13"/>
      <c r="BH1531" s="13"/>
      <c r="BI1531" s="13"/>
      <c r="BJ1531" s="13"/>
      <c r="BK1531" s="13"/>
      <c r="BL1531" s="13"/>
      <c r="BM1531" s="13"/>
      <c r="BN1531" s="13"/>
      <c r="BO1531" s="13"/>
      <c r="BP1531" s="13"/>
      <c r="BQ1531" s="13"/>
      <c r="BR1531" s="13"/>
      <c r="BS1531" s="13"/>
      <c r="BT1531" s="13"/>
      <c r="BU1531" s="13"/>
      <c r="BV1531" s="13"/>
      <c r="BW1531" s="13"/>
      <c r="BX1531" s="13"/>
      <c r="BY1531" s="13"/>
      <c r="BZ1531" s="13"/>
      <c r="CA1531" s="13"/>
      <c r="CB1531" s="13"/>
      <c r="CC1531" s="13"/>
      <c r="CD1531" s="13"/>
      <c r="CE1531" s="13"/>
      <c r="CF1531" s="13"/>
      <c r="CG1531" s="13"/>
      <c r="CH1531" s="13"/>
      <c r="CI1531" s="13"/>
      <c r="CJ1531" s="13"/>
      <c r="CK1531" s="13"/>
      <c r="CL1531" s="13"/>
      <c r="CM1531" s="13"/>
      <c r="CN1531" s="13"/>
      <c r="CO1531" s="13"/>
      <c r="CP1531" s="13"/>
      <c r="CQ1531" s="13"/>
      <c r="CR1531" s="13"/>
      <c r="CS1531" s="13"/>
      <c r="CT1531" s="13"/>
      <c r="CU1531" s="13"/>
    </row>
    <row r="1532" spans="2:99" x14ac:dyDescent="0.2">
      <c r="B1532" s="14">
        <v>2.7546296296296294E-2</v>
      </c>
      <c r="C1532" s="13">
        <v>36.9</v>
      </c>
      <c r="D1532" s="13"/>
      <c r="E1532" s="13"/>
      <c r="F1532" s="13"/>
      <c r="G1532" s="13">
        <v>116</v>
      </c>
      <c r="H1532" s="13">
        <v>0</v>
      </c>
      <c r="I1532" s="13">
        <v>10</v>
      </c>
      <c r="J1532" s="13">
        <v>120</v>
      </c>
      <c r="K1532" s="13">
        <v>257</v>
      </c>
      <c r="L1532" s="13">
        <v>249</v>
      </c>
      <c r="M1532" s="13">
        <v>265</v>
      </c>
      <c r="N1532" s="13">
        <v>588</v>
      </c>
      <c r="O1532" s="13">
        <v>631</v>
      </c>
      <c r="P1532" s="13">
        <v>687</v>
      </c>
      <c r="Q1532" s="13">
        <v>10</v>
      </c>
      <c r="R1532" s="13">
        <v>15</v>
      </c>
      <c r="S1532" s="13">
        <v>0</v>
      </c>
      <c r="T1532" s="13">
        <v>12</v>
      </c>
      <c r="U1532" s="13">
        <v>6</v>
      </c>
      <c r="V1532" s="13">
        <v>15</v>
      </c>
      <c r="W1532" s="13">
        <v>0</v>
      </c>
      <c r="X1532" s="13">
        <v>0</v>
      </c>
      <c r="Y1532" s="13"/>
      <c r="Z1532" s="13"/>
      <c r="AA1532" s="13"/>
      <c r="AB1532" s="13"/>
      <c r="AC1532" s="13"/>
      <c r="AD1532" s="13"/>
      <c r="AE1532" s="13"/>
      <c r="AF1532" s="13"/>
      <c r="AG1532" s="13"/>
      <c r="AH1532" s="13"/>
      <c r="AI1532" s="13"/>
      <c r="AJ1532" s="13"/>
      <c r="AK1532" s="13"/>
      <c r="AL1532" s="13"/>
      <c r="AM1532" s="13"/>
      <c r="AN1532" s="13"/>
      <c r="AO1532" s="13"/>
      <c r="AP1532" s="13"/>
      <c r="AQ1532" s="13"/>
      <c r="AR1532" s="13"/>
      <c r="AS1532" s="13"/>
      <c r="AT1532" s="13"/>
      <c r="AU1532" s="13"/>
      <c r="AV1532" s="13"/>
      <c r="AW1532" s="13"/>
      <c r="AX1532" s="13"/>
      <c r="AY1532" s="13"/>
      <c r="AZ1532" s="13"/>
      <c r="BA1532" s="13"/>
      <c r="BB1532" s="13"/>
      <c r="BC1532" s="13"/>
      <c r="BD1532" s="13"/>
      <c r="BE1532" s="13"/>
      <c r="BF1532" s="13"/>
      <c r="BG1532" s="13"/>
      <c r="BH1532" s="13"/>
      <c r="BI1532" s="13"/>
      <c r="BJ1532" s="13"/>
      <c r="BK1532" s="13"/>
      <c r="BL1532" s="13"/>
      <c r="BM1532" s="13"/>
      <c r="BN1532" s="13"/>
      <c r="BO1532" s="13"/>
      <c r="BP1532" s="13"/>
      <c r="BQ1532" s="13"/>
      <c r="BR1532" s="13"/>
      <c r="BS1532" s="13"/>
      <c r="BT1532" s="13"/>
      <c r="BU1532" s="13"/>
      <c r="BV1532" s="13"/>
      <c r="BW1532" s="13"/>
      <c r="BX1532" s="13"/>
      <c r="BY1532" s="13"/>
      <c r="BZ1532" s="13"/>
      <c r="CA1532" s="13"/>
      <c r="CB1532" s="13"/>
      <c r="CC1532" s="13"/>
      <c r="CD1532" s="13"/>
      <c r="CE1532" s="13"/>
      <c r="CF1532" s="13"/>
      <c r="CG1532" s="13"/>
      <c r="CH1532" s="13"/>
      <c r="CI1532" s="13"/>
      <c r="CJ1532" s="13"/>
      <c r="CK1532" s="13"/>
      <c r="CL1532" s="13"/>
      <c r="CM1532" s="13"/>
      <c r="CN1532" s="13"/>
      <c r="CO1532" s="13"/>
      <c r="CP1532" s="13"/>
      <c r="CQ1532" s="13"/>
      <c r="CR1532" s="13"/>
      <c r="CS1532" s="13"/>
      <c r="CT1532" s="13"/>
      <c r="CU1532" s="13"/>
    </row>
    <row r="1533" spans="2:99" x14ac:dyDescent="0.2">
      <c r="B1533" s="14">
        <v>2.8587962962962964E-2</v>
      </c>
      <c r="C1533" s="13">
        <v>37</v>
      </c>
      <c r="D1533" s="13"/>
      <c r="E1533" s="13"/>
      <c r="F1533" s="13"/>
      <c r="G1533" s="13">
        <v>125</v>
      </c>
      <c r="H1533" s="13">
        <v>15</v>
      </c>
      <c r="I1533" s="13">
        <v>14</v>
      </c>
      <c r="J1533" s="13">
        <v>147</v>
      </c>
      <c r="K1533" s="13">
        <v>273</v>
      </c>
      <c r="L1533" s="13">
        <v>272</v>
      </c>
      <c r="M1533" s="13">
        <v>295</v>
      </c>
      <c r="N1533" s="13">
        <v>639</v>
      </c>
      <c r="O1533" s="13">
        <v>703</v>
      </c>
      <c r="P1533" s="13">
        <v>747</v>
      </c>
      <c r="Q1533" s="13">
        <v>9</v>
      </c>
      <c r="R1533" s="13">
        <v>3</v>
      </c>
      <c r="S1533" s="13">
        <v>0</v>
      </c>
      <c r="T1533" s="13">
        <v>1</v>
      </c>
      <c r="U1533" s="13">
        <v>4</v>
      </c>
      <c r="V1533" s="13">
        <v>10</v>
      </c>
      <c r="W1533" s="13">
        <v>0</v>
      </c>
      <c r="X1533" s="13">
        <v>0</v>
      </c>
      <c r="Y1533" s="13"/>
      <c r="Z1533" s="13"/>
      <c r="AA1533" s="13"/>
      <c r="AB1533" s="13"/>
      <c r="AC1533" s="13"/>
      <c r="AD1533" s="13"/>
      <c r="AE1533" s="13"/>
      <c r="AF1533" s="13"/>
      <c r="AG1533" s="13"/>
      <c r="AH1533" s="13"/>
      <c r="AI1533" s="13"/>
      <c r="AJ1533" s="13"/>
      <c r="AK1533" s="13"/>
      <c r="AL1533" s="13"/>
      <c r="AM1533" s="13"/>
      <c r="AN1533" s="13"/>
      <c r="AO1533" s="13"/>
      <c r="AP1533" s="13"/>
      <c r="AQ1533" s="13"/>
      <c r="AR1533" s="13"/>
      <c r="AS1533" s="13"/>
      <c r="AT1533" s="13"/>
      <c r="AU1533" s="13"/>
      <c r="AV1533" s="13"/>
      <c r="AW1533" s="13"/>
      <c r="AX1533" s="13"/>
      <c r="AY1533" s="13"/>
      <c r="AZ1533" s="13"/>
      <c r="BA1533" s="13"/>
      <c r="BB1533" s="13"/>
      <c r="BC1533" s="13"/>
      <c r="BD1533" s="13"/>
      <c r="BE1533" s="13"/>
      <c r="BF1533" s="13"/>
      <c r="BG1533" s="13"/>
      <c r="BH1533" s="13"/>
      <c r="BI1533" s="13"/>
      <c r="BJ1533" s="13"/>
      <c r="BK1533" s="13"/>
      <c r="BL1533" s="13"/>
      <c r="BM1533" s="13"/>
      <c r="BN1533" s="13"/>
      <c r="BO1533" s="13"/>
      <c r="BP1533" s="13"/>
      <c r="BQ1533" s="13"/>
      <c r="BR1533" s="13"/>
      <c r="BS1533" s="13"/>
      <c r="BT1533" s="13"/>
      <c r="BU1533" s="13"/>
      <c r="BV1533" s="13"/>
      <c r="BW1533" s="13"/>
      <c r="BX1533" s="13"/>
      <c r="BY1533" s="13"/>
      <c r="BZ1533" s="13"/>
      <c r="CA1533" s="13"/>
      <c r="CB1533" s="13"/>
      <c r="CC1533" s="13"/>
      <c r="CD1533" s="13"/>
      <c r="CE1533" s="13"/>
      <c r="CF1533" s="13"/>
      <c r="CG1533" s="13"/>
      <c r="CH1533" s="13"/>
      <c r="CI1533" s="13"/>
      <c r="CJ1533" s="13"/>
      <c r="CK1533" s="13"/>
      <c r="CL1533" s="13"/>
      <c r="CM1533" s="13"/>
      <c r="CN1533" s="13"/>
      <c r="CO1533" s="13"/>
      <c r="CP1533" s="13"/>
      <c r="CQ1533" s="13"/>
      <c r="CR1533" s="13"/>
      <c r="CS1533" s="13"/>
      <c r="CT1533" s="13"/>
      <c r="CU1533" s="13"/>
    </row>
    <row r="1534" spans="2:99" x14ac:dyDescent="0.2">
      <c r="B1534" s="14">
        <v>2.9629629629629627E-2</v>
      </c>
      <c r="C1534" s="13">
        <v>37</v>
      </c>
      <c r="D1534" s="13"/>
      <c r="E1534" s="13"/>
      <c r="F1534" s="13"/>
      <c r="G1534" s="13">
        <v>142</v>
      </c>
      <c r="H1534" s="13">
        <v>3</v>
      </c>
      <c r="I1534" s="13">
        <v>16</v>
      </c>
      <c r="J1534" s="13">
        <v>152</v>
      </c>
      <c r="K1534" s="13">
        <v>314</v>
      </c>
      <c r="L1534" s="13">
        <v>313</v>
      </c>
      <c r="M1534" s="13">
        <v>309</v>
      </c>
      <c r="N1534" s="13">
        <v>737</v>
      </c>
      <c r="O1534" s="13">
        <v>757</v>
      </c>
      <c r="P1534" s="13">
        <v>825</v>
      </c>
      <c r="Q1534" s="13">
        <v>7</v>
      </c>
      <c r="R1534" s="13">
        <v>0</v>
      </c>
      <c r="S1534" s="13">
        <v>0</v>
      </c>
      <c r="T1534" s="13">
        <v>13</v>
      </c>
      <c r="U1534" s="13">
        <v>0</v>
      </c>
      <c r="V1534" s="13">
        <v>9</v>
      </c>
      <c r="W1534" s="13">
        <v>4</v>
      </c>
      <c r="X1534" s="13">
        <v>0</v>
      </c>
      <c r="Y1534" s="13"/>
      <c r="Z1534" s="13"/>
      <c r="AA1534" s="13"/>
      <c r="AB1534" s="13"/>
      <c r="AC1534" s="13"/>
      <c r="AD1534" s="13"/>
      <c r="AE1534" s="13"/>
      <c r="AF1534" s="13"/>
      <c r="AG1534" s="13"/>
      <c r="AH1534" s="13"/>
      <c r="AI1534" s="13"/>
      <c r="AJ1534" s="13"/>
      <c r="AK1534" s="13"/>
      <c r="AL1534" s="13"/>
      <c r="AM1534" s="13"/>
      <c r="AN1534" s="13"/>
      <c r="AO1534" s="13"/>
      <c r="AP1534" s="13"/>
      <c r="AQ1534" s="13"/>
      <c r="AR1534" s="13"/>
      <c r="AS1534" s="13"/>
      <c r="AT1534" s="13"/>
      <c r="AU1534" s="13"/>
      <c r="AV1534" s="13"/>
      <c r="AW1534" s="13"/>
      <c r="AX1534" s="13"/>
      <c r="AY1534" s="13"/>
      <c r="AZ1534" s="13"/>
      <c r="BA1534" s="13"/>
      <c r="BB1534" s="13"/>
      <c r="BC1534" s="13"/>
      <c r="BD1534" s="13"/>
      <c r="BE1534" s="13"/>
      <c r="BF1534" s="13"/>
      <c r="BG1534" s="13"/>
      <c r="BH1534" s="13"/>
      <c r="BI1534" s="13"/>
      <c r="BJ1534" s="13"/>
      <c r="BK1534" s="13"/>
      <c r="BL1534" s="13"/>
      <c r="BM1534" s="13"/>
      <c r="BN1534" s="13"/>
      <c r="BO1534" s="13"/>
      <c r="BP1534" s="13"/>
      <c r="BQ1534" s="13"/>
      <c r="BR1534" s="13"/>
      <c r="BS1534" s="13"/>
      <c r="BT1534" s="13"/>
      <c r="BU1534" s="13"/>
      <c r="BV1534" s="13"/>
      <c r="BW1534" s="13"/>
      <c r="BX1534" s="13"/>
      <c r="BY1534" s="13"/>
      <c r="BZ1534" s="13"/>
      <c r="CA1534" s="13"/>
      <c r="CB1534" s="13"/>
      <c r="CC1534" s="13"/>
      <c r="CD1534" s="13"/>
      <c r="CE1534" s="13"/>
      <c r="CF1534" s="13"/>
      <c r="CG1534" s="13"/>
      <c r="CH1534" s="13"/>
      <c r="CI1534" s="13"/>
      <c r="CJ1534" s="13"/>
      <c r="CK1534" s="13"/>
      <c r="CL1534" s="13"/>
      <c r="CM1534" s="13"/>
      <c r="CN1534" s="13"/>
      <c r="CO1534" s="13"/>
      <c r="CP1534" s="13"/>
      <c r="CQ1534" s="13"/>
      <c r="CR1534" s="13"/>
      <c r="CS1534" s="13"/>
      <c r="CT1534" s="13"/>
      <c r="CU1534" s="13"/>
    </row>
    <row r="1535" spans="2:99" x14ac:dyDescent="0.2">
      <c r="B1535" s="14">
        <v>3.0671296296296294E-2</v>
      </c>
      <c r="C1535" s="13">
        <v>36.9</v>
      </c>
      <c r="D1535" s="13"/>
      <c r="E1535" s="13"/>
      <c r="F1535" s="13"/>
      <c r="G1535" s="13">
        <v>153</v>
      </c>
      <c r="H1535" s="13">
        <v>8</v>
      </c>
      <c r="I1535" s="13">
        <v>0</v>
      </c>
      <c r="J1535" s="13">
        <v>175</v>
      </c>
      <c r="K1535" s="13">
        <v>345</v>
      </c>
      <c r="L1535" s="13">
        <v>326</v>
      </c>
      <c r="M1535" s="13">
        <v>360</v>
      </c>
      <c r="N1535" s="13">
        <v>793</v>
      </c>
      <c r="O1535" s="13">
        <v>820</v>
      </c>
      <c r="P1535" s="13">
        <v>887</v>
      </c>
      <c r="Q1535" s="13">
        <v>0</v>
      </c>
      <c r="R1535" s="13">
        <v>7</v>
      </c>
      <c r="S1535" s="13">
        <v>10</v>
      </c>
      <c r="T1535" s="13">
        <v>0</v>
      </c>
      <c r="U1535" s="13">
        <v>6</v>
      </c>
      <c r="V1535" s="13">
        <v>0</v>
      </c>
      <c r="W1535" s="13">
        <v>0</v>
      </c>
      <c r="X1535" s="13">
        <v>13</v>
      </c>
      <c r="Y1535" s="13"/>
      <c r="Z1535" s="13"/>
      <c r="AA1535" s="13"/>
      <c r="AB1535" s="13"/>
      <c r="AC1535" s="13"/>
      <c r="AD1535" s="13"/>
      <c r="AE1535" s="13"/>
      <c r="AF1535" s="13"/>
      <c r="AG1535" s="13"/>
      <c r="AH1535" s="13"/>
      <c r="AI1535" s="13"/>
      <c r="AJ1535" s="13"/>
      <c r="AK1535" s="13"/>
      <c r="AL1535" s="13"/>
      <c r="AM1535" s="13"/>
      <c r="AN1535" s="13"/>
      <c r="AO1535" s="13"/>
      <c r="AP1535" s="13"/>
      <c r="AQ1535" s="13"/>
      <c r="AR1535" s="13"/>
      <c r="AS1535" s="13"/>
      <c r="AT1535" s="13"/>
      <c r="AU1535" s="13"/>
      <c r="AV1535" s="13"/>
      <c r="AW1535" s="13"/>
      <c r="AX1535" s="13"/>
      <c r="AY1535" s="13"/>
      <c r="AZ1535" s="13"/>
      <c r="BA1535" s="13"/>
      <c r="BB1535" s="13"/>
      <c r="BC1535" s="13"/>
      <c r="BD1535" s="13"/>
      <c r="BE1535" s="13"/>
      <c r="BF1535" s="13"/>
      <c r="BG1535" s="13"/>
      <c r="BH1535" s="13"/>
      <c r="BI1535" s="13"/>
      <c r="BJ1535" s="13"/>
      <c r="BK1535" s="13"/>
      <c r="BL1535" s="13"/>
      <c r="BM1535" s="13"/>
      <c r="BN1535" s="13"/>
      <c r="BO1535" s="13"/>
      <c r="BP1535" s="13"/>
      <c r="BQ1535" s="13"/>
      <c r="BR1535" s="13"/>
      <c r="BS1535" s="13"/>
      <c r="BT1535" s="13"/>
      <c r="BU1535" s="13"/>
      <c r="BV1535" s="13"/>
      <c r="BW1535" s="13"/>
      <c r="BX1535" s="13"/>
      <c r="BY1535" s="13"/>
      <c r="BZ1535" s="13"/>
      <c r="CA1535" s="13"/>
      <c r="CB1535" s="13"/>
      <c r="CC1535" s="13"/>
      <c r="CD1535" s="13"/>
      <c r="CE1535" s="13"/>
      <c r="CF1535" s="13"/>
      <c r="CG1535" s="13"/>
      <c r="CH1535" s="13"/>
      <c r="CI1535" s="13"/>
      <c r="CJ1535" s="13"/>
      <c r="CK1535" s="13"/>
      <c r="CL1535" s="13"/>
      <c r="CM1535" s="13"/>
      <c r="CN1535" s="13"/>
      <c r="CO1535" s="13"/>
      <c r="CP1535" s="13"/>
      <c r="CQ1535" s="13"/>
      <c r="CR1535" s="13"/>
      <c r="CS1535" s="13"/>
      <c r="CT1535" s="13"/>
      <c r="CU1535" s="13"/>
    </row>
    <row r="1536" spans="2:99" x14ac:dyDescent="0.2">
      <c r="B1536" s="14">
        <v>3.1712962962962964E-2</v>
      </c>
      <c r="C1536" s="13">
        <v>37</v>
      </c>
      <c r="D1536" s="13"/>
      <c r="E1536" s="13"/>
      <c r="F1536" s="13"/>
      <c r="G1536" s="13">
        <v>163</v>
      </c>
      <c r="H1536" s="13">
        <v>3</v>
      </c>
      <c r="I1536" s="13">
        <v>11</v>
      </c>
      <c r="J1536" s="13">
        <v>181</v>
      </c>
      <c r="K1536" s="13">
        <v>371</v>
      </c>
      <c r="L1536" s="13">
        <v>354</v>
      </c>
      <c r="M1536" s="13">
        <v>371</v>
      </c>
      <c r="N1536" s="13">
        <v>869</v>
      </c>
      <c r="O1536" s="13">
        <v>892</v>
      </c>
      <c r="P1536" s="13">
        <v>963</v>
      </c>
      <c r="Q1536" s="13">
        <v>4</v>
      </c>
      <c r="R1536" s="13">
        <v>9</v>
      </c>
      <c r="S1536" s="13">
        <v>0</v>
      </c>
      <c r="T1536" s="13">
        <v>22</v>
      </c>
      <c r="U1536" s="13">
        <v>7</v>
      </c>
      <c r="V1536" s="13">
        <v>4</v>
      </c>
      <c r="W1536" s="13">
        <v>6</v>
      </c>
      <c r="X1536" s="13">
        <v>0</v>
      </c>
      <c r="Y1536" s="13"/>
      <c r="Z1536" s="13"/>
      <c r="AA1536" s="13"/>
      <c r="AB1536" s="13"/>
      <c r="AC1536" s="13"/>
      <c r="AD1536" s="13"/>
      <c r="AE1536" s="13"/>
      <c r="AF1536" s="13"/>
      <c r="AG1536" s="13"/>
      <c r="AH1536" s="13"/>
      <c r="AI1536" s="13"/>
      <c r="AJ1536" s="13"/>
      <c r="AK1536" s="13"/>
      <c r="AL1536" s="13"/>
      <c r="AM1536" s="13"/>
      <c r="AN1536" s="13"/>
      <c r="AO1536" s="13"/>
      <c r="AP1536" s="13"/>
      <c r="AQ1536" s="13"/>
      <c r="AR1536" s="13"/>
      <c r="AS1536" s="13"/>
      <c r="AT1536" s="13"/>
      <c r="AU1536" s="13"/>
      <c r="AV1536" s="13"/>
      <c r="AW1536" s="13"/>
      <c r="AX1536" s="13"/>
      <c r="AY1536" s="13"/>
      <c r="AZ1536" s="13"/>
      <c r="BA1536" s="13"/>
      <c r="BB1536" s="13"/>
      <c r="BC1536" s="13"/>
      <c r="BD1536" s="13"/>
      <c r="BE1536" s="13"/>
      <c r="BF1536" s="13"/>
      <c r="BG1536" s="13"/>
      <c r="BH1536" s="13"/>
      <c r="BI1536" s="13"/>
      <c r="BJ1536" s="13"/>
      <c r="BK1536" s="13"/>
      <c r="BL1536" s="13"/>
      <c r="BM1536" s="13"/>
      <c r="BN1536" s="13"/>
      <c r="BO1536" s="13"/>
      <c r="BP1536" s="13"/>
      <c r="BQ1536" s="13"/>
      <c r="BR1536" s="13"/>
      <c r="BS1536" s="13"/>
      <c r="BT1536" s="13"/>
      <c r="BU1536" s="13"/>
      <c r="BV1536" s="13"/>
      <c r="BW1536" s="13"/>
      <c r="BX1536" s="13"/>
      <c r="BY1536" s="13"/>
      <c r="BZ1536" s="13"/>
      <c r="CA1536" s="13"/>
      <c r="CB1536" s="13"/>
      <c r="CC1536" s="13"/>
      <c r="CD1536" s="13"/>
      <c r="CE1536" s="13"/>
      <c r="CF1536" s="13"/>
      <c r="CG1536" s="13"/>
      <c r="CH1536" s="13"/>
      <c r="CI1536" s="13"/>
      <c r="CJ1536" s="13"/>
      <c r="CK1536" s="13"/>
      <c r="CL1536" s="13"/>
      <c r="CM1536" s="13"/>
      <c r="CN1536" s="13"/>
      <c r="CO1536" s="13"/>
      <c r="CP1536" s="13"/>
      <c r="CQ1536" s="13"/>
      <c r="CR1536" s="13"/>
      <c r="CS1536" s="13"/>
      <c r="CT1536" s="13"/>
      <c r="CU1536" s="13"/>
    </row>
    <row r="1537" spans="2:99" x14ac:dyDescent="0.2">
      <c r="B1537" s="14">
        <v>3.2754629629629627E-2</v>
      </c>
      <c r="C1537" s="13">
        <v>37</v>
      </c>
      <c r="D1537" s="13"/>
      <c r="E1537" s="13"/>
      <c r="F1537" s="13"/>
      <c r="G1537" s="13">
        <v>180</v>
      </c>
      <c r="H1537" s="13">
        <v>11</v>
      </c>
      <c r="I1537" s="13">
        <v>0</v>
      </c>
      <c r="J1537" s="13">
        <v>197</v>
      </c>
      <c r="K1537" s="13">
        <v>416</v>
      </c>
      <c r="L1537" s="13">
        <v>397</v>
      </c>
      <c r="M1537" s="13">
        <v>404</v>
      </c>
      <c r="N1537" s="13">
        <v>946</v>
      </c>
      <c r="O1537" s="13">
        <v>973</v>
      </c>
      <c r="P1537" s="13">
        <v>1030</v>
      </c>
      <c r="Q1537" s="13">
        <v>0</v>
      </c>
      <c r="R1537" s="13">
        <v>1</v>
      </c>
      <c r="S1537" s="13">
        <v>5</v>
      </c>
      <c r="T1537" s="13">
        <v>4</v>
      </c>
      <c r="U1537" s="13">
        <v>0</v>
      </c>
      <c r="V1537" s="13">
        <v>0</v>
      </c>
      <c r="W1537" s="13">
        <v>8</v>
      </c>
      <c r="X1537" s="13">
        <v>0</v>
      </c>
      <c r="Y1537" s="13"/>
      <c r="Z1537" s="13"/>
      <c r="AA1537" s="13"/>
      <c r="AB1537" s="13"/>
      <c r="AC1537" s="13"/>
      <c r="AD1537" s="13"/>
      <c r="AE1537" s="13"/>
      <c r="AF1537" s="13"/>
      <c r="AG1537" s="13"/>
      <c r="AH1537" s="13"/>
      <c r="AI1537" s="13"/>
      <c r="AJ1537" s="13"/>
      <c r="AK1537" s="13"/>
      <c r="AL1537" s="13"/>
      <c r="AM1537" s="13"/>
      <c r="AN1537" s="13"/>
      <c r="AO1537" s="13"/>
      <c r="AP1537" s="13"/>
      <c r="AQ1537" s="13"/>
      <c r="AR1537" s="13"/>
      <c r="AS1537" s="13"/>
      <c r="AT1537" s="13"/>
      <c r="AU1537" s="13"/>
      <c r="AV1537" s="13"/>
      <c r="AW1537" s="13"/>
      <c r="AX1537" s="13"/>
      <c r="AY1537" s="13"/>
      <c r="AZ1537" s="13"/>
      <c r="BA1537" s="13"/>
      <c r="BB1537" s="13"/>
      <c r="BC1537" s="13"/>
      <c r="BD1537" s="13"/>
      <c r="BE1537" s="13"/>
      <c r="BF1537" s="13"/>
      <c r="BG1537" s="13"/>
      <c r="BH1537" s="13"/>
      <c r="BI1537" s="13"/>
      <c r="BJ1537" s="13"/>
      <c r="BK1537" s="13"/>
      <c r="BL1537" s="13"/>
      <c r="BM1537" s="13"/>
      <c r="BN1537" s="13"/>
      <c r="BO1537" s="13"/>
      <c r="BP1537" s="13"/>
      <c r="BQ1537" s="13"/>
      <c r="BR1537" s="13"/>
      <c r="BS1537" s="13"/>
      <c r="BT1537" s="13"/>
      <c r="BU1537" s="13"/>
      <c r="BV1537" s="13"/>
      <c r="BW1537" s="13"/>
      <c r="BX1537" s="13"/>
      <c r="BY1537" s="13"/>
      <c r="BZ1537" s="13"/>
      <c r="CA1537" s="13"/>
      <c r="CB1537" s="13"/>
      <c r="CC1537" s="13"/>
      <c r="CD1537" s="13"/>
      <c r="CE1537" s="13"/>
      <c r="CF1537" s="13"/>
      <c r="CG1537" s="13"/>
      <c r="CH1537" s="13"/>
      <c r="CI1537" s="13"/>
      <c r="CJ1537" s="13"/>
      <c r="CK1537" s="13"/>
      <c r="CL1537" s="13"/>
      <c r="CM1537" s="13"/>
      <c r="CN1537" s="13"/>
      <c r="CO1537" s="13"/>
      <c r="CP1537" s="13"/>
      <c r="CQ1537" s="13"/>
      <c r="CR1537" s="13"/>
      <c r="CS1537" s="13"/>
      <c r="CT1537" s="13"/>
      <c r="CU1537" s="13"/>
    </row>
    <row r="1538" spans="2:99" x14ac:dyDescent="0.2">
      <c r="B1538" s="14">
        <v>3.3796296296296297E-2</v>
      </c>
      <c r="C1538" s="13">
        <v>37</v>
      </c>
      <c r="D1538" s="13"/>
      <c r="E1538" s="13"/>
      <c r="F1538" s="13"/>
      <c r="G1538" s="13">
        <v>181</v>
      </c>
      <c r="H1538" s="13">
        <v>5</v>
      </c>
      <c r="I1538" s="13">
        <v>14</v>
      </c>
      <c r="J1538" s="13">
        <v>207</v>
      </c>
      <c r="K1538" s="13">
        <v>442</v>
      </c>
      <c r="L1538" s="13">
        <v>414</v>
      </c>
      <c r="M1538" s="13">
        <v>434</v>
      </c>
      <c r="N1538" s="13">
        <v>1017</v>
      </c>
      <c r="O1538" s="13">
        <v>1047</v>
      </c>
      <c r="P1538" s="13">
        <v>1141</v>
      </c>
      <c r="Q1538" s="13">
        <v>8</v>
      </c>
      <c r="R1538" s="13">
        <v>2</v>
      </c>
      <c r="S1538" s="13">
        <v>6</v>
      </c>
      <c r="T1538" s="13">
        <v>4</v>
      </c>
      <c r="U1538" s="13">
        <v>0</v>
      </c>
      <c r="V1538" s="13">
        <v>5</v>
      </c>
      <c r="W1538" s="13">
        <v>12</v>
      </c>
      <c r="X1538" s="13">
        <v>2</v>
      </c>
      <c r="Y1538" s="13"/>
      <c r="Z1538" s="13"/>
      <c r="AA1538" s="13"/>
      <c r="AB1538" s="13"/>
      <c r="AC1538" s="13"/>
      <c r="AD1538" s="13"/>
      <c r="AE1538" s="13"/>
      <c r="AF1538" s="13"/>
      <c r="AG1538" s="13"/>
      <c r="AH1538" s="13"/>
      <c r="AI1538" s="13"/>
      <c r="AJ1538" s="13"/>
      <c r="AK1538" s="13"/>
      <c r="AL1538" s="13"/>
      <c r="AM1538" s="13"/>
      <c r="AN1538" s="13"/>
      <c r="AO1538" s="13"/>
      <c r="AP1538" s="13"/>
      <c r="AQ1538" s="13"/>
      <c r="AR1538" s="13"/>
      <c r="AS1538" s="13"/>
      <c r="AT1538" s="13"/>
      <c r="AU1538" s="13"/>
      <c r="AV1538" s="13"/>
      <c r="AW1538" s="13"/>
      <c r="AX1538" s="13"/>
      <c r="AY1538" s="13"/>
      <c r="AZ1538" s="13"/>
      <c r="BA1538" s="13"/>
      <c r="BB1538" s="13"/>
      <c r="BC1538" s="13"/>
      <c r="BD1538" s="13"/>
      <c r="BE1538" s="13"/>
      <c r="BF1538" s="13"/>
      <c r="BG1538" s="13"/>
      <c r="BH1538" s="13"/>
      <c r="BI1538" s="13"/>
      <c r="BJ1538" s="13"/>
      <c r="BK1538" s="13"/>
      <c r="BL1538" s="13"/>
      <c r="BM1538" s="13"/>
      <c r="BN1538" s="13"/>
      <c r="BO1538" s="13"/>
      <c r="BP1538" s="13"/>
      <c r="BQ1538" s="13"/>
      <c r="BR1538" s="13"/>
      <c r="BS1538" s="13"/>
      <c r="BT1538" s="13"/>
      <c r="BU1538" s="13"/>
      <c r="BV1538" s="13"/>
      <c r="BW1538" s="13"/>
      <c r="BX1538" s="13"/>
      <c r="BY1538" s="13"/>
      <c r="BZ1538" s="13"/>
      <c r="CA1538" s="13"/>
      <c r="CB1538" s="13"/>
      <c r="CC1538" s="13"/>
      <c r="CD1538" s="13"/>
      <c r="CE1538" s="13"/>
      <c r="CF1538" s="13"/>
      <c r="CG1538" s="13"/>
      <c r="CH1538" s="13"/>
      <c r="CI1538" s="13"/>
      <c r="CJ1538" s="13"/>
      <c r="CK1538" s="13"/>
      <c r="CL1538" s="13"/>
      <c r="CM1538" s="13"/>
      <c r="CN1538" s="13"/>
      <c r="CO1538" s="13"/>
      <c r="CP1538" s="13"/>
      <c r="CQ1538" s="13"/>
      <c r="CR1538" s="13"/>
      <c r="CS1538" s="13"/>
      <c r="CT1538" s="13"/>
      <c r="CU1538" s="13"/>
    </row>
    <row r="1539" spans="2:99" x14ac:dyDescent="0.2">
      <c r="B1539" s="14">
        <v>3.4837962962962959E-2</v>
      </c>
      <c r="C1539" s="13">
        <v>37</v>
      </c>
      <c r="D1539" s="13"/>
      <c r="E1539" s="13"/>
      <c r="F1539" s="13"/>
      <c r="G1539" s="13">
        <v>187</v>
      </c>
      <c r="H1539" s="13">
        <v>2</v>
      </c>
      <c r="I1539" s="13">
        <v>10</v>
      </c>
      <c r="J1539" s="13">
        <v>235</v>
      </c>
      <c r="K1539" s="13">
        <v>494</v>
      </c>
      <c r="L1539" s="13">
        <v>449</v>
      </c>
      <c r="M1539" s="13">
        <v>455</v>
      </c>
      <c r="N1539" s="13">
        <v>1083</v>
      </c>
      <c r="O1539" s="13">
        <v>1104</v>
      </c>
      <c r="P1539" s="13">
        <v>1180</v>
      </c>
      <c r="Q1539" s="13">
        <v>2</v>
      </c>
      <c r="R1539" s="13">
        <v>19</v>
      </c>
      <c r="S1539" s="13">
        <v>12</v>
      </c>
      <c r="T1539" s="13">
        <v>13</v>
      </c>
      <c r="U1539" s="13">
        <v>0</v>
      </c>
      <c r="V1539" s="13">
        <v>5</v>
      </c>
      <c r="W1539" s="13">
        <v>6</v>
      </c>
      <c r="X1539" s="13">
        <v>3</v>
      </c>
      <c r="Y1539" s="13"/>
      <c r="Z1539" s="13"/>
      <c r="AA1539" s="13"/>
      <c r="AB1539" s="13"/>
      <c r="AC1539" s="13"/>
      <c r="AD1539" s="13"/>
      <c r="AE1539" s="13"/>
      <c r="AF1539" s="13"/>
      <c r="AG1539" s="13"/>
      <c r="AH1539" s="13"/>
      <c r="AI1539" s="13"/>
      <c r="AJ1539" s="13"/>
      <c r="AK1539" s="13"/>
      <c r="AL1539" s="13"/>
      <c r="AM1539" s="13"/>
      <c r="AN1539" s="13"/>
      <c r="AO1539" s="13"/>
      <c r="AP1539" s="13"/>
      <c r="AQ1539" s="13"/>
      <c r="AR1539" s="13"/>
      <c r="AS1539" s="13"/>
      <c r="AT1539" s="13"/>
      <c r="AU1539" s="13"/>
      <c r="AV1539" s="13"/>
      <c r="AW1539" s="13"/>
      <c r="AX1539" s="13"/>
      <c r="AY1539" s="13"/>
      <c r="AZ1539" s="13"/>
      <c r="BA1539" s="13"/>
      <c r="BB1539" s="13"/>
      <c r="BC1539" s="13"/>
      <c r="BD1539" s="13"/>
      <c r="BE1539" s="13"/>
      <c r="BF1539" s="13"/>
      <c r="BG1539" s="13"/>
      <c r="BH1539" s="13"/>
      <c r="BI1539" s="13"/>
      <c r="BJ1539" s="13"/>
      <c r="BK1539" s="13"/>
      <c r="BL1539" s="13"/>
      <c r="BM1539" s="13"/>
      <c r="BN1539" s="13"/>
      <c r="BO1539" s="13"/>
      <c r="BP1539" s="13"/>
      <c r="BQ1539" s="13"/>
      <c r="BR1539" s="13"/>
      <c r="BS1539" s="13"/>
      <c r="BT1539" s="13"/>
      <c r="BU1539" s="13"/>
      <c r="BV1539" s="13"/>
      <c r="BW1539" s="13"/>
      <c r="BX1539" s="13"/>
      <c r="BY1539" s="13"/>
      <c r="BZ1539" s="13"/>
      <c r="CA1539" s="13"/>
      <c r="CB1539" s="13"/>
      <c r="CC1539" s="13"/>
      <c r="CD1539" s="13"/>
      <c r="CE1539" s="13"/>
      <c r="CF1539" s="13"/>
      <c r="CG1539" s="13"/>
      <c r="CH1539" s="13"/>
      <c r="CI1539" s="13"/>
      <c r="CJ1539" s="13"/>
      <c r="CK1539" s="13"/>
      <c r="CL1539" s="13"/>
      <c r="CM1539" s="13"/>
      <c r="CN1539" s="13"/>
      <c r="CO1539" s="13"/>
      <c r="CP1539" s="13"/>
      <c r="CQ1539" s="13"/>
      <c r="CR1539" s="13"/>
      <c r="CS1539" s="13"/>
      <c r="CT1539" s="13"/>
      <c r="CU1539" s="13"/>
    </row>
    <row r="1540" spans="2:99" x14ac:dyDescent="0.2">
      <c r="B1540" s="14">
        <v>3.5879629629629629E-2</v>
      </c>
      <c r="C1540" s="13">
        <v>37</v>
      </c>
      <c r="D1540" s="13"/>
      <c r="E1540" s="13"/>
      <c r="F1540" s="13"/>
      <c r="G1540" s="13">
        <v>206</v>
      </c>
      <c r="H1540" s="13">
        <v>5</v>
      </c>
      <c r="I1540" s="13">
        <v>18</v>
      </c>
      <c r="J1540" s="13">
        <v>244</v>
      </c>
      <c r="K1540" s="13">
        <v>498</v>
      </c>
      <c r="L1540" s="13">
        <v>466</v>
      </c>
      <c r="M1540" s="13">
        <v>501</v>
      </c>
      <c r="N1540" s="13">
        <v>1172</v>
      </c>
      <c r="O1540" s="13">
        <v>1220</v>
      </c>
      <c r="P1540" s="13">
        <v>1274</v>
      </c>
      <c r="Q1540" s="13">
        <v>0</v>
      </c>
      <c r="R1540" s="13">
        <v>10</v>
      </c>
      <c r="S1540" s="13">
        <v>1</v>
      </c>
      <c r="T1540" s="13">
        <v>5</v>
      </c>
      <c r="U1540" s="13">
        <v>9</v>
      </c>
      <c r="V1540" s="13">
        <v>6</v>
      </c>
      <c r="W1540" s="13">
        <v>8</v>
      </c>
      <c r="X1540" s="13">
        <v>0</v>
      </c>
      <c r="Y1540" s="13"/>
      <c r="Z1540" s="13"/>
      <c r="AA1540" s="13"/>
      <c r="AB1540" s="13"/>
      <c r="AC1540" s="13"/>
      <c r="AD1540" s="13"/>
      <c r="AE1540" s="13"/>
      <c r="AF1540" s="13"/>
      <c r="AG1540" s="13"/>
      <c r="AH1540" s="13"/>
      <c r="AI1540" s="13"/>
      <c r="AJ1540" s="13"/>
      <c r="AK1540" s="13"/>
      <c r="AL1540" s="13"/>
      <c r="AM1540" s="13"/>
      <c r="AN1540" s="13"/>
      <c r="AO1540" s="13"/>
      <c r="AP1540" s="13"/>
      <c r="AQ1540" s="13"/>
      <c r="AR1540" s="13"/>
      <c r="AS1540" s="13"/>
      <c r="AT1540" s="13"/>
      <c r="AU1540" s="13"/>
      <c r="AV1540" s="13"/>
      <c r="AW1540" s="13"/>
      <c r="AX1540" s="13"/>
      <c r="AY1540" s="13"/>
      <c r="AZ1540" s="13"/>
      <c r="BA1540" s="13"/>
      <c r="BB1540" s="13"/>
      <c r="BC1540" s="13"/>
      <c r="BD1540" s="13"/>
      <c r="BE1540" s="13"/>
      <c r="BF1540" s="13"/>
      <c r="BG1540" s="13"/>
      <c r="BH1540" s="13"/>
      <c r="BI1540" s="13"/>
      <c r="BJ1540" s="13"/>
      <c r="BK1540" s="13"/>
      <c r="BL1540" s="13"/>
      <c r="BM1540" s="13"/>
      <c r="BN1540" s="13"/>
      <c r="BO1540" s="13"/>
      <c r="BP1540" s="13"/>
      <c r="BQ1540" s="13"/>
      <c r="BR1540" s="13"/>
      <c r="BS1540" s="13"/>
      <c r="BT1540" s="13"/>
      <c r="BU1540" s="13"/>
      <c r="BV1540" s="13"/>
      <c r="BW1540" s="13"/>
      <c r="BX1540" s="13"/>
      <c r="BY1540" s="13"/>
      <c r="BZ1540" s="13"/>
      <c r="CA1540" s="13"/>
      <c r="CB1540" s="13"/>
      <c r="CC1540" s="13"/>
      <c r="CD1540" s="13"/>
      <c r="CE1540" s="13"/>
      <c r="CF1540" s="13"/>
      <c r="CG1540" s="13"/>
      <c r="CH1540" s="13"/>
      <c r="CI1540" s="13"/>
      <c r="CJ1540" s="13"/>
      <c r="CK1540" s="13"/>
      <c r="CL1540" s="13"/>
      <c r="CM1540" s="13"/>
      <c r="CN1540" s="13"/>
      <c r="CO1540" s="13"/>
      <c r="CP1540" s="13"/>
      <c r="CQ1540" s="13"/>
      <c r="CR1540" s="13"/>
      <c r="CS1540" s="13"/>
      <c r="CT1540" s="13"/>
      <c r="CU1540" s="13"/>
    </row>
    <row r="1541" spans="2:99" x14ac:dyDescent="0.2">
      <c r="B1541" s="14">
        <v>3.6921296296296292E-2</v>
      </c>
      <c r="C1541" s="13">
        <v>37</v>
      </c>
      <c r="D1541" s="13"/>
      <c r="E1541" s="13"/>
      <c r="F1541" s="13"/>
      <c r="G1541" s="13">
        <v>228</v>
      </c>
      <c r="H1541" s="13">
        <v>0</v>
      </c>
      <c r="I1541" s="13">
        <v>9</v>
      </c>
      <c r="J1541" s="13">
        <v>264</v>
      </c>
      <c r="K1541" s="13">
        <v>536</v>
      </c>
      <c r="L1541" s="13">
        <v>512</v>
      </c>
      <c r="M1541" s="13">
        <v>520</v>
      </c>
      <c r="N1541" s="13">
        <v>1247</v>
      </c>
      <c r="O1541" s="13">
        <v>1249</v>
      </c>
      <c r="P1541" s="13">
        <v>1345</v>
      </c>
      <c r="Q1541" s="13">
        <v>11</v>
      </c>
      <c r="R1541" s="13">
        <v>0</v>
      </c>
      <c r="S1541" s="13">
        <v>0</v>
      </c>
      <c r="T1541" s="13">
        <v>7</v>
      </c>
      <c r="U1541" s="13">
        <v>6</v>
      </c>
      <c r="V1541" s="13">
        <v>3</v>
      </c>
      <c r="W1541" s="13">
        <v>1</v>
      </c>
      <c r="X1541" s="13">
        <v>4</v>
      </c>
      <c r="Y1541" s="13"/>
      <c r="Z1541" s="13"/>
      <c r="AA1541" s="13"/>
      <c r="AB1541" s="13"/>
      <c r="AC1541" s="13"/>
      <c r="AD1541" s="13"/>
      <c r="AE1541" s="13"/>
      <c r="AF1541" s="13"/>
      <c r="AG1541" s="13"/>
      <c r="AH1541" s="13"/>
      <c r="AI1541" s="13"/>
      <c r="AJ1541" s="13"/>
      <c r="AK1541" s="13"/>
      <c r="AL1541" s="13"/>
      <c r="AM1541" s="13"/>
      <c r="AN1541" s="13"/>
      <c r="AO1541" s="13"/>
      <c r="AP1541" s="13"/>
      <c r="AQ1541" s="13"/>
      <c r="AR1541" s="13"/>
      <c r="AS1541" s="13"/>
      <c r="AT1541" s="13"/>
      <c r="AU1541" s="13"/>
      <c r="AV1541" s="13"/>
      <c r="AW1541" s="13"/>
      <c r="AX1541" s="13"/>
      <c r="AY1541" s="13"/>
      <c r="AZ1541" s="13"/>
      <c r="BA1541" s="13"/>
      <c r="BB1541" s="13"/>
      <c r="BC1541" s="13"/>
      <c r="BD1541" s="13"/>
      <c r="BE1541" s="13"/>
      <c r="BF1541" s="13"/>
      <c r="BG1541" s="13"/>
      <c r="BH1541" s="13"/>
      <c r="BI1541" s="13"/>
      <c r="BJ1541" s="13"/>
      <c r="BK1541" s="13"/>
      <c r="BL1541" s="13"/>
      <c r="BM1541" s="13"/>
      <c r="BN1541" s="13"/>
      <c r="BO1541" s="13"/>
      <c r="BP1541" s="13"/>
      <c r="BQ1541" s="13"/>
      <c r="BR1541" s="13"/>
      <c r="BS1541" s="13"/>
      <c r="BT1541" s="13"/>
      <c r="BU1541" s="13"/>
      <c r="BV1541" s="13"/>
      <c r="BW1541" s="13"/>
      <c r="BX1541" s="13"/>
      <c r="BY1541" s="13"/>
      <c r="BZ1541" s="13"/>
      <c r="CA1541" s="13"/>
      <c r="CB1541" s="13"/>
      <c r="CC1541" s="13"/>
      <c r="CD1541" s="13"/>
      <c r="CE1541" s="13"/>
      <c r="CF1541" s="13"/>
      <c r="CG1541" s="13"/>
      <c r="CH1541" s="13"/>
      <c r="CI1541" s="13"/>
      <c r="CJ1541" s="13"/>
      <c r="CK1541" s="13"/>
      <c r="CL1541" s="13"/>
      <c r="CM1541" s="13"/>
      <c r="CN1541" s="13"/>
      <c r="CO1541" s="13"/>
      <c r="CP1541" s="13"/>
      <c r="CQ1541" s="13"/>
      <c r="CR1541" s="13"/>
      <c r="CS1541" s="13"/>
      <c r="CT1541" s="13"/>
      <c r="CU1541" s="13"/>
    </row>
    <row r="1542" spans="2:99" x14ac:dyDescent="0.2">
      <c r="B1542" s="14">
        <v>3.7962962962962962E-2</v>
      </c>
      <c r="C1542" s="13">
        <v>36.9</v>
      </c>
      <c r="D1542" s="13"/>
      <c r="E1542" s="13"/>
      <c r="F1542" s="13"/>
      <c r="G1542" s="13">
        <v>233</v>
      </c>
      <c r="H1542" s="13">
        <v>14</v>
      </c>
      <c r="I1542" s="13">
        <v>2</v>
      </c>
      <c r="J1542" s="13">
        <v>277</v>
      </c>
      <c r="K1542" s="13">
        <v>565</v>
      </c>
      <c r="L1542" s="13">
        <v>546</v>
      </c>
      <c r="M1542" s="13">
        <v>567</v>
      </c>
      <c r="N1542" s="13">
        <v>1335</v>
      </c>
      <c r="O1542" s="13">
        <v>1329</v>
      </c>
      <c r="P1542" s="13">
        <v>1436</v>
      </c>
      <c r="Q1542" s="13">
        <v>7</v>
      </c>
      <c r="R1542" s="13">
        <v>0</v>
      </c>
      <c r="S1542" s="13">
        <v>9</v>
      </c>
      <c r="T1542" s="13">
        <v>6</v>
      </c>
      <c r="U1542" s="13">
        <v>0</v>
      </c>
      <c r="V1542" s="13">
        <v>0</v>
      </c>
      <c r="W1542" s="13">
        <v>0</v>
      </c>
      <c r="X1542" s="13">
        <v>4</v>
      </c>
      <c r="Y1542" s="13"/>
      <c r="Z1542" s="13"/>
      <c r="AA1542" s="13"/>
      <c r="AB1542" s="13"/>
      <c r="AC1542" s="13"/>
      <c r="AD1542" s="13"/>
      <c r="AE1542" s="13"/>
      <c r="AF1542" s="13"/>
      <c r="AG1542" s="13"/>
      <c r="AH1542" s="13"/>
      <c r="AI1542" s="13"/>
      <c r="AJ1542" s="13"/>
      <c r="AK1542" s="13"/>
      <c r="AL1542" s="13"/>
      <c r="AM1542" s="13"/>
      <c r="AN1542" s="13"/>
      <c r="AO1542" s="13"/>
      <c r="AP1542" s="13"/>
      <c r="AQ1542" s="13"/>
      <c r="AR1542" s="13"/>
      <c r="AS1542" s="13"/>
      <c r="AT1542" s="13"/>
      <c r="AU1542" s="13"/>
      <c r="AV1542" s="13"/>
      <c r="AW1542" s="13"/>
      <c r="AX1542" s="13"/>
      <c r="AY1542" s="13"/>
      <c r="AZ1542" s="13"/>
      <c r="BA1542" s="13"/>
      <c r="BB1542" s="13"/>
      <c r="BC1542" s="13"/>
      <c r="BD1542" s="13"/>
      <c r="BE1542" s="13"/>
      <c r="BF1542" s="13"/>
      <c r="BG1542" s="13"/>
      <c r="BH1542" s="13"/>
      <c r="BI1542" s="13"/>
      <c r="BJ1542" s="13"/>
      <c r="BK1542" s="13"/>
      <c r="BL1542" s="13"/>
      <c r="BM1542" s="13"/>
      <c r="BN1542" s="13"/>
      <c r="BO1542" s="13"/>
      <c r="BP1542" s="13"/>
      <c r="BQ1542" s="13"/>
      <c r="BR1542" s="13"/>
      <c r="BS1542" s="13"/>
      <c r="BT1542" s="13"/>
      <c r="BU1542" s="13"/>
      <c r="BV1542" s="13"/>
      <c r="BW1542" s="13"/>
      <c r="BX1542" s="13"/>
      <c r="BY1542" s="13"/>
      <c r="BZ1542" s="13"/>
      <c r="CA1542" s="13"/>
      <c r="CB1542" s="13"/>
      <c r="CC1542" s="13"/>
      <c r="CD1542" s="13"/>
      <c r="CE1542" s="13"/>
      <c r="CF1542" s="13"/>
      <c r="CG1542" s="13"/>
      <c r="CH1542" s="13"/>
      <c r="CI1542" s="13"/>
      <c r="CJ1542" s="13"/>
      <c r="CK1542" s="13"/>
      <c r="CL1542" s="13"/>
      <c r="CM1542" s="13"/>
      <c r="CN1542" s="13"/>
      <c r="CO1542" s="13"/>
      <c r="CP1542" s="13"/>
      <c r="CQ1542" s="13"/>
      <c r="CR1542" s="13"/>
      <c r="CS1542" s="13"/>
      <c r="CT1542" s="13"/>
      <c r="CU1542" s="13"/>
    </row>
    <row r="1543" spans="2:99" x14ac:dyDescent="0.2">
      <c r="B1543" s="14">
        <v>3.9004629629629632E-2</v>
      </c>
      <c r="C1543" s="13">
        <v>37</v>
      </c>
      <c r="D1543" s="13"/>
      <c r="E1543" s="13"/>
      <c r="F1543" s="13"/>
      <c r="G1543" s="13">
        <v>242</v>
      </c>
      <c r="H1543" s="13">
        <v>17</v>
      </c>
      <c r="I1543" s="13">
        <v>12</v>
      </c>
      <c r="J1543" s="13">
        <v>304</v>
      </c>
      <c r="K1543" s="13">
        <v>610</v>
      </c>
      <c r="L1543" s="13">
        <v>572</v>
      </c>
      <c r="M1543" s="13">
        <v>584</v>
      </c>
      <c r="N1543" s="13">
        <v>1402</v>
      </c>
      <c r="O1543" s="13">
        <v>1406</v>
      </c>
      <c r="P1543" s="13">
        <v>1511</v>
      </c>
      <c r="Q1543" s="13">
        <v>14</v>
      </c>
      <c r="R1543" s="13">
        <v>3</v>
      </c>
      <c r="S1543" s="13">
        <v>8</v>
      </c>
      <c r="T1543" s="13">
        <v>0</v>
      </c>
      <c r="U1543" s="13">
        <v>7</v>
      </c>
      <c r="V1543" s="13">
        <v>2</v>
      </c>
      <c r="W1543" s="13">
        <v>1</v>
      </c>
      <c r="X1543" s="13">
        <v>0</v>
      </c>
      <c r="Y1543" s="13"/>
      <c r="Z1543" s="13"/>
      <c r="AA1543" s="13"/>
      <c r="AB1543" s="13"/>
      <c r="AC1543" s="13"/>
      <c r="AD1543" s="13"/>
      <c r="AE1543" s="13"/>
      <c r="AF1543" s="13"/>
      <c r="AG1543" s="13"/>
      <c r="AH1543" s="13"/>
      <c r="AI1543" s="13"/>
      <c r="AJ1543" s="13"/>
      <c r="AK1543" s="13"/>
      <c r="AL1543" s="13"/>
      <c r="AM1543" s="13"/>
      <c r="AN1543" s="13"/>
      <c r="AO1543" s="13"/>
      <c r="AP1543" s="13"/>
      <c r="AQ1543" s="13"/>
      <c r="AR1543" s="13"/>
      <c r="AS1543" s="13"/>
      <c r="AT1543" s="13"/>
      <c r="AU1543" s="13"/>
      <c r="AV1543" s="13"/>
      <c r="AW1543" s="13"/>
      <c r="AX1543" s="13"/>
      <c r="AY1543" s="13"/>
      <c r="AZ1543" s="13"/>
      <c r="BA1543" s="13"/>
      <c r="BB1543" s="13"/>
      <c r="BC1543" s="13"/>
      <c r="BD1543" s="13"/>
      <c r="BE1543" s="13"/>
      <c r="BF1543" s="13"/>
      <c r="BG1543" s="13"/>
      <c r="BH1543" s="13"/>
      <c r="BI1543" s="13"/>
      <c r="BJ1543" s="13"/>
      <c r="BK1543" s="13"/>
      <c r="BL1543" s="13"/>
      <c r="BM1543" s="13"/>
      <c r="BN1543" s="13"/>
      <c r="BO1543" s="13"/>
      <c r="BP1543" s="13"/>
      <c r="BQ1543" s="13"/>
      <c r="BR1543" s="13"/>
      <c r="BS1543" s="13"/>
      <c r="BT1543" s="13"/>
      <c r="BU1543" s="13"/>
      <c r="BV1543" s="13"/>
      <c r="BW1543" s="13"/>
      <c r="BX1543" s="13"/>
      <c r="BY1543" s="13"/>
      <c r="BZ1543" s="13"/>
      <c r="CA1543" s="13"/>
      <c r="CB1543" s="13"/>
      <c r="CC1543" s="13"/>
      <c r="CD1543" s="13"/>
      <c r="CE1543" s="13"/>
      <c r="CF1543" s="13"/>
      <c r="CG1543" s="13"/>
      <c r="CH1543" s="13"/>
      <c r="CI1543" s="13"/>
      <c r="CJ1543" s="13"/>
      <c r="CK1543" s="13"/>
      <c r="CL1543" s="13"/>
      <c r="CM1543" s="13"/>
      <c r="CN1543" s="13"/>
      <c r="CO1543" s="13"/>
      <c r="CP1543" s="13"/>
      <c r="CQ1543" s="13"/>
      <c r="CR1543" s="13"/>
      <c r="CS1543" s="13"/>
      <c r="CT1543" s="13"/>
      <c r="CU1543" s="13"/>
    </row>
    <row r="1544" spans="2:99" x14ac:dyDescent="0.2">
      <c r="B1544" s="14">
        <v>4.0046296296296295E-2</v>
      </c>
      <c r="C1544" s="13">
        <v>37</v>
      </c>
      <c r="D1544" s="13"/>
      <c r="E1544" s="13"/>
      <c r="F1544" s="13"/>
      <c r="G1544" s="13">
        <v>250</v>
      </c>
      <c r="H1544" s="13">
        <v>17</v>
      </c>
      <c r="I1544" s="13">
        <v>10</v>
      </c>
      <c r="J1544" s="13">
        <v>319</v>
      </c>
      <c r="K1544" s="13">
        <v>649</v>
      </c>
      <c r="L1544" s="13">
        <v>591</v>
      </c>
      <c r="M1544" s="13">
        <v>621</v>
      </c>
      <c r="N1544" s="13">
        <v>1511</v>
      </c>
      <c r="O1544" s="13">
        <v>1507</v>
      </c>
      <c r="P1544" s="13">
        <v>1610</v>
      </c>
      <c r="Q1544" s="13">
        <v>0</v>
      </c>
      <c r="R1544" s="13">
        <v>0</v>
      </c>
      <c r="S1544" s="13">
        <v>0</v>
      </c>
      <c r="T1544" s="13">
        <v>0</v>
      </c>
      <c r="U1544" s="13">
        <v>0</v>
      </c>
      <c r="V1544" s="13">
        <v>5</v>
      </c>
      <c r="W1544" s="13">
        <v>1</v>
      </c>
      <c r="X1544" s="13">
        <v>0</v>
      </c>
      <c r="Y1544" s="13"/>
      <c r="Z1544" s="13"/>
      <c r="AA1544" s="13"/>
      <c r="AB1544" s="13"/>
      <c r="AC1544" s="13"/>
      <c r="AD1544" s="13"/>
      <c r="AE1544" s="13"/>
      <c r="AF1544" s="13"/>
      <c r="AG1544" s="13"/>
      <c r="AH1544" s="13"/>
      <c r="AI1544" s="13"/>
      <c r="AJ1544" s="13"/>
      <c r="AK1544" s="13"/>
      <c r="AL1544" s="13"/>
      <c r="AM1544" s="13"/>
      <c r="AN1544" s="13"/>
      <c r="AO1544" s="13"/>
      <c r="AP1544" s="13"/>
      <c r="AQ1544" s="13"/>
      <c r="AR1544" s="13"/>
      <c r="AS1544" s="13"/>
      <c r="AT1544" s="13"/>
      <c r="AU1544" s="13"/>
      <c r="AV1544" s="13"/>
      <c r="AW1544" s="13"/>
      <c r="AX1544" s="13"/>
      <c r="AY1544" s="13"/>
      <c r="AZ1544" s="13"/>
      <c r="BA1544" s="13"/>
      <c r="BB1544" s="13"/>
      <c r="BC1544" s="13"/>
      <c r="BD1544" s="13"/>
      <c r="BE1544" s="13"/>
      <c r="BF1544" s="13"/>
      <c r="BG1544" s="13"/>
      <c r="BH1544" s="13"/>
      <c r="BI1544" s="13"/>
      <c r="BJ1544" s="13"/>
      <c r="BK1544" s="13"/>
      <c r="BL1544" s="13"/>
      <c r="BM1544" s="13"/>
      <c r="BN1544" s="13"/>
      <c r="BO1544" s="13"/>
      <c r="BP1544" s="13"/>
      <c r="BQ1544" s="13"/>
      <c r="BR1544" s="13"/>
      <c r="BS1544" s="13"/>
      <c r="BT1544" s="13"/>
      <c r="BU1544" s="13"/>
      <c r="BV1544" s="13"/>
      <c r="BW1544" s="13"/>
      <c r="BX1544" s="13"/>
      <c r="BY1544" s="13"/>
      <c r="BZ1544" s="13"/>
      <c r="CA1544" s="13"/>
      <c r="CB1544" s="13"/>
      <c r="CC1544" s="13"/>
      <c r="CD1544" s="13"/>
      <c r="CE1544" s="13"/>
      <c r="CF1544" s="13"/>
      <c r="CG1544" s="13"/>
      <c r="CH1544" s="13"/>
      <c r="CI1544" s="13"/>
      <c r="CJ1544" s="13"/>
      <c r="CK1544" s="13"/>
      <c r="CL1544" s="13"/>
      <c r="CM1544" s="13"/>
      <c r="CN1544" s="13"/>
      <c r="CO1544" s="13"/>
      <c r="CP1544" s="13"/>
      <c r="CQ1544" s="13"/>
      <c r="CR1544" s="13"/>
      <c r="CS1544" s="13"/>
      <c r="CT1544" s="13"/>
      <c r="CU1544" s="13"/>
    </row>
    <row r="1545" spans="2:99" x14ac:dyDescent="0.2">
      <c r="B1545" s="14">
        <v>4.1087962962962958E-2</v>
      </c>
      <c r="C1545" s="13">
        <v>37</v>
      </c>
      <c r="D1545" s="13"/>
      <c r="E1545" s="13"/>
      <c r="F1545" s="13"/>
      <c r="G1545" s="13">
        <v>271</v>
      </c>
      <c r="H1545" s="13">
        <v>19</v>
      </c>
      <c r="I1545" s="13">
        <v>13</v>
      </c>
      <c r="J1545" s="13">
        <v>336</v>
      </c>
      <c r="K1545" s="13">
        <v>694</v>
      </c>
      <c r="L1545" s="13">
        <v>631</v>
      </c>
      <c r="M1545" s="13">
        <v>651</v>
      </c>
      <c r="N1545" s="13">
        <v>1627</v>
      </c>
      <c r="O1545" s="13">
        <v>1585</v>
      </c>
      <c r="P1545" s="13">
        <v>1686</v>
      </c>
      <c r="Q1545" s="13">
        <v>15</v>
      </c>
      <c r="R1545" s="13">
        <v>0</v>
      </c>
      <c r="S1545" s="13">
        <v>1</v>
      </c>
      <c r="T1545" s="13">
        <v>6</v>
      </c>
      <c r="U1545" s="13">
        <v>13</v>
      </c>
      <c r="V1545" s="13">
        <v>17</v>
      </c>
      <c r="W1545" s="13">
        <v>0</v>
      </c>
      <c r="X1545" s="13">
        <v>0</v>
      </c>
      <c r="Y1545" s="13"/>
      <c r="Z1545" s="13"/>
      <c r="AA1545" s="13"/>
      <c r="AB1545" s="13"/>
      <c r="AC1545" s="13"/>
      <c r="AD1545" s="13"/>
      <c r="AE1545" s="13"/>
      <c r="AF1545" s="13"/>
      <c r="AG1545" s="13"/>
      <c r="AH1545" s="13"/>
      <c r="AI1545" s="13"/>
      <c r="AJ1545" s="13"/>
      <c r="AK1545" s="13"/>
      <c r="AL1545" s="13"/>
      <c r="AM1545" s="13"/>
      <c r="AN1545" s="13"/>
      <c r="AO1545" s="13"/>
      <c r="AP1545" s="13"/>
      <c r="AQ1545" s="13"/>
      <c r="AR1545" s="13"/>
      <c r="AS1545" s="13"/>
      <c r="AT1545" s="13"/>
      <c r="AU1545" s="13"/>
      <c r="AV1545" s="13"/>
      <c r="AW1545" s="13"/>
      <c r="AX1545" s="13"/>
      <c r="AY1545" s="13"/>
      <c r="AZ1545" s="13"/>
      <c r="BA1545" s="13"/>
      <c r="BB1545" s="13"/>
      <c r="BC1545" s="13"/>
      <c r="BD1545" s="13"/>
      <c r="BE1545" s="13"/>
      <c r="BF1545" s="13"/>
      <c r="BG1545" s="13"/>
      <c r="BH1545" s="13"/>
      <c r="BI1545" s="13"/>
      <c r="BJ1545" s="13"/>
      <c r="BK1545" s="13"/>
      <c r="BL1545" s="13"/>
      <c r="BM1545" s="13"/>
      <c r="BN1545" s="13"/>
      <c r="BO1545" s="13"/>
      <c r="BP1545" s="13"/>
      <c r="BQ1545" s="13"/>
      <c r="BR1545" s="13"/>
      <c r="BS1545" s="13"/>
      <c r="BT1545" s="13"/>
      <c r="BU1545" s="13"/>
      <c r="BV1545" s="13"/>
      <c r="BW1545" s="13"/>
      <c r="BX1545" s="13"/>
      <c r="BY1545" s="13"/>
      <c r="BZ1545" s="13"/>
      <c r="CA1545" s="13"/>
      <c r="CB1545" s="13"/>
      <c r="CC1545" s="13"/>
      <c r="CD1545" s="13"/>
      <c r="CE1545" s="13"/>
      <c r="CF1545" s="13"/>
      <c r="CG1545" s="13"/>
      <c r="CH1545" s="13"/>
      <c r="CI1545" s="13"/>
      <c r="CJ1545" s="13"/>
      <c r="CK1545" s="13"/>
      <c r="CL1545" s="13"/>
      <c r="CM1545" s="13"/>
      <c r="CN1545" s="13"/>
      <c r="CO1545" s="13"/>
      <c r="CP1545" s="13"/>
      <c r="CQ1545" s="13"/>
      <c r="CR1545" s="13"/>
      <c r="CS1545" s="13"/>
      <c r="CT1545" s="13"/>
      <c r="CU1545" s="13"/>
    </row>
    <row r="1546" spans="2:99" x14ac:dyDescent="0.2">
      <c r="B1546" s="14">
        <v>4.2129629629629628E-2</v>
      </c>
      <c r="C1546" s="13">
        <v>37</v>
      </c>
      <c r="D1546" s="13"/>
      <c r="E1546" s="13"/>
      <c r="F1546" s="13"/>
      <c r="G1546" s="13">
        <v>271</v>
      </c>
      <c r="H1546" s="13">
        <v>14</v>
      </c>
      <c r="I1546" s="13">
        <v>7</v>
      </c>
      <c r="J1546" s="13">
        <v>361</v>
      </c>
      <c r="K1546" s="13">
        <v>700</v>
      </c>
      <c r="L1546" s="13">
        <v>659</v>
      </c>
      <c r="M1546" s="13">
        <v>686</v>
      </c>
      <c r="N1546" s="13">
        <v>1665</v>
      </c>
      <c r="O1546" s="13">
        <v>1650</v>
      </c>
      <c r="P1546" s="13">
        <v>1745</v>
      </c>
      <c r="Q1546" s="13">
        <v>0</v>
      </c>
      <c r="R1546" s="13">
        <v>4</v>
      </c>
      <c r="S1546" s="13">
        <v>0</v>
      </c>
      <c r="T1546" s="13">
        <v>6</v>
      </c>
      <c r="U1546" s="13">
        <v>13</v>
      </c>
      <c r="V1546" s="13">
        <v>5</v>
      </c>
      <c r="W1546" s="13">
        <v>0</v>
      </c>
      <c r="X1546" s="13">
        <v>2</v>
      </c>
      <c r="Y1546" s="13"/>
      <c r="Z1546" s="13"/>
      <c r="AA1546" s="13"/>
      <c r="AB1546" s="13"/>
      <c r="AC1546" s="13"/>
      <c r="AD1546" s="13"/>
      <c r="AE1546" s="13"/>
      <c r="AF1546" s="13"/>
      <c r="AG1546" s="13"/>
      <c r="AH1546" s="13"/>
      <c r="AI1546" s="13"/>
      <c r="AJ1546" s="13"/>
      <c r="AK1546" s="13"/>
      <c r="AL1546" s="13"/>
      <c r="AM1546" s="13"/>
      <c r="AN1546" s="13"/>
      <c r="AO1546" s="13"/>
      <c r="AP1546" s="13"/>
      <c r="AQ1546" s="13"/>
      <c r="AR1546" s="13"/>
      <c r="AS1546" s="13"/>
      <c r="AT1546" s="13"/>
      <c r="AU1546" s="13"/>
      <c r="AV1546" s="13"/>
      <c r="AW1546" s="13"/>
      <c r="AX1546" s="13"/>
      <c r="AY1546" s="13"/>
      <c r="AZ1546" s="13"/>
      <c r="BA1546" s="13"/>
      <c r="BB1546" s="13"/>
      <c r="BC1546" s="13"/>
      <c r="BD1546" s="13"/>
      <c r="BE1546" s="13"/>
      <c r="BF1546" s="13"/>
      <c r="BG1546" s="13"/>
      <c r="BH1546" s="13"/>
      <c r="BI1546" s="13"/>
      <c r="BJ1546" s="13"/>
      <c r="BK1546" s="13"/>
      <c r="BL1546" s="13"/>
      <c r="BM1546" s="13"/>
      <c r="BN1546" s="13"/>
      <c r="BO1546" s="13"/>
      <c r="BP1546" s="13"/>
      <c r="BQ1546" s="13"/>
      <c r="BR1546" s="13"/>
      <c r="BS1546" s="13"/>
      <c r="BT1546" s="13"/>
      <c r="BU1546" s="13"/>
      <c r="BV1546" s="13"/>
      <c r="BW1546" s="13"/>
      <c r="BX1546" s="13"/>
      <c r="BY1546" s="13"/>
      <c r="BZ1546" s="13"/>
      <c r="CA1546" s="13"/>
      <c r="CB1546" s="13"/>
      <c r="CC1546" s="13"/>
      <c r="CD1546" s="13"/>
      <c r="CE1546" s="13"/>
      <c r="CF1546" s="13"/>
      <c r="CG1546" s="13"/>
      <c r="CH1546" s="13"/>
      <c r="CI1546" s="13"/>
      <c r="CJ1546" s="13"/>
      <c r="CK1546" s="13"/>
      <c r="CL1546" s="13"/>
      <c r="CM1546" s="13"/>
      <c r="CN1546" s="13"/>
      <c r="CO1546" s="13"/>
      <c r="CP1546" s="13"/>
      <c r="CQ1546" s="13"/>
      <c r="CR1546" s="13"/>
      <c r="CS1546" s="13"/>
      <c r="CT1546" s="13"/>
      <c r="CU1546" s="13"/>
    </row>
    <row r="1547" spans="2:99" x14ac:dyDescent="0.2">
      <c r="B1547" s="14">
        <v>4.3171296296296298E-2</v>
      </c>
      <c r="C1547" s="13">
        <v>37</v>
      </c>
      <c r="D1547" s="13"/>
      <c r="E1547" s="13"/>
      <c r="F1547" s="13"/>
      <c r="G1547" s="13">
        <v>283</v>
      </c>
      <c r="H1547" s="13">
        <v>8</v>
      </c>
      <c r="I1547" s="13">
        <v>13</v>
      </c>
      <c r="J1547" s="13">
        <v>390</v>
      </c>
      <c r="K1547" s="13">
        <v>759</v>
      </c>
      <c r="L1547" s="13">
        <v>697</v>
      </c>
      <c r="M1547" s="13">
        <v>706</v>
      </c>
      <c r="N1547" s="13">
        <v>1740</v>
      </c>
      <c r="O1547" s="13">
        <v>1734</v>
      </c>
      <c r="P1547" s="13">
        <v>1840</v>
      </c>
      <c r="Q1547" s="13">
        <v>0</v>
      </c>
      <c r="R1547" s="13">
        <v>0</v>
      </c>
      <c r="S1547" s="13">
        <v>5</v>
      </c>
      <c r="T1547" s="13">
        <v>3</v>
      </c>
      <c r="U1547" s="13">
        <v>0</v>
      </c>
      <c r="V1547" s="13">
        <v>9</v>
      </c>
      <c r="W1547" s="13">
        <v>0</v>
      </c>
      <c r="X1547" s="13">
        <v>6</v>
      </c>
      <c r="Y1547" s="13"/>
      <c r="Z1547" s="13"/>
      <c r="AA1547" s="13"/>
      <c r="AB1547" s="13"/>
      <c r="AC1547" s="13"/>
      <c r="AD1547" s="13"/>
      <c r="AE1547" s="13"/>
      <c r="AF1547" s="13"/>
      <c r="AG1547" s="13"/>
      <c r="AH1547" s="13"/>
      <c r="AI1547" s="13"/>
      <c r="AJ1547" s="13"/>
      <c r="AK1547" s="13"/>
      <c r="AL1547" s="13"/>
      <c r="AM1547" s="13"/>
      <c r="AN1547" s="13"/>
      <c r="AO1547" s="13"/>
      <c r="AP1547" s="13"/>
      <c r="AQ1547" s="13"/>
      <c r="AR1547" s="13"/>
      <c r="AS1547" s="13"/>
      <c r="AT1547" s="13"/>
      <c r="AU1547" s="13"/>
      <c r="AV1547" s="13"/>
      <c r="AW1547" s="13"/>
      <c r="AX1547" s="13"/>
      <c r="AY1547" s="13"/>
      <c r="AZ1547" s="13"/>
      <c r="BA1547" s="13"/>
      <c r="BB1547" s="13"/>
      <c r="BC1547" s="13"/>
      <c r="BD1547" s="13"/>
      <c r="BE1547" s="13"/>
      <c r="BF1547" s="13"/>
      <c r="BG1547" s="13"/>
      <c r="BH1547" s="13"/>
      <c r="BI1547" s="13"/>
      <c r="BJ1547" s="13"/>
      <c r="BK1547" s="13"/>
      <c r="BL1547" s="13"/>
      <c r="BM1547" s="13"/>
      <c r="BN1547" s="13"/>
      <c r="BO1547" s="13"/>
      <c r="BP1547" s="13"/>
      <c r="BQ1547" s="13"/>
      <c r="BR1547" s="13"/>
      <c r="BS1547" s="13"/>
      <c r="BT1547" s="13"/>
      <c r="BU1547" s="13"/>
      <c r="BV1547" s="13"/>
      <c r="BW1547" s="13"/>
      <c r="BX1547" s="13"/>
      <c r="BY1547" s="13"/>
      <c r="BZ1547" s="13"/>
      <c r="CA1547" s="13"/>
      <c r="CB1547" s="13"/>
      <c r="CC1547" s="13"/>
      <c r="CD1547" s="13"/>
      <c r="CE1547" s="13"/>
      <c r="CF1547" s="13"/>
      <c r="CG1547" s="13"/>
      <c r="CH1547" s="13"/>
      <c r="CI1547" s="13"/>
      <c r="CJ1547" s="13"/>
      <c r="CK1547" s="13"/>
      <c r="CL1547" s="13"/>
      <c r="CM1547" s="13"/>
      <c r="CN1547" s="13"/>
      <c r="CO1547" s="13"/>
      <c r="CP1547" s="13"/>
      <c r="CQ1547" s="13"/>
      <c r="CR1547" s="13"/>
      <c r="CS1547" s="13"/>
      <c r="CT1547" s="13"/>
      <c r="CU1547" s="13"/>
    </row>
    <row r="1548" spans="2:99" x14ac:dyDescent="0.2">
      <c r="B1548" s="14">
        <v>4.4212962962962961E-2</v>
      </c>
      <c r="C1548" s="13">
        <v>37</v>
      </c>
      <c r="D1548" s="13"/>
      <c r="E1548" s="13"/>
      <c r="F1548" s="13"/>
      <c r="G1548" s="13">
        <v>297</v>
      </c>
      <c r="H1548" s="13">
        <v>8</v>
      </c>
      <c r="I1548" s="13">
        <v>5</v>
      </c>
      <c r="J1548" s="13">
        <v>398</v>
      </c>
      <c r="K1548" s="13">
        <v>781</v>
      </c>
      <c r="L1548" s="13">
        <v>729</v>
      </c>
      <c r="M1548" s="13">
        <v>751</v>
      </c>
      <c r="N1548" s="13">
        <v>1834</v>
      </c>
      <c r="O1548" s="13">
        <v>1805</v>
      </c>
      <c r="P1548" s="13">
        <v>1921</v>
      </c>
      <c r="Q1548" s="13">
        <v>0</v>
      </c>
      <c r="R1548" s="13">
        <v>9</v>
      </c>
      <c r="S1548" s="13">
        <v>3</v>
      </c>
      <c r="T1548" s="13">
        <v>6</v>
      </c>
      <c r="U1548" s="13">
        <v>7</v>
      </c>
      <c r="V1548" s="13">
        <v>15</v>
      </c>
      <c r="W1548" s="13">
        <v>0</v>
      </c>
      <c r="X1548" s="13">
        <v>4</v>
      </c>
      <c r="Y1548" s="13"/>
      <c r="Z1548" s="13"/>
      <c r="AA1548" s="13"/>
      <c r="AB1548" s="13"/>
      <c r="AC1548" s="13"/>
      <c r="AD1548" s="13"/>
      <c r="AE1548" s="13"/>
      <c r="AF1548" s="13"/>
      <c r="AG1548" s="13"/>
      <c r="AH1548" s="13"/>
      <c r="AI1548" s="13"/>
      <c r="AJ1548" s="13"/>
      <c r="AK1548" s="13"/>
      <c r="AL1548" s="13"/>
      <c r="AM1548" s="13"/>
      <c r="AN1548" s="13"/>
      <c r="AO1548" s="13"/>
      <c r="AP1548" s="13"/>
      <c r="AQ1548" s="13"/>
      <c r="AR1548" s="13"/>
      <c r="AS1548" s="13"/>
      <c r="AT1548" s="13"/>
      <c r="AU1548" s="13"/>
      <c r="AV1548" s="13"/>
      <c r="AW1548" s="13"/>
      <c r="AX1548" s="13"/>
      <c r="AY1548" s="13"/>
      <c r="AZ1548" s="13"/>
      <c r="BA1548" s="13"/>
      <c r="BB1548" s="13"/>
      <c r="BC1548" s="13"/>
      <c r="BD1548" s="13"/>
      <c r="BE1548" s="13"/>
      <c r="BF1548" s="13"/>
      <c r="BG1548" s="13"/>
      <c r="BH1548" s="13"/>
      <c r="BI1548" s="13"/>
      <c r="BJ1548" s="13"/>
      <c r="BK1548" s="13"/>
      <c r="BL1548" s="13"/>
      <c r="BM1548" s="13"/>
      <c r="BN1548" s="13"/>
      <c r="BO1548" s="13"/>
      <c r="BP1548" s="13"/>
      <c r="BQ1548" s="13"/>
      <c r="BR1548" s="13"/>
      <c r="BS1548" s="13"/>
      <c r="BT1548" s="13"/>
      <c r="BU1548" s="13"/>
      <c r="BV1548" s="13"/>
      <c r="BW1548" s="13"/>
      <c r="BX1548" s="13"/>
      <c r="BY1548" s="13"/>
      <c r="BZ1548" s="13"/>
      <c r="CA1548" s="13"/>
      <c r="CB1548" s="13"/>
      <c r="CC1548" s="13"/>
      <c r="CD1548" s="13"/>
      <c r="CE1548" s="13"/>
      <c r="CF1548" s="13"/>
      <c r="CG1548" s="13"/>
      <c r="CH1548" s="13"/>
      <c r="CI1548" s="13"/>
      <c r="CJ1548" s="13"/>
      <c r="CK1548" s="13"/>
      <c r="CL1548" s="13"/>
      <c r="CM1548" s="13"/>
      <c r="CN1548" s="13"/>
      <c r="CO1548" s="13"/>
      <c r="CP1548" s="13"/>
      <c r="CQ1548" s="13"/>
      <c r="CR1548" s="13"/>
      <c r="CS1548" s="13"/>
      <c r="CT1548" s="13"/>
      <c r="CU1548" s="13"/>
    </row>
    <row r="1549" spans="2:99" x14ac:dyDescent="0.2">
      <c r="B1549" s="14">
        <v>4.5254629629629624E-2</v>
      </c>
      <c r="C1549" s="13">
        <v>37</v>
      </c>
      <c r="D1549" s="13"/>
      <c r="E1549" s="13"/>
      <c r="F1549" s="13"/>
      <c r="G1549" s="13">
        <v>306</v>
      </c>
      <c r="H1549" s="13">
        <v>6</v>
      </c>
      <c r="I1549" s="13">
        <v>8</v>
      </c>
      <c r="J1549" s="13">
        <v>417</v>
      </c>
      <c r="K1549" s="13">
        <v>826</v>
      </c>
      <c r="L1549" s="13">
        <v>753</v>
      </c>
      <c r="M1549" s="13">
        <v>785</v>
      </c>
      <c r="N1549" s="13">
        <v>1904</v>
      </c>
      <c r="O1549" s="13">
        <v>1865</v>
      </c>
      <c r="P1549" s="13">
        <v>1993</v>
      </c>
      <c r="Q1549" s="13">
        <v>10</v>
      </c>
      <c r="R1549" s="13">
        <v>10</v>
      </c>
      <c r="S1549" s="13">
        <v>2</v>
      </c>
      <c r="T1549" s="13">
        <v>11</v>
      </c>
      <c r="U1549" s="13">
        <v>5</v>
      </c>
      <c r="V1549" s="13">
        <v>14</v>
      </c>
      <c r="W1549" s="13">
        <v>9</v>
      </c>
      <c r="X1549" s="13">
        <v>8</v>
      </c>
      <c r="Y1549" s="13"/>
      <c r="Z1549" s="13"/>
      <c r="AA1549" s="13"/>
      <c r="AB1549" s="13"/>
      <c r="AC1549" s="13"/>
      <c r="AD1549" s="13"/>
      <c r="AE1549" s="13"/>
      <c r="AF1549" s="13"/>
      <c r="AG1549" s="13"/>
      <c r="AH1549" s="13"/>
      <c r="AI1549" s="13"/>
      <c r="AJ1549" s="13"/>
      <c r="AK1549" s="13"/>
      <c r="AL1549" s="13"/>
      <c r="AM1549" s="13"/>
      <c r="AN1549" s="13"/>
      <c r="AO1549" s="13"/>
      <c r="AP1549" s="13"/>
      <c r="AQ1549" s="13"/>
      <c r="AR1549" s="13"/>
      <c r="AS1549" s="13"/>
      <c r="AT1549" s="13"/>
      <c r="AU1549" s="13"/>
      <c r="AV1549" s="13"/>
      <c r="AW1549" s="13"/>
      <c r="AX1549" s="13"/>
      <c r="AY1549" s="13"/>
      <c r="AZ1549" s="13"/>
      <c r="BA1549" s="13"/>
      <c r="BB1549" s="13"/>
      <c r="BC1549" s="13"/>
      <c r="BD1549" s="13"/>
      <c r="BE1549" s="13"/>
      <c r="BF1549" s="13"/>
      <c r="BG1549" s="13"/>
      <c r="BH1549" s="13"/>
      <c r="BI1549" s="13"/>
      <c r="BJ1549" s="13"/>
      <c r="BK1549" s="13"/>
      <c r="BL1549" s="13"/>
      <c r="BM1549" s="13"/>
      <c r="BN1549" s="13"/>
      <c r="BO1549" s="13"/>
      <c r="BP1549" s="13"/>
      <c r="BQ1549" s="13"/>
      <c r="BR1549" s="13"/>
      <c r="BS1549" s="13"/>
      <c r="BT1549" s="13"/>
      <c r="BU1549" s="13"/>
      <c r="BV1549" s="13"/>
      <c r="BW1549" s="13"/>
      <c r="BX1549" s="13"/>
      <c r="BY1549" s="13"/>
      <c r="BZ1549" s="13"/>
      <c r="CA1549" s="13"/>
      <c r="CB1549" s="13"/>
      <c r="CC1549" s="13"/>
      <c r="CD1549" s="13"/>
      <c r="CE1549" s="13"/>
      <c r="CF1549" s="13"/>
      <c r="CG1549" s="13"/>
      <c r="CH1549" s="13"/>
      <c r="CI1549" s="13"/>
      <c r="CJ1549" s="13"/>
      <c r="CK1549" s="13"/>
      <c r="CL1549" s="13"/>
      <c r="CM1549" s="13"/>
      <c r="CN1549" s="13"/>
      <c r="CO1549" s="13"/>
      <c r="CP1549" s="13"/>
      <c r="CQ1549" s="13"/>
      <c r="CR1549" s="13"/>
      <c r="CS1549" s="13"/>
      <c r="CT1549" s="13"/>
      <c r="CU1549" s="13"/>
    </row>
    <row r="1550" spans="2:99" x14ac:dyDescent="0.2">
      <c r="B1550" s="14">
        <v>4.6296296296296301E-2</v>
      </c>
      <c r="C1550" s="13">
        <v>37</v>
      </c>
      <c r="D1550" s="13"/>
      <c r="E1550" s="13"/>
      <c r="F1550" s="13"/>
      <c r="G1550" s="13">
        <v>313</v>
      </c>
      <c r="H1550" s="13">
        <v>13</v>
      </c>
      <c r="I1550" s="13">
        <v>10</v>
      </c>
      <c r="J1550" s="13">
        <v>430</v>
      </c>
      <c r="K1550" s="13">
        <v>850</v>
      </c>
      <c r="L1550" s="13">
        <v>783</v>
      </c>
      <c r="M1550" s="13">
        <v>791</v>
      </c>
      <c r="N1550" s="13">
        <v>1969</v>
      </c>
      <c r="O1550" s="13">
        <v>1938</v>
      </c>
      <c r="P1550" s="13">
        <v>2072</v>
      </c>
      <c r="Q1550" s="13">
        <v>2</v>
      </c>
      <c r="R1550" s="13">
        <v>0</v>
      </c>
      <c r="S1550" s="13">
        <v>7</v>
      </c>
      <c r="T1550" s="13">
        <v>0</v>
      </c>
      <c r="U1550" s="13">
        <v>11</v>
      </c>
      <c r="V1550" s="13">
        <v>0</v>
      </c>
      <c r="W1550" s="13">
        <v>3</v>
      </c>
      <c r="X1550" s="13">
        <v>2</v>
      </c>
      <c r="Y1550" s="13"/>
      <c r="Z1550" s="13"/>
      <c r="AA1550" s="13"/>
      <c r="AB1550" s="13"/>
      <c r="AC1550" s="13"/>
      <c r="AD1550" s="13"/>
      <c r="AE1550" s="13"/>
      <c r="AF1550" s="13"/>
      <c r="AG1550" s="13"/>
      <c r="AH1550" s="13"/>
      <c r="AI1550" s="13"/>
      <c r="AJ1550" s="13"/>
      <c r="AK1550" s="13"/>
      <c r="AL1550" s="13"/>
      <c r="AM1550" s="13"/>
      <c r="AN1550" s="13"/>
      <c r="AO1550" s="13"/>
      <c r="AP1550" s="13"/>
      <c r="AQ1550" s="13"/>
      <c r="AR1550" s="13"/>
      <c r="AS1550" s="13"/>
      <c r="AT1550" s="13"/>
      <c r="AU1550" s="13"/>
      <c r="AV1550" s="13"/>
      <c r="AW1550" s="13"/>
      <c r="AX1550" s="13"/>
      <c r="AY1550" s="13"/>
      <c r="AZ1550" s="13"/>
      <c r="BA1550" s="13"/>
      <c r="BB1550" s="13"/>
      <c r="BC1550" s="13"/>
      <c r="BD1550" s="13"/>
      <c r="BE1550" s="13"/>
      <c r="BF1550" s="13"/>
      <c r="BG1550" s="13"/>
      <c r="BH1550" s="13"/>
      <c r="BI1550" s="13"/>
      <c r="BJ1550" s="13"/>
      <c r="BK1550" s="13"/>
      <c r="BL1550" s="13"/>
      <c r="BM1550" s="13"/>
      <c r="BN1550" s="13"/>
      <c r="BO1550" s="13"/>
      <c r="BP1550" s="13"/>
      <c r="BQ1550" s="13"/>
      <c r="BR1550" s="13"/>
      <c r="BS1550" s="13"/>
      <c r="BT1550" s="13"/>
      <c r="BU1550" s="13"/>
      <c r="BV1550" s="13"/>
      <c r="BW1550" s="13"/>
      <c r="BX1550" s="13"/>
      <c r="BY1550" s="13"/>
      <c r="BZ1550" s="13"/>
      <c r="CA1550" s="13"/>
      <c r="CB1550" s="13"/>
      <c r="CC1550" s="13"/>
      <c r="CD1550" s="13"/>
      <c r="CE1550" s="13"/>
      <c r="CF1550" s="13"/>
      <c r="CG1550" s="13"/>
      <c r="CH1550" s="13"/>
      <c r="CI1550" s="13"/>
      <c r="CJ1550" s="13"/>
      <c r="CK1550" s="13"/>
      <c r="CL1550" s="13"/>
      <c r="CM1550" s="13"/>
      <c r="CN1550" s="13"/>
      <c r="CO1550" s="13"/>
      <c r="CP1550" s="13"/>
      <c r="CQ1550" s="13"/>
      <c r="CR1550" s="13"/>
      <c r="CS1550" s="13"/>
      <c r="CT1550" s="13"/>
      <c r="CU1550" s="13"/>
    </row>
    <row r="1551" spans="2:99" x14ac:dyDescent="0.2">
      <c r="B1551" s="14">
        <v>4.7337962962962964E-2</v>
      </c>
      <c r="C1551" s="13">
        <v>37</v>
      </c>
      <c r="D1551" s="13"/>
      <c r="E1551" s="13"/>
      <c r="F1551" s="13"/>
      <c r="G1551" s="13">
        <v>323</v>
      </c>
      <c r="H1551" s="13">
        <v>19</v>
      </c>
      <c r="I1551" s="13">
        <v>20</v>
      </c>
      <c r="J1551" s="13">
        <v>450</v>
      </c>
      <c r="K1551" s="13">
        <v>882</v>
      </c>
      <c r="L1551" s="13">
        <v>814</v>
      </c>
      <c r="M1551" s="13">
        <v>846</v>
      </c>
      <c r="N1551" s="13">
        <v>2076</v>
      </c>
      <c r="O1551" s="13">
        <v>2013</v>
      </c>
      <c r="P1551" s="13">
        <v>2155</v>
      </c>
      <c r="Q1551" s="13">
        <v>0</v>
      </c>
      <c r="R1551" s="13">
        <v>16</v>
      </c>
      <c r="S1551" s="13">
        <v>13</v>
      </c>
      <c r="T1551" s="13">
        <v>0</v>
      </c>
      <c r="U1551" s="13">
        <v>3</v>
      </c>
      <c r="V1551" s="13">
        <v>3</v>
      </c>
      <c r="W1551" s="13">
        <v>10</v>
      </c>
      <c r="X1551" s="13">
        <v>0</v>
      </c>
      <c r="Y1551" s="13"/>
      <c r="Z1551" s="13"/>
      <c r="AA1551" s="13"/>
      <c r="AB1551" s="13"/>
      <c r="AC1551" s="13"/>
      <c r="AD1551" s="13"/>
      <c r="AE1551" s="13"/>
      <c r="AF1551" s="13"/>
      <c r="AG1551" s="13"/>
      <c r="AH1551" s="13"/>
      <c r="AI1551" s="13"/>
      <c r="AJ1551" s="13"/>
      <c r="AK1551" s="13"/>
      <c r="AL1551" s="13"/>
      <c r="AM1551" s="13"/>
      <c r="AN1551" s="13"/>
      <c r="AO1551" s="13"/>
      <c r="AP1551" s="13"/>
      <c r="AQ1551" s="13"/>
      <c r="AR1551" s="13"/>
      <c r="AS1551" s="13"/>
      <c r="AT1551" s="13"/>
      <c r="AU1551" s="13"/>
      <c r="AV1551" s="13"/>
      <c r="AW1551" s="13"/>
      <c r="AX1551" s="13"/>
      <c r="AY1551" s="13"/>
      <c r="AZ1551" s="13"/>
      <c r="BA1551" s="13"/>
      <c r="BB1551" s="13"/>
      <c r="BC1551" s="13"/>
      <c r="BD1551" s="13"/>
      <c r="BE1551" s="13"/>
      <c r="BF1551" s="13"/>
      <c r="BG1551" s="13"/>
      <c r="BH1551" s="13"/>
      <c r="BI1551" s="13"/>
      <c r="BJ1551" s="13"/>
      <c r="BK1551" s="13"/>
      <c r="BL1551" s="13"/>
      <c r="BM1551" s="13"/>
      <c r="BN1551" s="13"/>
      <c r="BO1551" s="13"/>
      <c r="BP1551" s="13"/>
      <c r="BQ1551" s="13"/>
      <c r="BR1551" s="13"/>
      <c r="BS1551" s="13"/>
      <c r="BT1551" s="13"/>
      <c r="BU1551" s="13"/>
      <c r="BV1551" s="13"/>
      <c r="BW1551" s="13"/>
      <c r="BX1551" s="13"/>
      <c r="BY1551" s="13"/>
      <c r="BZ1551" s="13"/>
      <c r="CA1551" s="13"/>
      <c r="CB1551" s="13"/>
      <c r="CC1551" s="13"/>
      <c r="CD1551" s="13"/>
      <c r="CE1551" s="13"/>
      <c r="CF1551" s="13"/>
      <c r="CG1551" s="13"/>
      <c r="CH1551" s="13"/>
      <c r="CI1551" s="13"/>
      <c r="CJ1551" s="13"/>
      <c r="CK1551" s="13"/>
      <c r="CL1551" s="13"/>
      <c r="CM1551" s="13"/>
      <c r="CN1551" s="13"/>
      <c r="CO1551" s="13"/>
      <c r="CP1551" s="13"/>
      <c r="CQ1551" s="13"/>
      <c r="CR1551" s="13"/>
      <c r="CS1551" s="13"/>
      <c r="CT1551" s="13"/>
      <c r="CU1551" s="13"/>
    </row>
    <row r="1552" spans="2:99" x14ac:dyDescent="0.2">
      <c r="B1552" s="14">
        <v>4.8379629629629627E-2</v>
      </c>
      <c r="C1552" s="13">
        <v>37</v>
      </c>
      <c r="D1552" s="13"/>
      <c r="E1552" s="13"/>
      <c r="F1552" s="13"/>
      <c r="G1552" s="13">
        <v>324</v>
      </c>
      <c r="H1552" s="13">
        <v>11</v>
      </c>
      <c r="I1552" s="13">
        <v>0</v>
      </c>
      <c r="J1552" s="13">
        <v>474</v>
      </c>
      <c r="K1552" s="13">
        <v>939</v>
      </c>
      <c r="L1552" s="13">
        <v>854</v>
      </c>
      <c r="M1552" s="13">
        <v>874</v>
      </c>
      <c r="N1552" s="13">
        <v>2159</v>
      </c>
      <c r="O1552" s="13">
        <v>2067</v>
      </c>
      <c r="P1552" s="13">
        <v>2232</v>
      </c>
      <c r="Q1552" s="13">
        <v>4</v>
      </c>
      <c r="R1552" s="13">
        <v>7</v>
      </c>
      <c r="S1552" s="13">
        <v>0</v>
      </c>
      <c r="T1552" s="13">
        <v>2</v>
      </c>
      <c r="U1552" s="13">
        <v>0</v>
      </c>
      <c r="V1552" s="13">
        <v>0</v>
      </c>
      <c r="W1552" s="13">
        <v>0</v>
      </c>
      <c r="X1552" s="13">
        <v>10</v>
      </c>
      <c r="Y1552" s="13"/>
      <c r="Z1552" s="13"/>
      <c r="AA1552" s="13"/>
      <c r="AB1552" s="13"/>
      <c r="AC1552" s="13"/>
      <c r="AD1552" s="13"/>
      <c r="AE1552" s="13"/>
      <c r="AF1552" s="13"/>
      <c r="AG1552" s="13"/>
      <c r="AH1552" s="13"/>
      <c r="AI1552" s="13"/>
      <c r="AJ1552" s="13"/>
      <c r="AK1552" s="13"/>
      <c r="AL1552" s="13"/>
      <c r="AM1552" s="13"/>
      <c r="AN1552" s="13"/>
      <c r="AO1552" s="13"/>
      <c r="AP1552" s="13"/>
      <c r="AQ1552" s="13"/>
      <c r="AR1552" s="13"/>
      <c r="AS1552" s="13"/>
      <c r="AT1552" s="13"/>
      <c r="AU1552" s="13"/>
      <c r="AV1552" s="13"/>
      <c r="AW1552" s="13"/>
      <c r="AX1552" s="13"/>
      <c r="AY1552" s="13"/>
      <c r="AZ1552" s="13"/>
      <c r="BA1552" s="13"/>
      <c r="BB1552" s="13"/>
      <c r="BC1552" s="13"/>
      <c r="BD1552" s="13"/>
      <c r="BE1552" s="13"/>
      <c r="BF1552" s="13"/>
      <c r="BG1552" s="13"/>
      <c r="BH1552" s="13"/>
      <c r="BI1552" s="13"/>
      <c r="BJ1552" s="13"/>
      <c r="BK1552" s="13"/>
      <c r="BL1552" s="13"/>
      <c r="BM1552" s="13"/>
      <c r="BN1552" s="13"/>
      <c r="BO1552" s="13"/>
      <c r="BP1552" s="13"/>
      <c r="BQ1552" s="13"/>
      <c r="BR1552" s="13"/>
      <c r="BS1552" s="13"/>
      <c r="BT1552" s="13"/>
      <c r="BU1552" s="13"/>
      <c r="BV1552" s="13"/>
      <c r="BW1552" s="13"/>
      <c r="BX1552" s="13"/>
      <c r="BY1552" s="13"/>
      <c r="BZ1552" s="13"/>
      <c r="CA1552" s="13"/>
      <c r="CB1552" s="13"/>
      <c r="CC1552" s="13"/>
      <c r="CD1552" s="13"/>
      <c r="CE1552" s="13"/>
      <c r="CF1552" s="13"/>
      <c r="CG1552" s="13"/>
      <c r="CH1552" s="13"/>
      <c r="CI1552" s="13"/>
      <c r="CJ1552" s="13"/>
      <c r="CK1552" s="13"/>
      <c r="CL1552" s="13"/>
      <c r="CM1552" s="13"/>
      <c r="CN1552" s="13"/>
      <c r="CO1552" s="13"/>
      <c r="CP1552" s="13"/>
      <c r="CQ1552" s="13"/>
      <c r="CR1552" s="13"/>
      <c r="CS1552" s="13"/>
      <c r="CT1552" s="13"/>
      <c r="CU1552" s="13"/>
    </row>
    <row r="1553" spans="2:99" x14ac:dyDescent="0.2">
      <c r="B1553" s="14">
        <v>4.9421296296296297E-2</v>
      </c>
      <c r="C1553" s="13">
        <v>37</v>
      </c>
      <c r="D1553" s="13"/>
      <c r="E1553" s="13"/>
      <c r="F1553" s="13"/>
      <c r="G1553" s="13">
        <v>347</v>
      </c>
      <c r="H1553" s="13">
        <v>12</v>
      </c>
      <c r="I1553" s="13">
        <v>8</v>
      </c>
      <c r="J1553" s="13">
        <v>503</v>
      </c>
      <c r="K1553" s="13">
        <v>958</v>
      </c>
      <c r="L1553" s="13">
        <v>875</v>
      </c>
      <c r="M1553" s="13">
        <v>904</v>
      </c>
      <c r="N1553" s="13">
        <v>2219</v>
      </c>
      <c r="O1553" s="13">
        <v>2146</v>
      </c>
      <c r="P1553" s="13">
        <v>2297</v>
      </c>
      <c r="Q1553" s="13">
        <v>10</v>
      </c>
      <c r="R1553" s="13">
        <v>3</v>
      </c>
      <c r="S1553" s="13">
        <v>6</v>
      </c>
      <c r="T1553" s="13">
        <v>3</v>
      </c>
      <c r="U1553" s="13">
        <v>0</v>
      </c>
      <c r="V1553" s="13">
        <v>0</v>
      </c>
      <c r="W1553" s="13">
        <v>0</v>
      </c>
      <c r="X1553" s="13">
        <v>0</v>
      </c>
      <c r="Y1553" s="13"/>
      <c r="Z1553" s="13"/>
      <c r="AA1553" s="13"/>
      <c r="AB1553" s="13"/>
      <c r="AC1553" s="13"/>
      <c r="AD1553" s="13"/>
      <c r="AE1553" s="13"/>
      <c r="AF1553" s="13"/>
      <c r="AG1553" s="13"/>
      <c r="AH1553" s="13"/>
      <c r="AI1553" s="13"/>
      <c r="AJ1553" s="13"/>
      <c r="AK1553" s="13"/>
      <c r="AL1553" s="13"/>
      <c r="AM1553" s="13"/>
      <c r="AN1553" s="13"/>
      <c r="AO1553" s="13"/>
      <c r="AP1553" s="13"/>
      <c r="AQ1553" s="13"/>
      <c r="AR1553" s="13"/>
      <c r="AS1553" s="13"/>
      <c r="AT1553" s="13"/>
      <c r="AU1553" s="13"/>
      <c r="AV1553" s="13"/>
      <c r="AW1553" s="13"/>
      <c r="AX1553" s="13"/>
      <c r="AY1553" s="13"/>
      <c r="AZ1553" s="13"/>
      <c r="BA1553" s="13"/>
      <c r="BB1553" s="13"/>
      <c r="BC1553" s="13"/>
      <c r="BD1553" s="13"/>
      <c r="BE1553" s="13"/>
      <c r="BF1553" s="13"/>
      <c r="BG1553" s="13"/>
      <c r="BH1553" s="13"/>
      <c r="BI1553" s="13"/>
      <c r="BJ1553" s="13"/>
      <c r="BK1553" s="13"/>
      <c r="BL1553" s="13"/>
      <c r="BM1553" s="13"/>
      <c r="BN1553" s="13"/>
      <c r="BO1553" s="13"/>
      <c r="BP1553" s="13"/>
      <c r="BQ1553" s="13"/>
      <c r="BR1553" s="13"/>
      <c r="BS1553" s="13"/>
      <c r="BT1553" s="13"/>
      <c r="BU1553" s="13"/>
      <c r="BV1553" s="13"/>
      <c r="BW1553" s="13"/>
      <c r="BX1553" s="13"/>
      <c r="BY1553" s="13"/>
      <c r="BZ1553" s="13"/>
      <c r="CA1553" s="13"/>
      <c r="CB1553" s="13"/>
      <c r="CC1553" s="13"/>
      <c r="CD1553" s="13"/>
      <c r="CE1553" s="13"/>
      <c r="CF1553" s="13"/>
      <c r="CG1553" s="13"/>
      <c r="CH1553" s="13"/>
      <c r="CI1553" s="13"/>
      <c r="CJ1553" s="13"/>
      <c r="CK1553" s="13"/>
      <c r="CL1553" s="13"/>
      <c r="CM1553" s="13"/>
      <c r="CN1553" s="13"/>
      <c r="CO1553" s="13"/>
      <c r="CP1553" s="13"/>
      <c r="CQ1553" s="13"/>
      <c r="CR1553" s="13"/>
      <c r="CS1553" s="13"/>
      <c r="CT1553" s="13"/>
      <c r="CU1553" s="13"/>
    </row>
    <row r="1554" spans="2:99" x14ac:dyDescent="0.2">
      <c r="B1554" s="14">
        <v>5.0462962962962959E-2</v>
      </c>
      <c r="C1554" s="13">
        <v>37</v>
      </c>
      <c r="D1554" s="13"/>
      <c r="E1554" s="13"/>
      <c r="F1554" s="13"/>
      <c r="G1554" s="13">
        <v>357</v>
      </c>
      <c r="H1554" s="13">
        <v>14</v>
      </c>
      <c r="I1554" s="13">
        <v>22</v>
      </c>
      <c r="J1554" s="13">
        <v>512</v>
      </c>
      <c r="K1554" s="13">
        <v>998</v>
      </c>
      <c r="L1554" s="13">
        <v>910</v>
      </c>
      <c r="M1554" s="13">
        <v>909</v>
      </c>
      <c r="N1554" s="13">
        <v>2318</v>
      </c>
      <c r="O1554" s="13">
        <v>2217</v>
      </c>
      <c r="P1554" s="13">
        <v>2362</v>
      </c>
      <c r="Q1554" s="13">
        <v>6</v>
      </c>
      <c r="R1554" s="13">
        <v>10</v>
      </c>
      <c r="S1554" s="13">
        <v>0</v>
      </c>
      <c r="T1554" s="13">
        <v>0</v>
      </c>
      <c r="U1554" s="13">
        <v>6</v>
      </c>
      <c r="V1554" s="13">
        <v>9</v>
      </c>
      <c r="W1554" s="13">
        <v>0</v>
      </c>
      <c r="X1554" s="13">
        <v>0</v>
      </c>
      <c r="Y1554" s="13"/>
      <c r="Z1554" s="13"/>
      <c r="AA1554" s="13"/>
      <c r="AB1554" s="13"/>
      <c r="AC1554" s="13"/>
      <c r="AD1554" s="13"/>
      <c r="AE1554" s="13"/>
      <c r="AF1554" s="13"/>
      <c r="AG1554" s="13"/>
      <c r="AH1554" s="13"/>
      <c r="AI1554" s="13"/>
      <c r="AJ1554" s="13"/>
      <c r="AK1554" s="13"/>
      <c r="AL1554" s="13"/>
      <c r="AM1554" s="13"/>
      <c r="AN1554" s="13"/>
      <c r="AO1554" s="13"/>
      <c r="AP1554" s="13"/>
      <c r="AQ1554" s="13"/>
      <c r="AR1554" s="13"/>
      <c r="AS1554" s="13"/>
      <c r="AT1554" s="13"/>
      <c r="AU1554" s="13"/>
      <c r="AV1554" s="13"/>
      <c r="AW1554" s="13"/>
      <c r="AX1554" s="13"/>
      <c r="AY1554" s="13"/>
      <c r="AZ1554" s="13"/>
      <c r="BA1554" s="13"/>
      <c r="BB1554" s="13"/>
      <c r="BC1554" s="13"/>
      <c r="BD1554" s="13"/>
      <c r="BE1554" s="13"/>
      <c r="BF1554" s="13"/>
      <c r="BG1554" s="13"/>
      <c r="BH1554" s="13"/>
      <c r="BI1554" s="13"/>
      <c r="BJ1554" s="13"/>
      <c r="BK1554" s="13"/>
      <c r="BL1554" s="13"/>
      <c r="BM1554" s="13"/>
      <c r="BN1554" s="13"/>
      <c r="BO1554" s="13"/>
      <c r="BP1554" s="13"/>
      <c r="BQ1554" s="13"/>
      <c r="BR1554" s="13"/>
      <c r="BS1554" s="13"/>
      <c r="BT1554" s="13"/>
      <c r="BU1554" s="13"/>
      <c r="BV1554" s="13"/>
      <c r="BW1554" s="13"/>
      <c r="BX1554" s="13"/>
      <c r="BY1554" s="13"/>
      <c r="BZ1554" s="13"/>
      <c r="CA1554" s="13"/>
      <c r="CB1554" s="13"/>
      <c r="CC1554" s="13"/>
      <c r="CD1554" s="13"/>
      <c r="CE1554" s="13"/>
      <c r="CF1554" s="13"/>
      <c r="CG1554" s="13"/>
      <c r="CH1554" s="13"/>
      <c r="CI1554" s="13"/>
      <c r="CJ1554" s="13"/>
      <c r="CK1554" s="13"/>
      <c r="CL1554" s="13"/>
      <c r="CM1554" s="13"/>
      <c r="CN1554" s="13"/>
      <c r="CO1554" s="13"/>
      <c r="CP1554" s="13"/>
      <c r="CQ1554" s="13"/>
      <c r="CR1554" s="13"/>
      <c r="CS1554" s="13"/>
      <c r="CT1554" s="13"/>
      <c r="CU1554" s="13"/>
    </row>
    <row r="1555" spans="2:99" x14ac:dyDescent="0.2">
      <c r="B1555" s="14">
        <v>5.1504629629629629E-2</v>
      </c>
      <c r="C1555" s="13">
        <v>36.9</v>
      </c>
      <c r="D1555" s="13"/>
      <c r="E1555" s="13"/>
      <c r="F1555" s="13"/>
      <c r="G1555" s="13">
        <v>382</v>
      </c>
      <c r="H1555" s="13">
        <v>17</v>
      </c>
      <c r="I1555" s="13">
        <v>8</v>
      </c>
      <c r="J1555" s="13">
        <v>523</v>
      </c>
      <c r="K1555" s="13">
        <v>1049</v>
      </c>
      <c r="L1555" s="13">
        <v>940</v>
      </c>
      <c r="M1555" s="13">
        <v>958</v>
      </c>
      <c r="N1555" s="13">
        <v>2369</v>
      </c>
      <c r="O1555" s="13">
        <v>2273</v>
      </c>
      <c r="P1555" s="13">
        <v>2424</v>
      </c>
      <c r="Q1555" s="13">
        <v>5</v>
      </c>
      <c r="R1555" s="13">
        <v>5</v>
      </c>
      <c r="S1555" s="13">
        <v>0</v>
      </c>
      <c r="T1555" s="13">
        <v>9</v>
      </c>
      <c r="U1555" s="13">
        <v>4</v>
      </c>
      <c r="V1555" s="13">
        <v>9</v>
      </c>
      <c r="W1555" s="13">
        <v>4</v>
      </c>
      <c r="X1555" s="13">
        <v>1</v>
      </c>
      <c r="Y1555" s="13"/>
      <c r="Z1555" s="13"/>
      <c r="AA1555" s="13"/>
      <c r="AB1555" s="13"/>
      <c r="AC1555" s="13"/>
      <c r="AD1555" s="13"/>
      <c r="AE1555" s="13"/>
      <c r="AF1555" s="13"/>
      <c r="AG1555" s="13"/>
      <c r="AH1555" s="13"/>
      <c r="AI1555" s="13"/>
      <c r="AJ1555" s="13"/>
      <c r="AK1555" s="13"/>
      <c r="AL1555" s="13"/>
      <c r="AM1555" s="13"/>
      <c r="AN1555" s="13"/>
      <c r="AO1555" s="13"/>
      <c r="AP1555" s="13"/>
      <c r="AQ1555" s="13"/>
      <c r="AR1555" s="13"/>
      <c r="AS1555" s="13"/>
      <c r="AT1555" s="13"/>
      <c r="AU1555" s="13"/>
      <c r="AV1555" s="13"/>
      <c r="AW1555" s="13"/>
      <c r="AX1555" s="13"/>
      <c r="AY1555" s="13"/>
      <c r="AZ1555" s="13"/>
      <c r="BA1555" s="13"/>
      <c r="BB1555" s="13"/>
      <c r="BC1555" s="13"/>
      <c r="BD1555" s="13"/>
      <c r="BE1555" s="13"/>
      <c r="BF1555" s="13"/>
      <c r="BG1555" s="13"/>
      <c r="BH1555" s="13"/>
      <c r="BI1555" s="13"/>
      <c r="BJ1555" s="13"/>
      <c r="BK1555" s="13"/>
      <c r="BL1555" s="13"/>
      <c r="BM1555" s="13"/>
      <c r="BN1555" s="13"/>
      <c r="BO1555" s="13"/>
      <c r="BP1555" s="13"/>
      <c r="BQ1555" s="13"/>
      <c r="BR1555" s="13"/>
      <c r="BS1555" s="13"/>
      <c r="BT1555" s="13"/>
      <c r="BU1555" s="13"/>
      <c r="BV1555" s="13"/>
      <c r="BW1555" s="13"/>
      <c r="BX1555" s="13"/>
      <c r="BY1555" s="13"/>
      <c r="BZ1555" s="13"/>
      <c r="CA1555" s="13"/>
      <c r="CB1555" s="13"/>
      <c r="CC1555" s="13"/>
      <c r="CD1555" s="13"/>
      <c r="CE1555" s="13"/>
      <c r="CF1555" s="13"/>
      <c r="CG1555" s="13"/>
      <c r="CH1555" s="13"/>
      <c r="CI1555" s="13"/>
      <c r="CJ1555" s="13"/>
      <c r="CK1555" s="13"/>
      <c r="CL1555" s="13"/>
      <c r="CM1555" s="13"/>
      <c r="CN1555" s="13"/>
      <c r="CO1555" s="13"/>
      <c r="CP1555" s="13"/>
      <c r="CQ1555" s="13"/>
      <c r="CR1555" s="13"/>
      <c r="CS1555" s="13"/>
      <c r="CT1555" s="13"/>
      <c r="CU1555" s="13"/>
    </row>
    <row r="1556" spans="2:99" x14ac:dyDescent="0.2">
      <c r="B1556" s="14">
        <v>5.2546296296296292E-2</v>
      </c>
      <c r="C1556" s="13">
        <v>37</v>
      </c>
      <c r="D1556" s="13"/>
      <c r="E1556" s="13"/>
      <c r="F1556" s="13"/>
      <c r="G1556" s="13">
        <v>371</v>
      </c>
      <c r="H1556" s="13">
        <v>0</v>
      </c>
      <c r="I1556" s="13">
        <v>7</v>
      </c>
      <c r="J1556" s="13">
        <v>558</v>
      </c>
      <c r="K1556" s="13">
        <v>1087</v>
      </c>
      <c r="L1556" s="13">
        <v>976</v>
      </c>
      <c r="M1556" s="13">
        <v>989</v>
      </c>
      <c r="N1556" s="13">
        <v>2455</v>
      </c>
      <c r="O1556" s="13">
        <v>2332</v>
      </c>
      <c r="P1556" s="13">
        <v>2505</v>
      </c>
      <c r="Q1556" s="13">
        <v>13</v>
      </c>
      <c r="R1556" s="13">
        <v>8</v>
      </c>
      <c r="S1556" s="13">
        <v>11</v>
      </c>
      <c r="T1556" s="13">
        <v>6</v>
      </c>
      <c r="U1556" s="13">
        <v>0</v>
      </c>
      <c r="V1556" s="13">
        <v>8</v>
      </c>
      <c r="W1556" s="13">
        <v>3</v>
      </c>
      <c r="X1556" s="13">
        <v>13</v>
      </c>
      <c r="Y1556" s="13"/>
      <c r="Z1556" s="13"/>
      <c r="AA1556" s="13"/>
      <c r="AB1556" s="13"/>
      <c r="AC1556" s="13"/>
      <c r="AD1556" s="13"/>
      <c r="AE1556" s="13"/>
      <c r="AF1556" s="13"/>
      <c r="AG1556" s="13"/>
      <c r="AH1556" s="13"/>
      <c r="AI1556" s="13"/>
      <c r="AJ1556" s="13"/>
      <c r="AK1556" s="13"/>
      <c r="AL1556" s="13"/>
      <c r="AM1556" s="13"/>
      <c r="AN1556" s="13"/>
      <c r="AO1556" s="13"/>
      <c r="AP1556" s="13"/>
      <c r="AQ1556" s="13"/>
      <c r="AR1556" s="13"/>
      <c r="AS1556" s="13"/>
      <c r="AT1556" s="13"/>
      <c r="AU1556" s="13"/>
      <c r="AV1556" s="13"/>
      <c r="AW1556" s="13"/>
      <c r="AX1556" s="13"/>
      <c r="AY1556" s="13"/>
      <c r="AZ1556" s="13"/>
      <c r="BA1556" s="13"/>
      <c r="BB1556" s="13"/>
      <c r="BC1556" s="13"/>
      <c r="BD1556" s="13"/>
      <c r="BE1556" s="13"/>
      <c r="BF1556" s="13"/>
      <c r="BG1556" s="13"/>
      <c r="BH1556" s="13"/>
      <c r="BI1556" s="13"/>
      <c r="BJ1556" s="13"/>
      <c r="BK1556" s="13"/>
      <c r="BL1556" s="13"/>
      <c r="BM1556" s="13"/>
      <c r="BN1556" s="13"/>
      <c r="BO1556" s="13"/>
      <c r="BP1556" s="13"/>
      <c r="BQ1556" s="13"/>
      <c r="BR1556" s="13"/>
      <c r="BS1556" s="13"/>
      <c r="BT1556" s="13"/>
      <c r="BU1556" s="13"/>
      <c r="BV1556" s="13"/>
      <c r="BW1556" s="13"/>
      <c r="BX1556" s="13"/>
      <c r="BY1556" s="13"/>
      <c r="BZ1556" s="13"/>
      <c r="CA1556" s="13"/>
      <c r="CB1556" s="13"/>
      <c r="CC1556" s="13"/>
      <c r="CD1556" s="13"/>
      <c r="CE1556" s="13"/>
      <c r="CF1556" s="13"/>
      <c r="CG1556" s="13"/>
      <c r="CH1556" s="13"/>
      <c r="CI1556" s="13"/>
      <c r="CJ1556" s="13"/>
      <c r="CK1556" s="13"/>
      <c r="CL1556" s="13"/>
      <c r="CM1556" s="13"/>
      <c r="CN1556" s="13"/>
      <c r="CO1556" s="13"/>
      <c r="CP1556" s="13"/>
      <c r="CQ1556" s="13"/>
      <c r="CR1556" s="13"/>
      <c r="CS1556" s="13"/>
      <c r="CT1556" s="13"/>
      <c r="CU1556" s="13"/>
    </row>
    <row r="1557" spans="2:99" x14ac:dyDescent="0.2">
      <c r="B1557" s="14">
        <v>5.3587962962962969E-2</v>
      </c>
      <c r="C1557" s="13">
        <v>37</v>
      </c>
      <c r="D1557" s="13"/>
      <c r="E1557" s="13"/>
      <c r="F1557" s="13"/>
      <c r="G1557" s="13">
        <v>376</v>
      </c>
      <c r="H1557" s="13">
        <v>14</v>
      </c>
      <c r="I1557" s="13">
        <v>13</v>
      </c>
      <c r="J1557" s="13">
        <v>573</v>
      </c>
      <c r="K1557" s="13">
        <v>1102</v>
      </c>
      <c r="L1557" s="13">
        <v>1002</v>
      </c>
      <c r="M1557" s="13">
        <v>1022</v>
      </c>
      <c r="N1557" s="13">
        <v>2514</v>
      </c>
      <c r="O1557" s="13">
        <v>2399</v>
      </c>
      <c r="P1557" s="13">
        <v>2580</v>
      </c>
      <c r="Q1557" s="13">
        <v>13</v>
      </c>
      <c r="R1557" s="13">
        <v>0</v>
      </c>
      <c r="S1557" s="13">
        <v>0</v>
      </c>
      <c r="T1557" s="13">
        <v>1</v>
      </c>
      <c r="U1557" s="13">
        <v>0</v>
      </c>
      <c r="V1557" s="13">
        <v>0</v>
      </c>
      <c r="W1557" s="13">
        <v>0</v>
      </c>
      <c r="X1557" s="13">
        <v>1</v>
      </c>
      <c r="Y1557" s="13"/>
      <c r="Z1557" s="13"/>
      <c r="AA1557" s="13"/>
      <c r="AB1557" s="13"/>
      <c r="AC1557" s="13"/>
      <c r="AD1557" s="13"/>
      <c r="AE1557" s="13"/>
      <c r="AF1557" s="13"/>
      <c r="AG1557" s="13"/>
      <c r="AH1557" s="13"/>
      <c r="AI1557" s="13"/>
      <c r="AJ1557" s="13"/>
      <c r="AK1557" s="13"/>
      <c r="AL1557" s="13"/>
      <c r="AM1557" s="13"/>
      <c r="AN1557" s="13"/>
      <c r="AO1557" s="13"/>
      <c r="AP1557" s="13"/>
      <c r="AQ1557" s="13"/>
      <c r="AR1557" s="13"/>
      <c r="AS1557" s="13"/>
      <c r="AT1557" s="13"/>
      <c r="AU1557" s="13"/>
      <c r="AV1557" s="13"/>
      <c r="AW1557" s="13"/>
      <c r="AX1557" s="13"/>
      <c r="AY1557" s="13"/>
      <c r="AZ1557" s="13"/>
      <c r="BA1557" s="13"/>
      <c r="BB1557" s="13"/>
      <c r="BC1557" s="13"/>
      <c r="BD1557" s="13"/>
      <c r="BE1557" s="13"/>
      <c r="BF1557" s="13"/>
      <c r="BG1557" s="13"/>
      <c r="BH1557" s="13"/>
      <c r="BI1557" s="13"/>
      <c r="BJ1557" s="13"/>
      <c r="BK1557" s="13"/>
      <c r="BL1557" s="13"/>
      <c r="BM1557" s="13"/>
      <c r="BN1557" s="13"/>
      <c r="BO1557" s="13"/>
      <c r="BP1557" s="13"/>
      <c r="BQ1557" s="13"/>
      <c r="BR1557" s="13"/>
      <c r="BS1557" s="13"/>
      <c r="BT1557" s="13"/>
      <c r="BU1557" s="13"/>
      <c r="BV1557" s="13"/>
      <c r="BW1557" s="13"/>
      <c r="BX1557" s="13"/>
      <c r="BY1557" s="13"/>
      <c r="BZ1557" s="13"/>
      <c r="CA1557" s="13"/>
      <c r="CB1557" s="13"/>
      <c r="CC1557" s="13"/>
      <c r="CD1557" s="13"/>
      <c r="CE1557" s="13"/>
      <c r="CF1557" s="13"/>
      <c r="CG1557" s="13"/>
      <c r="CH1557" s="13"/>
      <c r="CI1557" s="13"/>
      <c r="CJ1557" s="13"/>
      <c r="CK1557" s="13"/>
      <c r="CL1557" s="13"/>
      <c r="CM1557" s="13"/>
      <c r="CN1557" s="13"/>
      <c r="CO1557" s="13"/>
      <c r="CP1557" s="13"/>
      <c r="CQ1557" s="13"/>
      <c r="CR1557" s="13"/>
      <c r="CS1557" s="13"/>
      <c r="CT1557" s="13"/>
      <c r="CU1557" s="13"/>
    </row>
    <row r="1558" spans="2:99" x14ac:dyDescent="0.2">
      <c r="B1558" s="14">
        <v>5.4629629629629632E-2</v>
      </c>
      <c r="C1558" s="13">
        <v>36.9</v>
      </c>
      <c r="D1558" s="13"/>
      <c r="E1558" s="13"/>
      <c r="F1558" s="13"/>
      <c r="G1558" s="13">
        <v>381</v>
      </c>
      <c r="H1558" s="13">
        <v>9</v>
      </c>
      <c r="I1558" s="13">
        <v>2</v>
      </c>
      <c r="J1558" s="13">
        <v>596</v>
      </c>
      <c r="K1558" s="13">
        <v>1142</v>
      </c>
      <c r="L1558" s="13">
        <v>1045</v>
      </c>
      <c r="M1558" s="13">
        <v>1029</v>
      </c>
      <c r="N1558" s="13">
        <v>2560</v>
      </c>
      <c r="O1558" s="13">
        <v>2430</v>
      </c>
      <c r="P1558" s="13">
        <v>2617</v>
      </c>
      <c r="Q1558" s="13">
        <v>0</v>
      </c>
      <c r="R1558" s="13">
        <v>0</v>
      </c>
      <c r="S1558" s="13">
        <v>0</v>
      </c>
      <c r="T1558" s="13">
        <v>2</v>
      </c>
      <c r="U1558" s="13">
        <v>9</v>
      </c>
      <c r="V1558" s="13">
        <v>6</v>
      </c>
      <c r="W1558" s="13">
        <v>7</v>
      </c>
      <c r="X1558" s="13">
        <v>1</v>
      </c>
      <c r="Y1558" s="13"/>
      <c r="Z1558" s="13"/>
      <c r="AA1558" s="13"/>
      <c r="AB1558" s="13"/>
      <c r="AC1558" s="13"/>
      <c r="AD1558" s="13"/>
      <c r="AE1558" s="13"/>
      <c r="AF1558" s="13"/>
      <c r="AG1558" s="13"/>
      <c r="AH1558" s="13"/>
      <c r="AI1558" s="13"/>
      <c r="AJ1558" s="13"/>
      <c r="AK1558" s="13"/>
      <c r="AL1558" s="13"/>
      <c r="AM1558" s="13"/>
      <c r="AN1558" s="13"/>
      <c r="AO1558" s="13"/>
      <c r="AP1558" s="13"/>
      <c r="AQ1558" s="13"/>
      <c r="AR1558" s="13"/>
      <c r="AS1558" s="13"/>
      <c r="AT1558" s="13"/>
      <c r="AU1558" s="13"/>
      <c r="AV1558" s="13"/>
      <c r="AW1558" s="13"/>
      <c r="AX1558" s="13"/>
      <c r="AY1558" s="13"/>
      <c r="AZ1558" s="13"/>
      <c r="BA1558" s="13"/>
      <c r="BB1558" s="13"/>
      <c r="BC1558" s="13"/>
      <c r="BD1558" s="13"/>
      <c r="BE1558" s="13"/>
      <c r="BF1558" s="13"/>
      <c r="BG1558" s="13"/>
      <c r="BH1558" s="13"/>
      <c r="BI1558" s="13"/>
      <c r="BJ1558" s="13"/>
      <c r="BK1558" s="13"/>
      <c r="BL1558" s="13"/>
      <c r="BM1558" s="13"/>
      <c r="BN1558" s="13"/>
      <c r="BO1558" s="13"/>
      <c r="BP1558" s="13"/>
      <c r="BQ1558" s="13"/>
      <c r="BR1558" s="13"/>
      <c r="BS1558" s="13"/>
      <c r="BT1558" s="13"/>
      <c r="BU1558" s="13"/>
      <c r="BV1558" s="13"/>
      <c r="BW1558" s="13"/>
      <c r="BX1558" s="13"/>
      <c r="BY1558" s="13"/>
      <c r="BZ1558" s="13"/>
      <c r="CA1558" s="13"/>
      <c r="CB1558" s="13"/>
      <c r="CC1558" s="13"/>
      <c r="CD1558" s="13"/>
      <c r="CE1558" s="13"/>
      <c r="CF1558" s="13"/>
      <c r="CG1558" s="13"/>
      <c r="CH1558" s="13"/>
      <c r="CI1558" s="13"/>
      <c r="CJ1558" s="13"/>
      <c r="CK1558" s="13"/>
      <c r="CL1558" s="13"/>
      <c r="CM1558" s="13"/>
      <c r="CN1558" s="13"/>
      <c r="CO1558" s="13"/>
      <c r="CP1558" s="13"/>
      <c r="CQ1558" s="13"/>
      <c r="CR1558" s="13"/>
      <c r="CS1558" s="13"/>
      <c r="CT1558" s="13"/>
      <c r="CU1558" s="13"/>
    </row>
    <row r="1559" spans="2:99" x14ac:dyDescent="0.2">
      <c r="B1559" s="14">
        <v>5.5671296296296302E-2</v>
      </c>
      <c r="C1559" s="13">
        <v>37</v>
      </c>
      <c r="D1559" s="13"/>
      <c r="E1559" s="13"/>
      <c r="F1559" s="13"/>
      <c r="G1559" s="13">
        <v>400</v>
      </c>
      <c r="H1559" s="13">
        <v>0</v>
      </c>
      <c r="I1559" s="13">
        <v>3</v>
      </c>
      <c r="J1559" s="13">
        <v>620</v>
      </c>
      <c r="K1559" s="13">
        <v>1172</v>
      </c>
      <c r="L1559" s="13">
        <v>1059</v>
      </c>
      <c r="M1559" s="13">
        <v>1086</v>
      </c>
      <c r="N1559" s="13">
        <v>2679</v>
      </c>
      <c r="O1559" s="13">
        <v>2522</v>
      </c>
      <c r="P1559" s="13">
        <v>2675</v>
      </c>
      <c r="Q1559" s="13">
        <v>7</v>
      </c>
      <c r="R1559" s="13">
        <v>0</v>
      </c>
      <c r="S1559" s="13">
        <v>13</v>
      </c>
      <c r="T1559" s="13">
        <v>12</v>
      </c>
      <c r="U1559" s="13">
        <v>7</v>
      </c>
      <c r="V1559" s="13">
        <v>9</v>
      </c>
      <c r="W1559" s="13">
        <v>11</v>
      </c>
      <c r="X1559" s="13">
        <v>8</v>
      </c>
      <c r="Y1559" s="13"/>
      <c r="Z1559" s="13"/>
      <c r="AA1559" s="13"/>
      <c r="AB1559" s="13"/>
      <c r="AC1559" s="13"/>
      <c r="AD1559" s="13"/>
      <c r="AE1559" s="13"/>
      <c r="AF1559" s="13"/>
      <c r="AG1559" s="13"/>
      <c r="AH1559" s="13"/>
      <c r="AI1559" s="13"/>
      <c r="AJ1559" s="13"/>
      <c r="AK1559" s="13"/>
      <c r="AL1559" s="13"/>
      <c r="AM1559" s="13"/>
      <c r="AN1559" s="13"/>
      <c r="AO1559" s="13"/>
      <c r="AP1559" s="13"/>
      <c r="AQ1559" s="13"/>
      <c r="AR1559" s="13"/>
      <c r="AS1559" s="13"/>
      <c r="AT1559" s="13"/>
      <c r="AU1559" s="13"/>
      <c r="AV1559" s="13"/>
      <c r="AW1559" s="13"/>
      <c r="AX1559" s="13"/>
      <c r="AY1559" s="13"/>
      <c r="AZ1559" s="13"/>
      <c r="BA1559" s="13"/>
      <c r="BB1559" s="13"/>
      <c r="BC1559" s="13"/>
      <c r="BD1559" s="13"/>
      <c r="BE1559" s="13"/>
      <c r="BF1559" s="13"/>
      <c r="BG1559" s="13"/>
      <c r="BH1559" s="13"/>
      <c r="BI1559" s="13"/>
      <c r="BJ1559" s="13"/>
      <c r="BK1559" s="13"/>
      <c r="BL1559" s="13"/>
      <c r="BM1559" s="13"/>
      <c r="BN1559" s="13"/>
      <c r="BO1559" s="13"/>
      <c r="BP1559" s="13"/>
      <c r="BQ1559" s="13"/>
      <c r="BR1559" s="13"/>
      <c r="BS1559" s="13"/>
      <c r="BT1559" s="13"/>
      <c r="BU1559" s="13"/>
      <c r="BV1559" s="13"/>
      <c r="BW1559" s="13"/>
      <c r="BX1559" s="13"/>
      <c r="BY1559" s="13"/>
      <c r="BZ1559" s="13"/>
      <c r="CA1559" s="13"/>
      <c r="CB1559" s="13"/>
      <c r="CC1559" s="13"/>
      <c r="CD1559" s="13"/>
      <c r="CE1559" s="13"/>
      <c r="CF1559" s="13"/>
      <c r="CG1559" s="13"/>
      <c r="CH1559" s="13"/>
      <c r="CI1559" s="13"/>
      <c r="CJ1559" s="13"/>
      <c r="CK1559" s="13"/>
      <c r="CL1559" s="13"/>
      <c r="CM1559" s="13"/>
      <c r="CN1559" s="13"/>
      <c r="CO1559" s="13"/>
      <c r="CP1559" s="13"/>
      <c r="CQ1559" s="13"/>
      <c r="CR1559" s="13"/>
      <c r="CS1559" s="13"/>
      <c r="CT1559" s="13"/>
      <c r="CU1559" s="13"/>
    </row>
    <row r="1560" spans="2:99" x14ac:dyDescent="0.2">
      <c r="B1560" s="14">
        <v>5.6712962962962965E-2</v>
      </c>
      <c r="C1560" s="13">
        <v>37</v>
      </c>
      <c r="D1560" s="13"/>
      <c r="E1560" s="13"/>
      <c r="F1560" s="13"/>
      <c r="G1560" s="13">
        <v>411</v>
      </c>
      <c r="H1560" s="13">
        <v>5</v>
      </c>
      <c r="I1560" s="13">
        <v>7</v>
      </c>
      <c r="J1560" s="13">
        <v>650</v>
      </c>
      <c r="K1560" s="13">
        <v>1207</v>
      </c>
      <c r="L1560" s="13">
        <v>1096</v>
      </c>
      <c r="M1560" s="13">
        <v>1102</v>
      </c>
      <c r="N1560" s="13">
        <v>2717</v>
      </c>
      <c r="O1560" s="13">
        <v>2558</v>
      </c>
      <c r="P1560" s="13">
        <v>2726</v>
      </c>
      <c r="Q1560" s="13">
        <v>9</v>
      </c>
      <c r="R1560" s="13">
        <v>13</v>
      </c>
      <c r="S1560" s="13">
        <v>21</v>
      </c>
      <c r="T1560" s="13">
        <v>3</v>
      </c>
      <c r="U1560" s="13">
        <v>0</v>
      </c>
      <c r="V1560" s="13">
        <v>0</v>
      </c>
      <c r="W1560" s="13">
        <v>0</v>
      </c>
      <c r="X1560" s="13">
        <v>7</v>
      </c>
      <c r="Y1560" s="13"/>
      <c r="Z1560" s="13"/>
      <c r="AA1560" s="13"/>
      <c r="AB1560" s="13"/>
      <c r="AC1560" s="13"/>
      <c r="AD1560" s="13"/>
      <c r="AE1560" s="13"/>
      <c r="AF1560" s="13"/>
      <c r="AG1560" s="13"/>
      <c r="AH1560" s="13"/>
      <c r="AI1560" s="13"/>
      <c r="AJ1560" s="13"/>
      <c r="AK1560" s="13"/>
      <c r="AL1560" s="13"/>
      <c r="AM1560" s="13"/>
      <c r="AN1560" s="13"/>
      <c r="AO1560" s="13"/>
      <c r="AP1560" s="13"/>
      <c r="AQ1560" s="13"/>
      <c r="AR1560" s="13"/>
      <c r="AS1560" s="13"/>
      <c r="AT1560" s="13"/>
      <c r="AU1560" s="13"/>
      <c r="AV1560" s="13"/>
      <c r="AW1560" s="13"/>
      <c r="AX1560" s="13"/>
      <c r="AY1560" s="13"/>
      <c r="AZ1560" s="13"/>
      <c r="BA1560" s="13"/>
      <c r="BB1560" s="13"/>
      <c r="BC1560" s="13"/>
      <c r="BD1560" s="13"/>
      <c r="BE1560" s="13"/>
      <c r="BF1560" s="13"/>
      <c r="BG1560" s="13"/>
      <c r="BH1560" s="13"/>
      <c r="BI1560" s="13"/>
      <c r="BJ1560" s="13"/>
      <c r="BK1560" s="13"/>
      <c r="BL1560" s="13"/>
      <c r="BM1560" s="13"/>
      <c r="BN1560" s="13"/>
      <c r="BO1560" s="13"/>
      <c r="BP1560" s="13"/>
      <c r="BQ1560" s="13"/>
      <c r="BR1560" s="13"/>
      <c r="BS1560" s="13"/>
      <c r="BT1560" s="13"/>
      <c r="BU1560" s="13"/>
      <c r="BV1560" s="13"/>
      <c r="BW1560" s="13"/>
      <c r="BX1560" s="13"/>
      <c r="BY1560" s="13"/>
      <c r="BZ1560" s="13"/>
      <c r="CA1560" s="13"/>
      <c r="CB1560" s="13"/>
      <c r="CC1560" s="13"/>
      <c r="CD1560" s="13"/>
      <c r="CE1560" s="13"/>
      <c r="CF1560" s="13"/>
      <c r="CG1560" s="13"/>
      <c r="CH1560" s="13"/>
      <c r="CI1560" s="13"/>
      <c r="CJ1560" s="13"/>
      <c r="CK1560" s="13"/>
      <c r="CL1560" s="13"/>
      <c r="CM1560" s="13"/>
      <c r="CN1560" s="13"/>
      <c r="CO1560" s="13"/>
      <c r="CP1560" s="13"/>
      <c r="CQ1560" s="13"/>
      <c r="CR1560" s="13"/>
      <c r="CS1560" s="13"/>
      <c r="CT1560" s="13"/>
      <c r="CU1560" s="13"/>
    </row>
    <row r="1561" spans="2:99" x14ac:dyDescent="0.2">
      <c r="B1561" s="14">
        <v>5.7754629629629628E-2</v>
      </c>
      <c r="C1561" s="13">
        <v>37</v>
      </c>
      <c r="D1561" s="13"/>
      <c r="E1561" s="13"/>
      <c r="F1561" s="13"/>
      <c r="G1561" s="13">
        <v>414</v>
      </c>
      <c r="H1561" s="13">
        <v>15</v>
      </c>
      <c r="I1561" s="13">
        <v>7</v>
      </c>
      <c r="J1561" s="13">
        <v>657</v>
      </c>
      <c r="K1561" s="13">
        <v>1233</v>
      </c>
      <c r="L1561" s="13">
        <v>1105</v>
      </c>
      <c r="M1561" s="13">
        <v>1137</v>
      </c>
      <c r="N1561" s="13">
        <v>2802</v>
      </c>
      <c r="O1561" s="13">
        <v>2613</v>
      </c>
      <c r="P1561" s="13">
        <v>2814</v>
      </c>
      <c r="Q1561" s="13">
        <v>14</v>
      </c>
      <c r="R1561" s="13">
        <v>0</v>
      </c>
      <c r="S1561" s="13">
        <v>4</v>
      </c>
      <c r="T1561" s="13">
        <v>1</v>
      </c>
      <c r="U1561" s="13">
        <v>8</v>
      </c>
      <c r="V1561" s="13">
        <v>6</v>
      </c>
      <c r="W1561" s="13">
        <v>5</v>
      </c>
      <c r="X1561" s="13">
        <v>2</v>
      </c>
      <c r="Y1561" s="13"/>
      <c r="Z1561" s="13"/>
      <c r="AA1561" s="13"/>
      <c r="AB1561" s="13"/>
      <c r="AC1561" s="13"/>
      <c r="AD1561" s="13"/>
      <c r="AE1561" s="13"/>
      <c r="AF1561" s="13"/>
      <c r="AG1561" s="13"/>
      <c r="AH1561" s="13"/>
      <c r="AI1561" s="13"/>
      <c r="AJ1561" s="13"/>
      <c r="AK1561" s="13"/>
      <c r="AL1561" s="13"/>
      <c r="AM1561" s="13"/>
      <c r="AN1561" s="13"/>
      <c r="AO1561" s="13"/>
      <c r="AP1561" s="13"/>
      <c r="AQ1561" s="13"/>
      <c r="AR1561" s="13"/>
      <c r="AS1561" s="13"/>
      <c r="AT1561" s="13"/>
      <c r="AU1561" s="13"/>
      <c r="AV1561" s="13"/>
      <c r="AW1561" s="13"/>
      <c r="AX1561" s="13"/>
      <c r="AY1561" s="13"/>
      <c r="AZ1561" s="13"/>
      <c r="BA1561" s="13"/>
      <c r="BB1561" s="13"/>
      <c r="BC1561" s="13"/>
      <c r="BD1561" s="13"/>
      <c r="BE1561" s="13"/>
      <c r="BF1561" s="13"/>
      <c r="BG1561" s="13"/>
      <c r="BH1561" s="13"/>
      <c r="BI1561" s="13"/>
      <c r="BJ1561" s="13"/>
      <c r="BK1561" s="13"/>
      <c r="BL1561" s="13"/>
      <c r="BM1561" s="13"/>
      <c r="BN1561" s="13"/>
      <c r="BO1561" s="13"/>
      <c r="BP1561" s="13"/>
      <c r="BQ1561" s="13"/>
      <c r="BR1561" s="13"/>
      <c r="BS1561" s="13"/>
      <c r="BT1561" s="13"/>
      <c r="BU1561" s="13"/>
      <c r="BV1561" s="13"/>
      <c r="BW1561" s="13"/>
      <c r="BX1561" s="13"/>
      <c r="BY1561" s="13"/>
      <c r="BZ1561" s="13"/>
      <c r="CA1561" s="13"/>
      <c r="CB1561" s="13"/>
      <c r="CC1561" s="13"/>
      <c r="CD1561" s="13"/>
      <c r="CE1561" s="13"/>
      <c r="CF1561" s="13"/>
      <c r="CG1561" s="13"/>
      <c r="CH1561" s="13"/>
      <c r="CI1561" s="13"/>
      <c r="CJ1561" s="13"/>
      <c r="CK1561" s="13"/>
      <c r="CL1561" s="13"/>
      <c r="CM1561" s="13"/>
      <c r="CN1561" s="13"/>
      <c r="CO1561" s="13"/>
      <c r="CP1561" s="13"/>
      <c r="CQ1561" s="13"/>
      <c r="CR1561" s="13"/>
      <c r="CS1561" s="13"/>
      <c r="CT1561" s="13"/>
      <c r="CU1561" s="13"/>
    </row>
    <row r="1562" spans="2:99" x14ac:dyDescent="0.2">
      <c r="B1562" s="14">
        <v>5.8796296296296298E-2</v>
      </c>
      <c r="C1562" s="13">
        <v>37</v>
      </c>
      <c r="D1562" s="13"/>
      <c r="E1562" s="13"/>
      <c r="F1562" s="13"/>
      <c r="G1562" s="13">
        <v>426</v>
      </c>
      <c r="H1562" s="13">
        <v>9</v>
      </c>
      <c r="I1562" s="13">
        <v>21</v>
      </c>
      <c r="J1562" s="13">
        <v>658</v>
      </c>
      <c r="K1562" s="13">
        <v>1278</v>
      </c>
      <c r="L1562" s="13">
        <v>1131</v>
      </c>
      <c r="M1562" s="13">
        <v>1140</v>
      </c>
      <c r="N1562" s="13">
        <v>2849</v>
      </c>
      <c r="O1562" s="13">
        <v>2642</v>
      </c>
      <c r="P1562" s="13">
        <v>2872</v>
      </c>
      <c r="Q1562" s="13">
        <v>0</v>
      </c>
      <c r="R1562" s="13">
        <v>0</v>
      </c>
      <c r="S1562" s="13">
        <v>7</v>
      </c>
      <c r="T1562" s="13">
        <v>11</v>
      </c>
      <c r="U1562" s="13">
        <v>0</v>
      </c>
      <c r="V1562" s="13">
        <v>0</v>
      </c>
      <c r="W1562" s="13">
        <v>11</v>
      </c>
      <c r="X1562" s="13">
        <v>0</v>
      </c>
      <c r="Y1562" s="13"/>
      <c r="Z1562" s="13"/>
      <c r="AA1562" s="13"/>
      <c r="AB1562" s="13"/>
      <c r="AC1562" s="13"/>
      <c r="AD1562" s="13"/>
      <c r="AE1562" s="13"/>
      <c r="AF1562" s="13"/>
      <c r="AG1562" s="13"/>
      <c r="AH1562" s="13"/>
      <c r="AI1562" s="13"/>
      <c r="AJ1562" s="13"/>
      <c r="AK1562" s="13"/>
      <c r="AL1562" s="13"/>
      <c r="AM1562" s="13"/>
      <c r="AN1562" s="13"/>
      <c r="AO1562" s="13"/>
      <c r="AP1562" s="13"/>
      <c r="AQ1562" s="13"/>
      <c r="AR1562" s="13"/>
      <c r="AS1562" s="13"/>
      <c r="AT1562" s="13"/>
      <c r="AU1562" s="13"/>
      <c r="AV1562" s="13"/>
      <c r="AW1562" s="13"/>
      <c r="AX1562" s="13"/>
      <c r="AY1562" s="13"/>
      <c r="AZ1562" s="13"/>
      <c r="BA1562" s="13"/>
      <c r="BB1562" s="13"/>
      <c r="BC1562" s="13"/>
      <c r="BD1562" s="13"/>
      <c r="BE1562" s="13"/>
      <c r="BF1562" s="13"/>
      <c r="BG1562" s="13"/>
      <c r="BH1562" s="13"/>
      <c r="BI1562" s="13"/>
      <c r="BJ1562" s="13"/>
      <c r="BK1562" s="13"/>
      <c r="BL1562" s="13"/>
      <c r="BM1562" s="13"/>
      <c r="BN1562" s="13"/>
      <c r="BO1562" s="13"/>
      <c r="BP1562" s="13"/>
      <c r="BQ1562" s="13"/>
      <c r="BR1562" s="13"/>
      <c r="BS1562" s="13"/>
      <c r="BT1562" s="13"/>
      <c r="BU1562" s="13"/>
      <c r="BV1562" s="13"/>
      <c r="BW1562" s="13"/>
      <c r="BX1562" s="13"/>
      <c r="BY1562" s="13"/>
      <c r="BZ1562" s="13"/>
      <c r="CA1562" s="13"/>
      <c r="CB1562" s="13"/>
      <c r="CC1562" s="13"/>
      <c r="CD1562" s="13"/>
      <c r="CE1562" s="13"/>
      <c r="CF1562" s="13"/>
      <c r="CG1562" s="13"/>
      <c r="CH1562" s="13"/>
      <c r="CI1562" s="13"/>
      <c r="CJ1562" s="13"/>
      <c r="CK1562" s="13"/>
      <c r="CL1562" s="13"/>
      <c r="CM1562" s="13"/>
      <c r="CN1562" s="13"/>
      <c r="CO1562" s="13"/>
      <c r="CP1562" s="13"/>
      <c r="CQ1562" s="13"/>
      <c r="CR1562" s="13"/>
      <c r="CS1562" s="13"/>
      <c r="CT1562" s="13"/>
      <c r="CU1562" s="13"/>
    </row>
    <row r="1563" spans="2:99" x14ac:dyDescent="0.2">
      <c r="B1563" s="14">
        <v>5.9837962962962961E-2</v>
      </c>
      <c r="C1563" s="13">
        <v>37</v>
      </c>
      <c r="D1563" s="13"/>
      <c r="E1563" s="13"/>
      <c r="F1563" s="13"/>
      <c r="G1563" s="13">
        <v>429</v>
      </c>
      <c r="H1563" s="13">
        <v>9</v>
      </c>
      <c r="I1563" s="13">
        <v>14</v>
      </c>
      <c r="J1563" s="13">
        <v>690</v>
      </c>
      <c r="K1563" s="13">
        <v>1312</v>
      </c>
      <c r="L1563" s="13">
        <v>1161</v>
      </c>
      <c r="M1563" s="13">
        <v>1172</v>
      </c>
      <c r="N1563" s="13">
        <v>2925</v>
      </c>
      <c r="O1563" s="13">
        <v>2703</v>
      </c>
      <c r="P1563" s="13">
        <v>2916</v>
      </c>
      <c r="Q1563" s="13">
        <v>16</v>
      </c>
      <c r="R1563" s="13">
        <v>6</v>
      </c>
      <c r="S1563" s="13">
        <v>16</v>
      </c>
      <c r="T1563" s="13">
        <v>0</v>
      </c>
      <c r="U1563" s="13">
        <v>6</v>
      </c>
      <c r="V1563" s="13">
        <v>2</v>
      </c>
      <c r="W1563" s="13">
        <v>7</v>
      </c>
      <c r="X1563" s="13">
        <v>2</v>
      </c>
      <c r="Y1563" s="13"/>
      <c r="Z1563" s="13"/>
      <c r="AA1563" s="13"/>
      <c r="AB1563" s="13"/>
      <c r="AC1563" s="13"/>
      <c r="AD1563" s="13"/>
      <c r="AE1563" s="13"/>
      <c r="AF1563" s="13"/>
      <c r="AG1563" s="13"/>
      <c r="AH1563" s="13"/>
      <c r="AI1563" s="13"/>
      <c r="AJ1563" s="13"/>
      <c r="AK1563" s="13"/>
      <c r="AL1563" s="13"/>
      <c r="AM1563" s="13"/>
      <c r="AN1563" s="13"/>
      <c r="AO1563" s="13"/>
      <c r="AP1563" s="13"/>
      <c r="AQ1563" s="13"/>
      <c r="AR1563" s="13"/>
      <c r="AS1563" s="13"/>
      <c r="AT1563" s="13"/>
      <c r="AU1563" s="13"/>
      <c r="AV1563" s="13"/>
      <c r="AW1563" s="13"/>
      <c r="AX1563" s="13"/>
      <c r="AY1563" s="13"/>
      <c r="AZ1563" s="13"/>
      <c r="BA1563" s="13"/>
      <c r="BB1563" s="13"/>
      <c r="BC1563" s="13"/>
      <c r="BD1563" s="13"/>
      <c r="BE1563" s="13"/>
      <c r="BF1563" s="13"/>
      <c r="BG1563" s="13"/>
      <c r="BH1563" s="13"/>
      <c r="BI1563" s="13"/>
      <c r="BJ1563" s="13"/>
      <c r="BK1563" s="13"/>
      <c r="BL1563" s="13"/>
      <c r="BM1563" s="13"/>
      <c r="BN1563" s="13"/>
      <c r="BO1563" s="13"/>
      <c r="BP1563" s="13"/>
      <c r="BQ1563" s="13"/>
      <c r="BR1563" s="13"/>
      <c r="BS1563" s="13"/>
      <c r="BT1563" s="13"/>
      <c r="BU1563" s="13"/>
      <c r="BV1563" s="13"/>
      <c r="BW1563" s="13"/>
      <c r="BX1563" s="13"/>
      <c r="BY1563" s="13"/>
      <c r="BZ1563" s="13"/>
      <c r="CA1563" s="13"/>
      <c r="CB1563" s="13"/>
      <c r="CC1563" s="13"/>
      <c r="CD1563" s="13"/>
      <c r="CE1563" s="13"/>
      <c r="CF1563" s="13"/>
      <c r="CG1563" s="13"/>
      <c r="CH1563" s="13"/>
      <c r="CI1563" s="13"/>
      <c r="CJ1563" s="13"/>
      <c r="CK1563" s="13"/>
      <c r="CL1563" s="13"/>
      <c r="CM1563" s="13"/>
      <c r="CN1563" s="13"/>
      <c r="CO1563" s="13"/>
      <c r="CP1563" s="13"/>
      <c r="CQ1563" s="13"/>
      <c r="CR1563" s="13"/>
      <c r="CS1563" s="13"/>
      <c r="CT1563" s="13"/>
      <c r="CU1563" s="13"/>
    </row>
    <row r="1564" spans="2:99" x14ac:dyDescent="0.2">
      <c r="B1564" s="14">
        <v>6.0879629629629638E-2</v>
      </c>
      <c r="C1564" s="13">
        <v>37</v>
      </c>
      <c r="D1564" s="13"/>
      <c r="E1564" s="13"/>
      <c r="F1564" s="13"/>
      <c r="G1564" s="13">
        <v>441</v>
      </c>
      <c r="H1564" s="13">
        <v>7</v>
      </c>
      <c r="I1564" s="13">
        <v>6</v>
      </c>
      <c r="J1564" s="13">
        <v>712</v>
      </c>
      <c r="K1564" s="13">
        <v>1352</v>
      </c>
      <c r="L1564" s="13">
        <v>1196</v>
      </c>
      <c r="M1564" s="13">
        <v>1189</v>
      </c>
      <c r="N1564" s="13">
        <v>2981</v>
      </c>
      <c r="O1564" s="13">
        <v>2739</v>
      </c>
      <c r="P1564" s="13">
        <v>2943</v>
      </c>
      <c r="Q1564" s="13">
        <v>18</v>
      </c>
      <c r="R1564" s="13">
        <v>3</v>
      </c>
      <c r="S1564" s="13">
        <v>0</v>
      </c>
      <c r="T1564" s="13">
        <v>5</v>
      </c>
      <c r="U1564" s="13">
        <v>15</v>
      </c>
      <c r="V1564" s="13">
        <v>0</v>
      </c>
      <c r="W1564" s="13">
        <v>7</v>
      </c>
      <c r="X1564" s="13">
        <v>0</v>
      </c>
      <c r="Y1564" s="13"/>
      <c r="Z1564" s="13"/>
      <c r="AA1564" s="13"/>
      <c r="AB1564" s="13"/>
      <c r="AC1564" s="13"/>
      <c r="AD1564" s="13"/>
      <c r="AE1564" s="13"/>
      <c r="AF1564" s="13"/>
      <c r="AG1564" s="13"/>
      <c r="AH1564" s="13"/>
      <c r="AI1564" s="13"/>
      <c r="AJ1564" s="13"/>
      <c r="AK1564" s="13"/>
      <c r="AL1564" s="13"/>
      <c r="AM1564" s="13"/>
      <c r="AN1564" s="13"/>
      <c r="AO1564" s="13"/>
      <c r="AP1564" s="13"/>
      <c r="AQ1564" s="13"/>
      <c r="AR1564" s="13"/>
      <c r="AS1564" s="13"/>
      <c r="AT1564" s="13"/>
      <c r="AU1564" s="13"/>
      <c r="AV1564" s="13"/>
      <c r="AW1564" s="13"/>
      <c r="AX1564" s="13"/>
      <c r="AY1564" s="13"/>
      <c r="AZ1564" s="13"/>
      <c r="BA1564" s="13"/>
      <c r="BB1564" s="13"/>
      <c r="BC1564" s="13"/>
      <c r="BD1564" s="13"/>
      <c r="BE1564" s="13"/>
      <c r="BF1564" s="13"/>
      <c r="BG1564" s="13"/>
      <c r="BH1564" s="13"/>
      <c r="BI1564" s="13"/>
      <c r="BJ1564" s="13"/>
      <c r="BK1564" s="13"/>
      <c r="BL1564" s="13"/>
      <c r="BM1564" s="13"/>
      <c r="BN1564" s="13"/>
      <c r="BO1564" s="13"/>
      <c r="BP1564" s="13"/>
      <c r="BQ1564" s="13"/>
      <c r="BR1564" s="13"/>
      <c r="BS1564" s="13"/>
      <c r="BT1564" s="13"/>
      <c r="BU1564" s="13"/>
      <c r="BV1564" s="13"/>
      <c r="BW1564" s="13"/>
      <c r="BX1564" s="13"/>
      <c r="BY1564" s="13"/>
      <c r="BZ1564" s="13"/>
      <c r="CA1564" s="13"/>
      <c r="CB1564" s="13"/>
      <c r="CC1564" s="13"/>
      <c r="CD1564" s="13"/>
      <c r="CE1564" s="13"/>
      <c r="CF1564" s="13"/>
      <c r="CG1564" s="13"/>
      <c r="CH1564" s="13"/>
      <c r="CI1564" s="13"/>
      <c r="CJ1564" s="13"/>
      <c r="CK1564" s="13"/>
      <c r="CL1564" s="13"/>
      <c r="CM1564" s="13"/>
      <c r="CN1564" s="13"/>
      <c r="CO1564" s="13"/>
      <c r="CP1564" s="13"/>
      <c r="CQ1564" s="13"/>
      <c r="CR1564" s="13"/>
      <c r="CS1564" s="13"/>
      <c r="CT1564" s="13"/>
      <c r="CU1564" s="13"/>
    </row>
    <row r="1565" spans="2:99" x14ac:dyDescent="0.2">
      <c r="B1565" s="14">
        <v>6.1921296296296301E-2</v>
      </c>
      <c r="C1565" s="13">
        <v>37</v>
      </c>
      <c r="D1565" s="13"/>
      <c r="E1565" s="13"/>
      <c r="F1565" s="13"/>
      <c r="G1565" s="13">
        <v>467</v>
      </c>
      <c r="H1565" s="13">
        <v>1</v>
      </c>
      <c r="I1565" s="13">
        <v>4</v>
      </c>
      <c r="J1565" s="13">
        <v>709</v>
      </c>
      <c r="K1565" s="13">
        <v>1378</v>
      </c>
      <c r="L1565" s="13">
        <v>1217</v>
      </c>
      <c r="M1565" s="13">
        <v>1217</v>
      </c>
      <c r="N1565" s="13">
        <v>3030</v>
      </c>
      <c r="O1565" s="13">
        <v>2830</v>
      </c>
      <c r="P1565" s="13">
        <v>3011</v>
      </c>
      <c r="Q1565" s="13">
        <v>7</v>
      </c>
      <c r="R1565" s="13">
        <v>8</v>
      </c>
      <c r="S1565" s="13">
        <v>5</v>
      </c>
      <c r="T1565" s="13">
        <v>0</v>
      </c>
      <c r="U1565" s="13">
        <v>12</v>
      </c>
      <c r="V1565" s="13">
        <v>2</v>
      </c>
      <c r="W1565" s="13">
        <v>0</v>
      </c>
      <c r="X1565" s="13">
        <v>0</v>
      </c>
      <c r="Y1565" s="13"/>
      <c r="Z1565" s="13"/>
      <c r="AA1565" s="13"/>
      <c r="AB1565" s="13"/>
      <c r="AC1565" s="13"/>
      <c r="AD1565" s="13"/>
      <c r="AE1565" s="13"/>
      <c r="AF1565" s="13"/>
      <c r="AG1565" s="13"/>
      <c r="AH1565" s="13"/>
      <c r="AI1565" s="13"/>
      <c r="AJ1565" s="13"/>
      <c r="AK1565" s="13"/>
      <c r="AL1565" s="13"/>
      <c r="AM1565" s="13"/>
      <c r="AN1565" s="13"/>
      <c r="AO1565" s="13"/>
      <c r="AP1565" s="13"/>
      <c r="AQ1565" s="13"/>
      <c r="AR1565" s="13"/>
      <c r="AS1565" s="13"/>
      <c r="AT1565" s="13"/>
      <c r="AU1565" s="13"/>
      <c r="AV1565" s="13"/>
      <c r="AW1565" s="13"/>
      <c r="AX1565" s="13"/>
      <c r="AY1565" s="13"/>
      <c r="AZ1565" s="13"/>
      <c r="BA1565" s="13"/>
      <c r="BB1565" s="13"/>
      <c r="BC1565" s="13"/>
      <c r="BD1565" s="13"/>
      <c r="BE1565" s="13"/>
      <c r="BF1565" s="13"/>
      <c r="BG1565" s="13"/>
      <c r="BH1565" s="13"/>
      <c r="BI1565" s="13"/>
      <c r="BJ1565" s="13"/>
      <c r="BK1565" s="13"/>
      <c r="BL1565" s="13"/>
      <c r="BM1565" s="13"/>
      <c r="BN1565" s="13"/>
      <c r="BO1565" s="13"/>
      <c r="BP1565" s="13"/>
      <c r="BQ1565" s="13"/>
      <c r="BR1565" s="13"/>
      <c r="BS1565" s="13"/>
      <c r="BT1565" s="13"/>
      <c r="BU1565" s="13"/>
      <c r="BV1565" s="13"/>
      <c r="BW1565" s="13"/>
      <c r="BX1565" s="13"/>
      <c r="BY1565" s="13"/>
      <c r="BZ1565" s="13"/>
      <c r="CA1565" s="13"/>
      <c r="CB1565" s="13"/>
      <c r="CC1565" s="13"/>
      <c r="CD1565" s="13"/>
      <c r="CE1565" s="13"/>
      <c r="CF1565" s="13"/>
      <c r="CG1565" s="13"/>
      <c r="CH1565" s="13"/>
      <c r="CI1565" s="13"/>
      <c r="CJ1565" s="13"/>
      <c r="CK1565" s="13"/>
      <c r="CL1565" s="13"/>
      <c r="CM1565" s="13"/>
      <c r="CN1565" s="13"/>
      <c r="CO1565" s="13"/>
      <c r="CP1565" s="13"/>
      <c r="CQ1565" s="13"/>
      <c r="CR1565" s="13"/>
      <c r="CS1565" s="13"/>
      <c r="CT1565" s="13"/>
      <c r="CU1565" s="13"/>
    </row>
    <row r="1566" spans="2:99" x14ac:dyDescent="0.2">
      <c r="B1566" s="14">
        <v>6.2962962962962957E-2</v>
      </c>
      <c r="C1566" s="13">
        <v>37</v>
      </c>
      <c r="D1566" s="13"/>
      <c r="E1566" s="13"/>
      <c r="F1566" s="13"/>
      <c r="G1566" s="13">
        <v>472</v>
      </c>
      <c r="H1566" s="13">
        <v>7</v>
      </c>
      <c r="I1566" s="13">
        <v>0</v>
      </c>
      <c r="J1566" s="13">
        <v>734</v>
      </c>
      <c r="K1566" s="13">
        <v>1407</v>
      </c>
      <c r="L1566" s="13">
        <v>1241</v>
      </c>
      <c r="M1566" s="13">
        <v>1257</v>
      </c>
      <c r="N1566" s="13">
        <v>3113</v>
      </c>
      <c r="O1566" s="13">
        <v>2853</v>
      </c>
      <c r="P1566" s="13">
        <v>3057</v>
      </c>
      <c r="Q1566" s="13">
        <v>11</v>
      </c>
      <c r="R1566" s="13">
        <v>2</v>
      </c>
      <c r="S1566" s="13">
        <v>0</v>
      </c>
      <c r="T1566" s="13">
        <v>0</v>
      </c>
      <c r="U1566" s="13">
        <v>11</v>
      </c>
      <c r="V1566" s="13">
        <v>6</v>
      </c>
      <c r="W1566" s="13">
        <v>6</v>
      </c>
      <c r="X1566" s="13">
        <v>3</v>
      </c>
      <c r="Y1566" s="13"/>
      <c r="Z1566" s="13"/>
      <c r="AA1566" s="13"/>
      <c r="AB1566" s="13"/>
      <c r="AC1566" s="13"/>
      <c r="AD1566" s="13"/>
      <c r="AE1566" s="13"/>
      <c r="AF1566" s="13"/>
      <c r="AG1566" s="13"/>
      <c r="AH1566" s="13"/>
      <c r="AI1566" s="13"/>
      <c r="AJ1566" s="13"/>
      <c r="AK1566" s="13"/>
      <c r="AL1566" s="13"/>
      <c r="AM1566" s="13"/>
      <c r="AN1566" s="13"/>
      <c r="AO1566" s="13"/>
      <c r="AP1566" s="13"/>
      <c r="AQ1566" s="13"/>
      <c r="AR1566" s="13"/>
      <c r="AS1566" s="13"/>
      <c r="AT1566" s="13"/>
      <c r="AU1566" s="13"/>
      <c r="AV1566" s="13"/>
      <c r="AW1566" s="13"/>
      <c r="AX1566" s="13"/>
      <c r="AY1566" s="13"/>
      <c r="AZ1566" s="13"/>
      <c r="BA1566" s="13"/>
      <c r="BB1566" s="13"/>
      <c r="BC1566" s="13"/>
      <c r="BD1566" s="13"/>
      <c r="BE1566" s="13"/>
      <c r="BF1566" s="13"/>
      <c r="BG1566" s="13"/>
      <c r="BH1566" s="13"/>
      <c r="BI1566" s="13"/>
      <c r="BJ1566" s="13"/>
      <c r="BK1566" s="13"/>
      <c r="BL1566" s="13"/>
      <c r="BM1566" s="13"/>
      <c r="BN1566" s="13"/>
      <c r="BO1566" s="13"/>
      <c r="BP1566" s="13"/>
      <c r="BQ1566" s="13"/>
      <c r="BR1566" s="13"/>
      <c r="BS1566" s="13"/>
      <c r="BT1566" s="13"/>
      <c r="BU1566" s="13"/>
      <c r="BV1566" s="13"/>
      <c r="BW1566" s="13"/>
      <c r="BX1566" s="13"/>
      <c r="BY1566" s="13"/>
      <c r="BZ1566" s="13"/>
      <c r="CA1566" s="13"/>
      <c r="CB1566" s="13"/>
      <c r="CC1566" s="13"/>
      <c r="CD1566" s="13"/>
      <c r="CE1566" s="13"/>
      <c r="CF1566" s="13"/>
      <c r="CG1566" s="13"/>
      <c r="CH1566" s="13"/>
      <c r="CI1566" s="13"/>
      <c r="CJ1566" s="13"/>
      <c r="CK1566" s="13"/>
      <c r="CL1566" s="13"/>
      <c r="CM1566" s="13"/>
      <c r="CN1566" s="13"/>
      <c r="CO1566" s="13"/>
      <c r="CP1566" s="13"/>
      <c r="CQ1566" s="13"/>
      <c r="CR1566" s="13"/>
      <c r="CS1566" s="13"/>
      <c r="CT1566" s="13"/>
      <c r="CU1566" s="13"/>
    </row>
    <row r="1567" spans="2:99" x14ac:dyDescent="0.2">
      <c r="B1567" s="14">
        <v>6.400462962962962E-2</v>
      </c>
      <c r="C1567" s="13">
        <v>37</v>
      </c>
      <c r="D1567" s="13"/>
      <c r="E1567" s="13"/>
      <c r="F1567" s="13"/>
      <c r="G1567" s="13">
        <v>474</v>
      </c>
      <c r="H1567" s="13">
        <v>3</v>
      </c>
      <c r="I1567" s="13">
        <v>10</v>
      </c>
      <c r="J1567" s="13">
        <v>757</v>
      </c>
      <c r="K1567" s="13">
        <v>1441</v>
      </c>
      <c r="L1567" s="13">
        <v>1263</v>
      </c>
      <c r="M1567" s="13">
        <v>1271</v>
      </c>
      <c r="N1567" s="13">
        <v>3137</v>
      </c>
      <c r="O1567" s="13">
        <v>2898</v>
      </c>
      <c r="P1567" s="13">
        <v>3121</v>
      </c>
      <c r="Q1567" s="13">
        <v>0</v>
      </c>
      <c r="R1567" s="13">
        <v>2</v>
      </c>
      <c r="S1567" s="13">
        <v>9</v>
      </c>
      <c r="T1567" s="13">
        <v>0</v>
      </c>
      <c r="U1567" s="13">
        <v>0</v>
      </c>
      <c r="V1567" s="13">
        <v>8</v>
      </c>
      <c r="W1567" s="13">
        <v>15</v>
      </c>
      <c r="X1567" s="13">
        <v>0</v>
      </c>
      <c r="Y1567" s="13"/>
      <c r="Z1567" s="13"/>
      <c r="AA1567" s="13"/>
      <c r="AB1567" s="13"/>
      <c r="AC1567" s="13"/>
      <c r="AD1567" s="13"/>
      <c r="AE1567" s="13"/>
      <c r="AF1567" s="13"/>
      <c r="AG1567" s="13"/>
      <c r="AH1567" s="13"/>
      <c r="AI1567" s="13"/>
      <c r="AJ1567" s="13"/>
      <c r="AK1567" s="13"/>
      <c r="AL1567" s="13"/>
      <c r="AM1567" s="13"/>
      <c r="AN1567" s="13"/>
      <c r="AO1567" s="13"/>
      <c r="AP1567" s="13"/>
      <c r="AQ1567" s="13"/>
      <c r="AR1567" s="13"/>
      <c r="AS1567" s="13"/>
      <c r="AT1567" s="13"/>
      <c r="AU1567" s="13"/>
      <c r="AV1567" s="13"/>
      <c r="AW1567" s="13"/>
      <c r="AX1567" s="13"/>
      <c r="AY1567" s="13"/>
      <c r="AZ1567" s="13"/>
      <c r="BA1567" s="13"/>
      <c r="BB1567" s="13"/>
      <c r="BC1567" s="13"/>
      <c r="BD1567" s="13"/>
      <c r="BE1567" s="13"/>
      <c r="BF1567" s="13"/>
      <c r="BG1567" s="13"/>
      <c r="BH1567" s="13"/>
      <c r="BI1567" s="13"/>
      <c r="BJ1567" s="13"/>
      <c r="BK1567" s="13"/>
      <c r="BL1567" s="13"/>
      <c r="BM1567" s="13"/>
      <c r="BN1567" s="13"/>
      <c r="BO1567" s="13"/>
      <c r="BP1567" s="13"/>
      <c r="BQ1567" s="13"/>
      <c r="BR1567" s="13"/>
      <c r="BS1567" s="13"/>
      <c r="BT1567" s="13"/>
      <c r="BU1567" s="13"/>
      <c r="BV1567" s="13"/>
      <c r="BW1567" s="13"/>
      <c r="BX1567" s="13"/>
      <c r="BY1567" s="13"/>
      <c r="BZ1567" s="13"/>
      <c r="CA1567" s="13"/>
      <c r="CB1567" s="13"/>
      <c r="CC1567" s="13"/>
      <c r="CD1567" s="13"/>
      <c r="CE1567" s="13"/>
      <c r="CF1567" s="13"/>
      <c r="CG1567" s="13"/>
      <c r="CH1567" s="13"/>
      <c r="CI1567" s="13"/>
      <c r="CJ1567" s="13"/>
      <c r="CK1567" s="13"/>
      <c r="CL1567" s="13"/>
      <c r="CM1567" s="13"/>
      <c r="CN1567" s="13"/>
      <c r="CO1567" s="13"/>
      <c r="CP1567" s="13"/>
      <c r="CQ1567" s="13"/>
      <c r="CR1567" s="13"/>
      <c r="CS1567" s="13"/>
      <c r="CT1567" s="13"/>
      <c r="CU1567" s="13"/>
    </row>
    <row r="1568" spans="2:99" x14ac:dyDescent="0.2">
      <c r="B1568" s="14">
        <v>6.5046296296296297E-2</v>
      </c>
      <c r="C1568" s="13">
        <v>37</v>
      </c>
      <c r="D1568" s="13"/>
      <c r="E1568" s="13"/>
      <c r="F1568" s="13"/>
      <c r="G1568" s="13">
        <v>487</v>
      </c>
      <c r="H1568" s="13">
        <v>9</v>
      </c>
      <c r="I1568" s="13">
        <v>18</v>
      </c>
      <c r="J1568" s="13">
        <v>778</v>
      </c>
      <c r="K1568" s="13">
        <v>1470</v>
      </c>
      <c r="L1568" s="13">
        <v>1306</v>
      </c>
      <c r="M1568" s="13">
        <v>1300</v>
      </c>
      <c r="N1568" s="13">
        <v>3179</v>
      </c>
      <c r="O1568" s="13">
        <v>2925</v>
      </c>
      <c r="P1568" s="13">
        <v>3153</v>
      </c>
      <c r="Q1568" s="13">
        <v>8</v>
      </c>
      <c r="R1568" s="13">
        <v>6</v>
      </c>
      <c r="S1568" s="13">
        <v>5</v>
      </c>
      <c r="T1568" s="13">
        <v>0</v>
      </c>
      <c r="U1568" s="13">
        <v>0</v>
      </c>
      <c r="V1568" s="13">
        <v>2</v>
      </c>
      <c r="W1568" s="13">
        <v>7</v>
      </c>
      <c r="X1568" s="13">
        <v>0</v>
      </c>
      <c r="Y1568" s="13"/>
      <c r="Z1568" s="13"/>
      <c r="AA1568" s="13"/>
      <c r="AB1568" s="13"/>
      <c r="AC1568" s="13"/>
      <c r="AD1568" s="13"/>
      <c r="AE1568" s="13"/>
      <c r="AF1568" s="13"/>
      <c r="AG1568" s="13"/>
      <c r="AH1568" s="13"/>
      <c r="AI1568" s="13"/>
      <c r="AJ1568" s="13"/>
      <c r="AK1568" s="13"/>
      <c r="AL1568" s="13"/>
      <c r="AM1568" s="13"/>
      <c r="AN1568" s="13"/>
      <c r="AO1568" s="13"/>
      <c r="AP1568" s="13"/>
      <c r="AQ1568" s="13"/>
      <c r="AR1568" s="13"/>
      <c r="AS1568" s="13"/>
      <c r="AT1568" s="13"/>
      <c r="AU1568" s="13"/>
      <c r="AV1568" s="13"/>
      <c r="AW1568" s="13"/>
      <c r="AX1568" s="13"/>
      <c r="AY1568" s="13"/>
      <c r="AZ1568" s="13"/>
      <c r="BA1568" s="13"/>
      <c r="BB1568" s="13"/>
      <c r="BC1568" s="13"/>
      <c r="BD1568" s="13"/>
      <c r="BE1568" s="13"/>
      <c r="BF1568" s="13"/>
      <c r="BG1568" s="13"/>
      <c r="BH1568" s="13"/>
      <c r="BI1568" s="13"/>
      <c r="BJ1568" s="13"/>
      <c r="BK1568" s="13"/>
      <c r="BL1568" s="13"/>
      <c r="BM1568" s="13"/>
      <c r="BN1568" s="13"/>
      <c r="BO1568" s="13"/>
      <c r="BP1568" s="13"/>
      <c r="BQ1568" s="13"/>
      <c r="BR1568" s="13"/>
      <c r="BS1568" s="13"/>
      <c r="BT1568" s="13"/>
      <c r="BU1568" s="13"/>
      <c r="BV1568" s="13"/>
      <c r="BW1568" s="13"/>
      <c r="BX1568" s="13"/>
      <c r="BY1568" s="13"/>
      <c r="BZ1568" s="13"/>
      <c r="CA1568" s="13"/>
      <c r="CB1568" s="13"/>
      <c r="CC1568" s="13"/>
      <c r="CD1568" s="13"/>
      <c r="CE1568" s="13"/>
      <c r="CF1568" s="13"/>
      <c r="CG1568" s="13"/>
      <c r="CH1568" s="13"/>
      <c r="CI1568" s="13"/>
      <c r="CJ1568" s="13"/>
      <c r="CK1568" s="13"/>
      <c r="CL1568" s="13"/>
      <c r="CM1568" s="13"/>
      <c r="CN1568" s="13"/>
      <c r="CO1568" s="13"/>
      <c r="CP1568" s="13"/>
      <c r="CQ1568" s="13"/>
      <c r="CR1568" s="13"/>
      <c r="CS1568" s="13"/>
      <c r="CT1568" s="13"/>
      <c r="CU1568" s="13"/>
    </row>
    <row r="1569" spans="2:99" x14ac:dyDescent="0.2">
      <c r="B1569" s="14">
        <v>6.6087962962962959E-2</v>
      </c>
      <c r="C1569" s="13">
        <v>37</v>
      </c>
      <c r="D1569" s="13"/>
      <c r="E1569" s="13"/>
      <c r="F1569" s="13"/>
      <c r="G1569" s="13">
        <v>503</v>
      </c>
      <c r="H1569" s="13">
        <v>8</v>
      </c>
      <c r="I1569" s="13">
        <v>15</v>
      </c>
      <c r="J1569" s="13">
        <v>806</v>
      </c>
      <c r="K1569" s="13">
        <v>1497</v>
      </c>
      <c r="L1569" s="13">
        <v>1334</v>
      </c>
      <c r="M1569" s="13">
        <v>1319</v>
      </c>
      <c r="N1569" s="13">
        <v>3262</v>
      </c>
      <c r="O1569" s="13">
        <v>2958</v>
      </c>
      <c r="P1569" s="13">
        <v>3206</v>
      </c>
      <c r="Q1569" s="13">
        <v>0</v>
      </c>
      <c r="R1569" s="13">
        <v>0</v>
      </c>
      <c r="S1569" s="13">
        <v>7</v>
      </c>
      <c r="T1569" s="13">
        <v>7</v>
      </c>
      <c r="U1569" s="13">
        <v>0</v>
      </c>
      <c r="V1569" s="13">
        <v>13</v>
      </c>
      <c r="W1569" s="13">
        <v>0</v>
      </c>
      <c r="X1569" s="13">
        <v>0</v>
      </c>
      <c r="Y1569" s="13"/>
      <c r="Z1569" s="13"/>
      <c r="AA1569" s="13"/>
      <c r="AB1569" s="13"/>
      <c r="AC1569" s="13"/>
      <c r="AD1569" s="13"/>
      <c r="AE1569" s="13"/>
      <c r="AF1569" s="13"/>
      <c r="AG1569" s="13"/>
      <c r="AH1569" s="13"/>
      <c r="AI1569" s="13"/>
      <c r="AJ1569" s="13"/>
      <c r="AK1569" s="13"/>
      <c r="AL1569" s="13"/>
      <c r="AM1569" s="13"/>
      <c r="AN1569" s="13"/>
      <c r="AO1569" s="13"/>
      <c r="AP1569" s="13"/>
      <c r="AQ1569" s="13"/>
      <c r="AR1569" s="13"/>
      <c r="AS1569" s="13"/>
      <c r="AT1569" s="13"/>
      <c r="AU1569" s="13"/>
      <c r="AV1569" s="13"/>
      <c r="AW1569" s="13"/>
      <c r="AX1569" s="13"/>
      <c r="AY1569" s="13"/>
      <c r="AZ1569" s="13"/>
      <c r="BA1569" s="13"/>
      <c r="BB1569" s="13"/>
      <c r="BC1569" s="13"/>
      <c r="BD1569" s="13"/>
      <c r="BE1569" s="13"/>
      <c r="BF1569" s="13"/>
      <c r="BG1569" s="13"/>
      <c r="BH1569" s="13"/>
      <c r="BI1569" s="13"/>
      <c r="BJ1569" s="13"/>
      <c r="BK1569" s="13"/>
      <c r="BL1569" s="13"/>
      <c r="BM1569" s="13"/>
      <c r="BN1569" s="13"/>
      <c r="BO1569" s="13"/>
      <c r="BP1569" s="13"/>
      <c r="BQ1569" s="13"/>
      <c r="BR1569" s="13"/>
      <c r="BS1569" s="13"/>
      <c r="BT1569" s="13"/>
      <c r="BU1569" s="13"/>
      <c r="BV1569" s="13"/>
      <c r="BW1569" s="13"/>
      <c r="BX1569" s="13"/>
      <c r="BY1569" s="13"/>
      <c r="BZ1569" s="13"/>
      <c r="CA1569" s="13"/>
      <c r="CB1569" s="13"/>
      <c r="CC1569" s="13"/>
      <c r="CD1569" s="13"/>
      <c r="CE1569" s="13"/>
      <c r="CF1569" s="13"/>
      <c r="CG1569" s="13"/>
      <c r="CH1569" s="13"/>
      <c r="CI1569" s="13"/>
      <c r="CJ1569" s="13"/>
      <c r="CK1569" s="13"/>
      <c r="CL1569" s="13"/>
      <c r="CM1569" s="13"/>
      <c r="CN1569" s="13"/>
      <c r="CO1569" s="13"/>
      <c r="CP1569" s="13"/>
      <c r="CQ1569" s="13"/>
      <c r="CR1569" s="13"/>
      <c r="CS1569" s="13"/>
      <c r="CT1569" s="13"/>
      <c r="CU1569" s="13"/>
    </row>
    <row r="1570" spans="2:99" x14ac:dyDescent="0.2">
      <c r="B1570" s="14">
        <v>6.7129629629629636E-2</v>
      </c>
      <c r="C1570" s="13">
        <v>37</v>
      </c>
      <c r="D1570" s="13"/>
      <c r="E1570" s="13"/>
      <c r="F1570" s="13"/>
      <c r="G1570" s="13">
        <v>503</v>
      </c>
      <c r="H1570" s="13">
        <v>16</v>
      </c>
      <c r="I1570" s="13">
        <v>11</v>
      </c>
      <c r="J1570" s="13">
        <v>799</v>
      </c>
      <c r="K1570" s="13">
        <v>1570</v>
      </c>
      <c r="L1570" s="13">
        <v>1341</v>
      </c>
      <c r="M1570" s="13">
        <v>1331</v>
      </c>
      <c r="N1570" s="13">
        <v>3280</v>
      </c>
      <c r="O1570" s="13">
        <v>2983</v>
      </c>
      <c r="P1570" s="13">
        <v>3267</v>
      </c>
      <c r="Q1570" s="13">
        <v>2</v>
      </c>
      <c r="R1570" s="13">
        <v>6</v>
      </c>
      <c r="S1570" s="13">
        <v>11</v>
      </c>
      <c r="T1570" s="13">
        <v>16</v>
      </c>
      <c r="U1570" s="13">
        <v>6</v>
      </c>
      <c r="V1570" s="13">
        <v>0</v>
      </c>
      <c r="W1570" s="13">
        <v>0</v>
      </c>
      <c r="X1570" s="13">
        <v>7</v>
      </c>
      <c r="Y1570" s="13"/>
      <c r="Z1570" s="13"/>
      <c r="AA1570" s="13"/>
      <c r="AB1570" s="13"/>
      <c r="AC1570" s="13"/>
      <c r="AD1570" s="13"/>
      <c r="AE1570" s="13"/>
      <c r="AF1570" s="13"/>
      <c r="AG1570" s="13"/>
      <c r="AH1570" s="13"/>
      <c r="AI1570" s="13"/>
      <c r="AJ1570" s="13"/>
      <c r="AK1570" s="13"/>
      <c r="AL1570" s="13"/>
      <c r="AM1570" s="13"/>
      <c r="AN1570" s="13"/>
      <c r="AO1570" s="13"/>
      <c r="AP1570" s="13"/>
      <c r="AQ1570" s="13"/>
      <c r="AR1570" s="13"/>
      <c r="AS1570" s="13"/>
      <c r="AT1570" s="13"/>
      <c r="AU1570" s="13"/>
      <c r="AV1570" s="13"/>
      <c r="AW1570" s="13"/>
      <c r="AX1570" s="13"/>
      <c r="AY1570" s="13"/>
      <c r="AZ1570" s="13"/>
      <c r="BA1570" s="13"/>
      <c r="BB1570" s="13"/>
      <c r="BC1570" s="13"/>
      <c r="BD1570" s="13"/>
      <c r="BE1570" s="13"/>
      <c r="BF1570" s="13"/>
      <c r="BG1570" s="13"/>
      <c r="BH1570" s="13"/>
      <c r="BI1570" s="13"/>
      <c r="BJ1570" s="13"/>
      <c r="BK1570" s="13"/>
      <c r="BL1570" s="13"/>
      <c r="BM1570" s="13"/>
      <c r="BN1570" s="13"/>
      <c r="BO1570" s="13"/>
      <c r="BP1570" s="13"/>
      <c r="BQ1570" s="13"/>
      <c r="BR1570" s="13"/>
      <c r="BS1570" s="13"/>
      <c r="BT1570" s="13"/>
      <c r="BU1570" s="13"/>
      <c r="BV1570" s="13"/>
      <c r="BW1570" s="13"/>
      <c r="BX1570" s="13"/>
      <c r="BY1570" s="13"/>
      <c r="BZ1570" s="13"/>
      <c r="CA1570" s="13"/>
      <c r="CB1570" s="13"/>
      <c r="CC1570" s="13"/>
      <c r="CD1570" s="13"/>
      <c r="CE1570" s="13"/>
      <c r="CF1570" s="13"/>
      <c r="CG1570" s="13"/>
      <c r="CH1570" s="13"/>
      <c r="CI1570" s="13"/>
      <c r="CJ1570" s="13"/>
      <c r="CK1570" s="13"/>
      <c r="CL1570" s="13"/>
      <c r="CM1570" s="13"/>
      <c r="CN1570" s="13"/>
      <c r="CO1570" s="13"/>
      <c r="CP1570" s="13"/>
      <c r="CQ1570" s="13"/>
      <c r="CR1570" s="13"/>
      <c r="CS1570" s="13"/>
      <c r="CT1570" s="13"/>
      <c r="CU1570" s="13"/>
    </row>
    <row r="1571" spans="2:99" x14ac:dyDescent="0.2">
      <c r="B1571" s="14">
        <v>6.8171296296296299E-2</v>
      </c>
      <c r="C1571" s="13">
        <v>37</v>
      </c>
      <c r="D1571" s="13"/>
      <c r="E1571" s="13"/>
      <c r="F1571" s="13"/>
      <c r="G1571" s="13">
        <v>506</v>
      </c>
      <c r="H1571" s="13">
        <v>7</v>
      </c>
      <c r="I1571" s="13">
        <v>17</v>
      </c>
      <c r="J1571" s="13">
        <v>816</v>
      </c>
      <c r="K1571" s="13">
        <v>1567</v>
      </c>
      <c r="L1571" s="13">
        <v>1382</v>
      </c>
      <c r="M1571" s="13">
        <v>1350</v>
      </c>
      <c r="N1571" s="13">
        <v>3334</v>
      </c>
      <c r="O1571" s="13">
        <v>3038</v>
      </c>
      <c r="P1571" s="13">
        <v>3292</v>
      </c>
      <c r="Q1571" s="13">
        <v>2</v>
      </c>
      <c r="R1571" s="13">
        <v>10</v>
      </c>
      <c r="S1571" s="13">
        <v>0</v>
      </c>
      <c r="T1571" s="13">
        <v>4</v>
      </c>
      <c r="U1571" s="13">
        <v>21</v>
      </c>
      <c r="V1571" s="13">
        <v>0</v>
      </c>
      <c r="W1571" s="13">
        <v>0</v>
      </c>
      <c r="X1571" s="13">
        <v>2</v>
      </c>
      <c r="Y1571" s="13"/>
      <c r="Z1571" s="13"/>
      <c r="AA1571" s="13"/>
      <c r="AB1571" s="13"/>
      <c r="AC1571" s="13"/>
      <c r="AD1571" s="13"/>
      <c r="AE1571" s="13"/>
      <c r="AF1571" s="13"/>
      <c r="AG1571" s="13"/>
      <c r="AH1571" s="13"/>
      <c r="AI1571" s="13"/>
      <c r="AJ1571" s="13"/>
      <c r="AK1571" s="13"/>
      <c r="AL1571" s="13"/>
      <c r="AM1571" s="13"/>
      <c r="AN1571" s="13"/>
      <c r="AO1571" s="13"/>
      <c r="AP1571" s="13"/>
      <c r="AQ1571" s="13"/>
      <c r="AR1571" s="13"/>
      <c r="AS1571" s="13"/>
      <c r="AT1571" s="13"/>
      <c r="AU1571" s="13"/>
      <c r="AV1571" s="13"/>
      <c r="AW1571" s="13"/>
      <c r="AX1571" s="13"/>
      <c r="AY1571" s="13"/>
      <c r="AZ1571" s="13"/>
      <c r="BA1571" s="13"/>
      <c r="BB1571" s="13"/>
      <c r="BC1571" s="13"/>
      <c r="BD1571" s="13"/>
      <c r="BE1571" s="13"/>
      <c r="BF1571" s="13"/>
      <c r="BG1571" s="13"/>
      <c r="BH1571" s="13"/>
      <c r="BI1571" s="13"/>
      <c r="BJ1571" s="13"/>
      <c r="BK1571" s="13"/>
      <c r="BL1571" s="13"/>
      <c r="BM1571" s="13"/>
      <c r="BN1571" s="13"/>
      <c r="BO1571" s="13"/>
      <c r="BP1571" s="13"/>
      <c r="BQ1571" s="13"/>
      <c r="BR1571" s="13"/>
      <c r="BS1571" s="13"/>
      <c r="BT1571" s="13"/>
      <c r="BU1571" s="13"/>
      <c r="BV1571" s="13"/>
      <c r="BW1571" s="13"/>
      <c r="BX1571" s="13"/>
      <c r="BY1571" s="13"/>
      <c r="BZ1571" s="13"/>
      <c r="CA1571" s="13"/>
      <c r="CB1571" s="13"/>
      <c r="CC1571" s="13"/>
      <c r="CD1571" s="13"/>
      <c r="CE1571" s="13"/>
      <c r="CF1571" s="13"/>
      <c r="CG1571" s="13"/>
      <c r="CH1571" s="13"/>
      <c r="CI1571" s="13"/>
      <c r="CJ1571" s="13"/>
      <c r="CK1571" s="13"/>
      <c r="CL1571" s="13"/>
      <c r="CM1571" s="13"/>
      <c r="CN1571" s="13"/>
      <c r="CO1571" s="13"/>
      <c r="CP1571" s="13"/>
      <c r="CQ1571" s="13"/>
      <c r="CR1571" s="13"/>
      <c r="CS1571" s="13"/>
      <c r="CT1571" s="13"/>
      <c r="CU1571" s="13"/>
    </row>
    <row r="1572" spans="2:99" x14ac:dyDescent="0.2">
      <c r="B1572" s="14">
        <v>6.9212962962962962E-2</v>
      </c>
      <c r="C1572" s="13">
        <v>37</v>
      </c>
      <c r="D1572" s="13"/>
      <c r="E1572" s="13"/>
      <c r="F1572" s="13"/>
      <c r="G1572" s="13">
        <v>513</v>
      </c>
      <c r="H1572" s="13">
        <v>7</v>
      </c>
      <c r="I1572" s="13">
        <v>1</v>
      </c>
      <c r="J1572" s="13">
        <v>845</v>
      </c>
      <c r="K1572" s="13">
        <v>1590</v>
      </c>
      <c r="L1572" s="13">
        <v>1404</v>
      </c>
      <c r="M1572" s="13">
        <v>1383</v>
      </c>
      <c r="N1572" s="13">
        <v>3379</v>
      </c>
      <c r="O1572" s="13">
        <v>3074</v>
      </c>
      <c r="P1572" s="13">
        <v>3304</v>
      </c>
      <c r="Q1572" s="13">
        <v>11</v>
      </c>
      <c r="R1572" s="13">
        <v>0</v>
      </c>
      <c r="S1572" s="13">
        <v>2</v>
      </c>
      <c r="T1572" s="13">
        <v>0</v>
      </c>
      <c r="U1572" s="13">
        <v>6</v>
      </c>
      <c r="V1572" s="13">
        <v>0</v>
      </c>
      <c r="W1572" s="13">
        <v>9</v>
      </c>
      <c r="X1572" s="13">
        <v>9</v>
      </c>
      <c r="Y1572" s="13"/>
      <c r="Z1572" s="13"/>
      <c r="AA1572" s="13"/>
      <c r="AB1572" s="13"/>
      <c r="AC1572" s="13"/>
      <c r="AD1572" s="13"/>
      <c r="AE1572" s="13"/>
      <c r="AF1572" s="13"/>
      <c r="AG1572" s="13"/>
      <c r="AH1572" s="13"/>
      <c r="AI1572" s="13"/>
      <c r="AJ1572" s="13"/>
      <c r="AK1572" s="13"/>
      <c r="AL1572" s="13"/>
      <c r="AM1572" s="13"/>
      <c r="AN1572" s="13"/>
      <c r="AO1572" s="13"/>
      <c r="AP1572" s="13"/>
      <c r="AQ1572" s="13"/>
      <c r="AR1572" s="13"/>
      <c r="AS1572" s="13"/>
      <c r="AT1572" s="13"/>
      <c r="AU1572" s="13"/>
      <c r="AV1572" s="13"/>
      <c r="AW1572" s="13"/>
      <c r="AX1572" s="13"/>
      <c r="AY1572" s="13"/>
      <c r="AZ1572" s="13"/>
      <c r="BA1572" s="13"/>
      <c r="BB1572" s="13"/>
      <c r="BC1572" s="13"/>
      <c r="BD1572" s="13"/>
      <c r="BE1572" s="13"/>
      <c r="BF1572" s="13"/>
      <c r="BG1572" s="13"/>
      <c r="BH1572" s="13"/>
      <c r="BI1572" s="13"/>
      <c r="BJ1572" s="13"/>
      <c r="BK1572" s="13"/>
      <c r="BL1572" s="13"/>
      <c r="BM1572" s="13"/>
      <c r="BN1572" s="13"/>
      <c r="BO1572" s="13"/>
      <c r="BP1572" s="13"/>
      <c r="BQ1572" s="13"/>
      <c r="BR1572" s="13"/>
      <c r="BS1572" s="13"/>
      <c r="BT1572" s="13"/>
      <c r="BU1572" s="13"/>
      <c r="BV1572" s="13"/>
      <c r="BW1572" s="13"/>
      <c r="BX1572" s="13"/>
      <c r="BY1572" s="13"/>
      <c r="BZ1572" s="13"/>
      <c r="CA1572" s="13"/>
      <c r="CB1572" s="13"/>
      <c r="CC1572" s="13"/>
      <c r="CD1572" s="13"/>
      <c r="CE1572" s="13"/>
      <c r="CF1572" s="13"/>
      <c r="CG1572" s="13"/>
      <c r="CH1572" s="13"/>
      <c r="CI1572" s="13"/>
      <c r="CJ1572" s="13"/>
      <c r="CK1572" s="13"/>
      <c r="CL1572" s="13"/>
      <c r="CM1572" s="13"/>
      <c r="CN1572" s="13"/>
      <c r="CO1572" s="13"/>
      <c r="CP1572" s="13"/>
      <c r="CQ1572" s="13"/>
      <c r="CR1572" s="13"/>
      <c r="CS1572" s="13"/>
      <c r="CT1572" s="13"/>
      <c r="CU1572" s="13"/>
    </row>
    <row r="1573" spans="2:99" x14ac:dyDescent="0.2">
      <c r="B1573" s="14">
        <v>7.0254629629629625E-2</v>
      </c>
      <c r="C1573" s="13">
        <v>37</v>
      </c>
      <c r="D1573" s="13"/>
      <c r="E1573" s="13"/>
      <c r="F1573" s="13"/>
      <c r="G1573" s="13">
        <v>519</v>
      </c>
      <c r="H1573" s="13">
        <v>6</v>
      </c>
      <c r="I1573" s="13">
        <v>17</v>
      </c>
      <c r="J1573" s="13">
        <v>868</v>
      </c>
      <c r="K1573" s="13">
        <v>1657</v>
      </c>
      <c r="L1573" s="13">
        <v>1431</v>
      </c>
      <c r="M1573" s="13">
        <v>1409</v>
      </c>
      <c r="N1573" s="13">
        <v>3422</v>
      </c>
      <c r="O1573" s="13">
        <v>3131</v>
      </c>
      <c r="P1573" s="13">
        <v>3369</v>
      </c>
      <c r="Q1573" s="13">
        <v>6</v>
      </c>
      <c r="R1573" s="13">
        <v>4</v>
      </c>
      <c r="S1573" s="13">
        <v>0</v>
      </c>
      <c r="T1573" s="13">
        <v>0</v>
      </c>
      <c r="U1573" s="13">
        <v>6</v>
      </c>
      <c r="V1573" s="13">
        <v>13</v>
      </c>
      <c r="W1573" s="13">
        <v>0</v>
      </c>
      <c r="X1573" s="13">
        <v>0</v>
      </c>
      <c r="Y1573" s="13"/>
      <c r="Z1573" s="13"/>
      <c r="AA1573" s="13"/>
      <c r="AB1573" s="13"/>
      <c r="AC1573" s="13"/>
      <c r="AD1573" s="13"/>
      <c r="AE1573" s="13"/>
      <c r="AF1573" s="13"/>
      <c r="AG1573" s="13"/>
      <c r="AH1573" s="13"/>
      <c r="AI1573" s="13"/>
      <c r="AJ1573" s="13"/>
      <c r="AK1573" s="13"/>
      <c r="AL1573" s="13"/>
      <c r="AM1573" s="13"/>
      <c r="AN1573" s="13"/>
      <c r="AO1573" s="13"/>
      <c r="AP1573" s="13"/>
      <c r="AQ1573" s="13"/>
      <c r="AR1573" s="13"/>
      <c r="AS1573" s="13"/>
      <c r="AT1573" s="13"/>
      <c r="AU1573" s="13"/>
      <c r="AV1573" s="13"/>
      <c r="AW1573" s="13"/>
      <c r="AX1573" s="13"/>
      <c r="AY1573" s="13"/>
      <c r="AZ1573" s="13"/>
      <c r="BA1573" s="13"/>
      <c r="BB1573" s="13"/>
      <c r="BC1573" s="13"/>
      <c r="BD1573" s="13"/>
      <c r="BE1573" s="13"/>
      <c r="BF1573" s="13"/>
      <c r="BG1573" s="13"/>
      <c r="BH1573" s="13"/>
      <c r="BI1573" s="13"/>
      <c r="BJ1573" s="13"/>
      <c r="BK1573" s="13"/>
      <c r="BL1573" s="13"/>
      <c r="BM1573" s="13"/>
      <c r="BN1573" s="13"/>
      <c r="BO1573" s="13"/>
      <c r="BP1573" s="13"/>
      <c r="BQ1573" s="13"/>
      <c r="BR1573" s="13"/>
      <c r="BS1573" s="13"/>
      <c r="BT1573" s="13"/>
      <c r="BU1573" s="13"/>
      <c r="BV1573" s="13"/>
      <c r="BW1573" s="13"/>
      <c r="BX1573" s="13"/>
      <c r="BY1573" s="13"/>
      <c r="BZ1573" s="13"/>
      <c r="CA1573" s="13"/>
      <c r="CB1573" s="13"/>
      <c r="CC1573" s="13"/>
      <c r="CD1573" s="13"/>
      <c r="CE1573" s="13"/>
      <c r="CF1573" s="13"/>
      <c r="CG1573" s="13"/>
      <c r="CH1573" s="13"/>
      <c r="CI1573" s="13"/>
      <c r="CJ1573" s="13"/>
      <c r="CK1573" s="13"/>
      <c r="CL1573" s="13"/>
      <c r="CM1573" s="13"/>
      <c r="CN1573" s="13"/>
      <c r="CO1573" s="13"/>
      <c r="CP1573" s="13"/>
      <c r="CQ1573" s="13"/>
      <c r="CR1573" s="13"/>
      <c r="CS1573" s="13"/>
      <c r="CT1573" s="13"/>
      <c r="CU1573" s="13"/>
    </row>
    <row r="1574" spans="2:99" x14ac:dyDescent="0.2">
      <c r="B1574" s="14">
        <v>7.1296296296296288E-2</v>
      </c>
      <c r="C1574" s="13">
        <v>37</v>
      </c>
      <c r="D1574" s="13"/>
      <c r="E1574" s="13"/>
      <c r="F1574" s="13"/>
      <c r="G1574" s="13">
        <v>531</v>
      </c>
      <c r="H1574" s="13">
        <v>11</v>
      </c>
      <c r="I1574" s="13">
        <v>0</v>
      </c>
      <c r="J1574" s="13">
        <v>855</v>
      </c>
      <c r="K1574" s="13">
        <v>1657</v>
      </c>
      <c r="L1574" s="13">
        <v>1447</v>
      </c>
      <c r="M1574" s="13">
        <v>1429</v>
      </c>
      <c r="N1574" s="13">
        <v>3462</v>
      </c>
      <c r="O1574" s="13">
        <v>3132</v>
      </c>
      <c r="P1574" s="13">
        <v>3395</v>
      </c>
      <c r="Q1574" s="13">
        <v>11</v>
      </c>
      <c r="R1574" s="13">
        <v>6</v>
      </c>
      <c r="S1574" s="13">
        <v>0</v>
      </c>
      <c r="T1574" s="13">
        <v>3</v>
      </c>
      <c r="U1574" s="13">
        <v>5</v>
      </c>
      <c r="V1574" s="13">
        <v>10</v>
      </c>
      <c r="W1574" s="13">
        <v>6</v>
      </c>
      <c r="X1574" s="13">
        <v>2</v>
      </c>
      <c r="Y1574" s="13"/>
      <c r="Z1574" s="13"/>
      <c r="AA1574" s="13"/>
      <c r="AB1574" s="13"/>
      <c r="AC1574" s="13"/>
      <c r="AD1574" s="13"/>
      <c r="AE1574" s="13"/>
      <c r="AF1574" s="13"/>
      <c r="AG1574" s="13"/>
      <c r="AH1574" s="13"/>
      <c r="AI1574" s="13"/>
      <c r="AJ1574" s="13"/>
      <c r="AK1574" s="13"/>
      <c r="AL1574" s="13"/>
      <c r="AM1574" s="13"/>
      <c r="AN1574" s="13"/>
      <c r="AO1574" s="13"/>
      <c r="AP1574" s="13"/>
      <c r="AQ1574" s="13"/>
      <c r="AR1574" s="13"/>
      <c r="AS1574" s="13"/>
      <c r="AT1574" s="13"/>
      <c r="AU1574" s="13"/>
      <c r="AV1574" s="13"/>
      <c r="AW1574" s="13"/>
      <c r="AX1574" s="13"/>
      <c r="AY1574" s="13"/>
      <c r="AZ1574" s="13"/>
      <c r="BA1574" s="13"/>
      <c r="BB1574" s="13"/>
      <c r="BC1574" s="13"/>
      <c r="BD1574" s="13"/>
      <c r="BE1574" s="13"/>
      <c r="BF1574" s="13"/>
      <c r="BG1574" s="13"/>
      <c r="BH1574" s="13"/>
      <c r="BI1574" s="13"/>
      <c r="BJ1574" s="13"/>
      <c r="BK1574" s="13"/>
      <c r="BL1574" s="13"/>
      <c r="BM1574" s="13"/>
      <c r="BN1574" s="13"/>
      <c r="BO1574" s="13"/>
      <c r="BP1574" s="13"/>
      <c r="BQ1574" s="13"/>
      <c r="BR1574" s="13"/>
      <c r="BS1574" s="13"/>
      <c r="BT1574" s="13"/>
      <c r="BU1574" s="13"/>
      <c r="BV1574" s="13"/>
      <c r="BW1574" s="13"/>
      <c r="BX1574" s="13"/>
      <c r="BY1574" s="13"/>
      <c r="BZ1574" s="13"/>
      <c r="CA1574" s="13"/>
      <c r="CB1574" s="13"/>
      <c r="CC1574" s="13"/>
      <c r="CD1574" s="13"/>
      <c r="CE1574" s="13"/>
      <c r="CF1574" s="13"/>
      <c r="CG1574" s="13"/>
      <c r="CH1574" s="13"/>
      <c r="CI1574" s="13"/>
      <c r="CJ1574" s="13"/>
      <c r="CK1574" s="13"/>
      <c r="CL1574" s="13"/>
      <c r="CM1574" s="13"/>
      <c r="CN1574" s="13"/>
      <c r="CO1574" s="13"/>
      <c r="CP1574" s="13"/>
      <c r="CQ1574" s="13"/>
      <c r="CR1574" s="13"/>
      <c r="CS1574" s="13"/>
      <c r="CT1574" s="13"/>
      <c r="CU1574" s="13"/>
    </row>
    <row r="1575" spans="2:99" x14ac:dyDescent="0.2">
      <c r="B1575" s="14">
        <v>7.2337962962962965E-2</v>
      </c>
      <c r="C1575" s="13">
        <v>37</v>
      </c>
      <c r="D1575" s="13"/>
      <c r="E1575" s="13"/>
      <c r="F1575" s="13"/>
      <c r="G1575" s="13">
        <v>538</v>
      </c>
      <c r="H1575" s="13">
        <v>14</v>
      </c>
      <c r="I1575" s="13">
        <v>13</v>
      </c>
      <c r="J1575" s="13">
        <v>883</v>
      </c>
      <c r="K1575" s="13">
        <v>1700</v>
      </c>
      <c r="L1575" s="13">
        <v>1475</v>
      </c>
      <c r="M1575" s="13">
        <v>1441</v>
      </c>
      <c r="N1575" s="13">
        <v>3512</v>
      </c>
      <c r="O1575" s="13">
        <v>3189</v>
      </c>
      <c r="P1575" s="13">
        <v>3427</v>
      </c>
      <c r="Q1575" s="13">
        <v>10</v>
      </c>
      <c r="R1575" s="13">
        <v>2</v>
      </c>
      <c r="S1575" s="13">
        <v>3</v>
      </c>
      <c r="T1575" s="13">
        <v>0</v>
      </c>
      <c r="U1575" s="13">
        <v>0</v>
      </c>
      <c r="V1575" s="13">
        <v>16</v>
      </c>
      <c r="W1575" s="13">
        <v>6</v>
      </c>
      <c r="X1575" s="13">
        <v>15</v>
      </c>
      <c r="Y1575" s="13"/>
      <c r="Z1575" s="13"/>
      <c r="AA1575" s="13"/>
      <c r="AB1575" s="13"/>
      <c r="AC1575" s="13"/>
      <c r="AD1575" s="13"/>
      <c r="AE1575" s="13"/>
      <c r="AF1575" s="13"/>
      <c r="AG1575" s="13"/>
      <c r="AH1575" s="13"/>
      <c r="AI1575" s="13"/>
      <c r="AJ1575" s="13"/>
      <c r="AK1575" s="13"/>
      <c r="AL1575" s="13"/>
      <c r="AM1575" s="13"/>
      <c r="AN1575" s="13"/>
      <c r="AO1575" s="13"/>
      <c r="AP1575" s="13"/>
      <c r="AQ1575" s="13"/>
      <c r="AR1575" s="13"/>
      <c r="AS1575" s="13"/>
      <c r="AT1575" s="13"/>
      <c r="AU1575" s="13"/>
      <c r="AV1575" s="13"/>
      <c r="AW1575" s="13"/>
      <c r="AX1575" s="13"/>
      <c r="AY1575" s="13"/>
      <c r="AZ1575" s="13"/>
      <c r="BA1575" s="13"/>
      <c r="BB1575" s="13"/>
      <c r="BC1575" s="13"/>
      <c r="BD1575" s="13"/>
      <c r="BE1575" s="13"/>
      <c r="BF1575" s="13"/>
      <c r="BG1575" s="13"/>
      <c r="BH1575" s="13"/>
      <c r="BI1575" s="13"/>
      <c r="BJ1575" s="13"/>
      <c r="BK1575" s="13"/>
      <c r="BL1575" s="13"/>
      <c r="BM1575" s="13"/>
      <c r="BN1575" s="13"/>
      <c r="BO1575" s="13"/>
      <c r="BP1575" s="13"/>
      <c r="BQ1575" s="13"/>
      <c r="BR1575" s="13"/>
      <c r="BS1575" s="13"/>
      <c r="BT1575" s="13"/>
      <c r="BU1575" s="13"/>
      <c r="BV1575" s="13"/>
      <c r="BW1575" s="13"/>
      <c r="BX1575" s="13"/>
      <c r="BY1575" s="13"/>
      <c r="BZ1575" s="13"/>
      <c r="CA1575" s="13"/>
      <c r="CB1575" s="13"/>
      <c r="CC1575" s="13"/>
      <c r="CD1575" s="13"/>
      <c r="CE1575" s="13"/>
      <c r="CF1575" s="13"/>
      <c r="CG1575" s="13"/>
      <c r="CH1575" s="13"/>
      <c r="CI1575" s="13"/>
      <c r="CJ1575" s="13"/>
      <c r="CK1575" s="13"/>
      <c r="CL1575" s="13"/>
      <c r="CM1575" s="13"/>
      <c r="CN1575" s="13"/>
      <c r="CO1575" s="13"/>
      <c r="CP1575" s="13"/>
      <c r="CQ1575" s="13"/>
      <c r="CR1575" s="13"/>
      <c r="CS1575" s="13"/>
      <c r="CT1575" s="13"/>
      <c r="CU1575" s="13"/>
    </row>
    <row r="1576" spans="2:99" x14ac:dyDescent="0.2">
      <c r="B1576" s="14">
        <v>7.3379629629629628E-2</v>
      </c>
      <c r="C1576" s="13">
        <v>37</v>
      </c>
      <c r="D1576" s="13"/>
      <c r="E1576" s="13"/>
      <c r="F1576" s="13"/>
      <c r="G1576" s="13">
        <v>540</v>
      </c>
      <c r="H1576" s="13">
        <v>11</v>
      </c>
      <c r="I1576" s="13">
        <v>24</v>
      </c>
      <c r="J1576" s="13">
        <v>909</v>
      </c>
      <c r="K1576" s="13">
        <v>1698</v>
      </c>
      <c r="L1576" s="13">
        <v>1492</v>
      </c>
      <c r="M1576" s="13">
        <v>1490</v>
      </c>
      <c r="N1576" s="13">
        <v>3526</v>
      </c>
      <c r="O1576" s="13">
        <v>3194</v>
      </c>
      <c r="P1576" s="13">
        <v>3468</v>
      </c>
      <c r="Q1576" s="13">
        <v>7</v>
      </c>
      <c r="R1576" s="13">
        <v>0</v>
      </c>
      <c r="S1576" s="13">
        <v>13</v>
      </c>
      <c r="T1576" s="13">
        <v>14</v>
      </c>
      <c r="U1576" s="13">
        <v>3</v>
      </c>
      <c r="V1576" s="13">
        <v>5</v>
      </c>
      <c r="W1576" s="13">
        <v>4</v>
      </c>
      <c r="X1576" s="13">
        <v>2</v>
      </c>
      <c r="Y1576" s="13"/>
      <c r="Z1576" s="13"/>
      <c r="AA1576" s="13"/>
      <c r="AB1576" s="13"/>
      <c r="AC1576" s="13"/>
      <c r="AD1576" s="13"/>
      <c r="AE1576" s="13"/>
      <c r="AF1576" s="13"/>
      <c r="AG1576" s="13"/>
      <c r="AH1576" s="13"/>
      <c r="AI1576" s="13"/>
      <c r="AJ1576" s="13"/>
      <c r="AK1576" s="13"/>
      <c r="AL1576" s="13"/>
      <c r="AM1576" s="13"/>
      <c r="AN1576" s="13"/>
      <c r="AO1576" s="13"/>
      <c r="AP1576" s="13"/>
      <c r="AQ1576" s="13"/>
      <c r="AR1576" s="13"/>
      <c r="AS1576" s="13"/>
      <c r="AT1576" s="13"/>
      <c r="AU1576" s="13"/>
      <c r="AV1576" s="13"/>
      <c r="AW1576" s="13"/>
      <c r="AX1576" s="13"/>
      <c r="AY1576" s="13"/>
      <c r="AZ1576" s="13"/>
      <c r="BA1576" s="13"/>
      <c r="BB1576" s="13"/>
      <c r="BC1576" s="13"/>
      <c r="BD1576" s="13"/>
      <c r="BE1576" s="13"/>
      <c r="BF1576" s="13"/>
      <c r="BG1576" s="13"/>
      <c r="BH1576" s="13"/>
      <c r="BI1576" s="13"/>
      <c r="BJ1576" s="13"/>
      <c r="BK1576" s="13"/>
      <c r="BL1576" s="13"/>
      <c r="BM1576" s="13"/>
      <c r="BN1576" s="13"/>
      <c r="BO1576" s="13"/>
      <c r="BP1576" s="13"/>
      <c r="BQ1576" s="13"/>
      <c r="BR1576" s="13"/>
      <c r="BS1576" s="13"/>
      <c r="BT1576" s="13"/>
      <c r="BU1576" s="13"/>
      <c r="BV1576" s="13"/>
      <c r="BW1576" s="13"/>
      <c r="BX1576" s="13"/>
      <c r="BY1576" s="13"/>
      <c r="BZ1576" s="13"/>
      <c r="CA1576" s="13"/>
      <c r="CB1576" s="13"/>
      <c r="CC1576" s="13"/>
      <c r="CD1576" s="13"/>
      <c r="CE1576" s="13"/>
      <c r="CF1576" s="13"/>
      <c r="CG1576" s="13"/>
      <c r="CH1576" s="13"/>
      <c r="CI1576" s="13"/>
      <c r="CJ1576" s="13"/>
      <c r="CK1576" s="13"/>
      <c r="CL1576" s="13"/>
      <c r="CM1576" s="13"/>
      <c r="CN1576" s="13"/>
      <c r="CO1576" s="13"/>
      <c r="CP1576" s="13"/>
      <c r="CQ1576" s="13"/>
      <c r="CR1576" s="13"/>
      <c r="CS1576" s="13"/>
      <c r="CT1576" s="13"/>
      <c r="CU1576" s="13"/>
    </row>
    <row r="1577" spans="2:99" x14ac:dyDescent="0.2">
      <c r="B1577" s="14">
        <v>7.4421296296296291E-2</v>
      </c>
      <c r="C1577" s="13">
        <v>37</v>
      </c>
      <c r="D1577" s="13"/>
      <c r="E1577" s="13"/>
      <c r="F1577" s="13"/>
      <c r="G1577" s="13">
        <v>546</v>
      </c>
      <c r="H1577" s="13">
        <v>20</v>
      </c>
      <c r="I1577" s="13">
        <v>14</v>
      </c>
      <c r="J1577" s="13">
        <v>934</v>
      </c>
      <c r="K1577" s="13">
        <v>1753</v>
      </c>
      <c r="L1577" s="13">
        <v>1500</v>
      </c>
      <c r="M1577" s="13">
        <v>1498</v>
      </c>
      <c r="N1577" s="13">
        <v>3568</v>
      </c>
      <c r="O1577" s="13">
        <v>3260</v>
      </c>
      <c r="P1577" s="13">
        <v>3523</v>
      </c>
      <c r="Q1577" s="13">
        <v>4</v>
      </c>
      <c r="R1577" s="13">
        <v>0</v>
      </c>
      <c r="S1577" s="13">
        <v>0</v>
      </c>
      <c r="T1577" s="13">
        <v>0</v>
      </c>
      <c r="U1577" s="13">
        <v>5</v>
      </c>
      <c r="V1577" s="13">
        <v>6</v>
      </c>
      <c r="W1577" s="13">
        <v>16</v>
      </c>
      <c r="X1577" s="13">
        <v>6</v>
      </c>
      <c r="Y1577" s="13"/>
      <c r="Z1577" s="13"/>
      <c r="AA1577" s="13"/>
      <c r="AB1577" s="13"/>
      <c r="AC1577" s="13"/>
      <c r="AD1577" s="13"/>
      <c r="AE1577" s="13"/>
      <c r="AF1577" s="13"/>
      <c r="AG1577" s="13"/>
      <c r="AH1577" s="13"/>
      <c r="AI1577" s="13"/>
      <c r="AJ1577" s="13"/>
      <c r="AK1577" s="13"/>
      <c r="AL1577" s="13"/>
      <c r="AM1577" s="13"/>
      <c r="AN1577" s="13"/>
      <c r="AO1577" s="13"/>
      <c r="AP1577" s="13"/>
      <c r="AQ1577" s="13"/>
      <c r="AR1577" s="13"/>
      <c r="AS1577" s="13"/>
      <c r="AT1577" s="13"/>
      <c r="AU1577" s="13"/>
      <c r="AV1577" s="13"/>
      <c r="AW1577" s="13"/>
      <c r="AX1577" s="13"/>
      <c r="AY1577" s="13"/>
      <c r="AZ1577" s="13"/>
      <c r="BA1577" s="13"/>
      <c r="BB1577" s="13"/>
      <c r="BC1577" s="13"/>
      <c r="BD1577" s="13"/>
      <c r="BE1577" s="13"/>
      <c r="BF1577" s="13"/>
      <c r="BG1577" s="13"/>
      <c r="BH1577" s="13"/>
      <c r="BI1577" s="13"/>
      <c r="BJ1577" s="13"/>
      <c r="BK1577" s="13"/>
      <c r="BL1577" s="13"/>
      <c r="BM1577" s="13"/>
      <c r="BN1577" s="13"/>
      <c r="BO1577" s="13"/>
      <c r="BP1577" s="13"/>
      <c r="BQ1577" s="13"/>
      <c r="BR1577" s="13"/>
      <c r="BS1577" s="13"/>
      <c r="BT1577" s="13"/>
      <c r="BU1577" s="13"/>
      <c r="BV1577" s="13"/>
      <c r="BW1577" s="13"/>
      <c r="BX1577" s="13"/>
      <c r="BY1577" s="13"/>
      <c r="BZ1577" s="13"/>
      <c r="CA1577" s="13"/>
      <c r="CB1577" s="13"/>
      <c r="CC1577" s="13"/>
      <c r="CD1577" s="13"/>
      <c r="CE1577" s="13"/>
      <c r="CF1577" s="13"/>
      <c r="CG1577" s="13"/>
      <c r="CH1577" s="13"/>
      <c r="CI1577" s="13"/>
      <c r="CJ1577" s="13"/>
      <c r="CK1577" s="13"/>
      <c r="CL1577" s="13"/>
      <c r="CM1577" s="13"/>
      <c r="CN1577" s="13"/>
      <c r="CO1577" s="13"/>
      <c r="CP1577" s="13"/>
      <c r="CQ1577" s="13"/>
      <c r="CR1577" s="13"/>
      <c r="CS1577" s="13"/>
      <c r="CT1577" s="13"/>
      <c r="CU1577" s="13"/>
    </row>
    <row r="1578" spans="2:99" x14ac:dyDescent="0.2">
      <c r="B1578" s="14">
        <v>7.5462962962962968E-2</v>
      </c>
      <c r="C1578" s="13">
        <v>37</v>
      </c>
      <c r="D1578" s="13"/>
      <c r="E1578" s="13"/>
      <c r="F1578" s="13"/>
      <c r="G1578" s="13">
        <v>558</v>
      </c>
      <c r="H1578" s="13">
        <v>13</v>
      </c>
      <c r="I1578" s="13">
        <v>15</v>
      </c>
      <c r="J1578" s="13">
        <v>949</v>
      </c>
      <c r="K1578" s="13">
        <v>1762</v>
      </c>
      <c r="L1578" s="13">
        <v>1546</v>
      </c>
      <c r="M1578" s="13">
        <v>1529</v>
      </c>
      <c r="N1578" s="13">
        <v>3536</v>
      </c>
      <c r="O1578" s="13">
        <v>3264</v>
      </c>
      <c r="P1578" s="13">
        <v>3552</v>
      </c>
      <c r="Q1578" s="13">
        <v>0</v>
      </c>
      <c r="R1578" s="13">
        <v>7</v>
      </c>
      <c r="S1578" s="13">
        <v>0</v>
      </c>
      <c r="T1578" s="13">
        <v>9</v>
      </c>
      <c r="U1578" s="13">
        <v>0</v>
      </c>
      <c r="V1578" s="13">
        <v>10</v>
      </c>
      <c r="W1578" s="13">
        <v>8</v>
      </c>
      <c r="X1578" s="13">
        <v>0</v>
      </c>
      <c r="Y1578" s="13"/>
      <c r="Z1578" s="13"/>
      <c r="AA1578" s="13"/>
      <c r="AB1578" s="13"/>
      <c r="AC1578" s="13"/>
      <c r="AD1578" s="13"/>
      <c r="AE1578" s="13"/>
      <c r="AF1578" s="13"/>
      <c r="AG1578" s="13"/>
      <c r="AH1578" s="13"/>
      <c r="AI1578" s="13"/>
      <c r="AJ1578" s="13"/>
      <c r="AK1578" s="13"/>
      <c r="AL1578" s="13"/>
      <c r="AM1578" s="13"/>
      <c r="AN1578" s="13"/>
      <c r="AO1578" s="13"/>
      <c r="AP1578" s="13"/>
      <c r="AQ1578" s="13"/>
      <c r="AR1578" s="13"/>
      <c r="AS1578" s="13"/>
      <c r="AT1578" s="13"/>
      <c r="AU1578" s="13"/>
      <c r="AV1578" s="13"/>
      <c r="AW1578" s="13"/>
      <c r="AX1578" s="13"/>
      <c r="AY1578" s="13"/>
      <c r="AZ1578" s="13"/>
      <c r="BA1578" s="13"/>
      <c r="BB1578" s="13"/>
      <c r="BC1578" s="13"/>
      <c r="BD1578" s="13"/>
      <c r="BE1578" s="13"/>
      <c r="BF1578" s="13"/>
      <c r="BG1578" s="13"/>
      <c r="BH1578" s="13"/>
      <c r="BI1578" s="13"/>
      <c r="BJ1578" s="13"/>
      <c r="BK1578" s="13"/>
      <c r="BL1578" s="13"/>
      <c r="BM1578" s="13"/>
      <c r="BN1578" s="13"/>
      <c r="BO1578" s="13"/>
      <c r="BP1578" s="13"/>
      <c r="BQ1578" s="13"/>
      <c r="BR1578" s="13"/>
      <c r="BS1578" s="13"/>
      <c r="BT1578" s="13"/>
      <c r="BU1578" s="13"/>
      <c r="BV1578" s="13"/>
      <c r="BW1578" s="13"/>
      <c r="BX1578" s="13"/>
      <c r="BY1578" s="13"/>
      <c r="BZ1578" s="13"/>
      <c r="CA1578" s="13"/>
      <c r="CB1578" s="13"/>
      <c r="CC1578" s="13"/>
      <c r="CD1578" s="13"/>
      <c r="CE1578" s="13"/>
      <c r="CF1578" s="13"/>
      <c r="CG1578" s="13"/>
      <c r="CH1578" s="13"/>
      <c r="CI1578" s="13"/>
      <c r="CJ1578" s="13"/>
      <c r="CK1578" s="13"/>
      <c r="CL1578" s="13"/>
      <c r="CM1578" s="13"/>
      <c r="CN1578" s="13"/>
      <c r="CO1578" s="13"/>
      <c r="CP1578" s="13"/>
      <c r="CQ1578" s="13"/>
      <c r="CR1578" s="13"/>
      <c r="CS1578" s="13"/>
      <c r="CT1578" s="13"/>
      <c r="CU1578" s="13"/>
    </row>
    <row r="1579" spans="2:99" x14ac:dyDescent="0.2">
      <c r="B1579" s="14">
        <v>7.6504629629629631E-2</v>
      </c>
      <c r="C1579" s="13">
        <v>37</v>
      </c>
      <c r="D1579" s="13"/>
      <c r="E1579" s="13"/>
      <c r="F1579" s="13"/>
      <c r="G1579" s="13">
        <v>573</v>
      </c>
      <c r="H1579" s="13">
        <v>10</v>
      </c>
      <c r="I1579" s="13">
        <v>10</v>
      </c>
      <c r="J1579" s="13">
        <v>966</v>
      </c>
      <c r="K1579" s="13">
        <v>1800</v>
      </c>
      <c r="L1579" s="13">
        <v>1549</v>
      </c>
      <c r="M1579" s="13">
        <v>1563</v>
      </c>
      <c r="N1579" s="13">
        <v>3606</v>
      </c>
      <c r="O1579" s="13">
        <v>3323</v>
      </c>
      <c r="P1579" s="13">
        <v>3601</v>
      </c>
      <c r="Q1579" s="13">
        <v>0</v>
      </c>
      <c r="R1579" s="13">
        <v>3</v>
      </c>
      <c r="S1579" s="13">
        <v>9</v>
      </c>
      <c r="T1579" s="13">
        <v>0</v>
      </c>
      <c r="U1579" s="13">
        <v>9</v>
      </c>
      <c r="V1579" s="13">
        <v>5</v>
      </c>
      <c r="W1579" s="13">
        <v>0</v>
      </c>
      <c r="X1579" s="13">
        <v>0</v>
      </c>
      <c r="Y1579" s="13"/>
      <c r="Z1579" s="13"/>
      <c r="AA1579" s="13"/>
      <c r="AB1579" s="13"/>
      <c r="AC1579" s="13"/>
      <c r="AD1579" s="13"/>
      <c r="AE1579" s="13"/>
      <c r="AF1579" s="13"/>
      <c r="AG1579" s="13"/>
      <c r="AH1579" s="13"/>
      <c r="AI1579" s="13"/>
      <c r="AJ1579" s="13"/>
      <c r="AK1579" s="13"/>
      <c r="AL1579" s="13"/>
      <c r="AM1579" s="13"/>
      <c r="AN1579" s="13"/>
      <c r="AO1579" s="13"/>
      <c r="AP1579" s="13"/>
      <c r="AQ1579" s="13"/>
      <c r="AR1579" s="13"/>
      <c r="AS1579" s="13"/>
      <c r="AT1579" s="13"/>
      <c r="AU1579" s="13"/>
      <c r="AV1579" s="13"/>
      <c r="AW1579" s="13"/>
      <c r="AX1579" s="13"/>
      <c r="AY1579" s="13"/>
      <c r="AZ1579" s="13"/>
      <c r="BA1579" s="13"/>
      <c r="BB1579" s="13"/>
      <c r="BC1579" s="13"/>
      <c r="BD1579" s="13"/>
      <c r="BE1579" s="13"/>
      <c r="BF1579" s="13"/>
      <c r="BG1579" s="13"/>
      <c r="BH1579" s="13"/>
      <c r="BI1579" s="13"/>
      <c r="BJ1579" s="13"/>
      <c r="BK1579" s="13"/>
      <c r="BL1579" s="13"/>
      <c r="BM1579" s="13"/>
      <c r="BN1579" s="13"/>
      <c r="BO1579" s="13"/>
      <c r="BP1579" s="13"/>
      <c r="BQ1579" s="13"/>
      <c r="BR1579" s="13"/>
      <c r="BS1579" s="13"/>
      <c r="BT1579" s="13"/>
      <c r="BU1579" s="13"/>
      <c r="BV1579" s="13"/>
      <c r="BW1579" s="13"/>
      <c r="BX1579" s="13"/>
      <c r="BY1579" s="13"/>
      <c r="BZ1579" s="13"/>
      <c r="CA1579" s="13"/>
      <c r="CB1579" s="13"/>
      <c r="CC1579" s="13"/>
      <c r="CD1579" s="13"/>
      <c r="CE1579" s="13"/>
      <c r="CF1579" s="13"/>
      <c r="CG1579" s="13"/>
      <c r="CH1579" s="13"/>
      <c r="CI1579" s="13"/>
      <c r="CJ1579" s="13"/>
      <c r="CK1579" s="13"/>
      <c r="CL1579" s="13"/>
      <c r="CM1579" s="13"/>
      <c r="CN1579" s="13"/>
      <c r="CO1579" s="13"/>
      <c r="CP1579" s="13"/>
      <c r="CQ1579" s="13"/>
      <c r="CR1579" s="13"/>
      <c r="CS1579" s="13"/>
      <c r="CT1579" s="13"/>
      <c r="CU1579" s="13"/>
    </row>
    <row r="1580" spans="2:99" x14ac:dyDescent="0.2">
      <c r="B1580" s="14">
        <v>7.7546296296296294E-2</v>
      </c>
      <c r="C1580" s="13">
        <v>37</v>
      </c>
      <c r="D1580" s="13"/>
      <c r="E1580" s="13"/>
      <c r="F1580" s="13"/>
      <c r="G1580" s="13">
        <v>569</v>
      </c>
      <c r="H1580" s="13">
        <v>11</v>
      </c>
      <c r="I1580" s="13">
        <v>0</v>
      </c>
      <c r="J1580" s="13">
        <v>968</v>
      </c>
      <c r="K1580" s="13">
        <v>1834</v>
      </c>
      <c r="L1580" s="13">
        <v>1597</v>
      </c>
      <c r="M1580" s="13">
        <v>1545</v>
      </c>
      <c r="N1580" s="13">
        <v>3652</v>
      </c>
      <c r="O1580" s="13">
        <v>3336</v>
      </c>
      <c r="P1580" s="13">
        <v>3590</v>
      </c>
      <c r="Q1580" s="13">
        <v>0</v>
      </c>
      <c r="R1580" s="13">
        <v>0</v>
      </c>
      <c r="S1580" s="13">
        <v>17</v>
      </c>
      <c r="T1580" s="13">
        <v>4</v>
      </c>
      <c r="U1580" s="13">
        <v>13</v>
      </c>
      <c r="V1580" s="13">
        <v>0</v>
      </c>
      <c r="W1580" s="13">
        <v>2</v>
      </c>
      <c r="X1580" s="13">
        <v>0</v>
      </c>
      <c r="Y1580" s="13"/>
      <c r="Z1580" s="13"/>
      <c r="AA1580" s="13"/>
      <c r="AB1580" s="13"/>
      <c r="AC1580" s="13"/>
      <c r="AD1580" s="13"/>
      <c r="AE1580" s="13"/>
      <c r="AF1580" s="13"/>
      <c r="AG1580" s="13"/>
      <c r="AH1580" s="13"/>
      <c r="AI1580" s="13"/>
      <c r="AJ1580" s="13"/>
      <c r="AK1580" s="13"/>
      <c r="AL1580" s="13"/>
      <c r="AM1580" s="13"/>
      <c r="AN1580" s="13"/>
      <c r="AO1580" s="13"/>
      <c r="AP1580" s="13"/>
      <c r="AQ1580" s="13"/>
      <c r="AR1580" s="13"/>
      <c r="AS1580" s="13"/>
      <c r="AT1580" s="13"/>
      <c r="AU1580" s="13"/>
      <c r="AV1580" s="13"/>
      <c r="AW1580" s="13"/>
      <c r="AX1580" s="13"/>
      <c r="AY1580" s="13"/>
      <c r="AZ1580" s="13"/>
      <c r="BA1580" s="13"/>
      <c r="BB1580" s="13"/>
      <c r="BC1580" s="13"/>
      <c r="BD1580" s="13"/>
      <c r="BE1580" s="13"/>
      <c r="BF1580" s="13"/>
      <c r="BG1580" s="13"/>
      <c r="BH1580" s="13"/>
      <c r="BI1580" s="13"/>
      <c r="BJ1580" s="13"/>
      <c r="BK1580" s="13"/>
      <c r="BL1580" s="13"/>
      <c r="BM1580" s="13"/>
      <c r="BN1580" s="13"/>
      <c r="BO1580" s="13"/>
      <c r="BP1580" s="13"/>
      <c r="BQ1580" s="13"/>
      <c r="BR1580" s="13"/>
      <c r="BS1580" s="13"/>
      <c r="BT1580" s="13"/>
      <c r="BU1580" s="13"/>
      <c r="BV1580" s="13"/>
      <c r="BW1580" s="13"/>
      <c r="BX1580" s="13"/>
      <c r="BY1580" s="13"/>
      <c r="BZ1580" s="13"/>
      <c r="CA1580" s="13"/>
      <c r="CB1580" s="13"/>
      <c r="CC1580" s="13"/>
      <c r="CD1580" s="13"/>
      <c r="CE1580" s="13"/>
      <c r="CF1580" s="13"/>
      <c r="CG1580" s="13"/>
      <c r="CH1580" s="13"/>
      <c r="CI1580" s="13"/>
      <c r="CJ1580" s="13"/>
      <c r="CK1580" s="13"/>
      <c r="CL1580" s="13"/>
      <c r="CM1580" s="13"/>
      <c r="CN1580" s="13"/>
      <c r="CO1580" s="13"/>
      <c r="CP1580" s="13"/>
      <c r="CQ1580" s="13"/>
      <c r="CR1580" s="13"/>
      <c r="CS1580" s="13"/>
      <c r="CT1580" s="13"/>
      <c r="CU1580" s="13"/>
    </row>
    <row r="1581" spans="2:99" x14ac:dyDescent="0.2">
      <c r="B1581" s="14">
        <v>7.8587962962962957E-2</v>
      </c>
      <c r="C1581" s="13">
        <v>37</v>
      </c>
      <c r="D1581" s="13"/>
      <c r="E1581" s="13"/>
      <c r="F1581" s="13"/>
      <c r="G1581" s="13">
        <v>574</v>
      </c>
      <c r="H1581" s="13">
        <v>1</v>
      </c>
      <c r="I1581" s="13">
        <v>22</v>
      </c>
      <c r="J1581" s="13">
        <v>974</v>
      </c>
      <c r="K1581" s="13">
        <v>1830</v>
      </c>
      <c r="L1581" s="13">
        <v>1589</v>
      </c>
      <c r="M1581" s="13">
        <v>1585</v>
      </c>
      <c r="N1581" s="13">
        <v>3684</v>
      </c>
      <c r="O1581" s="13">
        <v>3382</v>
      </c>
      <c r="P1581" s="13">
        <v>3610</v>
      </c>
      <c r="Q1581" s="13">
        <v>23</v>
      </c>
      <c r="R1581" s="13">
        <v>0</v>
      </c>
      <c r="S1581" s="13">
        <v>0</v>
      </c>
      <c r="T1581" s="13">
        <v>3</v>
      </c>
      <c r="U1581" s="13">
        <v>0</v>
      </c>
      <c r="V1581" s="13">
        <v>6</v>
      </c>
      <c r="W1581" s="13">
        <v>10</v>
      </c>
      <c r="X1581" s="13">
        <v>0</v>
      </c>
      <c r="Y1581" s="13"/>
      <c r="Z1581" s="13"/>
      <c r="AA1581" s="13"/>
      <c r="AB1581" s="13"/>
      <c r="AC1581" s="13"/>
      <c r="AD1581" s="13"/>
      <c r="AE1581" s="13"/>
      <c r="AF1581" s="13"/>
      <c r="AG1581" s="13"/>
      <c r="AH1581" s="13"/>
      <c r="AI1581" s="13"/>
      <c r="AJ1581" s="13"/>
      <c r="AK1581" s="13"/>
      <c r="AL1581" s="13"/>
      <c r="AM1581" s="13"/>
      <c r="AN1581" s="13"/>
      <c r="AO1581" s="13"/>
      <c r="AP1581" s="13"/>
      <c r="AQ1581" s="13"/>
      <c r="AR1581" s="13"/>
      <c r="AS1581" s="13"/>
      <c r="AT1581" s="13"/>
      <c r="AU1581" s="13"/>
      <c r="AV1581" s="13"/>
      <c r="AW1581" s="13"/>
      <c r="AX1581" s="13"/>
      <c r="AY1581" s="13"/>
      <c r="AZ1581" s="13"/>
      <c r="BA1581" s="13"/>
      <c r="BB1581" s="13"/>
      <c r="BC1581" s="13"/>
      <c r="BD1581" s="13"/>
      <c r="BE1581" s="13"/>
      <c r="BF1581" s="13"/>
      <c r="BG1581" s="13"/>
      <c r="BH1581" s="13"/>
      <c r="BI1581" s="13"/>
      <c r="BJ1581" s="13"/>
      <c r="BK1581" s="13"/>
      <c r="BL1581" s="13"/>
      <c r="BM1581" s="13"/>
      <c r="BN1581" s="13"/>
      <c r="BO1581" s="13"/>
      <c r="BP1581" s="13"/>
      <c r="BQ1581" s="13"/>
      <c r="BR1581" s="13"/>
      <c r="BS1581" s="13"/>
      <c r="BT1581" s="13"/>
      <c r="BU1581" s="13"/>
      <c r="BV1581" s="13"/>
      <c r="BW1581" s="13"/>
      <c r="BX1581" s="13"/>
      <c r="BY1581" s="13"/>
      <c r="BZ1581" s="13"/>
      <c r="CA1581" s="13"/>
      <c r="CB1581" s="13"/>
      <c r="CC1581" s="13"/>
      <c r="CD1581" s="13"/>
      <c r="CE1581" s="13"/>
      <c r="CF1581" s="13"/>
      <c r="CG1581" s="13"/>
      <c r="CH1581" s="13"/>
      <c r="CI1581" s="13"/>
      <c r="CJ1581" s="13"/>
      <c r="CK1581" s="13"/>
      <c r="CL1581" s="13"/>
      <c r="CM1581" s="13"/>
      <c r="CN1581" s="13"/>
      <c r="CO1581" s="13"/>
      <c r="CP1581" s="13"/>
      <c r="CQ1581" s="13"/>
      <c r="CR1581" s="13"/>
      <c r="CS1581" s="13"/>
      <c r="CT1581" s="13"/>
      <c r="CU1581" s="13"/>
    </row>
    <row r="1582" spans="2:99" x14ac:dyDescent="0.2">
      <c r="B1582" s="14">
        <v>7.962962962962962E-2</v>
      </c>
      <c r="C1582" s="13">
        <v>37</v>
      </c>
      <c r="D1582" s="13"/>
      <c r="E1582" s="13"/>
      <c r="F1582" s="13"/>
      <c r="G1582" s="13">
        <v>588</v>
      </c>
      <c r="H1582" s="13">
        <v>16</v>
      </c>
      <c r="I1582" s="13">
        <v>12</v>
      </c>
      <c r="J1582" s="13">
        <v>1007</v>
      </c>
      <c r="K1582" s="13">
        <v>1850</v>
      </c>
      <c r="L1582" s="13">
        <v>1603</v>
      </c>
      <c r="M1582" s="13">
        <v>1603</v>
      </c>
      <c r="N1582" s="13">
        <v>3717</v>
      </c>
      <c r="O1582" s="13">
        <v>3388</v>
      </c>
      <c r="P1582" s="13">
        <v>3649</v>
      </c>
      <c r="Q1582" s="13">
        <v>0</v>
      </c>
      <c r="R1582" s="13">
        <v>6</v>
      </c>
      <c r="S1582" s="13">
        <v>20</v>
      </c>
      <c r="T1582" s="13">
        <v>11</v>
      </c>
      <c r="U1582" s="13">
        <v>12</v>
      </c>
      <c r="V1582" s="13">
        <v>0</v>
      </c>
      <c r="W1582" s="13">
        <v>3</v>
      </c>
      <c r="X1582" s="13">
        <v>0</v>
      </c>
      <c r="Y1582" s="13"/>
      <c r="Z1582" s="13"/>
      <c r="AA1582" s="13"/>
      <c r="AB1582" s="13"/>
      <c r="AC1582" s="13"/>
      <c r="AD1582" s="13"/>
      <c r="AE1582" s="13"/>
      <c r="AF1582" s="13"/>
      <c r="AG1582" s="13"/>
      <c r="AH1582" s="13"/>
      <c r="AI1582" s="13"/>
      <c r="AJ1582" s="13"/>
      <c r="AK1582" s="13"/>
      <c r="AL1582" s="13"/>
      <c r="AM1582" s="13"/>
      <c r="AN1582" s="13"/>
      <c r="AO1582" s="13"/>
      <c r="AP1582" s="13"/>
      <c r="AQ1582" s="13"/>
      <c r="AR1582" s="13"/>
      <c r="AS1582" s="13"/>
      <c r="AT1582" s="13"/>
      <c r="AU1582" s="13"/>
      <c r="AV1582" s="13"/>
      <c r="AW1582" s="13"/>
      <c r="AX1582" s="13"/>
      <c r="AY1582" s="13"/>
      <c r="AZ1582" s="13"/>
      <c r="BA1582" s="13"/>
      <c r="BB1582" s="13"/>
      <c r="BC1582" s="13"/>
      <c r="BD1582" s="13"/>
      <c r="BE1582" s="13"/>
      <c r="BF1582" s="13"/>
      <c r="BG1582" s="13"/>
      <c r="BH1582" s="13"/>
      <c r="BI1582" s="13"/>
      <c r="BJ1582" s="13"/>
      <c r="BK1582" s="13"/>
      <c r="BL1582" s="13"/>
      <c r="BM1582" s="13"/>
      <c r="BN1582" s="13"/>
      <c r="BO1582" s="13"/>
      <c r="BP1582" s="13"/>
      <c r="BQ1582" s="13"/>
      <c r="BR1582" s="13"/>
      <c r="BS1582" s="13"/>
      <c r="BT1582" s="13"/>
      <c r="BU1582" s="13"/>
      <c r="BV1582" s="13"/>
      <c r="BW1582" s="13"/>
      <c r="BX1582" s="13"/>
      <c r="BY1582" s="13"/>
      <c r="BZ1582" s="13"/>
      <c r="CA1582" s="13"/>
      <c r="CB1582" s="13"/>
      <c r="CC1582" s="13"/>
      <c r="CD1582" s="13"/>
      <c r="CE1582" s="13"/>
      <c r="CF1582" s="13"/>
      <c r="CG1582" s="13"/>
      <c r="CH1582" s="13"/>
      <c r="CI1582" s="13"/>
      <c r="CJ1582" s="13"/>
      <c r="CK1582" s="13"/>
      <c r="CL1582" s="13"/>
      <c r="CM1582" s="13"/>
      <c r="CN1582" s="13"/>
      <c r="CO1582" s="13"/>
      <c r="CP1582" s="13"/>
      <c r="CQ1582" s="13"/>
      <c r="CR1582" s="13"/>
      <c r="CS1582" s="13"/>
      <c r="CT1582" s="13"/>
      <c r="CU1582" s="13"/>
    </row>
    <row r="1583" spans="2:99" x14ac:dyDescent="0.2">
      <c r="B1583" s="14">
        <v>8.0671296296296297E-2</v>
      </c>
      <c r="C1583" s="13">
        <v>37</v>
      </c>
      <c r="D1583" s="13"/>
      <c r="E1583" s="13"/>
      <c r="F1583" s="13"/>
      <c r="G1583" s="13">
        <v>601</v>
      </c>
      <c r="H1583" s="13">
        <v>15</v>
      </c>
      <c r="I1583" s="13">
        <v>18</v>
      </c>
      <c r="J1583" s="13">
        <v>1020</v>
      </c>
      <c r="K1583" s="13">
        <v>1884</v>
      </c>
      <c r="L1583" s="13">
        <v>1624</v>
      </c>
      <c r="M1583" s="13">
        <v>1618</v>
      </c>
      <c r="N1583" s="13">
        <v>3745</v>
      </c>
      <c r="O1583" s="13">
        <v>3433</v>
      </c>
      <c r="P1583" s="13">
        <v>3670</v>
      </c>
      <c r="Q1583" s="13">
        <v>6</v>
      </c>
      <c r="R1583" s="13">
        <v>0</v>
      </c>
      <c r="S1583" s="13">
        <v>9</v>
      </c>
      <c r="T1583" s="13">
        <v>20</v>
      </c>
      <c r="U1583" s="13">
        <v>0</v>
      </c>
      <c r="V1583" s="13">
        <v>4</v>
      </c>
      <c r="W1583" s="13">
        <v>16</v>
      </c>
      <c r="X1583" s="13">
        <v>13</v>
      </c>
      <c r="Y1583" s="13"/>
      <c r="Z1583" s="13"/>
      <c r="AA1583" s="13"/>
      <c r="AB1583" s="13"/>
      <c r="AC1583" s="13"/>
      <c r="AD1583" s="13"/>
      <c r="AE1583" s="13"/>
      <c r="AF1583" s="13"/>
      <c r="AG1583" s="13"/>
      <c r="AH1583" s="13"/>
      <c r="AI1583" s="13"/>
      <c r="AJ1583" s="13"/>
      <c r="AK1583" s="13"/>
      <c r="AL1583" s="13"/>
      <c r="AM1583" s="13"/>
      <c r="AN1583" s="13"/>
      <c r="AO1583" s="13"/>
      <c r="AP1583" s="13"/>
      <c r="AQ1583" s="13"/>
      <c r="AR1583" s="13"/>
      <c r="AS1583" s="13"/>
      <c r="AT1583" s="13"/>
      <c r="AU1583" s="13"/>
      <c r="AV1583" s="13"/>
      <c r="AW1583" s="13"/>
      <c r="AX1583" s="13"/>
      <c r="AY1583" s="13"/>
      <c r="AZ1583" s="13"/>
      <c r="BA1583" s="13"/>
      <c r="BB1583" s="13"/>
      <c r="BC1583" s="13"/>
      <c r="BD1583" s="13"/>
      <c r="BE1583" s="13"/>
      <c r="BF1583" s="13"/>
      <c r="BG1583" s="13"/>
      <c r="BH1583" s="13"/>
      <c r="BI1583" s="13"/>
      <c r="BJ1583" s="13"/>
      <c r="BK1583" s="13"/>
      <c r="BL1583" s="13"/>
      <c r="BM1583" s="13"/>
      <c r="BN1583" s="13"/>
      <c r="BO1583" s="13"/>
      <c r="BP1583" s="13"/>
      <c r="BQ1583" s="13"/>
      <c r="BR1583" s="13"/>
      <c r="BS1583" s="13"/>
      <c r="BT1583" s="13"/>
      <c r="BU1583" s="13"/>
      <c r="BV1583" s="13"/>
      <c r="BW1583" s="13"/>
      <c r="BX1583" s="13"/>
      <c r="BY1583" s="13"/>
      <c r="BZ1583" s="13"/>
      <c r="CA1583" s="13"/>
      <c r="CB1583" s="13"/>
      <c r="CC1583" s="13"/>
      <c r="CD1583" s="13"/>
      <c r="CE1583" s="13"/>
      <c r="CF1583" s="13"/>
      <c r="CG1583" s="13"/>
      <c r="CH1583" s="13"/>
      <c r="CI1583" s="13"/>
      <c r="CJ1583" s="13"/>
      <c r="CK1583" s="13"/>
      <c r="CL1583" s="13"/>
      <c r="CM1583" s="13"/>
      <c r="CN1583" s="13"/>
      <c r="CO1583" s="13"/>
      <c r="CP1583" s="13"/>
      <c r="CQ1583" s="13"/>
      <c r="CR1583" s="13"/>
      <c r="CS1583" s="13"/>
      <c r="CT1583" s="13"/>
      <c r="CU1583" s="13"/>
    </row>
    <row r="1584" spans="2:99" x14ac:dyDescent="0.2">
      <c r="B1584" s="14">
        <v>8.1712962962962959E-2</v>
      </c>
      <c r="C1584" s="13">
        <v>37</v>
      </c>
      <c r="D1584" s="13"/>
      <c r="E1584" s="13"/>
      <c r="F1584" s="13"/>
      <c r="G1584" s="13">
        <v>600</v>
      </c>
      <c r="H1584" s="13">
        <v>12</v>
      </c>
      <c r="I1584" s="13">
        <v>17</v>
      </c>
      <c r="J1584" s="13">
        <v>1036</v>
      </c>
      <c r="K1584" s="13">
        <v>1927</v>
      </c>
      <c r="L1584" s="13">
        <v>1665</v>
      </c>
      <c r="M1584" s="13">
        <v>1648</v>
      </c>
      <c r="N1584" s="13">
        <v>3763</v>
      </c>
      <c r="O1584" s="13">
        <v>3472</v>
      </c>
      <c r="P1584" s="13">
        <v>3705</v>
      </c>
      <c r="Q1584" s="13">
        <v>9</v>
      </c>
      <c r="R1584" s="13">
        <v>4</v>
      </c>
      <c r="S1584" s="13">
        <v>0</v>
      </c>
      <c r="T1584" s="13">
        <v>0</v>
      </c>
      <c r="U1584" s="13">
        <v>0</v>
      </c>
      <c r="V1584" s="13">
        <v>7</v>
      </c>
      <c r="W1584" s="13">
        <v>2</v>
      </c>
      <c r="X1584" s="13">
        <v>16</v>
      </c>
      <c r="Y1584" s="13"/>
      <c r="Z1584" s="13"/>
      <c r="AA1584" s="13"/>
      <c r="AB1584" s="13"/>
      <c r="AC1584" s="13"/>
      <c r="AD1584" s="13"/>
      <c r="AE1584" s="13"/>
      <c r="AF1584" s="13"/>
      <c r="AG1584" s="13"/>
      <c r="AH1584" s="13"/>
      <c r="AI1584" s="13"/>
      <c r="AJ1584" s="13"/>
      <c r="AK1584" s="13"/>
      <c r="AL1584" s="13"/>
      <c r="AM1584" s="13"/>
      <c r="AN1584" s="13"/>
      <c r="AO1584" s="13"/>
      <c r="AP1584" s="13"/>
      <c r="AQ1584" s="13"/>
      <c r="AR1584" s="13"/>
      <c r="AS1584" s="13"/>
      <c r="AT1584" s="13"/>
      <c r="AU1584" s="13"/>
      <c r="AV1584" s="13"/>
      <c r="AW1584" s="13"/>
      <c r="AX1584" s="13"/>
      <c r="AY1584" s="13"/>
      <c r="AZ1584" s="13"/>
      <c r="BA1584" s="13"/>
      <c r="BB1584" s="13"/>
      <c r="BC1584" s="13"/>
      <c r="BD1584" s="13"/>
      <c r="BE1584" s="13"/>
      <c r="BF1584" s="13"/>
      <c r="BG1584" s="13"/>
      <c r="BH1584" s="13"/>
      <c r="BI1584" s="13"/>
      <c r="BJ1584" s="13"/>
      <c r="BK1584" s="13"/>
      <c r="BL1584" s="13"/>
      <c r="BM1584" s="13"/>
      <c r="BN1584" s="13"/>
      <c r="BO1584" s="13"/>
      <c r="BP1584" s="13"/>
      <c r="BQ1584" s="13"/>
      <c r="BR1584" s="13"/>
      <c r="BS1584" s="13"/>
      <c r="BT1584" s="13"/>
      <c r="BU1584" s="13"/>
      <c r="BV1584" s="13"/>
      <c r="BW1584" s="13"/>
      <c r="BX1584" s="13"/>
      <c r="BY1584" s="13"/>
      <c r="BZ1584" s="13"/>
      <c r="CA1584" s="13"/>
      <c r="CB1584" s="13"/>
      <c r="CC1584" s="13"/>
      <c r="CD1584" s="13"/>
      <c r="CE1584" s="13"/>
      <c r="CF1584" s="13"/>
      <c r="CG1584" s="13"/>
      <c r="CH1584" s="13"/>
      <c r="CI1584" s="13"/>
      <c r="CJ1584" s="13"/>
      <c r="CK1584" s="13"/>
      <c r="CL1584" s="13"/>
      <c r="CM1584" s="13"/>
      <c r="CN1584" s="13"/>
      <c r="CO1584" s="13"/>
      <c r="CP1584" s="13"/>
      <c r="CQ1584" s="13"/>
      <c r="CR1584" s="13"/>
      <c r="CS1584" s="13"/>
      <c r="CT1584" s="13"/>
      <c r="CU1584" s="13"/>
    </row>
    <row r="1585" spans="2:99" x14ac:dyDescent="0.2">
      <c r="B1585" s="14">
        <v>8.2754629629629636E-2</v>
      </c>
      <c r="C1585" s="13">
        <v>37</v>
      </c>
      <c r="D1585" s="13"/>
      <c r="E1585" s="13"/>
      <c r="F1585" s="13"/>
      <c r="G1585" s="13">
        <v>616</v>
      </c>
      <c r="H1585" s="13">
        <v>15</v>
      </c>
      <c r="I1585" s="13">
        <v>28</v>
      </c>
      <c r="J1585" s="13">
        <v>1047</v>
      </c>
      <c r="K1585" s="13">
        <v>1930</v>
      </c>
      <c r="L1585" s="13">
        <v>1661</v>
      </c>
      <c r="M1585" s="13">
        <v>1649</v>
      </c>
      <c r="N1585" s="13">
        <v>3811</v>
      </c>
      <c r="O1585" s="13">
        <v>3440</v>
      </c>
      <c r="P1585" s="13">
        <v>3738</v>
      </c>
      <c r="Q1585" s="13">
        <v>2</v>
      </c>
      <c r="R1585" s="13">
        <v>1</v>
      </c>
      <c r="S1585" s="13">
        <v>4</v>
      </c>
      <c r="T1585" s="13">
        <v>0</v>
      </c>
      <c r="U1585" s="13">
        <v>0</v>
      </c>
      <c r="V1585" s="13">
        <v>8</v>
      </c>
      <c r="W1585" s="13">
        <v>7</v>
      </c>
      <c r="X1585" s="13">
        <v>0</v>
      </c>
      <c r="Y1585" s="13"/>
      <c r="Z1585" s="13"/>
      <c r="AA1585" s="13"/>
      <c r="AB1585" s="13"/>
      <c r="AC1585" s="13"/>
      <c r="AD1585" s="13"/>
      <c r="AE1585" s="13"/>
      <c r="AF1585" s="13"/>
      <c r="AG1585" s="13"/>
      <c r="AH1585" s="13"/>
      <c r="AI1585" s="13"/>
      <c r="AJ1585" s="13"/>
      <c r="AK1585" s="13"/>
      <c r="AL1585" s="13"/>
      <c r="AM1585" s="13"/>
      <c r="AN1585" s="13"/>
      <c r="AO1585" s="13"/>
      <c r="AP1585" s="13"/>
      <c r="AQ1585" s="13"/>
      <c r="AR1585" s="13"/>
      <c r="AS1585" s="13"/>
      <c r="AT1585" s="13"/>
      <c r="AU1585" s="13"/>
      <c r="AV1585" s="13"/>
      <c r="AW1585" s="13"/>
      <c r="AX1585" s="13"/>
      <c r="AY1585" s="13"/>
      <c r="AZ1585" s="13"/>
      <c r="BA1585" s="13"/>
      <c r="BB1585" s="13"/>
      <c r="BC1585" s="13"/>
      <c r="BD1585" s="13"/>
      <c r="BE1585" s="13"/>
      <c r="BF1585" s="13"/>
      <c r="BG1585" s="13"/>
      <c r="BH1585" s="13"/>
      <c r="BI1585" s="13"/>
      <c r="BJ1585" s="13"/>
      <c r="BK1585" s="13"/>
      <c r="BL1585" s="13"/>
      <c r="BM1585" s="13"/>
      <c r="BN1585" s="13"/>
      <c r="BO1585" s="13"/>
      <c r="BP1585" s="13"/>
      <c r="BQ1585" s="13"/>
      <c r="BR1585" s="13"/>
      <c r="BS1585" s="13"/>
      <c r="BT1585" s="13"/>
      <c r="BU1585" s="13"/>
      <c r="BV1585" s="13"/>
      <c r="BW1585" s="13"/>
      <c r="BX1585" s="13"/>
      <c r="BY1585" s="13"/>
      <c r="BZ1585" s="13"/>
      <c r="CA1585" s="13"/>
      <c r="CB1585" s="13"/>
      <c r="CC1585" s="13"/>
      <c r="CD1585" s="13"/>
      <c r="CE1585" s="13"/>
      <c r="CF1585" s="13"/>
      <c r="CG1585" s="13"/>
      <c r="CH1585" s="13"/>
      <c r="CI1585" s="13"/>
      <c r="CJ1585" s="13"/>
      <c r="CK1585" s="13"/>
      <c r="CL1585" s="13"/>
      <c r="CM1585" s="13"/>
      <c r="CN1585" s="13"/>
      <c r="CO1585" s="13"/>
      <c r="CP1585" s="13"/>
      <c r="CQ1585" s="13"/>
      <c r="CR1585" s="13"/>
      <c r="CS1585" s="13"/>
      <c r="CT1585" s="13"/>
      <c r="CU1585" s="13"/>
    </row>
    <row r="1586" spans="2:99" x14ac:dyDescent="0.2">
      <c r="B1586" s="14">
        <v>8.3796296296296299E-2</v>
      </c>
      <c r="C1586" s="13">
        <v>37</v>
      </c>
      <c r="D1586" s="13"/>
      <c r="E1586" s="13"/>
      <c r="F1586" s="13"/>
      <c r="G1586" s="13">
        <v>609</v>
      </c>
      <c r="H1586" s="13">
        <v>15</v>
      </c>
      <c r="I1586" s="13">
        <v>16</v>
      </c>
      <c r="J1586" s="13">
        <v>1055</v>
      </c>
      <c r="K1586" s="13">
        <v>1967</v>
      </c>
      <c r="L1586" s="13">
        <v>1703</v>
      </c>
      <c r="M1586" s="13">
        <v>1672</v>
      </c>
      <c r="N1586" s="13">
        <v>3799</v>
      </c>
      <c r="O1586" s="13">
        <v>3489</v>
      </c>
      <c r="P1586" s="13">
        <v>3706</v>
      </c>
      <c r="Q1586" s="13">
        <v>10</v>
      </c>
      <c r="R1586" s="13">
        <v>0</v>
      </c>
      <c r="S1586" s="13">
        <v>19</v>
      </c>
      <c r="T1586" s="13">
        <v>0</v>
      </c>
      <c r="U1586" s="13">
        <v>0</v>
      </c>
      <c r="V1586" s="13">
        <v>0</v>
      </c>
      <c r="W1586" s="13">
        <v>4</v>
      </c>
      <c r="X1586" s="13">
        <v>8</v>
      </c>
      <c r="Y1586" s="13"/>
      <c r="Z1586" s="13"/>
      <c r="AA1586" s="13"/>
      <c r="AB1586" s="13"/>
      <c r="AC1586" s="13"/>
      <c r="AD1586" s="13"/>
      <c r="AE1586" s="13"/>
      <c r="AF1586" s="13"/>
      <c r="AG1586" s="13"/>
      <c r="AH1586" s="13"/>
      <c r="AI1586" s="13"/>
      <c r="AJ1586" s="13"/>
      <c r="AK1586" s="13"/>
      <c r="AL1586" s="13"/>
      <c r="AM1586" s="13"/>
      <c r="AN1586" s="13"/>
      <c r="AO1586" s="13"/>
      <c r="AP1586" s="13"/>
      <c r="AQ1586" s="13"/>
      <c r="AR1586" s="13"/>
      <c r="AS1586" s="13"/>
      <c r="AT1586" s="13"/>
      <c r="AU1586" s="13"/>
      <c r="AV1586" s="13"/>
      <c r="AW1586" s="13"/>
      <c r="AX1586" s="13"/>
      <c r="AY1586" s="13"/>
      <c r="AZ1586" s="13"/>
      <c r="BA1586" s="13"/>
      <c r="BB1586" s="13"/>
      <c r="BC1586" s="13"/>
      <c r="BD1586" s="13"/>
      <c r="BE1586" s="13"/>
      <c r="BF1586" s="13"/>
      <c r="BG1586" s="13"/>
      <c r="BH1586" s="13"/>
      <c r="BI1586" s="13"/>
      <c r="BJ1586" s="13"/>
      <c r="BK1586" s="13"/>
      <c r="BL1586" s="13"/>
      <c r="BM1586" s="13"/>
      <c r="BN1586" s="13"/>
      <c r="BO1586" s="13"/>
      <c r="BP1586" s="13"/>
      <c r="BQ1586" s="13"/>
      <c r="BR1586" s="13"/>
      <c r="BS1586" s="13"/>
      <c r="BT1586" s="13"/>
      <c r="BU1586" s="13"/>
      <c r="BV1586" s="13"/>
      <c r="BW1586" s="13"/>
      <c r="BX1586" s="13"/>
      <c r="BY1586" s="13"/>
      <c r="BZ1586" s="13"/>
      <c r="CA1586" s="13"/>
      <c r="CB1586" s="13"/>
      <c r="CC1586" s="13"/>
      <c r="CD1586" s="13"/>
      <c r="CE1586" s="13"/>
      <c r="CF1586" s="13"/>
      <c r="CG1586" s="13"/>
      <c r="CH1586" s="13"/>
      <c r="CI1586" s="13"/>
      <c r="CJ1586" s="13"/>
      <c r="CK1586" s="13"/>
      <c r="CL1586" s="13"/>
      <c r="CM1586" s="13"/>
      <c r="CN1586" s="13"/>
      <c r="CO1586" s="13"/>
      <c r="CP1586" s="13"/>
      <c r="CQ1586" s="13"/>
      <c r="CR1586" s="13"/>
      <c r="CS1586" s="13"/>
      <c r="CT1586" s="13"/>
      <c r="CU1586" s="13"/>
    </row>
    <row r="1587" spans="2:99" x14ac:dyDescent="0.2">
      <c r="B1587" s="14">
        <v>8.4837962962962962E-2</v>
      </c>
      <c r="C1587" s="13">
        <v>37</v>
      </c>
      <c r="D1587" s="13"/>
      <c r="E1587" s="13"/>
      <c r="F1587" s="13"/>
      <c r="G1587" s="13">
        <v>632</v>
      </c>
      <c r="H1587" s="13">
        <v>0</v>
      </c>
      <c r="I1587" s="13">
        <v>12</v>
      </c>
      <c r="J1587" s="13">
        <v>1073</v>
      </c>
      <c r="K1587" s="13">
        <v>2004</v>
      </c>
      <c r="L1587" s="13">
        <v>1728</v>
      </c>
      <c r="M1587" s="13">
        <v>1698</v>
      </c>
      <c r="N1587" s="13">
        <v>3834</v>
      </c>
      <c r="O1587" s="13">
        <v>3529</v>
      </c>
      <c r="P1587" s="13">
        <v>3729</v>
      </c>
      <c r="Q1587" s="13">
        <v>18</v>
      </c>
      <c r="R1587" s="13">
        <v>6</v>
      </c>
      <c r="S1587" s="13">
        <v>17</v>
      </c>
      <c r="T1587" s="13">
        <v>8</v>
      </c>
      <c r="U1587" s="13">
        <v>0</v>
      </c>
      <c r="V1587" s="13">
        <v>0</v>
      </c>
      <c r="W1587" s="13">
        <v>8</v>
      </c>
      <c r="X1587" s="13">
        <v>0</v>
      </c>
      <c r="Y1587" s="13"/>
      <c r="Z1587" s="13"/>
      <c r="AA1587" s="13"/>
      <c r="AB1587" s="13"/>
      <c r="AC1587" s="13"/>
      <c r="AD1587" s="13"/>
      <c r="AE1587" s="13"/>
      <c r="AF1587" s="13"/>
      <c r="AG1587" s="13"/>
      <c r="AH1587" s="13"/>
      <c r="AI1587" s="13"/>
      <c r="AJ1587" s="13"/>
      <c r="AK1587" s="13"/>
      <c r="AL1587" s="13"/>
      <c r="AM1587" s="13"/>
      <c r="AN1587" s="13"/>
      <c r="AO1587" s="13"/>
      <c r="AP1587" s="13"/>
      <c r="AQ1587" s="13"/>
      <c r="AR1587" s="13"/>
      <c r="AS1587" s="13"/>
      <c r="AT1587" s="13"/>
      <c r="AU1587" s="13"/>
      <c r="AV1587" s="13"/>
      <c r="AW1587" s="13"/>
      <c r="AX1587" s="13"/>
      <c r="AY1587" s="13"/>
      <c r="AZ1587" s="13"/>
      <c r="BA1587" s="13"/>
      <c r="BB1587" s="13"/>
      <c r="BC1587" s="13"/>
      <c r="BD1587" s="13"/>
      <c r="BE1587" s="13"/>
      <c r="BF1587" s="13"/>
      <c r="BG1587" s="13"/>
      <c r="BH1587" s="13"/>
      <c r="BI1587" s="13"/>
      <c r="BJ1587" s="13"/>
      <c r="BK1587" s="13"/>
      <c r="BL1587" s="13"/>
      <c r="BM1587" s="13"/>
      <c r="BN1587" s="13"/>
      <c r="BO1587" s="13"/>
      <c r="BP1587" s="13"/>
      <c r="BQ1587" s="13"/>
      <c r="BR1587" s="13"/>
      <c r="BS1587" s="13"/>
      <c r="BT1587" s="13"/>
      <c r="BU1587" s="13"/>
      <c r="BV1587" s="13"/>
      <c r="BW1587" s="13"/>
      <c r="BX1587" s="13"/>
      <c r="BY1587" s="13"/>
      <c r="BZ1587" s="13"/>
      <c r="CA1587" s="13"/>
      <c r="CB1587" s="13"/>
      <c r="CC1587" s="13"/>
      <c r="CD1587" s="13"/>
      <c r="CE1587" s="13"/>
      <c r="CF1587" s="13"/>
      <c r="CG1587" s="13"/>
      <c r="CH1587" s="13"/>
      <c r="CI1587" s="13"/>
      <c r="CJ1587" s="13"/>
      <c r="CK1587" s="13"/>
      <c r="CL1587" s="13"/>
      <c r="CM1587" s="13"/>
      <c r="CN1587" s="13"/>
      <c r="CO1587" s="13"/>
      <c r="CP1587" s="13"/>
      <c r="CQ1587" s="13"/>
      <c r="CR1587" s="13"/>
      <c r="CS1587" s="13"/>
      <c r="CT1587" s="13"/>
      <c r="CU1587" s="13"/>
    </row>
    <row r="1588" spans="2:99" x14ac:dyDescent="0.2">
      <c r="B1588" s="14">
        <v>8.5879629629629625E-2</v>
      </c>
      <c r="C1588" s="13">
        <v>37</v>
      </c>
      <c r="D1588" s="13"/>
      <c r="E1588" s="13"/>
      <c r="F1588" s="13"/>
      <c r="G1588" s="13">
        <v>618</v>
      </c>
      <c r="H1588" s="13">
        <v>4</v>
      </c>
      <c r="I1588" s="13">
        <v>6</v>
      </c>
      <c r="J1588" s="13">
        <v>1112</v>
      </c>
      <c r="K1588" s="13">
        <v>2048</v>
      </c>
      <c r="L1588" s="13">
        <v>1712</v>
      </c>
      <c r="M1588" s="13">
        <v>1699</v>
      </c>
      <c r="N1588" s="13">
        <v>3853</v>
      </c>
      <c r="O1588" s="13">
        <v>3507</v>
      </c>
      <c r="P1588" s="13">
        <v>3782</v>
      </c>
      <c r="Q1588" s="13">
        <v>3</v>
      </c>
      <c r="R1588" s="13">
        <v>7</v>
      </c>
      <c r="S1588" s="13">
        <v>4</v>
      </c>
      <c r="T1588" s="13">
        <v>1</v>
      </c>
      <c r="U1588" s="13">
        <v>3</v>
      </c>
      <c r="V1588" s="13">
        <v>4</v>
      </c>
      <c r="W1588" s="13">
        <v>2</v>
      </c>
      <c r="X1588" s="13">
        <v>0</v>
      </c>
      <c r="Y1588" s="13"/>
      <c r="Z1588" s="13"/>
      <c r="AA1588" s="13"/>
      <c r="AB1588" s="13"/>
      <c r="AC1588" s="13"/>
      <c r="AD1588" s="13"/>
      <c r="AE1588" s="13"/>
      <c r="AF1588" s="13"/>
      <c r="AG1588" s="13"/>
      <c r="AH1588" s="13"/>
      <c r="AI1588" s="13"/>
      <c r="AJ1588" s="13"/>
      <c r="AK1588" s="13"/>
      <c r="AL1588" s="13"/>
      <c r="AM1588" s="13"/>
      <c r="AN1588" s="13"/>
      <c r="AO1588" s="13"/>
      <c r="AP1588" s="13"/>
      <c r="AQ1588" s="13"/>
      <c r="AR1588" s="13"/>
      <c r="AS1588" s="13"/>
      <c r="AT1588" s="13"/>
      <c r="AU1588" s="13"/>
      <c r="AV1588" s="13"/>
      <c r="AW1588" s="13"/>
      <c r="AX1588" s="13"/>
      <c r="AY1588" s="13"/>
      <c r="AZ1588" s="13"/>
      <c r="BA1588" s="13"/>
      <c r="BB1588" s="13"/>
      <c r="BC1588" s="13"/>
      <c r="BD1588" s="13"/>
      <c r="BE1588" s="13"/>
      <c r="BF1588" s="13"/>
      <c r="BG1588" s="13"/>
      <c r="BH1588" s="13"/>
      <c r="BI1588" s="13"/>
      <c r="BJ1588" s="13"/>
      <c r="BK1588" s="13"/>
      <c r="BL1588" s="13"/>
      <c r="BM1588" s="13"/>
      <c r="BN1588" s="13"/>
      <c r="BO1588" s="13"/>
      <c r="BP1588" s="13"/>
      <c r="BQ1588" s="13"/>
      <c r="BR1588" s="13"/>
      <c r="BS1588" s="13"/>
      <c r="BT1588" s="13"/>
      <c r="BU1588" s="13"/>
      <c r="BV1588" s="13"/>
      <c r="BW1588" s="13"/>
      <c r="BX1588" s="13"/>
      <c r="BY1588" s="13"/>
      <c r="BZ1588" s="13"/>
      <c r="CA1588" s="13"/>
      <c r="CB1588" s="13"/>
      <c r="CC1588" s="13"/>
      <c r="CD1588" s="13"/>
      <c r="CE1588" s="13"/>
      <c r="CF1588" s="13"/>
      <c r="CG1588" s="13"/>
      <c r="CH1588" s="13"/>
      <c r="CI1588" s="13"/>
      <c r="CJ1588" s="13"/>
      <c r="CK1588" s="13"/>
      <c r="CL1588" s="13"/>
      <c r="CM1588" s="13"/>
      <c r="CN1588" s="13"/>
      <c r="CO1588" s="13"/>
      <c r="CP1588" s="13"/>
      <c r="CQ1588" s="13"/>
      <c r="CR1588" s="13"/>
      <c r="CS1588" s="13"/>
      <c r="CT1588" s="13"/>
      <c r="CU1588" s="13"/>
    </row>
    <row r="1589" spans="2:99" x14ac:dyDescent="0.2">
      <c r="B1589" s="14">
        <v>8.6921296296296302E-2</v>
      </c>
      <c r="C1589" s="13">
        <v>37</v>
      </c>
      <c r="D1589" s="13"/>
      <c r="E1589" s="13"/>
      <c r="F1589" s="13"/>
      <c r="G1589" s="13">
        <v>654</v>
      </c>
      <c r="H1589" s="13">
        <v>0</v>
      </c>
      <c r="I1589" s="13">
        <v>30</v>
      </c>
      <c r="J1589" s="13">
        <v>1098</v>
      </c>
      <c r="K1589" s="13">
        <v>2061</v>
      </c>
      <c r="L1589" s="13">
        <v>1749</v>
      </c>
      <c r="M1589" s="13">
        <v>1721</v>
      </c>
      <c r="N1589" s="13">
        <v>3885</v>
      </c>
      <c r="O1589" s="13">
        <v>3561</v>
      </c>
      <c r="P1589" s="13">
        <v>3804</v>
      </c>
      <c r="Q1589" s="13">
        <v>12</v>
      </c>
      <c r="R1589" s="13">
        <v>1</v>
      </c>
      <c r="S1589" s="13">
        <v>0</v>
      </c>
      <c r="T1589" s="13">
        <v>7</v>
      </c>
      <c r="U1589" s="13">
        <v>10</v>
      </c>
      <c r="V1589" s="13">
        <v>4</v>
      </c>
      <c r="W1589" s="13">
        <v>0</v>
      </c>
      <c r="X1589" s="13">
        <v>9</v>
      </c>
      <c r="Y1589" s="13"/>
      <c r="Z1589" s="13"/>
      <c r="AA1589" s="13"/>
      <c r="AB1589" s="13"/>
      <c r="AC1589" s="13"/>
      <c r="AD1589" s="13"/>
      <c r="AE1589" s="13"/>
      <c r="AF1589" s="13"/>
      <c r="AG1589" s="13"/>
      <c r="AH1589" s="13"/>
      <c r="AI1589" s="13"/>
      <c r="AJ1589" s="13"/>
      <c r="AK1589" s="13"/>
      <c r="AL1589" s="13"/>
      <c r="AM1589" s="13"/>
      <c r="AN1589" s="13"/>
      <c r="AO1589" s="13"/>
      <c r="AP1589" s="13"/>
      <c r="AQ1589" s="13"/>
      <c r="AR1589" s="13"/>
      <c r="AS1589" s="13"/>
      <c r="AT1589" s="13"/>
      <c r="AU1589" s="13"/>
      <c r="AV1589" s="13"/>
      <c r="AW1589" s="13"/>
      <c r="AX1589" s="13"/>
      <c r="AY1589" s="13"/>
      <c r="AZ1589" s="13"/>
      <c r="BA1589" s="13"/>
      <c r="BB1589" s="13"/>
      <c r="BC1589" s="13"/>
      <c r="BD1589" s="13"/>
      <c r="BE1589" s="13"/>
      <c r="BF1589" s="13"/>
      <c r="BG1589" s="13"/>
      <c r="BH1589" s="13"/>
      <c r="BI1589" s="13"/>
      <c r="BJ1589" s="13"/>
      <c r="BK1589" s="13"/>
      <c r="BL1589" s="13"/>
      <c r="BM1589" s="13"/>
      <c r="BN1589" s="13"/>
      <c r="BO1589" s="13"/>
      <c r="BP1589" s="13"/>
      <c r="BQ1589" s="13"/>
      <c r="BR1589" s="13"/>
      <c r="BS1589" s="13"/>
      <c r="BT1589" s="13"/>
      <c r="BU1589" s="13"/>
      <c r="BV1589" s="13"/>
      <c r="BW1589" s="13"/>
      <c r="BX1589" s="13"/>
      <c r="BY1589" s="13"/>
      <c r="BZ1589" s="13"/>
      <c r="CA1589" s="13"/>
      <c r="CB1589" s="13"/>
      <c r="CC1589" s="13"/>
      <c r="CD1589" s="13"/>
      <c r="CE1589" s="13"/>
      <c r="CF1589" s="13"/>
      <c r="CG1589" s="13"/>
      <c r="CH1589" s="13"/>
      <c r="CI1589" s="13"/>
      <c r="CJ1589" s="13"/>
      <c r="CK1589" s="13"/>
      <c r="CL1589" s="13"/>
      <c r="CM1589" s="13"/>
      <c r="CN1589" s="13"/>
      <c r="CO1589" s="13"/>
      <c r="CP1589" s="13"/>
      <c r="CQ1589" s="13"/>
      <c r="CR1589" s="13"/>
      <c r="CS1589" s="13"/>
      <c r="CT1589" s="13"/>
      <c r="CU1589" s="13"/>
    </row>
    <row r="1590" spans="2:99" x14ac:dyDescent="0.2">
      <c r="B1590" s="14">
        <v>8.7962962962962965E-2</v>
      </c>
      <c r="C1590" s="13">
        <v>37</v>
      </c>
      <c r="D1590" s="13"/>
      <c r="E1590" s="13"/>
      <c r="F1590" s="13"/>
      <c r="G1590" s="13">
        <v>643</v>
      </c>
      <c r="H1590" s="13">
        <v>9</v>
      </c>
      <c r="I1590" s="13">
        <v>20</v>
      </c>
      <c r="J1590" s="13">
        <v>1104</v>
      </c>
      <c r="K1590" s="13">
        <v>2073</v>
      </c>
      <c r="L1590" s="13">
        <v>1769</v>
      </c>
      <c r="M1590" s="13">
        <v>1743</v>
      </c>
      <c r="N1590" s="13">
        <v>3860</v>
      </c>
      <c r="O1590" s="13">
        <v>3584</v>
      </c>
      <c r="P1590" s="13">
        <v>3834</v>
      </c>
      <c r="Q1590" s="13">
        <v>6</v>
      </c>
      <c r="R1590" s="13">
        <v>9</v>
      </c>
      <c r="S1590" s="13">
        <v>12</v>
      </c>
      <c r="T1590" s="13">
        <v>0</v>
      </c>
      <c r="U1590" s="13">
        <v>3</v>
      </c>
      <c r="V1590" s="13">
        <v>0</v>
      </c>
      <c r="W1590" s="13">
        <v>0</v>
      </c>
      <c r="X1590" s="13">
        <v>10</v>
      </c>
      <c r="Y1590" s="13"/>
      <c r="Z1590" s="13"/>
      <c r="AA1590" s="13"/>
      <c r="AB1590" s="13"/>
      <c r="AC1590" s="13"/>
      <c r="AD1590" s="13"/>
      <c r="AE1590" s="13"/>
      <c r="AF1590" s="13"/>
      <c r="AG1590" s="13"/>
      <c r="AH1590" s="13"/>
      <c r="AI1590" s="13"/>
      <c r="AJ1590" s="13"/>
      <c r="AK1590" s="13"/>
      <c r="AL1590" s="13"/>
      <c r="AM1590" s="13"/>
      <c r="AN1590" s="13"/>
      <c r="AO1590" s="13"/>
      <c r="AP1590" s="13"/>
      <c r="AQ1590" s="13"/>
      <c r="AR1590" s="13"/>
      <c r="AS1590" s="13"/>
      <c r="AT1590" s="13"/>
      <c r="AU1590" s="13"/>
      <c r="AV1590" s="13"/>
      <c r="AW1590" s="13"/>
      <c r="AX1590" s="13"/>
      <c r="AY1590" s="13"/>
      <c r="AZ1590" s="13"/>
      <c r="BA1590" s="13"/>
      <c r="BB1590" s="13"/>
      <c r="BC1590" s="13"/>
      <c r="BD1590" s="13"/>
      <c r="BE1590" s="13"/>
      <c r="BF1590" s="13"/>
      <c r="BG1590" s="13"/>
      <c r="BH1590" s="13"/>
      <c r="BI1590" s="13"/>
      <c r="BJ1590" s="13"/>
      <c r="BK1590" s="13"/>
      <c r="BL1590" s="13"/>
      <c r="BM1590" s="13"/>
      <c r="BN1590" s="13"/>
      <c r="BO1590" s="13"/>
      <c r="BP1590" s="13"/>
      <c r="BQ1590" s="13"/>
      <c r="BR1590" s="13"/>
      <c r="BS1590" s="13"/>
      <c r="BT1590" s="13"/>
      <c r="BU1590" s="13"/>
      <c r="BV1590" s="13"/>
      <c r="BW1590" s="13"/>
      <c r="BX1590" s="13"/>
      <c r="BY1590" s="13"/>
      <c r="BZ1590" s="13"/>
      <c r="CA1590" s="13"/>
      <c r="CB1590" s="13"/>
      <c r="CC1590" s="13"/>
      <c r="CD1590" s="13"/>
      <c r="CE1590" s="13"/>
      <c r="CF1590" s="13"/>
      <c r="CG1590" s="13"/>
      <c r="CH1590" s="13"/>
      <c r="CI1590" s="13"/>
      <c r="CJ1590" s="13"/>
      <c r="CK1590" s="13"/>
      <c r="CL1590" s="13"/>
      <c r="CM1590" s="13"/>
      <c r="CN1590" s="13"/>
      <c r="CO1590" s="13"/>
      <c r="CP1590" s="13"/>
      <c r="CQ1590" s="13"/>
      <c r="CR1590" s="13"/>
      <c r="CS1590" s="13"/>
      <c r="CT1590" s="13"/>
      <c r="CU1590" s="13"/>
    </row>
    <row r="1591" spans="2:99" x14ac:dyDescent="0.2">
      <c r="B1591" s="14">
        <v>8.9004629629629628E-2</v>
      </c>
      <c r="C1591" s="13">
        <v>37</v>
      </c>
      <c r="D1591" s="13"/>
      <c r="E1591" s="13"/>
      <c r="F1591" s="13"/>
      <c r="G1591" s="13">
        <v>668</v>
      </c>
      <c r="H1591" s="13">
        <v>1</v>
      </c>
      <c r="I1591" s="13">
        <v>31</v>
      </c>
      <c r="J1591" s="13">
        <v>1129</v>
      </c>
      <c r="K1591" s="13">
        <v>2109</v>
      </c>
      <c r="L1591" s="13">
        <v>1762</v>
      </c>
      <c r="M1591" s="13">
        <v>1754</v>
      </c>
      <c r="N1591" s="13">
        <v>3904</v>
      </c>
      <c r="O1591" s="13">
        <v>3553</v>
      </c>
      <c r="P1591" s="13">
        <v>3849</v>
      </c>
      <c r="Q1591" s="13">
        <v>5</v>
      </c>
      <c r="R1591" s="13">
        <v>0</v>
      </c>
      <c r="S1591" s="13">
        <v>0</v>
      </c>
      <c r="T1591" s="13">
        <v>0</v>
      </c>
      <c r="U1591" s="13">
        <v>5</v>
      </c>
      <c r="V1591" s="13">
        <v>9</v>
      </c>
      <c r="W1591" s="13">
        <v>0</v>
      </c>
      <c r="X1591" s="13">
        <v>14</v>
      </c>
      <c r="Y1591" s="13"/>
      <c r="Z1591" s="13"/>
      <c r="AA1591" s="13"/>
      <c r="AB1591" s="13"/>
      <c r="AC1591" s="13"/>
      <c r="AD1591" s="13"/>
      <c r="AE1591" s="13"/>
      <c r="AF1591" s="13"/>
      <c r="AG1591" s="13"/>
      <c r="AH1591" s="13"/>
      <c r="AI1591" s="13"/>
      <c r="AJ1591" s="13"/>
      <c r="AK1591" s="13"/>
      <c r="AL1591" s="13"/>
      <c r="AM1591" s="13"/>
      <c r="AN1591" s="13"/>
      <c r="AO1591" s="13"/>
      <c r="AP1591" s="13"/>
      <c r="AQ1591" s="13"/>
      <c r="AR1591" s="13"/>
      <c r="AS1591" s="13"/>
      <c r="AT1591" s="13"/>
      <c r="AU1591" s="13"/>
      <c r="AV1591" s="13"/>
      <c r="AW1591" s="13"/>
      <c r="AX1591" s="13"/>
      <c r="AY1591" s="13"/>
      <c r="AZ1591" s="13"/>
      <c r="BA1591" s="13"/>
      <c r="BB1591" s="13"/>
      <c r="BC1591" s="13"/>
      <c r="BD1591" s="13"/>
      <c r="BE1591" s="13"/>
      <c r="BF1591" s="13"/>
      <c r="BG1591" s="13"/>
      <c r="BH1591" s="13"/>
      <c r="BI1591" s="13"/>
      <c r="BJ1591" s="13"/>
      <c r="BK1591" s="13"/>
      <c r="BL1591" s="13"/>
      <c r="BM1591" s="13"/>
      <c r="BN1591" s="13"/>
      <c r="BO1591" s="13"/>
      <c r="BP1591" s="13"/>
      <c r="BQ1591" s="13"/>
      <c r="BR1591" s="13"/>
      <c r="BS1591" s="13"/>
      <c r="BT1591" s="13"/>
      <c r="BU1591" s="13"/>
      <c r="BV1591" s="13"/>
      <c r="BW1591" s="13"/>
      <c r="BX1591" s="13"/>
      <c r="BY1591" s="13"/>
      <c r="BZ1591" s="13"/>
      <c r="CA1591" s="13"/>
      <c r="CB1591" s="13"/>
      <c r="CC1591" s="13"/>
      <c r="CD1591" s="13"/>
      <c r="CE1591" s="13"/>
      <c r="CF1591" s="13"/>
      <c r="CG1591" s="13"/>
      <c r="CH1591" s="13"/>
      <c r="CI1591" s="13"/>
      <c r="CJ1591" s="13"/>
      <c r="CK1591" s="13"/>
      <c r="CL1591" s="13"/>
      <c r="CM1591" s="13"/>
      <c r="CN1591" s="13"/>
      <c r="CO1591" s="13"/>
      <c r="CP1591" s="13"/>
      <c r="CQ1591" s="13"/>
      <c r="CR1591" s="13"/>
      <c r="CS1591" s="13"/>
      <c r="CT1591" s="13"/>
      <c r="CU1591" s="13"/>
    </row>
    <row r="1592" spans="2:99" x14ac:dyDescent="0.2">
      <c r="B1592" s="14">
        <v>9.0046296296296291E-2</v>
      </c>
      <c r="C1592" s="13">
        <v>37</v>
      </c>
      <c r="D1592" s="13"/>
      <c r="E1592" s="13"/>
      <c r="F1592" s="13"/>
      <c r="G1592" s="13">
        <v>671</v>
      </c>
      <c r="H1592" s="13">
        <v>7</v>
      </c>
      <c r="I1592" s="13">
        <v>4</v>
      </c>
      <c r="J1592" s="13">
        <v>1133</v>
      </c>
      <c r="K1592" s="13">
        <v>2148</v>
      </c>
      <c r="L1592" s="13">
        <v>1790</v>
      </c>
      <c r="M1592" s="13">
        <v>1774</v>
      </c>
      <c r="N1592" s="13">
        <v>3967</v>
      </c>
      <c r="O1592" s="13">
        <v>3618</v>
      </c>
      <c r="P1592" s="13">
        <v>3823</v>
      </c>
      <c r="Q1592" s="13">
        <v>11</v>
      </c>
      <c r="R1592" s="13">
        <v>5</v>
      </c>
      <c r="S1592" s="13">
        <v>1</v>
      </c>
      <c r="T1592" s="13">
        <v>8</v>
      </c>
      <c r="U1592" s="13">
        <v>1</v>
      </c>
      <c r="V1592" s="13">
        <v>0</v>
      </c>
      <c r="W1592" s="13">
        <v>0</v>
      </c>
      <c r="X1592" s="13">
        <v>7</v>
      </c>
      <c r="Y1592" s="13"/>
      <c r="Z1592" s="13"/>
      <c r="AA1592" s="13"/>
      <c r="AB1592" s="13"/>
      <c r="AC1592" s="13"/>
      <c r="AD1592" s="13"/>
      <c r="AE1592" s="13"/>
      <c r="AF1592" s="13"/>
      <c r="AG1592" s="13"/>
      <c r="AH1592" s="13"/>
      <c r="AI1592" s="13"/>
      <c r="AJ1592" s="13"/>
      <c r="AK1592" s="13"/>
      <c r="AL1592" s="13"/>
      <c r="AM1592" s="13"/>
      <c r="AN1592" s="13"/>
      <c r="AO1592" s="13"/>
      <c r="AP1592" s="13"/>
      <c r="AQ1592" s="13"/>
      <c r="AR1592" s="13"/>
      <c r="AS1592" s="13"/>
      <c r="AT1592" s="13"/>
      <c r="AU1592" s="13"/>
      <c r="AV1592" s="13"/>
      <c r="AW1592" s="13"/>
      <c r="AX1592" s="13"/>
      <c r="AY1592" s="13"/>
      <c r="AZ1592" s="13"/>
      <c r="BA1592" s="13"/>
      <c r="BB1592" s="13"/>
      <c r="BC1592" s="13"/>
      <c r="BD1592" s="13"/>
      <c r="BE1592" s="13"/>
      <c r="BF1592" s="13"/>
      <c r="BG1592" s="13"/>
      <c r="BH1592" s="13"/>
      <c r="BI1592" s="13"/>
      <c r="BJ1592" s="13"/>
      <c r="BK1592" s="13"/>
      <c r="BL1592" s="13"/>
      <c r="BM1592" s="13"/>
      <c r="BN1592" s="13"/>
      <c r="BO1592" s="13"/>
      <c r="BP1592" s="13"/>
      <c r="BQ1592" s="13"/>
      <c r="BR1592" s="13"/>
      <c r="BS1592" s="13"/>
      <c r="BT1592" s="13"/>
      <c r="BU1592" s="13"/>
      <c r="BV1592" s="13"/>
      <c r="BW1592" s="13"/>
      <c r="BX1592" s="13"/>
      <c r="BY1592" s="13"/>
      <c r="BZ1592" s="13"/>
      <c r="CA1592" s="13"/>
      <c r="CB1592" s="13"/>
      <c r="CC1592" s="13"/>
      <c r="CD1592" s="13"/>
      <c r="CE1592" s="13"/>
      <c r="CF1592" s="13"/>
      <c r="CG1592" s="13"/>
      <c r="CH1592" s="13"/>
      <c r="CI1592" s="13"/>
      <c r="CJ1592" s="13"/>
      <c r="CK1592" s="13"/>
      <c r="CL1592" s="13"/>
      <c r="CM1592" s="13"/>
      <c r="CN1592" s="13"/>
      <c r="CO1592" s="13"/>
      <c r="CP1592" s="13"/>
      <c r="CQ1592" s="13"/>
      <c r="CR1592" s="13"/>
      <c r="CS1592" s="13"/>
      <c r="CT1592" s="13"/>
      <c r="CU1592" s="13"/>
    </row>
    <row r="1593" spans="2:99" x14ac:dyDescent="0.2">
      <c r="B1593" s="14">
        <v>9.1087962962962954E-2</v>
      </c>
      <c r="C1593" s="13">
        <v>37</v>
      </c>
      <c r="D1593" s="13"/>
      <c r="E1593" s="13"/>
      <c r="F1593" s="13"/>
      <c r="G1593" s="13">
        <v>670</v>
      </c>
      <c r="H1593" s="13">
        <v>3</v>
      </c>
      <c r="I1593" s="13">
        <v>0</v>
      </c>
      <c r="J1593" s="13">
        <v>1159</v>
      </c>
      <c r="K1593" s="13">
        <v>2132</v>
      </c>
      <c r="L1593" s="13">
        <v>1805</v>
      </c>
      <c r="M1593" s="13">
        <v>1768</v>
      </c>
      <c r="N1593" s="13">
        <v>3967</v>
      </c>
      <c r="O1593" s="13">
        <v>3610</v>
      </c>
      <c r="P1593" s="13">
        <v>3883</v>
      </c>
      <c r="Q1593" s="13">
        <v>0</v>
      </c>
      <c r="R1593" s="13">
        <v>14</v>
      </c>
      <c r="S1593" s="13">
        <v>0</v>
      </c>
      <c r="T1593" s="13">
        <v>0</v>
      </c>
      <c r="U1593" s="13">
        <v>0</v>
      </c>
      <c r="V1593" s="13">
        <v>9</v>
      </c>
      <c r="W1593" s="13">
        <v>8</v>
      </c>
      <c r="X1593" s="13">
        <v>1</v>
      </c>
      <c r="Y1593" s="13"/>
      <c r="Z1593" s="13"/>
      <c r="AA1593" s="13"/>
      <c r="AB1593" s="13"/>
      <c r="AC1593" s="13"/>
      <c r="AD1593" s="13"/>
      <c r="AE1593" s="13"/>
      <c r="AF1593" s="13"/>
      <c r="AG1593" s="13"/>
      <c r="AH1593" s="13"/>
      <c r="AI1593" s="13"/>
      <c r="AJ1593" s="13"/>
      <c r="AK1593" s="13"/>
      <c r="AL1593" s="13"/>
      <c r="AM1593" s="13"/>
      <c r="AN1593" s="13"/>
      <c r="AO1593" s="13"/>
      <c r="AP1593" s="13"/>
      <c r="AQ1593" s="13"/>
      <c r="AR1593" s="13"/>
      <c r="AS1593" s="13"/>
      <c r="AT1593" s="13"/>
      <c r="AU1593" s="13"/>
      <c r="AV1593" s="13"/>
      <c r="AW1593" s="13"/>
      <c r="AX1593" s="13"/>
      <c r="AY1593" s="13"/>
      <c r="AZ1593" s="13"/>
      <c r="BA1593" s="13"/>
      <c r="BB1593" s="13"/>
      <c r="BC1593" s="13"/>
      <c r="BD1593" s="13"/>
      <c r="BE1593" s="13"/>
      <c r="BF1593" s="13"/>
      <c r="BG1593" s="13"/>
      <c r="BH1593" s="13"/>
      <c r="BI1593" s="13"/>
      <c r="BJ1593" s="13"/>
      <c r="BK1593" s="13"/>
      <c r="BL1593" s="13"/>
      <c r="BM1593" s="13"/>
      <c r="BN1593" s="13"/>
      <c r="BO1593" s="13"/>
      <c r="BP1593" s="13"/>
      <c r="BQ1593" s="13"/>
      <c r="BR1593" s="13"/>
      <c r="BS1593" s="13"/>
      <c r="BT1593" s="13"/>
      <c r="BU1593" s="13"/>
      <c r="BV1593" s="13"/>
      <c r="BW1593" s="13"/>
      <c r="BX1593" s="13"/>
      <c r="BY1593" s="13"/>
      <c r="BZ1593" s="13"/>
      <c r="CA1593" s="13"/>
      <c r="CB1593" s="13"/>
      <c r="CC1593" s="13"/>
      <c r="CD1593" s="13"/>
      <c r="CE1593" s="13"/>
      <c r="CF1593" s="13"/>
      <c r="CG1593" s="13"/>
      <c r="CH1593" s="13"/>
      <c r="CI1593" s="13"/>
      <c r="CJ1593" s="13"/>
      <c r="CK1593" s="13"/>
      <c r="CL1593" s="13"/>
      <c r="CM1593" s="13"/>
      <c r="CN1593" s="13"/>
      <c r="CO1593" s="13"/>
      <c r="CP1593" s="13"/>
      <c r="CQ1593" s="13"/>
      <c r="CR1593" s="13"/>
      <c r="CS1593" s="13"/>
      <c r="CT1593" s="13"/>
      <c r="CU1593" s="13"/>
    </row>
    <row r="1594" spans="2:99" x14ac:dyDescent="0.2">
      <c r="B1594" s="14">
        <v>9.2129629629629631E-2</v>
      </c>
      <c r="C1594" s="13">
        <v>37</v>
      </c>
      <c r="D1594" s="13"/>
      <c r="E1594" s="13"/>
      <c r="F1594" s="13"/>
      <c r="G1594" s="13">
        <v>685</v>
      </c>
      <c r="H1594" s="13">
        <v>12</v>
      </c>
      <c r="I1594" s="13">
        <v>7</v>
      </c>
      <c r="J1594" s="13">
        <v>1182</v>
      </c>
      <c r="K1594" s="13">
        <v>2153</v>
      </c>
      <c r="L1594" s="13">
        <v>1827</v>
      </c>
      <c r="M1594" s="13">
        <v>1809</v>
      </c>
      <c r="N1594" s="13">
        <v>3951</v>
      </c>
      <c r="O1594" s="13">
        <v>3623</v>
      </c>
      <c r="P1594" s="13">
        <v>3856</v>
      </c>
      <c r="Q1594" s="13">
        <v>8</v>
      </c>
      <c r="R1594" s="13">
        <v>0</v>
      </c>
      <c r="S1594" s="13">
        <v>8</v>
      </c>
      <c r="T1594" s="13">
        <v>8</v>
      </c>
      <c r="U1594" s="13">
        <v>9</v>
      </c>
      <c r="V1594" s="13">
        <v>0</v>
      </c>
      <c r="W1594" s="13">
        <v>4</v>
      </c>
      <c r="X1594" s="13">
        <v>0</v>
      </c>
      <c r="Y1594" s="13"/>
      <c r="Z1594" s="13"/>
      <c r="AA1594" s="13"/>
      <c r="AB1594" s="13"/>
      <c r="AC1594" s="13"/>
      <c r="AD1594" s="13"/>
      <c r="AE1594" s="13"/>
      <c r="AF1594" s="13"/>
      <c r="AG1594" s="13"/>
      <c r="AH1594" s="13"/>
      <c r="AI1594" s="13"/>
      <c r="AJ1594" s="13"/>
      <c r="AK1594" s="13"/>
      <c r="AL1594" s="13"/>
      <c r="AM1594" s="13"/>
      <c r="AN1594" s="13"/>
      <c r="AO1594" s="13"/>
      <c r="AP1594" s="13"/>
      <c r="AQ1594" s="13"/>
      <c r="AR1594" s="13"/>
      <c r="AS1594" s="13"/>
      <c r="AT1594" s="13"/>
      <c r="AU1594" s="13"/>
      <c r="AV1594" s="13"/>
      <c r="AW1594" s="13"/>
      <c r="AX1594" s="13"/>
      <c r="AY1594" s="13"/>
      <c r="AZ1594" s="13"/>
      <c r="BA1594" s="13"/>
      <c r="BB1594" s="13"/>
      <c r="BC1594" s="13"/>
      <c r="BD1594" s="13"/>
      <c r="BE1594" s="13"/>
      <c r="BF1594" s="13"/>
      <c r="BG1594" s="13"/>
      <c r="BH1594" s="13"/>
      <c r="BI1594" s="13"/>
      <c r="BJ1594" s="13"/>
      <c r="BK1594" s="13"/>
      <c r="BL1594" s="13"/>
      <c r="BM1594" s="13"/>
      <c r="BN1594" s="13"/>
      <c r="BO1594" s="13"/>
      <c r="BP1594" s="13"/>
      <c r="BQ1594" s="13"/>
      <c r="BR1594" s="13"/>
      <c r="BS1594" s="13"/>
      <c r="BT1594" s="13"/>
      <c r="BU1594" s="13"/>
      <c r="BV1594" s="13"/>
      <c r="BW1594" s="13"/>
      <c r="BX1594" s="13"/>
      <c r="BY1594" s="13"/>
      <c r="BZ1594" s="13"/>
      <c r="CA1594" s="13"/>
      <c r="CB1594" s="13"/>
      <c r="CC1594" s="13"/>
      <c r="CD1594" s="13"/>
      <c r="CE1594" s="13"/>
      <c r="CF1594" s="13"/>
      <c r="CG1594" s="13"/>
      <c r="CH1594" s="13"/>
      <c r="CI1594" s="13"/>
      <c r="CJ1594" s="13"/>
      <c r="CK1594" s="13"/>
      <c r="CL1594" s="13"/>
      <c r="CM1594" s="13"/>
      <c r="CN1594" s="13"/>
      <c r="CO1594" s="13"/>
      <c r="CP1594" s="13"/>
      <c r="CQ1594" s="13"/>
      <c r="CR1594" s="13"/>
      <c r="CS1594" s="13"/>
      <c r="CT1594" s="13"/>
      <c r="CU1594" s="13"/>
    </row>
    <row r="1595" spans="2:99" x14ac:dyDescent="0.2">
      <c r="B1595" s="14">
        <v>9.3171296296296294E-2</v>
      </c>
      <c r="C1595" s="13">
        <v>37</v>
      </c>
      <c r="D1595" s="13"/>
      <c r="E1595" s="13"/>
      <c r="F1595" s="13"/>
      <c r="G1595" s="13">
        <v>674</v>
      </c>
      <c r="H1595" s="13">
        <v>10</v>
      </c>
      <c r="I1595" s="13">
        <v>22</v>
      </c>
      <c r="J1595" s="13">
        <v>1186</v>
      </c>
      <c r="K1595" s="13">
        <v>2193</v>
      </c>
      <c r="L1595" s="13">
        <v>1828</v>
      </c>
      <c r="M1595" s="13">
        <v>1832</v>
      </c>
      <c r="N1595" s="13">
        <v>3957</v>
      </c>
      <c r="O1595" s="13">
        <v>3647</v>
      </c>
      <c r="P1595" s="13">
        <v>3840</v>
      </c>
      <c r="Q1595" s="13">
        <v>13</v>
      </c>
      <c r="R1595" s="13">
        <v>5</v>
      </c>
      <c r="S1595" s="13">
        <v>6</v>
      </c>
      <c r="T1595" s="13">
        <v>0</v>
      </c>
      <c r="U1595" s="13">
        <v>13</v>
      </c>
      <c r="V1595" s="13">
        <v>7</v>
      </c>
      <c r="W1595" s="13">
        <v>1</v>
      </c>
      <c r="X1595" s="13">
        <v>3</v>
      </c>
      <c r="Y1595" s="13"/>
      <c r="Z1595" s="13"/>
      <c r="AA1595" s="13"/>
      <c r="AB1595" s="13"/>
      <c r="AC1595" s="13"/>
      <c r="AD1595" s="13"/>
      <c r="AE1595" s="13"/>
      <c r="AF1595" s="13"/>
      <c r="AG1595" s="13"/>
      <c r="AH1595" s="13"/>
      <c r="AI1595" s="13"/>
      <c r="AJ1595" s="13"/>
      <c r="AK1595" s="13"/>
      <c r="AL1595" s="13"/>
      <c r="AM1595" s="13"/>
      <c r="AN1595" s="13"/>
      <c r="AO1595" s="13"/>
      <c r="AP1595" s="13"/>
      <c r="AQ1595" s="13"/>
      <c r="AR1595" s="13"/>
      <c r="AS1595" s="13"/>
      <c r="AT1595" s="13"/>
      <c r="AU1595" s="13"/>
      <c r="AV1595" s="13"/>
      <c r="AW1595" s="13"/>
      <c r="AX1595" s="13"/>
      <c r="AY1595" s="13"/>
      <c r="AZ1595" s="13"/>
      <c r="BA1595" s="13"/>
      <c r="BB1595" s="13"/>
      <c r="BC1595" s="13"/>
      <c r="BD1595" s="13"/>
      <c r="BE1595" s="13"/>
      <c r="BF1595" s="13"/>
      <c r="BG1595" s="13"/>
      <c r="BH1595" s="13"/>
      <c r="BI1595" s="13"/>
      <c r="BJ1595" s="13"/>
      <c r="BK1595" s="13"/>
      <c r="BL1595" s="13"/>
      <c r="BM1595" s="13"/>
      <c r="BN1595" s="13"/>
      <c r="BO1595" s="13"/>
      <c r="BP1595" s="13"/>
      <c r="BQ1595" s="13"/>
      <c r="BR1595" s="13"/>
      <c r="BS1595" s="13"/>
      <c r="BT1595" s="13"/>
      <c r="BU1595" s="13"/>
      <c r="BV1595" s="13"/>
      <c r="BW1595" s="13"/>
      <c r="BX1595" s="13"/>
      <c r="BY1595" s="13"/>
      <c r="BZ1595" s="13"/>
      <c r="CA1595" s="13"/>
      <c r="CB1595" s="13"/>
      <c r="CC1595" s="13"/>
      <c r="CD1595" s="13"/>
      <c r="CE1595" s="13"/>
      <c r="CF1595" s="13"/>
      <c r="CG1595" s="13"/>
      <c r="CH1595" s="13"/>
      <c r="CI1595" s="13"/>
      <c r="CJ1595" s="13"/>
      <c r="CK1595" s="13"/>
      <c r="CL1595" s="13"/>
      <c r="CM1595" s="13"/>
      <c r="CN1595" s="13"/>
      <c r="CO1595" s="13"/>
      <c r="CP1595" s="13"/>
      <c r="CQ1595" s="13"/>
      <c r="CR1595" s="13"/>
      <c r="CS1595" s="13"/>
      <c r="CT1595" s="13"/>
      <c r="CU1595" s="13"/>
    </row>
    <row r="1596" spans="2:99" x14ac:dyDescent="0.2">
      <c r="B1596" s="14">
        <v>9.4212962962962957E-2</v>
      </c>
      <c r="C1596" s="13">
        <v>37</v>
      </c>
      <c r="D1596" s="13"/>
      <c r="E1596" s="13"/>
      <c r="F1596" s="13"/>
      <c r="G1596" s="13">
        <v>694</v>
      </c>
      <c r="H1596" s="13">
        <v>8</v>
      </c>
      <c r="I1596" s="13">
        <v>3</v>
      </c>
      <c r="J1596" s="13">
        <v>1217</v>
      </c>
      <c r="K1596" s="13">
        <v>2224</v>
      </c>
      <c r="L1596" s="13">
        <v>1848</v>
      </c>
      <c r="M1596" s="13">
        <v>1813</v>
      </c>
      <c r="N1596" s="13">
        <v>3986</v>
      </c>
      <c r="O1596" s="13">
        <v>3590</v>
      </c>
      <c r="P1596" s="13">
        <v>3868</v>
      </c>
      <c r="Q1596" s="13">
        <v>13</v>
      </c>
      <c r="R1596" s="13">
        <v>0</v>
      </c>
      <c r="S1596" s="13">
        <v>1</v>
      </c>
      <c r="T1596" s="13">
        <v>9</v>
      </c>
      <c r="U1596" s="13">
        <v>7</v>
      </c>
      <c r="V1596" s="13">
        <v>15</v>
      </c>
      <c r="W1596" s="13">
        <v>0</v>
      </c>
      <c r="X1596" s="13">
        <v>4</v>
      </c>
      <c r="Y1596" s="13"/>
      <c r="Z1596" s="13"/>
      <c r="AA1596" s="13"/>
      <c r="AB1596" s="13"/>
      <c r="AC1596" s="13"/>
      <c r="AD1596" s="13"/>
      <c r="AE1596" s="13"/>
      <c r="AF1596" s="13"/>
      <c r="AG1596" s="13"/>
      <c r="AH1596" s="13"/>
      <c r="AI1596" s="13"/>
      <c r="AJ1596" s="13"/>
      <c r="AK1596" s="13"/>
      <c r="AL1596" s="13"/>
      <c r="AM1596" s="13"/>
      <c r="AN1596" s="13"/>
      <c r="AO1596" s="13"/>
      <c r="AP1596" s="13"/>
      <c r="AQ1596" s="13"/>
      <c r="AR1596" s="13"/>
      <c r="AS1596" s="13"/>
      <c r="AT1596" s="13"/>
      <c r="AU1596" s="13"/>
      <c r="AV1596" s="13"/>
      <c r="AW1596" s="13"/>
      <c r="AX1596" s="13"/>
      <c r="AY1596" s="13"/>
      <c r="AZ1596" s="13"/>
      <c r="BA1596" s="13"/>
      <c r="BB1596" s="13"/>
      <c r="BC1596" s="13"/>
      <c r="BD1596" s="13"/>
      <c r="BE1596" s="13"/>
      <c r="BF1596" s="13"/>
      <c r="BG1596" s="13"/>
      <c r="BH1596" s="13"/>
      <c r="BI1596" s="13"/>
      <c r="BJ1596" s="13"/>
      <c r="BK1596" s="13"/>
      <c r="BL1596" s="13"/>
      <c r="BM1596" s="13"/>
      <c r="BN1596" s="13"/>
      <c r="BO1596" s="13"/>
      <c r="BP1596" s="13"/>
      <c r="BQ1596" s="13"/>
      <c r="BR1596" s="13"/>
      <c r="BS1596" s="13"/>
      <c r="BT1596" s="13"/>
      <c r="BU1596" s="13"/>
      <c r="BV1596" s="13"/>
      <c r="BW1596" s="13"/>
      <c r="BX1596" s="13"/>
      <c r="BY1596" s="13"/>
      <c r="BZ1596" s="13"/>
      <c r="CA1596" s="13"/>
      <c r="CB1596" s="13"/>
      <c r="CC1596" s="13"/>
      <c r="CD1596" s="13"/>
      <c r="CE1596" s="13"/>
      <c r="CF1596" s="13"/>
      <c r="CG1596" s="13"/>
      <c r="CH1596" s="13"/>
      <c r="CI1596" s="13"/>
      <c r="CJ1596" s="13"/>
      <c r="CK1596" s="13"/>
      <c r="CL1596" s="13"/>
      <c r="CM1596" s="13"/>
      <c r="CN1596" s="13"/>
      <c r="CO1596" s="13"/>
      <c r="CP1596" s="13"/>
      <c r="CQ1596" s="13"/>
      <c r="CR1596" s="13"/>
      <c r="CS1596" s="13"/>
      <c r="CT1596" s="13"/>
      <c r="CU1596" s="13"/>
    </row>
    <row r="1597" spans="2:99" x14ac:dyDescent="0.2">
      <c r="B1597" s="14">
        <v>9.525462962962962E-2</v>
      </c>
      <c r="C1597" s="13">
        <v>37</v>
      </c>
      <c r="D1597" s="13"/>
      <c r="E1597" s="13"/>
      <c r="F1597" s="13"/>
      <c r="G1597" s="13">
        <v>696</v>
      </c>
      <c r="H1597" s="13">
        <v>11</v>
      </c>
      <c r="I1597" s="13">
        <v>18</v>
      </c>
      <c r="J1597" s="13">
        <v>1214</v>
      </c>
      <c r="K1597" s="13">
        <v>2219</v>
      </c>
      <c r="L1597" s="13">
        <v>1868</v>
      </c>
      <c r="M1597" s="13">
        <v>1834</v>
      </c>
      <c r="N1597" s="13">
        <v>3984</v>
      </c>
      <c r="O1597" s="13">
        <v>3648</v>
      </c>
      <c r="P1597" s="13">
        <v>3841</v>
      </c>
      <c r="Q1597" s="13">
        <v>20</v>
      </c>
      <c r="R1597" s="13">
        <v>18</v>
      </c>
      <c r="S1597" s="13">
        <v>0</v>
      </c>
      <c r="T1597" s="13">
        <v>2</v>
      </c>
      <c r="U1597" s="13">
        <v>0</v>
      </c>
      <c r="V1597" s="13">
        <v>0</v>
      </c>
      <c r="W1597" s="13">
        <v>16</v>
      </c>
      <c r="X1597" s="13">
        <v>1</v>
      </c>
      <c r="Y1597" s="13"/>
      <c r="Z1597" s="13"/>
      <c r="AA1597" s="13"/>
      <c r="AB1597" s="13"/>
      <c r="AC1597" s="13"/>
      <c r="AD1597" s="13"/>
      <c r="AE1597" s="13"/>
      <c r="AF1597" s="13"/>
      <c r="AG1597" s="13"/>
      <c r="AH1597" s="13"/>
      <c r="AI1597" s="13"/>
      <c r="AJ1597" s="13"/>
      <c r="AK1597" s="13"/>
      <c r="AL1597" s="13"/>
      <c r="AM1597" s="13"/>
      <c r="AN1597" s="13"/>
      <c r="AO1597" s="13"/>
      <c r="AP1597" s="13"/>
      <c r="AQ1597" s="13"/>
      <c r="AR1597" s="13"/>
      <c r="AS1597" s="13"/>
      <c r="AT1597" s="13"/>
      <c r="AU1597" s="13"/>
      <c r="AV1597" s="13"/>
      <c r="AW1597" s="13"/>
      <c r="AX1597" s="13"/>
      <c r="AY1597" s="13"/>
      <c r="AZ1597" s="13"/>
      <c r="BA1597" s="13"/>
      <c r="BB1597" s="13"/>
      <c r="BC1597" s="13"/>
      <c r="BD1597" s="13"/>
      <c r="BE1597" s="13"/>
      <c r="BF1597" s="13"/>
      <c r="BG1597" s="13"/>
      <c r="BH1597" s="13"/>
      <c r="BI1597" s="13"/>
      <c r="BJ1597" s="13"/>
      <c r="BK1597" s="13"/>
      <c r="BL1597" s="13"/>
      <c r="BM1597" s="13"/>
      <c r="BN1597" s="13"/>
      <c r="BO1597" s="13"/>
      <c r="BP1597" s="13"/>
      <c r="BQ1597" s="13"/>
      <c r="BR1597" s="13"/>
      <c r="BS1597" s="13"/>
      <c r="BT1597" s="13"/>
      <c r="BU1597" s="13"/>
      <c r="BV1597" s="13"/>
      <c r="BW1597" s="13"/>
      <c r="BX1597" s="13"/>
      <c r="BY1597" s="13"/>
      <c r="BZ1597" s="13"/>
      <c r="CA1597" s="13"/>
      <c r="CB1597" s="13"/>
      <c r="CC1597" s="13"/>
      <c r="CD1597" s="13"/>
      <c r="CE1597" s="13"/>
      <c r="CF1597" s="13"/>
      <c r="CG1597" s="13"/>
      <c r="CH1597" s="13"/>
      <c r="CI1597" s="13"/>
      <c r="CJ1597" s="13"/>
      <c r="CK1597" s="13"/>
      <c r="CL1597" s="13"/>
      <c r="CM1597" s="13"/>
      <c r="CN1597" s="13"/>
      <c r="CO1597" s="13"/>
      <c r="CP1597" s="13"/>
      <c r="CQ1597" s="13"/>
      <c r="CR1597" s="13"/>
      <c r="CS1597" s="13"/>
      <c r="CT1597" s="13"/>
      <c r="CU1597" s="13"/>
    </row>
    <row r="1598" spans="2:99" x14ac:dyDescent="0.2">
      <c r="B1598" s="14">
        <v>9.6296296296296283E-2</v>
      </c>
      <c r="C1598" s="13">
        <v>37</v>
      </c>
      <c r="D1598" s="13"/>
      <c r="E1598" s="13"/>
      <c r="F1598" s="13"/>
      <c r="G1598" s="13">
        <v>701</v>
      </c>
      <c r="H1598" s="13">
        <v>15</v>
      </c>
      <c r="I1598" s="13">
        <v>13</v>
      </c>
      <c r="J1598" s="13">
        <v>1230</v>
      </c>
      <c r="K1598" s="13">
        <v>2238</v>
      </c>
      <c r="L1598" s="13">
        <v>1865</v>
      </c>
      <c r="M1598" s="13">
        <v>1875</v>
      </c>
      <c r="N1598" s="13">
        <v>4046</v>
      </c>
      <c r="O1598" s="13">
        <v>3637</v>
      </c>
      <c r="P1598" s="13">
        <v>3887</v>
      </c>
      <c r="Q1598" s="13">
        <v>0</v>
      </c>
      <c r="R1598" s="13">
        <v>0</v>
      </c>
      <c r="S1598" s="13">
        <v>10</v>
      </c>
      <c r="T1598" s="13">
        <v>9</v>
      </c>
      <c r="U1598" s="13">
        <v>3</v>
      </c>
      <c r="V1598" s="13">
        <v>9</v>
      </c>
      <c r="W1598" s="13">
        <v>9</v>
      </c>
      <c r="X1598" s="13">
        <v>10</v>
      </c>
      <c r="Y1598" s="13"/>
      <c r="Z1598" s="13"/>
      <c r="AA1598" s="13"/>
      <c r="AB1598" s="13"/>
      <c r="AC1598" s="13"/>
      <c r="AD1598" s="13"/>
      <c r="AE1598" s="13"/>
      <c r="AF1598" s="13"/>
      <c r="AG1598" s="13"/>
      <c r="AH1598" s="13"/>
      <c r="AI1598" s="13"/>
      <c r="AJ1598" s="13"/>
      <c r="AK1598" s="13"/>
      <c r="AL1598" s="13"/>
      <c r="AM1598" s="13"/>
      <c r="AN1598" s="13"/>
      <c r="AO1598" s="13"/>
      <c r="AP1598" s="13"/>
      <c r="AQ1598" s="13"/>
      <c r="AR1598" s="13"/>
      <c r="AS1598" s="13"/>
      <c r="AT1598" s="13"/>
      <c r="AU1598" s="13"/>
      <c r="AV1598" s="13"/>
      <c r="AW1598" s="13"/>
      <c r="AX1598" s="13"/>
      <c r="AY1598" s="13"/>
      <c r="AZ1598" s="13"/>
      <c r="BA1598" s="13"/>
      <c r="BB1598" s="13"/>
      <c r="BC1598" s="13"/>
      <c r="BD1598" s="13"/>
      <c r="BE1598" s="13"/>
      <c r="BF1598" s="13"/>
      <c r="BG1598" s="13"/>
      <c r="BH1598" s="13"/>
      <c r="BI1598" s="13"/>
      <c r="BJ1598" s="13"/>
      <c r="BK1598" s="13"/>
      <c r="BL1598" s="13"/>
      <c r="BM1598" s="13"/>
      <c r="BN1598" s="13"/>
      <c r="BO1598" s="13"/>
      <c r="BP1598" s="13"/>
      <c r="BQ1598" s="13"/>
      <c r="BR1598" s="13"/>
      <c r="BS1598" s="13"/>
      <c r="BT1598" s="13"/>
      <c r="BU1598" s="13"/>
      <c r="BV1598" s="13"/>
      <c r="BW1598" s="13"/>
      <c r="BX1598" s="13"/>
      <c r="BY1598" s="13"/>
      <c r="BZ1598" s="13"/>
      <c r="CA1598" s="13"/>
      <c r="CB1598" s="13"/>
      <c r="CC1598" s="13"/>
      <c r="CD1598" s="13"/>
      <c r="CE1598" s="13"/>
      <c r="CF1598" s="13"/>
      <c r="CG1598" s="13"/>
      <c r="CH1598" s="13"/>
      <c r="CI1598" s="13"/>
      <c r="CJ1598" s="13"/>
      <c r="CK1598" s="13"/>
      <c r="CL1598" s="13"/>
      <c r="CM1598" s="13"/>
      <c r="CN1598" s="13"/>
      <c r="CO1598" s="13"/>
      <c r="CP1598" s="13"/>
      <c r="CQ1598" s="13"/>
      <c r="CR1598" s="13"/>
      <c r="CS1598" s="13"/>
      <c r="CT1598" s="13"/>
      <c r="CU1598" s="13"/>
    </row>
    <row r="1599" spans="2:99" x14ac:dyDescent="0.2">
      <c r="B1599" s="14">
        <v>9.7337962962962973E-2</v>
      </c>
      <c r="C1599" s="13">
        <v>37</v>
      </c>
      <c r="D1599" s="13"/>
      <c r="E1599" s="13"/>
      <c r="F1599" s="13"/>
      <c r="G1599" s="13">
        <v>701</v>
      </c>
      <c r="H1599" s="13">
        <v>10</v>
      </c>
      <c r="I1599" s="13">
        <v>1</v>
      </c>
      <c r="J1599" s="13">
        <v>1242</v>
      </c>
      <c r="K1599" s="13">
        <v>2251</v>
      </c>
      <c r="L1599" s="13">
        <v>1883</v>
      </c>
      <c r="M1599" s="13">
        <v>1859</v>
      </c>
      <c r="N1599" s="13">
        <v>4002</v>
      </c>
      <c r="O1599" s="13">
        <v>3642</v>
      </c>
      <c r="P1599" s="13">
        <v>3866</v>
      </c>
      <c r="Q1599" s="13">
        <v>4</v>
      </c>
      <c r="R1599" s="13">
        <v>7</v>
      </c>
      <c r="S1599" s="13">
        <v>1</v>
      </c>
      <c r="T1599" s="13">
        <v>13</v>
      </c>
      <c r="U1599" s="13">
        <v>0</v>
      </c>
      <c r="V1599" s="13">
        <v>0</v>
      </c>
      <c r="W1599" s="13">
        <v>9</v>
      </c>
      <c r="X1599" s="13">
        <v>10</v>
      </c>
      <c r="Y1599" s="13"/>
      <c r="Z1599" s="13"/>
      <c r="AA1599" s="13"/>
      <c r="AB1599" s="13"/>
      <c r="AC1599" s="13"/>
      <c r="AD1599" s="13"/>
      <c r="AE1599" s="13"/>
      <c r="AF1599" s="13"/>
      <c r="AG1599" s="13"/>
      <c r="AH1599" s="13"/>
      <c r="AI1599" s="13"/>
      <c r="AJ1599" s="13"/>
      <c r="AK1599" s="13"/>
      <c r="AL1599" s="13"/>
      <c r="AM1599" s="13"/>
      <c r="AN1599" s="13"/>
      <c r="AO1599" s="13"/>
      <c r="AP1599" s="13"/>
      <c r="AQ1599" s="13"/>
      <c r="AR1599" s="13"/>
      <c r="AS1599" s="13"/>
      <c r="AT1599" s="13"/>
      <c r="AU1599" s="13"/>
      <c r="AV1599" s="13"/>
      <c r="AW1599" s="13"/>
      <c r="AX1599" s="13"/>
      <c r="AY1599" s="13"/>
      <c r="AZ1599" s="13"/>
      <c r="BA1599" s="13"/>
      <c r="BB1599" s="13"/>
      <c r="BC1599" s="13"/>
      <c r="BD1599" s="13"/>
      <c r="BE1599" s="13"/>
      <c r="BF1599" s="13"/>
      <c r="BG1599" s="13"/>
      <c r="BH1599" s="13"/>
      <c r="BI1599" s="13"/>
      <c r="BJ1599" s="13"/>
      <c r="BK1599" s="13"/>
      <c r="BL1599" s="13"/>
      <c r="BM1599" s="13"/>
      <c r="BN1599" s="13"/>
      <c r="BO1599" s="13"/>
      <c r="BP1599" s="13"/>
      <c r="BQ1599" s="13"/>
      <c r="BR1599" s="13"/>
      <c r="BS1599" s="13"/>
      <c r="BT1599" s="13"/>
      <c r="BU1599" s="13"/>
      <c r="BV1599" s="13"/>
      <c r="BW1599" s="13"/>
      <c r="BX1599" s="13"/>
      <c r="BY1599" s="13"/>
      <c r="BZ1599" s="13"/>
      <c r="CA1599" s="13"/>
      <c r="CB1599" s="13"/>
      <c r="CC1599" s="13"/>
      <c r="CD1599" s="13"/>
      <c r="CE1599" s="13"/>
      <c r="CF1599" s="13"/>
      <c r="CG1599" s="13"/>
      <c r="CH1599" s="13"/>
      <c r="CI1599" s="13"/>
      <c r="CJ1599" s="13"/>
      <c r="CK1599" s="13"/>
      <c r="CL1599" s="13"/>
      <c r="CM1599" s="13"/>
      <c r="CN1599" s="13"/>
      <c r="CO1599" s="13"/>
      <c r="CP1599" s="13"/>
      <c r="CQ1599" s="13"/>
      <c r="CR1599" s="13"/>
      <c r="CS1599" s="13"/>
      <c r="CT1599" s="13"/>
      <c r="CU1599" s="13"/>
    </row>
    <row r="1600" spans="2:99" x14ac:dyDescent="0.2">
      <c r="B1600" s="14">
        <v>9.8379629629629636E-2</v>
      </c>
      <c r="C1600" s="13">
        <v>37</v>
      </c>
      <c r="D1600" s="13"/>
      <c r="E1600" s="13"/>
      <c r="F1600" s="13"/>
      <c r="G1600" s="13">
        <v>697</v>
      </c>
      <c r="H1600" s="13">
        <v>8</v>
      </c>
      <c r="I1600" s="13">
        <v>21</v>
      </c>
      <c r="J1600" s="13">
        <v>1254</v>
      </c>
      <c r="K1600" s="13">
        <v>2304</v>
      </c>
      <c r="L1600" s="13">
        <v>1909</v>
      </c>
      <c r="M1600" s="13">
        <v>1898</v>
      </c>
      <c r="N1600" s="13">
        <v>4025</v>
      </c>
      <c r="O1600" s="13">
        <v>3672</v>
      </c>
      <c r="P1600" s="13">
        <v>3884</v>
      </c>
      <c r="Q1600" s="13">
        <v>13</v>
      </c>
      <c r="R1600" s="13">
        <v>0</v>
      </c>
      <c r="S1600" s="13">
        <v>0</v>
      </c>
      <c r="T1600" s="13">
        <v>0</v>
      </c>
      <c r="U1600" s="13">
        <v>0</v>
      </c>
      <c r="V1600" s="13">
        <v>9</v>
      </c>
      <c r="W1600" s="13">
        <v>0</v>
      </c>
      <c r="X1600" s="13">
        <v>0</v>
      </c>
      <c r="Y1600" s="13"/>
      <c r="Z1600" s="13"/>
      <c r="AA1600" s="13"/>
      <c r="AB1600" s="13"/>
      <c r="AC1600" s="13"/>
      <c r="AD1600" s="13"/>
      <c r="AE1600" s="13"/>
      <c r="AF1600" s="13"/>
      <c r="AG1600" s="13"/>
      <c r="AH1600" s="13"/>
      <c r="AI1600" s="13"/>
      <c r="AJ1600" s="13"/>
      <c r="AK1600" s="13"/>
      <c r="AL1600" s="13"/>
      <c r="AM1600" s="13"/>
      <c r="AN1600" s="13"/>
      <c r="AO1600" s="13"/>
      <c r="AP1600" s="13"/>
      <c r="AQ1600" s="13"/>
      <c r="AR1600" s="13"/>
      <c r="AS1600" s="13"/>
      <c r="AT1600" s="13"/>
      <c r="AU1600" s="13"/>
      <c r="AV1600" s="13"/>
      <c r="AW1600" s="13"/>
      <c r="AX1600" s="13"/>
      <c r="AY1600" s="13"/>
      <c r="AZ1600" s="13"/>
      <c r="BA1600" s="13"/>
      <c r="BB1600" s="13"/>
      <c r="BC1600" s="13"/>
      <c r="BD1600" s="13"/>
      <c r="BE1600" s="13"/>
      <c r="BF1600" s="13"/>
      <c r="BG1600" s="13"/>
      <c r="BH1600" s="13"/>
      <c r="BI1600" s="13"/>
      <c r="BJ1600" s="13"/>
      <c r="BK1600" s="13"/>
      <c r="BL1600" s="13"/>
      <c r="BM1600" s="13"/>
      <c r="BN1600" s="13"/>
      <c r="BO1600" s="13"/>
      <c r="BP1600" s="13"/>
      <c r="BQ1600" s="13"/>
      <c r="BR1600" s="13"/>
      <c r="BS1600" s="13"/>
      <c r="BT1600" s="13"/>
      <c r="BU1600" s="13"/>
      <c r="BV1600" s="13"/>
      <c r="BW1600" s="13"/>
      <c r="BX1600" s="13"/>
      <c r="BY1600" s="13"/>
      <c r="BZ1600" s="13"/>
      <c r="CA1600" s="13"/>
      <c r="CB1600" s="13"/>
      <c r="CC1600" s="13"/>
      <c r="CD1600" s="13"/>
      <c r="CE1600" s="13"/>
      <c r="CF1600" s="13"/>
      <c r="CG1600" s="13"/>
      <c r="CH1600" s="13"/>
      <c r="CI1600" s="13"/>
      <c r="CJ1600" s="13"/>
      <c r="CK1600" s="13"/>
      <c r="CL1600" s="13"/>
      <c r="CM1600" s="13"/>
      <c r="CN1600" s="13"/>
      <c r="CO1600" s="13"/>
      <c r="CP1600" s="13"/>
      <c r="CQ1600" s="13"/>
      <c r="CR1600" s="13"/>
      <c r="CS1600" s="13"/>
      <c r="CT1600" s="13"/>
      <c r="CU1600" s="13"/>
    </row>
    <row r="1601" spans="2:99" x14ac:dyDescent="0.2">
      <c r="B1601" s="14">
        <v>9.9421296296296299E-2</v>
      </c>
      <c r="C1601" s="13">
        <v>37</v>
      </c>
      <c r="D1601" s="13"/>
      <c r="E1601" s="13"/>
      <c r="F1601" s="13"/>
      <c r="G1601" s="13">
        <v>706</v>
      </c>
      <c r="H1601" s="13">
        <v>13</v>
      </c>
      <c r="I1601" s="13">
        <v>25</v>
      </c>
      <c r="J1601" s="13">
        <v>1260</v>
      </c>
      <c r="K1601" s="13">
        <v>2310</v>
      </c>
      <c r="L1601" s="13">
        <v>1922</v>
      </c>
      <c r="M1601" s="13">
        <v>1902</v>
      </c>
      <c r="N1601" s="13">
        <v>4028</v>
      </c>
      <c r="O1601" s="13">
        <v>3649</v>
      </c>
      <c r="P1601" s="13">
        <v>3864</v>
      </c>
      <c r="Q1601" s="13">
        <v>14</v>
      </c>
      <c r="R1601" s="13">
        <v>6</v>
      </c>
      <c r="S1601" s="13">
        <v>3</v>
      </c>
      <c r="T1601" s="13">
        <v>7</v>
      </c>
      <c r="U1601" s="13">
        <v>12</v>
      </c>
      <c r="V1601" s="13">
        <v>3</v>
      </c>
      <c r="W1601" s="13">
        <v>2</v>
      </c>
      <c r="X1601" s="13">
        <v>1</v>
      </c>
      <c r="Y1601" s="13"/>
      <c r="Z1601" s="13"/>
      <c r="AA1601" s="13"/>
      <c r="AB1601" s="13"/>
      <c r="AC1601" s="13"/>
      <c r="AD1601" s="13"/>
      <c r="AE1601" s="13"/>
      <c r="AF1601" s="13"/>
      <c r="AG1601" s="13"/>
      <c r="AH1601" s="13"/>
      <c r="AI1601" s="13"/>
      <c r="AJ1601" s="13"/>
      <c r="AK1601" s="13"/>
      <c r="AL1601" s="13"/>
      <c r="AM1601" s="13"/>
      <c r="AN1601" s="13"/>
      <c r="AO1601" s="13"/>
      <c r="AP1601" s="13"/>
      <c r="AQ1601" s="13"/>
      <c r="AR1601" s="13"/>
      <c r="AS1601" s="13"/>
      <c r="AT1601" s="13"/>
      <c r="AU1601" s="13"/>
      <c r="AV1601" s="13"/>
      <c r="AW1601" s="13"/>
      <c r="AX1601" s="13"/>
      <c r="AY1601" s="13"/>
      <c r="AZ1601" s="13"/>
      <c r="BA1601" s="13"/>
      <c r="BB1601" s="13"/>
      <c r="BC1601" s="13"/>
      <c r="BD1601" s="13"/>
      <c r="BE1601" s="13"/>
      <c r="BF1601" s="13"/>
      <c r="BG1601" s="13"/>
      <c r="BH1601" s="13"/>
      <c r="BI1601" s="13"/>
      <c r="BJ1601" s="13"/>
      <c r="BK1601" s="13"/>
      <c r="BL1601" s="13"/>
      <c r="BM1601" s="13"/>
      <c r="BN1601" s="13"/>
      <c r="BO1601" s="13"/>
      <c r="BP1601" s="13"/>
      <c r="BQ1601" s="13"/>
      <c r="BR1601" s="13"/>
      <c r="BS1601" s="13"/>
      <c r="BT1601" s="13"/>
      <c r="BU1601" s="13"/>
      <c r="BV1601" s="13"/>
      <c r="BW1601" s="13"/>
      <c r="BX1601" s="13"/>
      <c r="BY1601" s="13"/>
      <c r="BZ1601" s="13"/>
      <c r="CA1601" s="13"/>
      <c r="CB1601" s="13"/>
      <c r="CC1601" s="13"/>
      <c r="CD1601" s="13"/>
      <c r="CE1601" s="13"/>
      <c r="CF1601" s="13"/>
      <c r="CG1601" s="13"/>
      <c r="CH1601" s="13"/>
      <c r="CI1601" s="13"/>
      <c r="CJ1601" s="13"/>
      <c r="CK1601" s="13"/>
      <c r="CL1601" s="13"/>
      <c r="CM1601" s="13"/>
      <c r="CN1601" s="13"/>
      <c r="CO1601" s="13"/>
      <c r="CP1601" s="13"/>
      <c r="CQ1601" s="13"/>
      <c r="CR1601" s="13"/>
      <c r="CS1601" s="13"/>
      <c r="CT1601" s="13"/>
      <c r="CU1601" s="13"/>
    </row>
    <row r="1602" spans="2:99" x14ac:dyDescent="0.2">
      <c r="B1602" s="14">
        <v>0.10046296296296296</v>
      </c>
      <c r="C1602" s="13">
        <v>37</v>
      </c>
      <c r="D1602" s="13"/>
      <c r="E1602" s="13"/>
      <c r="F1602" s="13"/>
      <c r="G1602" s="13">
        <v>707</v>
      </c>
      <c r="H1602" s="13">
        <v>4</v>
      </c>
      <c r="I1602" s="13">
        <v>16</v>
      </c>
      <c r="J1602" s="13">
        <v>1270</v>
      </c>
      <c r="K1602" s="13">
        <v>2286</v>
      </c>
      <c r="L1602" s="13">
        <v>1960</v>
      </c>
      <c r="M1602" s="13">
        <v>1935</v>
      </c>
      <c r="N1602" s="13">
        <v>4041</v>
      </c>
      <c r="O1602" s="13">
        <v>3690</v>
      </c>
      <c r="P1602" s="13">
        <v>3864</v>
      </c>
      <c r="Q1602" s="13">
        <v>17</v>
      </c>
      <c r="R1602" s="13">
        <v>0</v>
      </c>
      <c r="S1602" s="13">
        <v>9</v>
      </c>
      <c r="T1602" s="13">
        <v>6</v>
      </c>
      <c r="U1602" s="13">
        <v>0</v>
      </c>
      <c r="V1602" s="13">
        <v>0</v>
      </c>
      <c r="W1602" s="13">
        <v>0</v>
      </c>
      <c r="X1602" s="13">
        <v>3</v>
      </c>
      <c r="Y1602" s="13"/>
      <c r="Z1602" s="13"/>
      <c r="AA1602" s="13"/>
      <c r="AB1602" s="13"/>
      <c r="AC1602" s="13"/>
      <c r="AD1602" s="13"/>
      <c r="AE1602" s="13"/>
      <c r="AF1602" s="13"/>
      <c r="AG1602" s="13"/>
      <c r="AH1602" s="13"/>
      <c r="AI1602" s="13"/>
      <c r="AJ1602" s="13"/>
      <c r="AK1602" s="13"/>
      <c r="AL1602" s="13"/>
      <c r="AM1602" s="13"/>
      <c r="AN1602" s="13"/>
      <c r="AO1602" s="13"/>
      <c r="AP1602" s="13"/>
      <c r="AQ1602" s="13"/>
      <c r="AR1602" s="13"/>
      <c r="AS1602" s="13"/>
      <c r="AT1602" s="13"/>
      <c r="AU1602" s="13"/>
      <c r="AV1602" s="13"/>
      <c r="AW1602" s="13"/>
      <c r="AX1602" s="13"/>
      <c r="AY1602" s="13"/>
      <c r="AZ1602" s="13"/>
      <c r="BA1602" s="13"/>
      <c r="BB1602" s="13"/>
      <c r="BC1602" s="13"/>
      <c r="BD1602" s="13"/>
      <c r="BE1602" s="13"/>
      <c r="BF1602" s="13"/>
      <c r="BG1602" s="13"/>
      <c r="BH1602" s="13"/>
      <c r="BI1602" s="13"/>
      <c r="BJ1602" s="13"/>
      <c r="BK1602" s="13"/>
      <c r="BL1602" s="13"/>
      <c r="BM1602" s="13"/>
      <c r="BN1602" s="13"/>
      <c r="BO1602" s="13"/>
      <c r="BP1602" s="13"/>
      <c r="BQ1602" s="13"/>
      <c r="BR1602" s="13"/>
      <c r="BS1602" s="13"/>
      <c r="BT1602" s="13"/>
      <c r="BU1602" s="13"/>
      <c r="BV1602" s="13"/>
      <c r="BW1602" s="13"/>
      <c r="BX1602" s="13"/>
      <c r="BY1602" s="13"/>
      <c r="BZ1602" s="13"/>
      <c r="CA1602" s="13"/>
      <c r="CB1602" s="13"/>
      <c r="CC1602" s="13"/>
      <c r="CD1602" s="13"/>
      <c r="CE1602" s="13"/>
      <c r="CF1602" s="13"/>
      <c r="CG1602" s="13"/>
      <c r="CH1602" s="13"/>
      <c r="CI1602" s="13"/>
      <c r="CJ1602" s="13"/>
      <c r="CK1602" s="13"/>
      <c r="CL1602" s="13"/>
      <c r="CM1602" s="13"/>
      <c r="CN1602" s="13"/>
      <c r="CO1602" s="13"/>
      <c r="CP1602" s="13"/>
      <c r="CQ1602" s="13"/>
      <c r="CR1602" s="13"/>
      <c r="CS1602" s="13"/>
      <c r="CT1602" s="13"/>
      <c r="CU1602" s="13"/>
    </row>
    <row r="1603" spans="2:99" x14ac:dyDescent="0.2">
      <c r="B1603" s="14">
        <v>0.10150462962962963</v>
      </c>
      <c r="C1603" s="13">
        <v>37</v>
      </c>
      <c r="D1603" s="13"/>
      <c r="E1603" s="13"/>
      <c r="F1603" s="13"/>
      <c r="G1603" s="13">
        <v>743</v>
      </c>
      <c r="H1603" s="13">
        <v>11</v>
      </c>
      <c r="I1603" s="13">
        <v>5</v>
      </c>
      <c r="J1603" s="13">
        <v>1296</v>
      </c>
      <c r="K1603" s="13">
        <v>2328</v>
      </c>
      <c r="L1603" s="13">
        <v>1962</v>
      </c>
      <c r="M1603" s="13">
        <v>1961</v>
      </c>
      <c r="N1603" s="13">
        <v>4014</v>
      </c>
      <c r="O1603" s="13">
        <v>3639</v>
      </c>
      <c r="P1603" s="13">
        <v>3897</v>
      </c>
      <c r="Q1603" s="13">
        <v>14</v>
      </c>
      <c r="R1603" s="13">
        <v>6</v>
      </c>
      <c r="S1603" s="13">
        <v>0</v>
      </c>
      <c r="T1603" s="13">
        <v>0</v>
      </c>
      <c r="U1603" s="13">
        <v>3</v>
      </c>
      <c r="V1603" s="13">
        <v>0</v>
      </c>
      <c r="W1603" s="13">
        <v>0</v>
      </c>
      <c r="X1603" s="13">
        <v>7</v>
      </c>
      <c r="Y1603" s="13"/>
      <c r="Z1603" s="13"/>
      <c r="AA1603" s="13"/>
      <c r="AB1603" s="13"/>
      <c r="AC1603" s="13"/>
      <c r="AD1603" s="13"/>
      <c r="AE1603" s="13"/>
      <c r="AF1603" s="13"/>
      <c r="AG1603" s="13"/>
      <c r="AH1603" s="13"/>
      <c r="AI1603" s="13"/>
      <c r="AJ1603" s="13"/>
      <c r="AK1603" s="13"/>
      <c r="AL1603" s="13"/>
      <c r="AM1603" s="13"/>
      <c r="AN1603" s="13"/>
      <c r="AO1603" s="13"/>
      <c r="AP1603" s="13"/>
      <c r="AQ1603" s="13"/>
      <c r="AR1603" s="13"/>
      <c r="AS1603" s="13"/>
      <c r="AT1603" s="13"/>
      <c r="AU1603" s="13"/>
      <c r="AV1603" s="13"/>
      <c r="AW1603" s="13"/>
      <c r="AX1603" s="13"/>
      <c r="AY1603" s="13"/>
      <c r="AZ1603" s="13"/>
      <c r="BA1603" s="13"/>
      <c r="BB1603" s="13"/>
      <c r="BC1603" s="13"/>
      <c r="BD1603" s="13"/>
      <c r="BE1603" s="13"/>
      <c r="BF1603" s="13"/>
      <c r="BG1603" s="13"/>
      <c r="BH1603" s="13"/>
      <c r="BI1603" s="13"/>
      <c r="BJ1603" s="13"/>
      <c r="BK1603" s="13"/>
      <c r="BL1603" s="13"/>
      <c r="BM1603" s="13"/>
      <c r="BN1603" s="13"/>
      <c r="BO1603" s="13"/>
      <c r="BP1603" s="13"/>
      <c r="BQ1603" s="13"/>
      <c r="BR1603" s="13"/>
      <c r="BS1603" s="13"/>
      <c r="BT1603" s="13"/>
      <c r="BU1603" s="13"/>
      <c r="BV1603" s="13"/>
      <c r="BW1603" s="13"/>
      <c r="BX1603" s="13"/>
      <c r="BY1603" s="13"/>
      <c r="BZ1603" s="13"/>
      <c r="CA1603" s="13"/>
      <c r="CB1603" s="13"/>
      <c r="CC1603" s="13"/>
      <c r="CD1603" s="13"/>
      <c r="CE1603" s="13"/>
      <c r="CF1603" s="13"/>
      <c r="CG1603" s="13"/>
      <c r="CH1603" s="13"/>
      <c r="CI1603" s="13"/>
      <c r="CJ1603" s="13"/>
      <c r="CK1603" s="13"/>
      <c r="CL1603" s="13"/>
      <c r="CM1603" s="13"/>
      <c r="CN1603" s="13"/>
      <c r="CO1603" s="13"/>
      <c r="CP1603" s="13"/>
      <c r="CQ1603" s="13"/>
      <c r="CR1603" s="13"/>
      <c r="CS1603" s="13"/>
      <c r="CT1603" s="13"/>
      <c r="CU1603" s="13"/>
    </row>
    <row r="1604" spans="2:99" x14ac:dyDescent="0.2">
      <c r="B1604" s="14">
        <v>0.1025462962962963</v>
      </c>
      <c r="C1604" s="13">
        <v>37</v>
      </c>
      <c r="D1604" s="13"/>
      <c r="E1604" s="13"/>
      <c r="F1604" s="13"/>
      <c r="G1604" s="13">
        <v>719</v>
      </c>
      <c r="H1604" s="13">
        <v>13</v>
      </c>
      <c r="I1604" s="13">
        <v>24</v>
      </c>
      <c r="J1604" s="13">
        <v>1298</v>
      </c>
      <c r="K1604" s="13">
        <v>2346</v>
      </c>
      <c r="L1604" s="13">
        <v>1964</v>
      </c>
      <c r="M1604" s="13">
        <v>1938</v>
      </c>
      <c r="N1604" s="13">
        <v>4073</v>
      </c>
      <c r="O1604" s="13">
        <v>3710</v>
      </c>
      <c r="P1604" s="13">
        <v>3943</v>
      </c>
      <c r="Q1604" s="13">
        <v>15</v>
      </c>
      <c r="R1604" s="13">
        <v>12</v>
      </c>
      <c r="S1604" s="13">
        <v>9</v>
      </c>
      <c r="T1604" s="13">
        <v>4</v>
      </c>
      <c r="U1604" s="13">
        <v>2</v>
      </c>
      <c r="V1604" s="13">
        <v>0</v>
      </c>
      <c r="W1604" s="13">
        <v>12</v>
      </c>
      <c r="X1604" s="13">
        <v>4</v>
      </c>
      <c r="Y1604" s="13"/>
      <c r="Z1604" s="13"/>
      <c r="AA1604" s="13"/>
      <c r="AB1604" s="13"/>
      <c r="AC1604" s="13"/>
      <c r="AD1604" s="13"/>
      <c r="AE1604" s="13"/>
      <c r="AF1604" s="13"/>
      <c r="AG1604" s="13"/>
      <c r="AH1604" s="13"/>
      <c r="AI1604" s="13"/>
      <c r="AJ1604" s="13"/>
      <c r="AK1604" s="13"/>
      <c r="AL1604" s="13"/>
      <c r="AM1604" s="13"/>
      <c r="AN1604" s="13"/>
      <c r="AO1604" s="13"/>
      <c r="AP1604" s="13"/>
      <c r="AQ1604" s="13"/>
      <c r="AR1604" s="13"/>
      <c r="AS1604" s="13"/>
      <c r="AT1604" s="13"/>
      <c r="AU1604" s="13"/>
      <c r="AV1604" s="13"/>
      <c r="AW1604" s="13"/>
      <c r="AX1604" s="13"/>
      <c r="AY1604" s="13"/>
      <c r="AZ1604" s="13"/>
      <c r="BA1604" s="13"/>
      <c r="BB1604" s="13"/>
      <c r="BC1604" s="13"/>
      <c r="BD1604" s="13"/>
      <c r="BE1604" s="13"/>
      <c r="BF1604" s="13"/>
      <c r="BG1604" s="13"/>
      <c r="BH1604" s="13"/>
      <c r="BI1604" s="13"/>
      <c r="BJ1604" s="13"/>
      <c r="BK1604" s="13"/>
      <c r="BL1604" s="13"/>
      <c r="BM1604" s="13"/>
      <c r="BN1604" s="13"/>
      <c r="BO1604" s="13"/>
      <c r="BP1604" s="13"/>
      <c r="BQ1604" s="13"/>
      <c r="BR1604" s="13"/>
      <c r="BS1604" s="13"/>
      <c r="BT1604" s="13"/>
      <c r="BU1604" s="13"/>
      <c r="BV1604" s="13"/>
      <c r="BW1604" s="13"/>
      <c r="BX1604" s="13"/>
      <c r="BY1604" s="13"/>
      <c r="BZ1604" s="13"/>
      <c r="CA1604" s="13"/>
      <c r="CB1604" s="13"/>
      <c r="CC1604" s="13"/>
      <c r="CD1604" s="13"/>
      <c r="CE1604" s="13"/>
      <c r="CF1604" s="13"/>
      <c r="CG1604" s="13"/>
      <c r="CH1604" s="13"/>
      <c r="CI1604" s="13"/>
      <c r="CJ1604" s="13"/>
      <c r="CK1604" s="13"/>
      <c r="CL1604" s="13"/>
      <c r="CM1604" s="13"/>
      <c r="CN1604" s="13"/>
      <c r="CO1604" s="13"/>
      <c r="CP1604" s="13"/>
      <c r="CQ1604" s="13"/>
      <c r="CR1604" s="13"/>
      <c r="CS1604" s="13"/>
      <c r="CT1604" s="13"/>
      <c r="CU1604" s="13"/>
    </row>
    <row r="1605" spans="2:99" x14ac:dyDescent="0.2">
      <c r="B1605" s="14">
        <v>0.10358796296296297</v>
      </c>
      <c r="C1605" s="13">
        <v>37</v>
      </c>
      <c r="D1605" s="13"/>
      <c r="E1605" s="13"/>
      <c r="F1605" s="13"/>
      <c r="G1605" s="13">
        <v>726</v>
      </c>
      <c r="H1605" s="13">
        <v>13</v>
      </c>
      <c r="I1605" s="13">
        <v>26</v>
      </c>
      <c r="J1605" s="13">
        <v>1313</v>
      </c>
      <c r="K1605" s="13">
        <v>2355</v>
      </c>
      <c r="L1605" s="13">
        <v>1961</v>
      </c>
      <c r="M1605" s="13">
        <v>1954</v>
      </c>
      <c r="N1605" s="13">
        <v>4057</v>
      </c>
      <c r="O1605" s="13">
        <v>3663</v>
      </c>
      <c r="P1605" s="13">
        <v>3910</v>
      </c>
      <c r="Q1605" s="13">
        <v>0</v>
      </c>
      <c r="R1605" s="13">
        <v>0</v>
      </c>
      <c r="S1605" s="13">
        <v>4</v>
      </c>
      <c r="T1605" s="13">
        <v>0</v>
      </c>
      <c r="U1605" s="13">
        <v>2</v>
      </c>
      <c r="V1605" s="13">
        <v>0</v>
      </c>
      <c r="W1605" s="13">
        <v>7</v>
      </c>
      <c r="X1605" s="13">
        <v>1</v>
      </c>
      <c r="Y1605" s="13"/>
      <c r="Z1605" s="13"/>
      <c r="AA1605" s="13"/>
      <c r="AB1605" s="13"/>
      <c r="AC1605" s="13"/>
      <c r="AD1605" s="13"/>
      <c r="AE1605" s="13"/>
      <c r="AF1605" s="13"/>
      <c r="AG1605" s="13"/>
      <c r="AH1605" s="13"/>
      <c r="AI1605" s="13"/>
      <c r="AJ1605" s="13"/>
      <c r="AK1605" s="13"/>
      <c r="AL1605" s="13"/>
      <c r="AM1605" s="13"/>
      <c r="AN1605" s="13"/>
      <c r="AO1605" s="13"/>
      <c r="AP1605" s="13"/>
      <c r="AQ1605" s="13"/>
      <c r="AR1605" s="13"/>
      <c r="AS1605" s="13"/>
      <c r="AT1605" s="13"/>
      <c r="AU1605" s="13"/>
      <c r="AV1605" s="13"/>
      <c r="AW1605" s="13"/>
      <c r="AX1605" s="13"/>
      <c r="AY1605" s="13"/>
      <c r="AZ1605" s="13"/>
      <c r="BA1605" s="13"/>
      <c r="BB1605" s="13"/>
      <c r="BC1605" s="13"/>
      <c r="BD1605" s="13"/>
      <c r="BE1605" s="13"/>
      <c r="BF1605" s="13"/>
      <c r="BG1605" s="13"/>
      <c r="BH1605" s="13"/>
      <c r="BI1605" s="13"/>
      <c r="BJ1605" s="13"/>
      <c r="BK1605" s="13"/>
      <c r="BL1605" s="13"/>
      <c r="BM1605" s="13"/>
      <c r="BN1605" s="13"/>
      <c r="BO1605" s="13"/>
      <c r="BP1605" s="13"/>
      <c r="BQ1605" s="13"/>
      <c r="BR1605" s="13"/>
      <c r="BS1605" s="13"/>
      <c r="BT1605" s="13"/>
      <c r="BU1605" s="13"/>
      <c r="BV1605" s="13"/>
      <c r="BW1605" s="13"/>
      <c r="BX1605" s="13"/>
      <c r="BY1605" s="13"/>
      <c r="BZ1605" s="13"/>
      <c r="CA1605" s="13"/>
      <c r="CB1605" s="13"/>
      <c r="CC1605" s="13"/>
      <c r="CD1605" s="13"/>
      <c r="CE1605" s="13"/>
      <c r="CF1605" s="13"/>
      <c r="CG1605" s="13"/>
      <c r="CH1605" s="13"/>
      <c r="CI1605" s="13"/>
      <c r="CJ1605" s="13"/>
      <c r="CK1605" s="13"/>
      <c r="CL1605" s="13"/>
      <c r="CM1605" s="13"/>
      <c r="CN1605" s="13"/>
      <c r="CO1605" s="13"/>
      <c r="CP1605" s="13"/>
      <c r="CQ1605" s="13"/>
      <c r="CR1605" s="13"/>
      <c r="CS1605" s="13"/>
      <c r="CT1605" s="13"/>
      <c r="CU1605" s="13"/>
    </row>
    <row r="1606" spans="2:99" x14ac:dyDescent="0.2">
      <c r="B1606" s="14">
        <v>0.10462962962962963</v>
      </c>
      <c r="C1606" s="13">
        <v>37</v>
      </c>
      <c r="D1606" s="13"/>
      <c r="E1606" s="13"/>
      <c r="F1606" s="13"/>
      <c r="G1606" s="13">
        <v>730</v>
      </c>
      <c r="H1606" s="13">
        <v>14</v>
      </c>
      <c r="I1606" s="13">
        <v>14</v>
      </c>
      <c r="J1606" s="13">
        <v>1326</v>
      </c>
      <c r="K1606" s="13">
        <v>2348</v>
      </c>
      <c r="L1606" s="13">
        <v>1982</v>
      </c>
      <c r="M1606" s="13">
        <v>1974</v>
      </c>
      <c r="N1606" s="13">
        <v>4025</v>
      </c>
      <c r="O1606" s="13">
        <v>3673</v>
      </c>
      <c r="P1606" s="13">
        <v>3933</v>
      </c>
      <c r="Q1606" s="13">
        <v>12</v>
      </c>
      <c r="R1606" s="13">
        <v>18</v>
      </c>
      <c r="S1606" s="13">
        <v>0</v>
      </c>
      <c r="T1606" s="13">
        <v>4</v>
      </c>
      <c r="U1606" s="13">
        <v>13</v>
      </c>
      <c r="V1606" s="13">
        <v>8</v>
      </c>
      <c r="W1606" s="13">
        <v>0</v>
      </c>
      <c r="X1606" s="13">
        <v>10</v>
      </c>
      <c r="Y1606" s="13"/>
      <c r="Z1606" s="13"/>
      <c r="AA1606" s="13"/>
      <c r="AB1606" s="13"/>
      <c r="AC1606" s="13"/>
      <c r="AD1606" s="13"/>
      <c r="AE1606" s="13"/>
      <c r="AF1606" s="13"/>
      <c r="AG1606" s="13"/>
      <c r="AH1606" s="13"/>
      <c r="AI1606" s="13"/>
      <c r="AJ1606" s="13"/>
      <c r="AK1606" s="13"/>
      <c r="AL1606" s="13"/>
      <c r="AM1606" s="13"/>
      <c r="AN1606" s="13"/>
      <c r="AO1606" s="13"/>
      <c r="AP1606" s="13"/>
      <c r="AQ1606" s="13"/>
      <c r="AR1606" s="13"/>
      <c r="AS1606" s="13"/>
      <c r="AT1606" s="13"/>
      <c r="AU1606" s="13"/>
      <c r="AV1606" s="13"/>
      <c r="AW1606" s="13"/>
      <c r="AX1606" s="13"/>
      <c r="AY1606" s="13"/>
      <c r="AZ1606" s="13"/>
      <c r="BA1606" s="13"/>
      <c r="BB1606" s="13"/>
      <c r="BC1606" s="13"/>
      <c r="BD1606" s="13"/>
      <c r="BE1606" s="13"/>
      <c r="BF1606" s="13"/>
      <c r="BG1606" s="13"/>
      <c r="BH1606" s="13"/>
      <c r="BI1606" s="13"/>
      <c r="BJ1606" s="13"/>
      <c r="BK1606" s="13"/>
      <c r="BL1606" s="13"/>
      <c r="BM1606" s="13"/>
      <c r="BN1606" s="13"/>
      <c r="BO1606" s="13"/>
      <c r="BP1606" s="13"/>
      <c r="BQ1606" s="13"/>
      <c r="BR1606" s="13"/>
      <c r="BS1606" s="13"/>
      <c r="BT1606" s="13"/>
      <c r="BU1606" s="13"/>
      <c r="BV1606" s="13"/>
      <c r="BW1606" s="13"/>
      <c r="BX1606" s="13"/>
      <c r="BY1606" s="13"/>
      <c r="BZ1606" s="13"/>
      <c r="CA1606" s="13"/>
      <c r="CB1606" s="13"/>
      <c r="CC1606" s="13"/>
      <c r="CD1606" s="13"/>
      <c r="CE1606" s="13"/>
      <c r="CF1606" s="13"/>
      <c r="CG1606" s="13"/>
      <c r="CH1606" s="13"/>
      <c r="CI1606" s="13"/>
      <c r="CJ1606" s="13"/>
      <c r="CK1606" s="13"/>
      <c r="CL1606" s="13"/>
      <c r="CM1606" s="13"/>
      <c r="CN1606" s="13"/>
      <c r="CO1606" s="13"/>
      <c r="CP1606" s="13"/>
      <c r="CQ1606" s="13"/>
      <c r="CR1606" s="13"/>
      <c r="CS1606" s="13"/>
      <c r="CT1606" s="13"/>
      <c r="CU1606" s="13"/>
    </row>
    <row r="1607" spans="2:99" x14ac:dyDescent="0.2">
      <c r="B1607" s="14">
        <v>0.10567129629629629</v>
      </c>
      <c r="C1607" s="13">
        <v>37</v>
      </c>
      <c r="D1607" s="13"/>
      <c r="E1607" s="13"/>
      <c r="F1607" s="13"/>
      <c r="G1607" s="13">
        <v>751</v>
      </c>
      <c r="H1607" s="13">
        <v>5</v>
      </c>
      <c r="I1607" s="13">
        <v>25</v>
      </c>
      <c r="J1607" s="13">
        <v>1326</v>
      </c>
      <c r="K1607" s="13">
        <v>2360</v>
      </c>
      <c r="L1607" s="13">
        <v>2000</v>
      </c>
      <c r="M1607" s="13">
        <v>2001</v>
      </c>
      <c r="N1607" s="13">
        <v>4060</v>
      </c>
      <c r="O1607" s="13">
        <v>3688</v>
      </c>
      <c r="P1607" s="13">
        <v>3979</v>
      </c>
      <c r="Q1607" s="13">
        <v>0</v>
      </c>
      <c r="R1607" s="13">
        <v>0</v>
      </c>
      <c r="S1607" s="13">
        <v>15</v>
      </c>
      <c r="T1607" s="13">
        <v>0</v>
      </c>
      <c r="U1607" s="13">
        <v>9</v>
      </c>
      <c r="V1607" s="13">
        <v>2</v>
      </c>
      <c r="W1607" s="13">
        <v>7</v>
      </c>
      <c r="X1607" s="13">
        <v>5</v>
      </c>
      <c r="Y1607" s="13"/>
      <c r="Z1607" s="13"/>
      <c r="AA1607" s="13"/>
      <c r="AB1607" s="13"/>
      <c r="AC1607" s="13"/>
      <c r="AD1607" s="13"/>
      <c r="AE1607" s="13"/>
      <c r="AF1607" s="13"/>
      <c r="AG1607" s="13"/>
      <c r="AH1607" s="13"/>
      <c r="AI1607" s="13"/>
      <c r="AJ1607" s="13"/>
      <c r="AK1607" s="13"/>
      <c r="AL1607" s="13"/>
      <c r="AM1607" s="13"/>
      <c r="AN1607" s="13"/>
      <c r="AO1607" s="13"/>
      <c r="AP1607" s="13"/>
      <c r="AQ1607" s="13"/>
      <c r="AR1607" s="13"/>
      <c r="AS1607" s="13"/>
      <c r="AT1607" s="13"/>
      <c r="AU1607" s="13"/>
      <c r="AV1607" s="13"/>
      <c r="AW1607" s="13"/>
      <c r="AX1607" s="13"/>
      <c r="AY1607" s="13"/>
      <c r="AZ1607" s="13"/>
      <c r="BA1607" s="13"/>
      <c r="BB1607" s="13"/>
      <c r="BC1607" s="13"/>
      <c r="BD1607" s="13"/>
      <c r="BE1607" s="13"/>
      <c r="BF1607" s="13"/>
      <c r="BG1607" s="13"/>
      <c r="BH1607" s="13"/>
      <c r="BI1607" s="13"/>
      <c r="BJ1607" s="13"/>
      <c r="BK1607" s="13"/>
      <c r="BL1607" s="13"/>
      <c r="BM1607" s="13"/>
      <c r="BN1607" s="13"/>
      <c r="BO1607" s="13"/>
      <c r="BP1607" s="13"/>
      <c r="BQ1607" s="13"/>
      <c r="BR1607" s="13"/>
      <c r="BS1607" s="13"/>
      <c r="BT1607" s="13"/>
      <c r="BU1607" s="13"/>
      <c r="BV1607" s="13"/>
      <c r="BW1607" s="13"/>
      <c r="BX1607" s="13"/>
      <c r="BY1607" s="13"/>
      <c r="BZ1607" s="13"/>
      <c r="CA1607" s="13"/>
      <c r="CB1607" s="13"/>
      <c r="CC1607" s="13"/>
      <c r="CD1607" s="13"/>
      <c r="CE1607" s="13"/>
      <c r="CF1607" s="13"/>
      <c r="CG1607" s="13"/>
      <c r="CH1607" s="13"/>
      <c r="CI1607" s="13"/>
      <c r="CJ1607" s="13"/>
      <c r="CK1607" s="13"/>
      <c r="CL1607" s="13"/>
      <c r="CM1607" s="13"/>
      <c r="CN1607" s="13"/>
      <c r="CO1607" s="13"/>
      <c r="CP1607" s="13"/>
      <c r="CQ1607" s="13"/>
      <c r="CR1607" s="13"/>
      <c r="CS1607" s="13"/>
      <c r="CT1607" s="13"/>
      <c r="CU1607" s="13"/>
    </row>
    <row r="1608" spans="2:99" x14ac:dyDescent="0.2">
      <c r="B1608" s="14">
        <v>0.10671296296296295</v>
      </c>
      <c r="C1608" s="13">
        <v>37</v>
      </c>
      <c r="D1608" s="13"/>
      <c r="E1608" s="13"/>
      <c r="F1608" s="13"/>
      <c r="G1608" s="13">
        <v>750</v>
      </c>
      <c r="H1608" s="13">
        <v>13</v>
      </c>
      <c r="I1608" s="13">
        <v>18</v>
      </c>
      <c r="J1608" s="13">
        <v>1350</v>
      </c>
      <c r="K1608" s="13">
        <v>2388</v>
      </c>
      <c r="L1608" s="13">
        <v>1977</v>
      </c>
      <c r="M1608" s="13">
        <v>1989</v>
      </c>
      <c r="N1608" s="13">
        <v>4111</v>
      </c>
      <c r="O1608" s="13">
        <v>3696</v>
      </c>
      <c r="P1608" s="13">
        <v>3999</v>
      </c>
      <c r="Q1608" s="13">
        <v>1</v>
      </c>
      <c r="R1608" s="13">
        <v>18</v>
      </c>
      <c r="S1608" s="13">
        <v>0</v>
      </c>
      <c r="T1608" s="13">
        <v>7</v>
      </c>
      <c r="U1608" s="13">
        <v>11</v>
      </c>
      <c r="V1608" s="13">
        <v>0</v>
      </c>
      <c r="W1608" s="13">
        <v>0</v>
      </c>
      <c r="X1608" s="13">
        <v>14</v>
      </c>
      <c r="Y1608" s="13"/>
      <c r="Z1608" s="13"/>
      <c r="AA1608" s="13"/>
      <c r="AB1608" s="13"/>
      <c r="AC1608" s="13"/>
      <c r="AD1608" s="13"/>
      <c r="AE1608" s="13"/>
      <c r="AF1608" s="13"/>
      <c r="AG1608" s="13"/>
      <c r="AH1608" s="13"/>
      <c r="AI1608" s="13"/>
      <c r="AJ1608" s="13"/>
      <c r="AK1608" s="13"/>
      <c r="AL1608" s="13"/>
      <c r="AM1608" s="13"/>
      <c r="AN1608" s="13"/>
      <c r="AO1608" s="13"/>
      <c r="AP1608" s="13"/>
      <c r="AQ1608" s="13"/>
      <c r="AR1608" s="13"/>
      <c r="AS1608" s="13"/>
      <c r="AT1608" s="13"/>
      <c r="AU1608" s="13"/>
      <c r="AV1608" s="13"/>
      <c r="AW1608" s="13"/>
      <c r="AX1608" s="13"/>
      <c r="AY1608" s="13"/>
      <c r="AZ1608" s="13"/>
      <c r="BA1608" s="13"/>
      <c r="BB1608" s="13"/>
      <c r="BC1608" s="13"/>
      <c r="BD1608" s="13"/>
      <c r="BE1608" s="13"/>
      <c r="BF1608" s="13"/>
      <c r="BG1608" s="13"/>
      <c r="BH1608" s="13"/>
      <c r="BI1608" s="13"/>
      <c r="BJ1608" s="13"/>
      <c r="BK1608" s="13"/>
      <c r="BL1608" s="13"/>
      <c r="BM1608" s="13"/>
      <c r="BN1608" s="13"/>
      <c r="BO1608" s="13"/>
      <c r="BP1608" s="13"/>
      <c r="BQ1608" s="13"/>
      <c r="BR1608" s="13"/>
      <c r="BS1608" s="13"/>
      <c r="BT1608" s="13"/>
      <c r="BU1608" s="13"/>
      <c r="BV1608" s="13"/>
      <c r="BW1608" s="13"/>
      <c r="BX1608" s="13"/>
      <c r="BY1608" s="13"/>
      <c r="BZ1608" s="13"/>
      <c r="CA1608" s="13"/>
      <c r="CB1608" s="13"/>
      <c r="CC1608" s="13"/>
      <c r="CD1608" s="13"/>
      <c r="CE1608" s="13"/>
      <c r="CF1608" s="13"/>
      <c r="CG1608" s="13"/>
      <c r="CH1608" s="13"/>
      <c r="CI1608" s="13"/>
      <c r="CJ1608" s="13"/>
      <c r="CK1608" s="13"/>
      <c r="CL1608" s="13"/>
      <c r="CM1608" s="13"/>
      <c r="CN1608" s="13"/>
      <c r="CO1608" s="13"/>
      <c r="CP1608" s="13"/>
      <c r="CQ1608" s="13"/>
      <c r="CR1608" s="13"/>
      <c r="CS1608" s="13"/>
      <c r="CT1608" s="13"/>
      <c r="CU1608" s="13"/>
    </row>
    <row r="1609" spans="2:99" x14ac:dyDescent="0.2">
      <c r="B1609" s="14">
        <v>0.10775462962962963</v>
      </c>
      <c r="C1609" s="13">
        <v>37</v>
      </c>
      <c r="D1609" s="13"/>
      <c r="E1609" s="13"/>
      <c r="F1609" s="13"/>
      <c r="G1609" s="13">
        <v>772</v>
      </c>
      <c r="H1609" s="13">
        <v>19</v>
      </c>
      <c r="I1609" s="13">
        <v>14</v>
      </c>
      <c r="J1609" s="13">
        <v>1352</v>
      </c>
      <c r="K1609" s="13">
        <v>2373</v>
      </c>
      <c r="L1609" s="13">
        <v>2032</v>
      </c>
      <c r="M1609" s="13">
        <v>2037</v>
      </c>
      <c r="N1609" s="13">
        <v>4066</v>
      </c>
      <c r="O1609" s="13">
        <v>3710</v>
      </c>
      <c r="P1609" s="13">
        <v>3945</v>
      </c>
      <c r="Q1609" s="13">
        <v>15</v>
      </c>
      <c r="R1609" s="13">
        <v>14</v>
      </c>
      <c r="S1609" s="13">
        <v>10</v>
      </c>
      <c r="T1609" s="13">
        <v>0</v>
      </c>
      <c r="U1609" s="13">
        <v>0</v>
      </c>
      <c r="V1609" s="13">
        <v>7</v>
      </c>
      <c r="W1609" s="13">
        <v>0</v>
      </c>
      <c r="X1609" s="13">
        <v>3</v>
      </c>
      <c r="Y1609" s="13"/>
      <c r="Z1609" s="13"/>
      <c r="AA1609" s="13"/>
      <c r="AB1609" s="13"/>
      <c r="AC1609" s="13"/>
      <c r="AD1609" s="13"/>
      <c r="AE1609" s="13"/>
      <c r="AF1609" s="13"/>
      <c r="AG1609" s="13"/>
      <c r="AH1609" s="13"/>
      <c r="AI1609" s="13"/>
      <c r="AJ1609" s="13"/>
      <c r="AK1609" s="13"/>
      <c r="AL1609" s="13"/>
      <c r="AM1609" s="13"/>
      <c r="AN1609" s="13"/>
      <c r="AO1609" s="13"/>
      <c r="AP1609" s="13"/>
      <c r="AQ1609" s="13"/>
      <c r="AR1609" s="13"/>
      <c r="AS1609" s="13"/>
      <c r="AT1609" s="13"/>
      <c r="AU1609" s="13"/>
      <c r="AV1609" s="13"/>
      <c r="AW1609" s="13"/>
      <c r="AX1609" s="13"/>
      <c r="AY1609" s="13"/>
      <c r="AZ1609" s="13"/>
      <c r="BA1609" s="13"/>
      <c r="BB1609" s="13"/>
      <c r="BC1609" s="13"/>
      <c r="BD1609" s="13"/>
      <c r="BE1609" s="13"/>
      <c r="BF1609" s="13"/>
      <c r="BG1609" s="13"/>
      <c r="BH1609" s="13"/>
      <c r="BI1609" s="13"/>
      <c r="BJ1609" s="13"/>
      <c r="BK1609" s="13"/>
      <c r="BL1609" s="13"/>
      <c r="BM1609" s="13"/>
      <c r="BN1609" s="13"/>
      <c r="BO1609" s="13"/>
      <c r="BP1609" s="13"/>
      <c r="BQ1609" s="13"/>
      <c r="BR1609" s="13"/>
      <c r="BS1609" s="13"/>
      <c r="BT1609" s="13"/>
      <c r="BU1609" s="13"/>
      <c r="BV1609" s="13"/>
      <c r="BW1609" s="13"/>
      <c r="BX1609" s="13"/>
      <c r="BY1609" s="13"/>
      <c r="BZ1609" s="13"/>
      <c r="CA1609" s="13"/>
      <c r="CB1609" s="13"/>
      <c r="CC1609" s="13"/>
      <c r="CD1609" s="13"/>
      <c r="CE1609" s="13"/>
      <c r="CF1609" s="13"/>
      <c r="CG1609" s="13"/>
      <c r="CH1609" s="13"/>
      <c r="CI1609" s="13"/>
      <c r="CJ1609" s="13"/>
      <c r="CK1609" s="13"/>
      <c r="CL1609" s="13"/>
      <c r="CM1609" s="13"/>
      <c r="CN1609" s="13"/>
      <c r="CO1609" s="13"/>
      <c r="CP1609" s="13"/>
      <c r="CQ1609" s="13"/>
      <c r="CR1609" s="13"/>
      <c r="CS1609" s="13"/>
      <c r="CT1609" s="13"/>
      <c r="CU1609" s="13"/>
    </row>
    <row r="1610" spans="2:99" x14ac:dyDescent="0.2">
      <c r="B1610" s="14">
        <v>0.10879629629629629</v>
      </c>
      <c r="C1610" s="13">
        <v>37</v>
      </c>
      <c r="D1610" s="13"/>
      <c r="E1610" s="13"/>
      <c r="F1610" s="13"/>
      <c r="G1610" s="13">
        <v>756</v>
      </c>
      <c r="H1610" s="13">
        <v>23</v>
      </c>
      <c r="I1610" s="13">
        <v>0</v>
      </c>
      <c r="J1610" s="13">
        <v>1367</v>
      </c>
      <c r="K1610" s="13">
        <v>2377</v>
      </c>
      <c r="L1610" s="13">
        <v>2011</v>
      </c>
      <c r="M1610" s="13">
        <v>2015</v>
      </c>
      <c r="N1610" s="13">
        <v>4057</v>
      </c>
      <c r="O1610" s="13">
        <v>3643</v>
      </c>
      <c r="P1610" s="13">
        <v>3979</v>
      </c>
      <c r="Q1610" s="13">
        <v>15</v>
      </c>
      <c r="R1610" s="13">
        <v>10</v>
      </c>
      <c r="S1610" s="13">
        <v>7</v>
      </c>
      <c r="T1610" s="13">
        <v>2</v>
      </c>
      <c r="U1610" s="13">
        <v>5</v>
      </c>
      <c r="V1610" s="13">
        <v>4</v>
      </c>
      <c r="W1610" s="13">
        <v>0</v>
      </c>
      <c r="X1610" s="13">
        <v>0</v>
      </c>
      <c r="Y1610" s="13"/>
      <c r="Z1610" s="13"/>
      <c r="AA1610" s="13"/>
      <c r="AB1610" s="13"/>
      <c r="AC1610" s="13"/>
      <c r="AD1610" s="13"/>
      <c r="AE1610" s="13"/>
      <c r="AF1610" s="13"/>
      <c r="AG1610" s="13"/>
      <c r="AH1610" s="13"/>
      <c r="AI1610" s="13"/>
      <c r="AJ1610" s="13"/>
      <c r="AK1610" s="13"/>
      <c r="AL1610" s="13"/>
      <c r="AM1610" s="13"/>
      <c r="AN1610" s="13"/>
      <c r="AO1610" s="13"/>
      <c r="AP1610" s="13"/>
      <c r="AQ1610" s="13"/>
      <c r="AR1610" s="13"/>
      <c r="AS1610" s="13"/>
      <c r="AT1610" s="13"/>
      <c r="AU1610" s="13"/>
      <c r="AV1610" s="13"/>
      <c r="AW1610" s="13"/>
      <c r="AX1610" s="13"/>
      <c r="AY1610" s="13"/>
      <c r="AZ1610" s="13"/>
      <c r="BA1610" s="13"/>
      <c r="BB1610" s="13"/>
      <c r="BC1610" s="13"/>
      <c r="BD1610" s="13"/>
      <c r="BE1610" s="13"/>
      <c r="BF1610" s="13"/>
      <c r="BG1610" s="13"/>
      <c r="BH1610" s="13"/>
      <c r="BI1610" s="13"/>
      <c r="BJ1610" s="13"/>
      <c r="BK1610" s="13"/>
      <c r="BL1610" s="13"/>
      <c r="BM1610" s="13"/>
      <c r="BN1610" s="13"/>
      <c r="BO1610" s="13"/>
      <c r="BP1610" s="13"/>
      <c r="BQ1610" s="13"/>
      <c r="BR1610" s="13"/>
      <c r="BS1610" s="13"/>
      <c r="BT1610" s="13"/>
      <c r="BU1610" s="13"/>
      <c r="BV1610" s="13"/>
      <c r="BW1610" s="13"/>
      <c r="BX1610" s="13"/>
      <c r="BY1610" s="13"/>
      <c r="BZ1610" s="13"/>
      <c r="CA1610" s="13"/>
      <c r="CB1610" s="13"/>
      <c r="CC1610" s="13"/>
      <c r="CD1610" s="13"/>
      <c r="CE1610" s="13"/>
      <c r="CF1610" s="13"/>
      <c r="CG1610" s="13"/>
      <c r="CH1610" s="13"/>
      <c r="CI1610" s="13"/>
      <c r="CJ1610" s="13"/>
      <c r="CK1610" s="13"/>
      <c r="CL1610" s="13"/>
      <c r="CM1610" s="13"/>
      <c r="CN1610" s="13"/>
      <c r="CO1610" s="13"/>
      <c r="CP1610" s="13"/>
      <c r="CQ1610" s="13"/>
      <c r="CR1610" s="13"/>
      <c r="CS1610" s="13"/>
      <c r="CT1610" s="13"/>
      <c r="CU1610" s="13"/>
    </row>
    <row r="1611" spans="2:99" x14ac:dyDescent="0.2">
      <c r="B1611" s="14">
        <v>0.10983796296296296</v>
      </c>
      <c r="C1611" s="13">
        <v>37</v>
      </c>
      <c r="D1611" s="13"/>
      <c r="E1611" s="13"/>
      <c r="F1611" s="13"/>
      <c r="G1611" s="13">
        <v>761</v>
      </c>
      <c r="H1611" s="13">
        <v>13</v>
      </c>
      <c r="I1611" s="13">
        <v>11</v>
      </c>
      <c r="J1611" s="13">
        <v>1379</v>
      </c>
      <c r="K1611" s="13">
        <v>2395</v>
      </c>
      <c r="L1611" s="13">
        <v>2021</v>
      </c>
      <c r="M1611" s="13">
        <v>2029</v>
      </c>
      <c r="N1611" s="13">
        <v>4099</v>
      </c>
      <c r="O1611" s="13">
        <v>3649</v>
      </c>
      <c r="P1611" s="13">
        <v>3999</v>
      </c>
      <c r="Q1611" s="13">
        <v>0</v>
      </c>
      <c r="R1611" s="13">
        <v>2</v>
      </c>
      <c r="S1611" s="13">
        <v>0</v>
      </c>
      <c r="T1611" s="13">
        <v>0</v>
      </c>
      <c r="U1611" s="13">
        <v>3</v>
      </c>
      <c r="V1611" s="13">
        <v>0</v>
      </c>
      <c r="W1611" s="13">
        <v>0</v>
      </c>
      <c r="X1611" s="13">
        <v>5</v>
      </c>
      <c r="Y1611" s="13"/>
      <c r="Z1611" s="13"/>
      <c r="AA1611" s="13"/>
      <c r="AB1611" s="13"/>
      <c r="AC1611" s="13"/>
      <c r="AD1611" s="13"/>
      <c r="AE1611" s="13"/>
      <c r="AF1611" s="13"/>
      <c r="AG1611" s="13"/>
      <c r="AH1611" s="13"/>
      <c r="AI1611" s="13"/>
      <c r="AJ1611" s="13"/>
      <c r="AK1611" s="13"/>
      <c r="AL1611" s="13"/>
      <c r="AM1611" s="13"/>
      <c r="AN1611" s="13"/>
      <c r="AO1611" s="13"/>
      <c r="AP1611" s="13"/>
      <c r="AQ1611" s="13"/>
      <c r="AR1611" s="13"/>
      <c r="AS1611" s="13"/>
      <c r="AT1611" s="13"/>
      <c r="AU1611" s="13"/>
      <c r="AV1611" s="13"/>
      <c r="AW1611" s="13"/>
      <c r="AX1611" s="13"/>
      <c r="AY1611" s="13"/>
      <c r="AZ1611" s="13"/>
      <c r="BA1611" s="13"/>
      <c r="BB1611" s="13"/>
      <c r="BC1611" s="13"/>
      <c r="BD1611" s="13"/>
      <c r="BE1611" s="13"/>
      <c r="BF1611" s="13"/>
      <c r="BG1611" s="13"/>
      <c r="BH1611" s="13"/>
      <c r="BI1611" s="13"/>
      <c r="BJ1611" s="13"/>
      <c r="BK1611" s="13"/>
      <c r="BL1611" s="13"/>
      <c r="BM1611" s="13"/>
      <c r="BN1611" s="13"/>
      <c r="BO1611" s="13"/>
      <c r="BP1611" s="13"/>
      <c r="BQ1611" s="13"/>
      <c r="BR1611" s="13"/>
      <c r="BS1611" s="13"/>
      <c r="BT1611" s="13"/>
      <c r="BU1611" s="13"/>
      <c r="BV1611" s="13"/>
      <c r="BW1611" s="13"/>
      <c r="BX1611" s="13"/>
      <c r="BY1611" s="13"/>
      <c r="BZ1611" s="13"/>
      <c r="CA1611" s="13"/>
      <c r="CB1611" s="13"/>
      <c r="CC1611" s="13"/>
      <c r="CD1611" s="13"/>
      <c r="CE1611" s="13"/>
      <c r="CF1611" s="13"/>
      <c r="CG1611" s="13"/>
      <c r="CH1611" s="13"/>
      <c r="CI1611" s="13"/>
      <c r="CJ1611" s="13"/>
      <c r="CK1611" s="13"/>
      <c r="CL1611" s="13"/>
      <c r="CM1611" s="13"/>
      <c r="CN1611" s="13"/>
      <c r="CO1611" s="13"/>
      <c r="CP1611" s="13"/>
      <c r="CQ1611" s="13"/>
      <c r="CR1611" s="13"/>
      <c r="CS1611" s="13"/>
      <c r="CT1611" s="13"/>
      <c r="CU1611" s="13"/>
    </row>
    <row r="1612" spans="2:99" x14ac:dyDescent="0.2">
      <c r="B1612" s="14">
        <v>0.11087962962962962</v>
      </c>
      <c r="C1612" s="13">
        <v>37</v>
      </c>
      <c r="D1612" s="13"/>
      <c r="E1612" s="13"/>
      <c r="F1612" s="13"/>
      <c r="G1612" s="13">
        <v>784</v>
      </c>
      <c r="H1612" s="13">
        <v>13</v>
      </c>
      <c r="I1612" s="13">
        <v>9</v>
      </c>
      <c r="J1612" s="13">
        <v>1394</v>
      </c>
      <c r="K1612" s="13">
        <v>2454</v>
      </c>
      <c r="L1612" s="13">
        <v>2041</v>
      </c>
      <c r="M1612" s="13">
        <v>2045</v>
      </c>
      <c r="N1612" s="13">
        <v>4130</v>
      </c>
      <c r="O1612" s="13">
        <v>3681</v>
      </c>
      <c r="P1612" s="13">
        <v>3959</v>
      </c>
      <c r="Q1612" s="13">
        <v>8</v>
      </c>
      <c r="R1612" s="13">
        <v>4</v>
      </c>
      <c r="S1612" s="13">
        <v>0</v>
      </c>
      <c r="T1612" s="13">
        <v>6</v>
      </c>
      <c r="U1612" s="13">
        <v>2</v>
      </c>
      <c r="V1612" s="13">
        <v>4</v>
      </c>
      <c r="W1612" s="13">
        <v>0</v>
      </c>
      <c r="X1612" s="13">
        <v>16</v>
      </c>
      <c r="Y1612" s="13"/>
      <c r="Z1612" s="13"/>
      <c r="AA1612" s="13"/>
      <c r="AB1612" s="13"/>
      <c r="AC1612" s="13"/>
      <c r="AD1612" s="13"/>
      <c r="AE1612" s="13"/>
      <c r="AF1612" s="13"/>
      <c r="AG1612" s="13"/>
      <c r="AH1612" s="13"/>
      <c r="AI1612" s="13"/>
      <c r="AJ1612" s="13"/>
      <c r="AK1612" s="13"/>
      <c r="AL1612" s="13"/>
      <c r="AM1612" s="13"/>
      <c r="AN1612" s="13"/>
      <c r="AO1612" s="13"/>
      <c r="AP1612" s="13"/>
      <c r="AQ1612" s="13"/>
      <c r="AR1612" s="13"/>
      <c r="AS1612" s="13"/>
      <c r="AT1612" s="13"/>
      <c r="AU1612" s="13"/>
      <c r="AV1612" s="13"/>
      <c r="AW1612" s="13"/>
      <c r="AX1612" s="13"/>
      <c r="AY1612" s="13"/>
      <c r="AZ1612" s="13"/>
      <c r="BA1612" s="13"/>
      <c r="BB1612" s="13"/>
      <c r="BC1612" s="13"/>
      <c r="BD1612" s="13"/>
      <c r="BE1612" s="13"/>
      <c r="BF1612" s="13"/>
      <c r="BG1612" s="13"/>
      <c r="BH1612" s="13"/>
      <c r="BI1612" s="13"/>
      <c r="BJ1612" s="13"/>
      <c r="BK1612" s="13"/>
      <c r="BL1612" s="13"/>
      <c r="BM1612" s="13"/>
      <c r="BN1612" s="13"/>
      <c r="BO1612" s="13"/>
      <c r="BP1612" s="13"/>
      <c r="BQ1612" s="13"/>
      <c r="BR1612" s="13"/>
      <c r="BS1612" s="13"/>
      <c r="BT1612" s="13"/>
      <c r="BU1612" s="13"/>
      <c r="BV1612" s="13"/>
      <c r="BW1612" s="13"/>
      <c r="BX1612" s="13"/>
      <c r="BY1612" s="13"/>
      <c r="BZ1612" s="13"/>
      <c r="CA1612" s="13"/>
      <c r="CB1612" s="13"/>
      <c r="CC1612" s="13"/>
      <c r="CD1612" s="13"/>
      <c r="CE1612" s="13"/>
      <c r="CF1612" s="13"/>
      <c r="CG1612" s="13"/>
      <c r="CH1612" s="13"/>
      <c r="CI1612" s="13"/>
      <c r="CJ1612" s="13"/>
      <c r="CK1612" s="13"/>
      <c r="CL1612" s="13"/>
      <c r="CM1612" s="13"/>
      <c r="CN1612" s="13"/>
      <c r="CO1612" s="13"/>
      <c r="CP1612" s="13"/>
      <c r="CQ1612" s="13"/>
      <c r="CR1612" s="13"/>
      <c r="CS1612" s="13"/>
      <c r="CT1612" s="13"/>
      <c r="CU1612" s="13"/>
    </row>
    <row r="1613" spans="2:99" x14ac:dyDescent="0.2">
      <c r="B1613" s="14">
        <v>0.11192129629629628</v>
      </c>
      <c r="C1613" s="13">
        <v>37</v>
      </c>
      <c r="D1613" s="13"/>
      <c r="E1613" s="13"/>
      <c r="F1613" s="13"/>
      <c r="G1613" s="13">
        <v>786</v>
      </c>
      <c r="H1613" s="13">
        <v>10</v>
      </c>
      <c r="I1613" s="13">
        <v>7</v>
      </c>
      <c r="J1613" s="13">
        <v>1428</v>
      </c>
      <c r="K1613" s="13">
        <v>2440</v>
      </c>
      <c r="L1613" s="13">
        <v>2036</v>
      </c>
      <c r="M1613" s="13">
        <v>2039</v>
      </c>
      <c r="N1613" s="13">
        <v>4082</v>
      </c>
      <c r="O1613" s="13">
        <v>3658</v>
      </c>
      <c r="P1613" s="13">
        <v>3946</v>
      </c>
      <c r="Q1613" s="13">
        <v>2</v>
      </c>
      <c r="R1613" s="13">
        <v>9</v>
      </c>
      <c r="S1613" s="13">
        <v>13</v>
      </c>
      <c r="T1613" s="13">
        <v>6</v>
      </c>
      <c r="U1613" s="13">
        <v>0</v>
      </c>
      <c r="V1613" s="13">
        <v>6</v>
      </c>
      <c r="W1613" s="13">
        <v>6</v>
      </c>
      <c r="X1613" s="13">
        <v>0</v>
      </c>
      <c r="Y1613" s="13"/>
      <c r="Z1613" s="13"/>
      <c r="AA1613" s="13"/>
      <c r="AB1613" s="13"/>
      <c r="AC1613" s="13"/>
      <c r="AD1613" s="13"/>
      <c r="AE1613" s="13"/>
      <c r="AF1613" s="13"/>
      <c r="AG1613" s="13"/>
      <c r="AH1613" s="13"/>
      <c r="AI1613" s="13"/>
      <c r="AJ1613" s="13"/>
      <c r="AK1613" s="13"/>
      <c r="AL1613" s="13"/>
      <c r="AM1613" s="13"/>
      <c r="AN1613" s="13"/>
      <c r="AO1613" s="13"/>
      <c r="AP1613" s="13"/>
      <c r="AQ1613" s="13"/>
      <c r="AR1613" s="13"/>
      <c r="AS1613" s="13"/>
      <c r="AT1613" s="13"/>
      <c r="AU1613" s="13"/>
      <c r="AV1613" s="13"/>
      <c r="AW1613" s="13"/>
      <c r="AX1613" s="13"/>
      <c r="AY1613" s="13"/>
      <c r="AZ1613" s="13"/>
      <c r="BA1613" s="13"/>
      <c r="BB1613" s="13"/>
      <c r="BC1613" s="13"/>
      <c r="BD1613" s="13"/>
      <c r="BE1613" s="13"/>
      <c r="BF1613" s="13"/>
      <c r="BG1613" s="13"/>
      <c r="BH1613" s="13"/>
      <c r="BI1613" s="13"/>
      <c r="BJ1613" s="13"/>
      <c r="BK1613" s="13"/>
      <c r="BL1613" s="13"/>
      <c r="BM1613" s="13"/>
      <c r="BN1613" s="13"/>
      <c r="BO1613" s="13"/>
      <c r="BP1613" s="13"/>
      <c r="BQ1613" s="13"/>
      <c r="BR1613" s="13"/>
      <c r="BS1613" s="13"/>
      <c r="BT1613" s="13"/>
      <c r="BU1613" s="13"/>
      <c r="BV1613" s="13"/>
      <c r="BW1613" s="13"/>
      <c r="BX1613" s="13"/>
      <c r="BY1613" s="13"/>
      <c r="BZ1613" s="13"/>
      <c r="CA1613" s="13"/>
      <c r="CB1613" s="13"/>
      <c r="CC1613" s="13"/>
      <c r="CD1613" s="13"/>
      <c r="CE1613" s="13"/>
      <c r="CF1613" s="13"/>
      <c r="CG1613" s="13"/>
      <c r="CH1613" s="13"/>
      <c r="CI1613" s="13"/>
      <c r="CJ1613" s="13"/>
      <c r="CK1613" s="13"/>
      <c r="CL1613" s="13"/>
      <c r="CM1613" s="13"/>
      <c r="CN1613" s="13"/>
      <c r="CO1613" s="13"/>
      <c r="CP1613" s="13"/>
      <c r="CQ1613" s="13"/>
      <c r="CR1613" s="13"/>
      <c r="CS1613" s="13"/>
      <c r="CT1613" s="13"/>
      <c r="CU1613" s="13"/>
    </row>
    <row r="1614" spans="2:99" x14ac:dyDescent="0.2">
      <c r="B1614" s="14">
        <v>0.11296296296296297</v>
      </c>
      <c r="C1614" s="13">
        <v>37</v>
      </c>
      <c r="D1614" s="13"/>
      <c r="E1614" s="13"/>
      <c r="F1614" s="13"/>
      <c r="G1614" s="13">
        <v>777</v>
      </c>
      <c r="H1614" s="13">
        <v>4</v>
      </c>
      <c r="I1614" s="13">
        <v>14</v>
      </c>
      <c r="J1614" s="13">
        <v>1422</v>
      </c>
      <c r="K1614" s="13">
        <v>2455</v>
      </c>
      <c r="L1614" s="13">
        <v>2073</v>
      </c>
      <c r="M1614" s="13">
        <v>2066</v>
      </c>
      <c r="N1614" s="13">
        <v>4086</v>
      </c>
      <c r="O1614" s="13">
        <v>3651</v>
      </c>
      <c r="P1614" s="13">
        <v>3971</v>
      </c>
      <c r="Q1614" s="13">
        <v>1</v>
      </c>
      <c r="R1614" s="13">
        <v>15</v>
      </c>
      <c r="S1614" s="13">
        <v>0</v>
      </c>
      <c r="T1614" s="13">
        <v>4</v>
      </c>
      <c r="U1614" s="13">
        <v>0</v>
      </c>
      <c r="V1614" s="13">
        <v>0</v>
      </c>
      <c r="W1614" s="13">
        <v>0</v>
      </c>
      <c r="X1614" s="13">
        <v>2</v>
      </c>
      <c r="Y1614" s="13"/>
      <c r="Z1614" s="13"/>
      <c r="AA1614" s="13"/>
      <c r="AB1614" s="13"/>
      <c r="AC1614" s="13"/>
      <c r="AD1614" s="13"/>
      <c r="AE1614" s="13"/>
      <c r="AF1614" s="13"/>
      <c r="AG1614" s="13"/>
      <c r="AH1614" s="13"/>
      <c r="AI1614" s="13"/>
      <c r="AJ1614" s="13"/>
      <c r="AK1614" s="13"/>
      <c r="AL1614" s="13"/>
      <c r="AM1614" s="13"/>
      <c r="AN1614" s="13"/>
      <c r="AO1614" s="13"/>
      <c r="AP1614" s="13"/>
      <c r="AQ1614" s="13"/>
      <c r="AR1614" s="13"/>
      <c r="AS1614" s="13"/>
      <c r="AT1614" s="13"/>
      <c r="AU1614" s="13"/>
      <c r="AV1614" s="13"/>
      <c r="AW1614" s="13"/>
      <c r="AX1614" s="13"/>
      <c r="AY1614" s="13"/>
      <c r="AZ1614" s="13"/>
      <c r="BA1614" s="13"/>
      <c r="BB1614" s="13"/>
      <c r="BC1614" s="13"/>
      <c r="BD1614" s="13"/>
      <c r="BE1614" s="13"/>
      <c r="BF1614" s="13"/>
      <c r="BG1614" s="13"/>
      <c r="BH1614" s="13"/>
      <c r="BI1614" s="13"/>
      <c r="BJ1614" s="13"/>
      <c r="BK1614" s="13"/>
      <c r="BL1614" s="13"/>
      <c r="BM1614" s="13"/>
      <c r="BN1614" s="13"/>
      <c r="BO1614" s="13"/>
      <c r="BP1614" s="13"/>
      <c r="BQ1614" s="13"/>
      <c r="BR1614" s="13"/>
      <c r="BS1614" s="13"/>
      <c r="BT1614" s="13"/>
      <c r="BU1614" s="13"/>
      <c r="BV1614" s="13"/>
      <c r="BW1614" s="13"/>
      <c r="BX1614" s="13"/>
      <c r="BY1614" s="13"/>
      <c r="BZ1614" s="13"/>
      <c r="CA1614" s="13"/>
      <c r="CB1614" s="13"/>
      <c r="CC1614" s="13"/>
      <c r="CD1614" s="13"/>
      <c r="CE1614" s="13"/>
      <c r="CF1614" s="13"/>
      <c r="CG1614" s="13"/>
      <c r="CH1614" s="13"/>
      <c r="CI1614" s="13"/>
      <c r="CJ1614" s="13"/>
      <c r="CK1614" s="13"/>
      <c r="CL1614" s="13"/>
      <c r="CM1614" s="13"/>
      <c r="CN1614" s="13"/>
      <c r="CO1614" s="13"/>
      <c r="CP1614" s="13"/>
      <c r="CQ1614" s="13"/>
      <c r="CR1614" s="13"/>
      <c r="CS1614" s="13"/>
      <c r="CT1614" s="13"/>
      <c r="CU1614" s="13"/>
    </row>
    <row r="1615" spans="2:99" x14ac:dyDescent="0.2">
      <c r="B1615" s="14">
        <v>0.11400462962962964</v>
      </c>
      <c r="C1615" s="13">
        <v>37</v>
      </c>
      <c r="D1615" s="13"/>
      <c r="E1615" s="13"/>
      <c r="F1615" s="13"/>
      <c r="G1615" s="13">
        <v>789</v>
      </c>
      <c r="H1615" s="13">
        <v>13</v>
      </c>
      <c r="I1615" s="13">
        <v>4</v>
      </c>
      <c r="J1615" s="13">
        <v>1418</v>
      </c>
      <c r="K1615" s="13">
        <v>2442</v>
      </c>
      <c r="L1615" s="13">
        <v>2066</v>
      </c>
      <c r="M1615" s="13">
        <v>2070</v>
      </c>
      <c r="N1615" s="13">
        <v>4076</v>
      </c>
      <c r="O1615" s="13">
        <v>3657</v>
      </c>
      <c r="P1615" s="13">
        <v>3949</v>
      </c>
      <c r="Q1615" s="13">
        <v>10</v>
      </c>
      <c r="R1615" s="13">
        <v>17</v>
      </c>
      <c r="S1615" s="13">
        <v>12</v>
      </c>
      <c r="T1615" s="13">
        <v>6</v>
      </c>
      <c r="U1615" s="13">
        <v>1</v>
      </c>
      <c r="V1615" s="13">
        <v>9</v>
      </c>
      <c r="W1615" s="13">
        <v>0</v>
      </c>
      <c r="X1615" s="13">
        <v>19</v>
      </c>
      <c r="Y1615" s="13"/>
      <c r="Z1615" s="13"/>
      <c r="AA1615" s="13"/>
      <c r="AB1615" s="13"/>
      <c r="AC1615" s="13"/>
      <c r="AD1615" s="13"/>
      <c r="AE1615" s="13"/>
      <c r="AF1615" s="13"/>
      <c r="AG1615" s="13"/>
      <c r="AH1615" s="13"/>
      <c r="AI1615" s="13"/>
      <c r="AJ1615" s="13"/>
      <c r="AK1615" s="13"/>
      <c r="AL1615" s="13"/>
      <c r="AM1615" s="13"/>
      <c r="AN1615" s="13"/>
      <c r="AO1615" s="13"/>
      <c r="AP1615" s="13"/>
      <c r="AQ1615" s="13"/>
      <c r="AR1615" s="13"/>
      <c r="AS1615" s="13"/>
      <c r="AT1615" s="13"/>
      <c r="AU1615" s="13"/>
      <c r="AV1615" s="13"/>
      <c r="AW1615" s="13"/>
      <c r="AX1615" s="13"/>
      <c r="AY1615" s="13"/>
      <c r="AZ1615" s="13"/>
      <c r="BA1615" s="13"/>
      <c r="BB1615" s="13"/>
      <c r="BC1615" s="13"/>
      <c r="BD1615" s="13"/>
      <c r="BE1615" s="13"/>
      <c r="BF1615" s="13"/>
      <c r="BG1615" s="13"/>
      <c r="BH1615" s="13"/>
      <c r="BI1615" s="13"/>
      <c r="BJ1615" s="13"/>
      <c r="BK1615" s="13"/>
      <c r="BL1615" s="13"/>
      <c r="BM1615" s="13"/>
      <c r="BN1615" s="13"/>
      <c r="BO1615" s="13"/>
      <c r="BP1615" s="13"/>
      <c r="BQ1615" s="13"/>
      <c r="BR1615" s="13"/>
      <c r="BS1615" s="13"/>
      <c r="BT1615" s="13"/>
      <c r="BU1615" s="13"/>
      <c r="BV1615" s="13"/>
      <c r="BW1615" s="13"/>
      <c r="BX1615" s="13"/>
      <c r="BY1615" s="13"/>
      <c r="BZ1615" s="13"/>
      <c r="CA1615" s="13"/>
      <c r="CB1615" s="13"/>
      <c r="CC1615" s="13"/>
      <c r="CD1615" s="13"/>
      <c r="CE1615" s="13"/>
      <c r="CF1615" s="13"/>
      <c r="CG1615" s="13"/>
      <c r="CH1615" s="13"/>
      <c r="CI1615" s="13"/>
      <c r="CJ1615" s="13"/>
      <c r="CK1615" s="13"/>
      <c r="CL1615" s="13"/>
      <c r="CM1615" s="13"/>
      <c r="CN1615" s="13"/>
      <c r="CO1615" s="13"/>
      <c r="CP1615" s="13"/>
      <c r="CQ1615" s="13"/>
      <c r="CR1615" s="13"/>
      <c r="CS1615" s="13"/>
      <c r="CT1615" s="13"/>
      <c r="CU1615" s="13"/>
    </row>
    <row r="1616" spans="2:99" x14ac:dyDescent="0.2">
      <c r="B1616" s="14">
        <v>0.1150462962962963</v>
      </c>
      <c r="C1616" s="13">
        <v>37</v>
      </c>
      <c r="D1616" s="13"/>
      <c r="E1616" s="13"/>
      <c r="F1616" s="13"/>
      <c r="G1616" s="13">
        <v>785</v>
      </c>
      <c r="H1616" s="13">
        <v>13</v>
      </c>
      <c r="I1616" s="13">
        <v>7</v>
      </c>
      <c r="J1616" s="13">
        <v>1453</v>
      </c>
      <c r="K1616" s="13">
        <v>2467</v>
      </c>
      <c r="L1616" s="13">
        <v>2085</v>
      </c>
      <c r="M1616" s="13">
        <v>2075</v>
      </c>
      <c r="N1616" s="13">
        <v>4044</v>
      </c>
      <c r="O1616" s="13">
        <v>3622</v>
      </c>
      <c r="P1616" s="13">
        <v>3952</v>
      </c>
      <c r="Q1616" s="13">
        <v>0</v>
      </c>
      <c r="R1616" s="13">
        <v>8</v>
      </c>
      <c r="S1616" s="13">
        <v>0</v>
      </c>
      <c r="T1616" s="13">
        <v>0</v>
      </c>
      <c r="U1616" s="13">
        <v>0</v>
      </c>
      <c r="V1616" s="13">
        <v>6</v>
      </c>
      <c r="W1616" s="13">
        <v>6</v>
      </c>
      <c r="X1616" s="13">
        <v>0</v>
      </c>
      <c r="Y1616" s="13"/>
      <c r="Z1616" s="13"/>
      <c r="AA1616" s="13"/>
      <c r="AB1616" s="13"/>
      <c r="AC1616" s="13"/>
      <c r="AD1616" s="13"/>
      <c r="AE1616" s="13"/>
      <c r="AF1616" s="13"/>
      <c r="AG1616" s="13"/>
      <c r="AH1616" s="13"/>
      <c r="AI1616" s="13"/>
      <c r="AJ1616" s="13"/>
      <c r="AK1616" s="13"/>
      <c r="AL1616" s="13"/>
      <c r="AM1616" s="13"/>
      <c r="AN1616" s="13"/>
      <c r="AO1616" s="13"/>
      <c r="AP1616" s="13"/>
      <c r="AQ1616" s="13"/>
      <c r="AR1616" s="13"/>
      <c r="AS1616" s="13"/>
      <c r="AT1616" s="13"/>
      <c r="AU1616" s="13"/>
      <c r="AV1616" s="13"/>
      <c r="AW1616" s="13"/>
      <c r="AX1616" s="13"/>
      <c r="AY1616" s="13"/>
      <c r="AZ1616" s="13"/>
      <c r="BA1616" s="13"/>
      <c r="BB1616" s="13"/>
      <c r="BC1616" s="13"/>
      <c r="BD1616" s="13"/>
      <c r="BE1616" s="13"/>
      <c r="BF1616" s="13"/>
      <c r="BG1616" s="13"/>
      <c r="BH1616" s="13"/>
      <c r="BI1616" s="13"/>
      <c r="BJ1616" s="13"/>
      <c r="BK1616" s="13"/>
      <c r="BL1616" s="13"/>
      <c r="BM1616" s="13"/>
      <c r="BN1616" s="13"/>
      <c r="BO1616" s="13"/>
      <c r="BP1616" s="13"/>
      <c r="BQ1616" s="13"/>
      <c r="BR1616" s="13"/>
      <c r="BS1616" s="13"/>
      <c r="BT1616" s="13"/>
      <c r="BU1616" s="13"/>
      <c r="BV1616" s="13"/>
      <c r="BW1616" s="13"/>
      <c r="BX1616" s="13"/>
      <c r="BY1616" s="13"/>
      <c r="BZ1616" s="13"/>
      <c r="CA1616" s="13"/>
      <c r="CB1616" s="13"/>
      <c r="CC1616" s="13"/>
      <c r="CD1616" s="13"/>
      <c r="CE1616" s="13"/>
      <c r="CF1616" s="13"/>
      <c r="CG1616" s="13"/>
      <c r="CH1616" s="13"/>
      <c r="CI1616" s="13"/>
      <c r="CJ1616" s="13"/>
      <c r="CK1616" s="13"/>
      <c r="CL1616" s="13"/>
      <c r="CM1616" s="13"/>
      <c r="CN1616" s="13"/>
      <c r="CO1616" s="13"/>
      <c r="CP1616" s="13"/>
      <c r="CQ1616" s="13"/>
      <c r="CR1616" s="13"/>
      <c r="CS1616" s="13"/>
      <c r="CT1616" s="13"/>
      <c r="CU1616" s="13"/>
    </row>
    <row r="1617" spans="2:99" x14ac:dyDescent="0.2">
      <c r="B1617" s="14">
        <v>0.11608796296296296</v>
      </c>
      <c r="C1617" s="13">
        <v>37</v>
      </c>
      <c r="D1617" s="13"/>
      <c r="E1617" s="13"/>
      <c r="F1617" s="13"/>
      <c r="G1617" s="13">
        <v>783</v>
      </c>
      <c r="H1617" s="13">
        <v>15</v>
      </c>
      <c r="I1617" s="13">
        <v>0</v>
      </c>
      <c r="J1617" s="13">
        <v>1461</v>
      </c>
      <c r="K1617" s="13">
        <v>2462</v>
      </c>
      <c r="L1617" s="13">
        <v>2095</v>
      </c>
      <c r="M1617" s="13">
        <v>2081</v>
      </c>
      <c r="N1617" s="13">
        <v>4047</v>
      </c>
      <c r="O1617" s="13">
        <v>3613</v>
      </c>
      <c r="P1617" s="13">
        <v>3984</v>
      </c>
      <c r="Q1617" s="13">
        <v>8</v>
      </c>
      <c r="R1617" s="13">
        <v>10</v>
      </c>
      <c r="S1617" s="13">
        <v>0</v>
      </c>
      <c r="T1617" s="13">
        <v>18</v>
      </c>
      <c r="U1617" s="13">
        <v>6</v>
      </c>
      <c r="V1617" s="13">
        <v>0</v>
      </c>
      <c r="W1617" s="13">
        <v>4</v>
      </c>
      <c r="X1617" s="13">
        <v>8</v>
      </c>
      <c r="Y1617" s="13"/>
      <c r="Z1617" s="13"/>
      <c r="AA1617" s="13"/>
      <c r="AB1617" s="13"/>
      <c r="AC1617" s="13"/>
      <c r="AD1617" s="13"/>
      <c r="AE1617" s="13"/>
      <c r="AF1617" s="13"/>
      <c r="AG1617" s="13"/>
      <c r="AH1617" s="13"/>
      <c r="AI1617" s="13"/>
      <c r="AJ1617" s="13"/>
      <c r="AK1617" s="13"/>
      <c r="AL1617" s="13"/>
      <c r="AM1617" s="13"/>
      <c r="AN1617" s="13"/>
      <c r="AO1617" s="13"/>
      <c r="AP1617" s="13"/>
      <c r="AQ1617" s="13"/>
      <c r="AR1617" s="13"/>
      <c r="AS1617" s="13"/>
      <c r="AT1617" s="13"/>
      <c r="AU1617" s="13"/>
      <c r="AV1617" s="13"/>
      <c r="AW1617" s="13"/>
      <c r="AX1617" s="13"/>
      <c r="AY1617" s="13"/>
      <c r="AZ1617" s="13"/>
      <c r="BA1617" s="13"/>
      <c r="BB1617" s="13"/>
      <c r="BC1617" s="13"/>
      <c r="BD1617" s="13"/>
      <c r="BE1617" s="13"/>
      <c r="BF1617" s="13"/>
      <c r="BG1617" s="13"/>
      <c r="BH1617" s="13"/>
      <c r="BI1617" s="13"/>
      <c r="BJ1617" s="13"/>
      <c r="BK1617" s="13"/>
      <c r="BL1617" s="13"/>
      <c r="BM1617" s="13"/>
      <c r="BN1617" s="13"/>
      <c r="BO1617" s="13"/>
      <c r="BP1617" s="13"/>
      <c r="BQ1617" s="13"/>
      <c r="BR1617" s="13"/>
      <c r="BS1617" s="13"/>
      <c r="BT1617" s="13"/>
      <c r="BU1617" s="13"/>
      <c r="BV1617" s="13"/>
      <c r="BW1617" s="13"/>
      <c r="BX1617" s="13"/>
      <c r="BY1617" s="13"/>
      <c r="BZ1617" s="13"/>
      <c r="CA1617" s="13"/>
      <c r="CB1617" s="13"/>
      <c r="CC1617" s="13"/>
      <c r="CD1617" s="13"/>
      <c r="CE1617" s="13"/>
      <c r="CF1617" s="13"/>
      <c r="CG1617" s="13"/>
      <c r="CH1617" s="13"/>
      <c r="CI1617" s="13"/>
      <c r="CJ1617" s="13"/>
      <c r="CK1617" s="13"/>
      <c r="CL1617" s="13"/>
      <c r="CM1617" s="13"/>
      <c r="CN1617" s="13"/>
      <c r="CO1617" s="13"/>
      <c r="CP1617" s="13"/>
      <c r="CQ1617" s="13"/>
      <c r="CR1617" s="13"/>
      <c r="CS1617" s="13"/>
      <c r="CT1617" s="13"/>
      <c r="CU1617" s="13"/>
    </row>
    <row r="1618" spans="2:99" x14ac:dyDescent="0.2">
      <c r="B1618" s="14">
        <v>0.11712962962962963</v>
      </c>
      <c r="C1618" s="13">
        <v>37</v>
      </c>
      <c r="D1618" s="13"/>
      <c r="E1618" s="13"/>
      <c r="F1618" s="13"/>
      <c r="G1618" s="13">
        <v>802</v>
      </c>
      <c r="H1618" s="13">
        <v>21</v>
      </c>
      <c r="I1618" s="13">
        <v>12</v>
      </c>
      <c r="J1618" s="13">
        <v>1489</v>
      </c>
      <c r="K1618" s="13">
        <v>2460</v>
      </c>
      <c r="L1618" s="13">
        <v>2101</v>
      </c>
      <c r="M1618" s="13">
        <v>2113</v>
      </c>
      <c r="N1618" s="13">
        <v>4065</v>
      </c>
      <c r="O1618" s="13">
        <v>3617</v>
      </c>
      <c r="P1618" s="13">
        <v>3937</v>
      </c>
      <c r="Q1618" s="13">
        <v>6</v>
      </c>
      <c r="R1618" s="13">
        <v>2</v>
      </c>
      <c r="S1618" s="13">
        <v>0</v>
      </c>
      <c r="T1618" s="13">
        <v>0</v>
      </c>
      <c r="U1618" s="13">
        <v>0</v>
      </c>
      <c r="V1618" s="13">
        <v>7</v>
      </c>
      <c r="W1618" s="13">
        <v>9</v>
      </c>
      <c r="X1618" s="13">
        <v>3</v>
      </c>
      <c r="Y1618" s="13"/>
      <c r="Z1618" s="13"/>
      <c r="AA1618" s="13"/>
      <c r="AB1618" s="13"/>
      <c r="AC1618" s="13"/>
      <c r="AD1618" s="13"/>
      <c r="AE1618" s="13"/>
      <c r="AF1618" s="13"/>
      <c r="AG1618" s="13"/>
      <c r="AH1618" s="13"/>
      <c r="AI1618" s="13"/>
      <c r="AJ1618" s="13"/>
      <c r="AK1618" s="13"/>
      <c r="AL1618" s="13"/>
      <c r="AM1618" s="13"/>
      <c r="AN1618" s="13"/>
      <c r="AO1618" s="13"/>
      <c r="AP1618" s="13"/>
      <c r="AQ1618" s="13"/>
      <c r="AR1618" s="13"/>
      <c r="AS1618" s="13"/>
      <c r="AT1618" s="13"/>
      <c r="AU1618" s="13"/>
      <c r="AV1618" s="13"/>
      <c r="AW1618" s="13"/>
      <c r="AX1618" s="13"/>
      <c r="AY1618" s="13"/>
      <c r="AZ1618" s="13"/>
      <c r="BA1618" s="13"/>
      <c r="BB1618" s="13"/>
      <c r="BC1618" s="13"/>
      <c r="BD1618" s="13"/>
      <c r="BE1618" s="13"/>
      <c r="BF1618" s="13"/>
      <c r="BG1618" s="13"/>
      <c r="BH1618" s="13"/>
      <c r="BI1618" s="13"/>
      <c r="BJ1618" s="13"/>
      <c r="BK1618" s="13"/>
      <c r="BL1618" s="13"/>
      <c r="BM1618" s="13"/>
      <c r="BN1618" s="13"/>
      <c r="BO1618" s="13"/>
      <c r="BP1618" s="13"/>
      <c r="BQ1618" s="13"/>
      <c r="BR1618" s="13"/>
      <c r="BS1618" s="13"/>
      <c r="BT1618" s="13"/>
      <c r="BU1618" s="13"/>
      <c r="BV1618" s="13"/>
      <c r="BW1618" s="13"/>
      <c r="BX1618" s="13"/>
      <c r="BY1618" s="13"/>
      <c r="BZ1618" s="13"/>
      <c r="CA1618" s="13"/>
      <c r="CB1618" s="13"/>
      <c r="CC1618" s="13"/>
      <c r="CD1618" s="13"/>
      <c r="CE1618" s="13"/>
      <c r="CF1618" s="13"/>
      <c r="CG1618" s="13"/>
      <c r="CH1618" s="13"/>
      <c r="CI1618" s="13"/>
      <c r="CJ1618" s="13"/>
      <c r="CK1618" s="13"/>
      <c r="CL1618" s="13"/>
      <c r="CM1618" s="13"/>
      <c r="CN1618" s="13"/>
      <c r="CO1618" s="13"/>
      <c r="CP1618" s="13"/>
      <c r="CQ1618" s="13"/>
      <c r="CR1618" s="13"/>
      <c r="CS1618" s="13"/>
      <c r="CT1618" s="13"/>
      <c r="CU1618" s="13"/>
    </row>
    <row r="1619" spans="2:99" x14ac:dyDescent="0.2">
      <c r="B1619" s="14">
        <v>0.1181712962962963</v>
      </c>
      <c r="C1619" s="13">
        <v>36.9</v>
      </c>
      <c r="D1619" s="13"/>
      <c r="E1619" s="13"/>
      <c r="F1619" s="13"/>
      <c r="G1619" s="13">
        <v>792</v>
      </c>
      <c r="H1619" s="13">
        <v>13</v>
      </c>
      <c r="I1619" s="13">
        <v>0</v>
      </c>
      <c r="J1619" s="13">
        <v>1473</v>
      </c>
      <c r="K1619" s="13">
        <v>2471</v>
      </c>
      <c r="L1619" s="13">
        <v>2092</v>
      </c>
      <c r="M1619" s="13">
        <v>2120</v>
      </c>
      <c r="N1619" s="13">
        <v>4052</v>
      </c>
      <c r="O1619" s="13">
        <v>3663</v>
      </c>
      <c r="P1619" s="13">
        <v>3925</v>
      </c>
      <c r="Q1619" s="13">
        <v>3</v>
      </c>
      <c r="R1619" s="13">
        <v>0</v>
      </c>
      <c r="S1619" s="13">
        <v>4</v>
      </c>
      <c r="T1619" s="13">
        <v>0</v>
      </c>
      <c r="U1619" s="13">
        <v>4</v>
      </c>
      <c r="V1619" s="13">
        <v>0</v>
      </c>
      <c r="W1619" s="13">
        <v>0</v>
      </c>
      <c r="X1619" s="13">
        <v>0</v>
      </c>
      <c r="Y1619" s="13"/>
      <c r="Z1619" s="13"/>
      <c r="AA1619" s="13"/>
      <c r="AB1619" s="13"/>
      <c r="AC1619" s="13"/>
      <c r="AD1619" s="13"/>
      <c r="AE1619" s="13"/>
      <c r="AF1619" s="13"/>
      <c r="AG1619" s="13"/>
      <c r="AH1619" s="13"/>
      <c r="AI1619" s="13"/>
      <c r="AJ1619" s="13"/>
      <c r="AK1619" s="13"/>
      <c r="AL1619" s="13"/>
      <c r="AM1619" s="13"/>
      <c r="AN1619" s="13"/>
      <c r="AO1619" s="13"/>
      <c r="AP1619" s="13"/>
      <c r="AQ1619" s="13"/>
      <c r="AR1619" s="13"/>
      <c r="AS1619" s="13"/>
      <c r="AT1619" s="13"/>
      <c r="AU1619" s="13"/>
      <c r="AV1619" s="13"/>
      <c r="AW1619" s="13"/>
      <c r="AX1619" s="13"/>
      <c r="AY1619" s="13"/>
      <c r="AZ1619" s="13"/>
      <c r="BA1619" s="13"/>
      <c r="BB1619" s="13"/>
      <c r="BC1619" s="13"/>
      <c r="BD1619" s="13"/>
      <c r="BE1619" s="13"/>
      <c r="BF1619" s="13"/>
      <c r="BG1619" s="13"/>
      <c r="BH1619" s="13"/>
      <c r="BI1619" s="13"/>
      <c r="BJ1619" s="13"/>
      <c r="BK1619" s="13"/>
      <c r="BL1619" s="13"/>
      <c r="BM1619" s="13"/>
      <c r="BN1619" s="13"/>
      <c r="BO1619" s="13"/>
      <c r="BP1619" s="13"/>
      <c r="BQ1619" s="13"/>
      <c r="BR1619" s="13"/>
      <c r="BS1619" s="13"/>
      <c r="BT1619" s="13"/>
      <c r="BU1619" s="13"/>
      <c r="BV1619" s="13"/>
      <c r="BW1619" s="13"/>
      <c r="BX1619" s="13"/>
      <c r="BY1619" s="13"/>
      <c r="BZ1619" s="13"/>
      <c r="CA1619" s="13"/>
      <c r="CB1619" s="13"/>
      <c r="CC1619" s="13"/>
      <c r="CD1619" s="13"/>
      <c r="CE1619" s="13"/>
      <c r="CF1619" s="13"/>
      <c r="CG1619" s="13"/>
      <c r="CH1619" s="13"/>
      <c r="CI1619" s="13"/>
      <c r="CJ1619" s="13"/>
      <c r="CK1619" s="13"/>
      <c r="CL1619" s="13"/>
      <c r="CM1619" s="13"/>
      <c r="CN1619" s="13"/>
      <c r="CO1619" s="13"/>
      <c r="CP1619" s="13"/>
      <c r="CQ1619" s="13"/>
      <c r="CR1619" s="13"/>
      <c r="CS1619" s="13"/>
      <c r="CT1619" s="13"/>
      <c r="CU1619" s="13"/>
    </row>
    <row r="1620" spans="2:99" x14ac:dyDescent="0.2">
      <c r="B1620" s="14">
        <v>0.11921296296296297</v>
      </c>
      <c r="C1620" s="13">
        <v>37</v>
      </c>
      <c r="D1620" s="13"/>
      <c r="E1620" s="13"/>
      <c r="F1620" s="13"/>
      <c r="G1620" s="13">
        <v>801</v>
      </c>
      <c r="H1620" s="13">
        <v>9</v>
      </c>
      <c r="I1620" s="13">
        <v>12</v>
      </c>
      <c r="J1620" s="13">
        <v>1499</v>
      </c>
      <c r="K1620" s="13">
        <v>2468</v>
      </c>
      <c r="L1620" s="13">
        <v>2096</v>
      </c>
      <c r="M1620" s="13">
        <v>2110</v>
      </c>
      <c r="N1620" s="13">
        <v>4100</v>
      </c>
      <c r="O1620" s="13">
        <v>3669</v>
      </c>
      <c r="P1620" s="13">
        <v>3926</v>
      </c>
      <c r="Q1620" s="13">
        <v>0</v>
      </c>
      <c r="R1620" s="13">
        <v>11</v>
      </c>
      <c r="S1620" s="13">
        <v>16</v>
      </c>
      <c r="T1620" s="13">
        <v>0</v>
      </c>
      <c r="U1620" s="13">
        <v>0</v>
      </c>
      <c r="V1620" s="13">
        <v>9</v>
      </c>
      <c r="W1620" s="13">
        <v>0</v>
      </c>
      <c r="X1620" s="13">
        <v>4</v>
      </c>
      <c r="Y1620" s="13"/>
      <c r="Z1620" s="13"/>
      <c r="AA1620" s="13"/>
      <c r="AB1620" s="13"/>
      <c r="AC1620" s="13"/>
      <c r="AD1620" s="13"/>
      <c r="AE1620" s="13"/>
      <c r="AF1620" s="13"/>
      <c r="AG1620" s="13"/>
      <c r="AH1620" s="13"/>
      <c r="AI1620" s="13"/>
      <c r="AJ1620" s="13"/>
      <c r="AK1620" s="13"/>
      <c r="AL1620" s="13"/>
      <c r="AM1620" s="13"/>
      <c r="AN1620" s="13"/>
      <c r="AO1620" s="13"/>
      <c r="AP1620" s="13"/>
      <c r="AQ1620" s="13"/>
      <c r="AR1620" s="13"/>
      <c r="AS1620" s="13"/>
      <c r="AT1620" s="13"/>
      <c r="AU1620" s="13"/>
      <c r="AV1620" s="13"/>
      <c r="AW1620" s="13"/>
      <c r="AX1620" s="13"/>
      <c r="AY1620" s="13"/>
      <c r="AZ1620" s="13"/>
      <c r="BA1620" s="13"/>
      <c r="BB1620" s="13"/>
      <c r="BC1620" s="13"/>
      <c r="BD1620" s="13"/>
      <c r="BE1620" s="13"/>
      <c r="BF1620" s="13"/>
      <c r="BG1620" s="13"/>
      <c r="BH1620" s="13"/>
      <c r="BI1620" s="13"/>
      <c r="BJ1620" s="13"/>
      <c r="BK1620" s="13"/>
      <c r="BL1620" s="13"/>
      <c r="BM1620" s="13"/>
      <c r="BN1620" s="13"/>
      <c r="BO1620" s="13"/>
      <c r="BP1620" s="13"/>
      <c r="BQ1620" s="13"/>
      <c r="BR1620" s="13"/>
      <c r="BS1620" s="13"/>
      <c r="BT1620" s="13"/>
      <c r="BU1620" s="13"/>
      <c r="BV1620" s="13"/>
      <c r="BW1620" s="13"/>
      <c r="BX1620" s="13"/>
      <c r="BY1620" s="13"/>
      <c r="BZ1620" s="13"/>
      <c r="CA1620" s="13"/>
      <c r="CB1620" s="13"/>
      <c r="CC1620" s="13"/>
      <c r="CD1620" s="13"/>
      <c r="CE1620" s="13"/>
      <c r="CF1620" s="13"/>
      <c r="CG1620" s="13"/>
      <c r="CH1620" s="13"/>
      <c r="CI1620" s="13"/>
      <c r="CJ1620" s="13"/>
      <c r="CK1620" s="13"/>
      <c r="CL1620" s="13"/>
      <c r="CM1620" s="13"/>
      <c r="CN1620" s="13"/>
      <c r="CO1620" s="13"/>
      <c r="CP1620" s="13"/>
      <c r="CQ1620" s="13"/>
      <c r="CR1620" s="13"/>
      <c r="CS1620" s="13"/>
      <c r="CT1620" s="13"/>
      <c r="CU1620" s="13"/>
    </row>
    <row r="1621" spans="2:99" x14ac:dyDescent="0.2">
      <c r="B1621" s="14">
        <v>0.12025462962962963</v>
      </c>
      <c r="C1621" s="13">
        <v>37</v>
      </c>
      <c r="D1621" s="13"/>
      <c r="E1621" s="13"/>
      <c r="F1621" s="13"/>
      <c r="G1621" s="13">
        <v>809</v>
      </c>
      <c r="H1621" s="13">
        <v>14</v>
      </c>
      <c r="I1621" s="13">
        <v>11</v>
      </c>
      <c r="J1621" s="13">
        <v>1499</v>
      </c>
      <c r="K1621" s="13">
        <v>2485</v>
      </c>
      <c r="L1621" s="13">
        <v>2123</v>
      </c>
      <c r="M1621" s="13">
        <v>2114</v>
      </c>
      <c r="N1621" s="13">
        <v>4129</v>
      </c>
      <c r="O1621" s="13">
        <v>3632</v>
      </c>
      <c r="P1621" s="13">
        <v>3911</v>
      </c>
      <c r="Q1621" s="13">
        <v>16</v>
      </c>
      <c r="R1621" s="13">
        <v>2</v>
      </c>
      <c r="S1621" s="13">
        <v>6</v>
      </c>
      <c r="T1621" s="13">
        <v>6</v>
      </c>
      <c r="U1621" s="13">
        <v>14</v>
      </c>
      <c r="V1621" s="13">
        <v>13</v>
      </c>
      <c r="W1621" s="13">
        <v>12</v>
      </c>
      <c r="X1621" s="13">
        <v>24</v>
      </c>
      <c r="Y1621" s="13"/>
      <c r="Z1621" s="13"/>
      <c r="AA1621" s="13"/>
      <c r="AB1621" s="13"/>
      <c r="AC1621" s="13"/>
      <c r="AD1621" s="13"/>
      <c r="AE1621" s="13"/>
      <c r="AF1621" s="13"/>
      <c r="AG1621" s="13"/>
      <c r="AH1621" s="13"/>
      <c r="AI1621" s="13"/>
      <c r="AJ1621" s="13"/>
      <c r="AK1621" s="13"/>
      <c r="AL1621" s="13"/>
      <c r="AM1621" s="13"/>
      <c r="AN1621" s="13"/>
      <c r="AO1621" s="13"/>
      <c r="AP1621" s="13"/>
      <c r="AQ1621" s="13"/>
      <c r="AR1621" s="13"/>
      <c r="AS1621" s="13"/>
      <c r="AT1621" s="13"/>
      <c r="AU1621" s="13"/>
      <c r="AV1621" s="13"/>
      <c r="AW1621" s="13"/>
      <c r="AX1621" s="13"/>
      <c r="AY1621" s="13"/>
      <c r="AZ1621" s="13"/>
      <c r="BA1621" s="13"/>
      <c r="BB1621" s="13"/>
      <c r="BC1621" s="13"/>
      <c r="BD1621" s="13"/>
      <c r="BE1621" s="13"/>
      <c r="BF1621" s="13"/>
      <c r="BG1621" s="13"/>
      <c r="BH1621" s="13"/>
      <c r="BI1621" s="13"/>
      <c r="BJ1621" s="13"/>
      <c r="BK1621" s="13"/>
      <c r="BL1621" s="13"/>
      <c r="BM1621" s="13"/>
      <c r="BN1621" s="13"/>
      <c r="BO1621" s="13"/>
      <c r="BP1621" s="13"/>
      <c r="BQ1621" s="13"/>
      <c r="BR1621" s="13"/>
      <c r="BS1621" s="13"/>
      <c r="BT1621" s="13"/>
      <c r="BU1621" s="13"/>
      <c r="BV1621" s="13"/>
      <c r="BW1621" s="13"/>
      <c r="BX1621" s="13"/>
      <c r="BY1621" s="13"/>
      <c r="BZ1621" s="13"/>
      <c r="CA1621" s="13"/>
      <c r="CB1621" s="13"/>
      <c r="CC1621" s="13"/>
      <c r="CD1621" s="13"/>
      <c r="CE1621" s="13"/>
      <c r="CF1621" s="13"/>
      <c r="CG1621" s="13"/>
      <c r="CH1621" s="13"/>
      <c r="CI1621" s="13"/>
      <c r="CJ1621" s="13"/>
      <c r="CK1621" s="13"/>
      <c r="CL1621" s="13"/>
      <c r="CM1621" s="13"/>
      <c r="CN1621" s="13"/>
      <c r="CO1621" s="13"/>
      <c r="CP1621" s="13"/>
      <c r="CQ1621" s="13"/>
      <c r="CR1621" s="13"/>
      <c r="CS1621" s="13"/>
      <c r="CT1621" s="13"/>
      <c r="CU1621" s="13"/>
    </row>
    <row r="1622" spans="2:99" x14ac:dyDescent="0.2">
      <c r="B1622" s="14">
        <v>0.12129629629629629</v>
      </c>
      <c r="C1622" s="13">
        <v>36.9</v>
      </c>
      <c r="D1622" s="13"/>
      <c r="E1622" s="13"/>
      <c r="F1622" s="13"/>
      <c r="G1622" s="13">
        <v>816</v>
      </c>
      <c r="H1622" s="13">
        <v>13</v>
      </c>
      <c r="I1622" s="13">
        <v>10</v>
      </c>
      <c r="J1622" s="13">
        <v>1537</v>
      </c>
      <c r="K1622" s="13">
        <v>2477</v>
      </c>
      <c r="L1622" s="13">
        <v>2132</v>
      </c>
      <c r="M1622" s="13">
        <v>2141</v>
      </c>
      <c r="N1622" s="13">
        <v>4085</v>
      </c>
      <c r="O1622" s="13">
        <v>3650</v>
      </c>
      <c r="P1622" s="13">
        <v>3883</v>
      </c>
      <c r="Q1622" s="13">
        <v>1</v>
      </c>
      <c r="R1622" s="13">
        <v>8</v>
      </c>
      <c r="S1622" s="13">
        <v>6</v>
      </c>
      <c r="T1622" s="13">
        <v>5</v>
      </c>
      <c r="U1622" s="13">
        <v>1</v>
      </c>
      <c r="V1622" s="13">
        <v>2</v>
      </c>
      <c r="W1622" s="13">
        <v>7</v>
      </c>
      <c r="X1622" s="13">
        <v>0</v>
      </c>
      <c r="Y1622" s="13"/>
      <c r="Z1622" s="13"/>
      <c r="AA1622" s="13"/>
      <c r="AB1622" s="13"/>
      <c r="AC1622" s="13"/>
      <c r="AD1622" s="13"/>
      <c r="AE1622" s="13"/>
      <c r="AF1622" s="13"/>
      <c r="AG1622" s="13"/>
      <c r="AH1622" s="13"/>
      <c r="AI1622" s="13"/>
      <c r="AJ1622" s="13"/>
      <c r="AK1622" s="13"/>
      <c r="AL1622" s="13"/>
      <c r="AM1622" s="13"/>
      <c r="AN1622" s="13"/>
      <c r="AO1622" s="13"/>
      <c r="AP1622" s="13"/>
      <c r="AQ1622" s="13"/>
      <c r="AR1622" s="13"/>
      <c r="AS1622" s="13"/>
      <c r="AT1622" s="13"/>
      <c r="AU1622" s="13"/>
      <c r="AV1622" s="13"/>
      <c r="AW1622" s="13"/>
      <c r="AX1622" s="13"/>
      <c r="AY1622" s="13"/>
      <c r="AZ1622" s="13"/>
      <c r="BA1622" s="13"/>
      <c r="BB1622" s="13"/>
      <c r="BC1622" s="13"/>
      <c r="BD1622" s="13"/>
      <c r="BE1622" s="13"/>
      <c r="BF1622" s="13"/>
      <c r="BG1622" s="13"/>
      <c r="BH1622" s="13"/>
      <c r="BI1622" s="13"/>
      <c r="BJ1622" s="13"/>
      <c r="BK1622" s="13"/>
      <c r="BL1622" s="13"/>
      <c r="BM1622" s="13"/>
      <c r="BN1622" s="13"/>
      <c r="BO1622" s="13"/>
      <c r="BP1622" s="13"/>
      <c r="BQ1622" s="13"/>
      <c r="BR1622" s="13"/>
      <c r="BS1622" s="13"/>
      <c r="BT1622" s="13"/>
      <c r="BU1622" s="13"/>
      <c r="BV1622" s="13"/>
      <c r="BW1622" s="13"/>
      <c r="BX1622" s="13"/>
      <c r="BY1622" s="13"/>
      <c r="BZ1622" s="13"/>
      <c r="CA1622" s="13"/>
      <c r="CB1622" s="13"/>
      <c r="CC1622" s="13"/>
      <c r="CD1622" s="13"/>
      <c r="CE1622" s="13"/>
      <c r="CF1622" s="13"/>
      <c r="CG1622" s="13"/>
      <c r="CH1622" s="13"/>
      <c r="CI1622" s="13"/>
      <c r="CJ1622" s="13"/>
      <c r="CK1622" s="13"/>
      <c r="CL1622" s="13"/>
      <c r="CM1622" s="13"/>
      <c r="CN1622" s="13"/>
      <c r="CO1622" s="13"/>
      <c r="CP1622" s="13"/>
      <c r="CQ1622" s="13"/>
      <c r="CR1622" s="13"/>
      <c r="CS1622" s="13"/>
      <c r="CT1622" s="13"/>
      <c r="CU1622" s="13"/>
    </row>
    <row r="1623" spans="2:99" x14ac:dyDescent="0.2">
      <c r="B1623" s="14">
        <v>0.12233796296296295</v>
      </c>
      <c r="C1623" s="13">
        <v>37</v>
      </c>
      <c r="D1623" s="13"/>
      <c r="E1623" s="13"/>
      <c r="F1623" s="13"/>
      <c r="G1623" s="13">
        <v>832</v>
      </c>
      <c r="H1623" s="13">
        <v>18</v>
      </c>
      <c r="I1623" s="13">
        <v>13</v>
      </c>
      <c r="J1623" s="13">
        <v>1552</v>
      </c>
      <c r="K1623" s="13">
        <v>2507</v>
      </c>
      <c r="L1623" s="13">
        <v>2137</v>
      </c>
      <c r="M1623" s="13">
        <v>2157</v>
      </c>
      <c r="N1623" s="13">
        <v>4075</v>
      </c>
      <c r="O1623" s="13">
        <v>3635</v>
      </c>
      <c r="P1623" s="13">
        <v>3872</v>
      </c>
      <c r="Q1623" s="13">
        <v>3</v>
      </c>
      <c r="R1623" s="13">
        <v>3</v>
      </c>
      <c r="S1623" s="13">
        <v>0</v>
      </c>
      <c r="T1623" s="13">
        <v>1</v>
      </c>
      <c r="U1623" s="13">
        <v>1</v>
      </c>
      <c r="V1623" s="13">
        <v>20</v>
      </c>
      <c r="W1623" s="13">
        <v>7</v>
      </c>
      <c r="X1623" s="13">
        <v>20</v>
      </c>
      <c r="Y1623" s="13"/>
      <c r="Z1623" s="13"/>
      <c r="AA1623" s="13"/>
      <c r="AB1623" s="13"/>
      <c r="AC1623" s="13"/>
      <c r="AD1623" s="13"/>
      <c r="AE1623" s="13"/>
      <c r="AF1623" s="13"/>
      <c r="AG1623" s="13"/>
      <c r="AH1623" s="13"/>
      <c r="AI1623" s="13"/>
      <c r="AJ1623" s="13"/>
      <c r="AK1623" s="13"/>
      <c r="AL1623" s="13"/>
      <c r="AM1623" s="13"/>
      <c r="AN1623" s="13"/>
      <c r="AO1623" s="13"/>
      <c r="AP1623" s="13"/>
      <c r="AQ1623" s="13"/>
      <c r="AR1623" s="13"/>
      <c r="AS1623" s="13"/>
      <c r="AT1623" s="13"/>
      <c r="AU1623" s="13"/>
      <c r="AV1623" s="13"/>
      <c r="AW1623" s="13"/>
      <c r="AX1623" s="13"/>
      <c r="AY1623" s="13"/>
      <c r="AZ1623" s="13"/>
      <c r="BA1623" s="13"/>
      <c r="BB1623" s="13"/>
      <c r="BC1623" s="13"/>
      <c r="BD1623" s="13"/>
      <c r="BE1623" s="13"/>
      <c r="BF1623" s="13"/>
      <c r="BG1623" s="13"/>
      <c r="BH1623" s="13"/>
      <c r="BI1623" s="13"/>
      <c r="BJ1623" s="13"/>
      <c r="BK1623" s="13"/>
      <c r="BL1623" s="13"/>
      <c r="BM1623" s="13"/>
      <c r="BN1623" s="13"/>
      <c r="BO1623" s="13"/>
      <c r="BP1623" s="13"/>
      <c r="BQ1623" s="13"/>
      <c r="BR1623" s="13"/>
      <c r="BS1623" s="13"/>
      <c r="BT1623" s="13"/>
      <c r="BU1623" s="13"/>
      <c r="BV1623" s="13"/>
      <c r="BW1623" s="13"/>
      <c r="BX1623" s="13"/>
      <c r="BY1623" s="13"/>
      <c r="BZ1623" s="13"/>
      <c r="CA1623" s="13"/>
      <c r="CB1623" s="13"/>
      <c r="CC1623" s="13"/>
      <c r="CD1623" s="13"/>
      <c r="CE1623" s="13"/>
      <c r="CF1623" s="13"/>
      <c r="CG1623" s="13"/>
      <c r="CH1623" s="13"/>
      <c r="CI1623" s="13"/>
      <c r="CJ1623" s="13"/>
      <c r="CK1623" s="13"/>
      <c r="CL1623" s="13"/>
      <c r="CM1623" s="13"/>
      <c r="CN1623" s="13"/>
      <c r="CO1623" s="13"/>
      <c r="CP1623" s="13"/>
      <c r="CQ1623" s="13"/>
      <c r="CR1623" s="13"/>
      <c r="CS1623" s="13"/>
      <c r="CT1623" s="13"/>
      <c r="CU1623" s="13"/>
    </row>
    <row r="1624" spans="2:99" x14ac:dyDescent="0.2">
      <c r="B1624" s="14">
        <v>0.12337962962962963</v>
      </c>
      <c r="C1624" s="13">
        <v>37</v>
      </c>
      <c r="D1624" s="13"/>
      <c r="E1624" s="13"/>
      <c r="F1624" s="13"/>
      <c r="G1624" s="13">
        <v>824</v>
      </c>
      <c r="H1624" s="13">
        <v>4</v>
      </c>
      <c r="I1624" s="13">
        <v>5</v>
      </c>
      <c r="J1624" s="13">
        <v>1579</v>
      </c>
      <c r="K1624" s="13">
        <v>2498</v>
      </c>
      <c r="L1624" s="13">
        <v>2116</v>
      </c>
      <c r="M1624" s="13">
        <v>2137</v>
      </c>
      <c r="N1624" s="13">
        <v>4134</v>
      </c>
      <c r="O1624" s="13">
        <v>3649</v>
      </c>
      <c r="P1624" s="13">
        <v>3855</v>
      </c>
      <c r="Q1624" s="13">
        <v>0</v>
      </c>
      <c r="R1624" s="13">
        <v>5</v>
      </c>
      <c r="S1624" s="13">
        <v>12</v>
      </c>
      <c r="T1624" s="13">
        <v>3</v>
      </c>
      <c r="U1624" s="13">
        <v>18</v>
      </c>
      <c r="V1624" s="13">
        <v>0</v>
      </c>
      <c r="W1624" s="13">
        <v>7</v>
      </c>
      <c r="X1624" s="13">
        <v>0</v>
      </c>
      <c r="Y1624" s="13"/>
      <c r="Z1624" s="13"/>
      <c r="AA1624" s="13"/>
      <c r="AB1624" s="13"/>
      <c r="AC1624" s="13"/>
      <c r="AD1624" s="13"/>
      <c r="AE1624" s="13"/>
      <c r="AF1624" s="13"/>
      <c r="AG1624" s="13"/>
      <c r="AH1624" s="13"/>
      <c r="AI1624" s="13"/>
      <c r="AJ1624" s="13"/>
      <c r="AK1624" s="13"/>
      <c r="AL1624" s="13"/>
      <c r="AM1624" s="13"/>
      <c r="AN1624" s="13"/>
      <c r="AO1624" s="13"/>
      <c r="AP1624" s="13"/>
      <c r="AQ1624" s="13"/>
      <c r="AR1624" s="13"/>
      <c r="AS1624" s="13"/>
      <c r="AT1624" s="13"/>
      <c r="AU1624" s="13"/>
      <c r="AV1624" s="13"/>
      <c r="AW1624" s="13"/>
      <c r="AX1624" s="13"/>
      <c r="AY1624" s="13"/>
      <c r="AZ1624" s="13"/>
      <c r="BA1624" s="13"/>
      <c r="BB1624" s="13"/>
      <c r="BC1624" s="13"/>
      <c r="BD1624" s="13"/>
      <c r="BE1624" s="13"/>
      <c r="BF1624" s="13"/>
      <c r="BG1624" s="13"/>
      <c r="BH1624" s="13"/>
      <c r="BI1624" s="13"/>
      <c r="BJ1624" s="13"/>
      <c r="BK1624" s="13"/>
      <c r="BL1624" s="13"/>
      <c r="BM1624" s="13"/>
      <c r="BN1624" s="13"/>
      <c r="BO1624" s="13"/>
      <c r="BP1624" s="13"/>
      <c r="BQ1624" s="13"/>
      <c r="BR1624" s="13"/>
      <c r="BS1624" s="13"/>
      <c r="BT1624" s="13"/>
      <c r="BU1624" s="13"/>
      <c r="BV1624" s="13"/>
      <c r="BW1624" s="13"/>
      <c r="BX1624" s="13"/>
      <c r="BY1624" s="13"/>
      <c r="BZ1624" s="13"/>
      <c r="CA1624" s="13"/>
      <c r="CB1624" s="13"/>
      <c r="CC1624" s="13"/>
      <c r="CD1624" s="13"/>
      <c r="CE1624" s="13"/>
      <c r="CF1624" s="13"/>
      <c r="CG1624" s="13"/>
      <c r="CH1624" s="13"/>
      <c r="CI1624" s="13"/>
      <c r="CJ1624" s="13"/>
      <c r="CK1624" s="13"/>
      <c r="CL1624" s="13"/>
      <c r="CM1624" s="13"/>
      <c r="CN1624" s="13"/>
      <c r="CO1624" s="13"/>
      <c r="CP1624" s="13"/>
      <c r="CQ1624" s="13"/>
      <c r="CR1624" s="13"/>
      <c r="CS1624" s="13"/>
      <c r="CT1624" s="13"/>
      <c r="CU1624" s="13"/>
    </row>
    <row r="1625" spans="2:99" x14ac:dyDescent="0.2">
      <c r="B1625" s="14">
        <v>0.12442129629629629</v>
      </c>
      <c r="C1625" s="13">
        <v>37</v>
      </c>
      <c r="D1625" s="13"/>
      <c r="E1625" s="13"/>
      <c r="F1625" s="13"/>
      <c r="G1625" s="13">
        <v>824</v>
      </c>
      <c r="H1625" s="13">
        <v>19</v>
      </c>
      <c r="I1625" s="13">
        <v>17</v>
      </c>
      <c r="J1625" s="13">
        <v>1577</v>
      </c>
      <c r="K1625" s="13">
        <v>2525</v>
      </c>
      <c r="L1625" s="13">
        <v>2137</v>
      </c>
      <c r="M1625" s="13">
        <v>2165</v>
      </c>
      <c r="N1625" s="13">
        <v>4086</v>
      </c>
      <c r="O1625" s="13">
        <v>3633</v>
      </c>
      <c r="P1625" s="13">
        <v>3854</v>
      </c>
      <c r="Q1625" s="13">
        <v>5</v>
      </c>
      <c r="R1625" s="13">
        <v>11</v>
      </c>
      <c r="S1625" s="13">
        <v>2</v>
      </c>
      <c r="T1625" s="13">
        <v>3</v>
      </c>
      <c r="U1625" s="13">
        <v>0</v>
      </c>
      <c r="V1625" s="13">
        <v>0</v>
      </c>
      <c r="W1625" s="13">
        <v>0</v>
      </c>
      <c r="X1625" s="13">
        <v>7</v>
      </c>
      <c r="Y1625" s="13"/>
      <c r="Z1625" s="13"/>
      <c r="AA1625" s="13"/>
      <c r="AB1625" s="13"/>
      <c r="AC1625" s="13"/>
      <c r="AD1625" s="13"/>
      <c r="AE1625" s="13"/>
      <c r="AF1625" s="13"/>
      <c r="AG1625" s="13"/>
      <c r="AH1625" s="13"/>
      <c r="AI1625" s="13"/>
      <c r="AJ1625" s="13"/>
      <c r="AK1625" s="13"/>
      <c r="AL1625" s="13"/>
      <c r="AM1625" s="13"/>
      <c r="AN1625" s="13"/>
      <c r="AO1625" s="13"/>
      <c r="AP1625" s="13"/>
      <c r="AQ1625" s="13"/>
      <c r="AR1625" s="13"/>
      <c r="AS1625" s="13"/>
      <c r="AT1625" s="13"/>
      <c r="AU1625" s="13"/>
      <c r="AV1625" s="13"/>
      <c r="AW1625" s="13"/>
      <c r="AX1625" s="13"/>
      <c r="AY1625" s="13"/>
      <c r="AZ1625" s="13"/>
      <c r="BA1625" s="13"/>
      <c r="BB1625" s="13"/>
      <c r="BC1625" s="13"/>
      <c r="BD1625" s="13"/>
      <c r="BE1625" s="13"/>
      <c r="BF1625" s="13"/>
      <c r="BG1625" s="13"/>
      <c r="BH1625" s="13"/>
      <c r="BI1625" s="13"/>
      <c r="BJ1625" s="13"/>
      <c r="BK1625" s="13"/>
      <c r="BL1625" s="13"/>
      <c r="BM1625" s="13"/>
      <c r="BN1625" s="13"/>
      <c r="BO1625" s="13"/>
      <c r="BP1625" s="13"/>
      <c r="BQ1625" s="13"/>
      <c r="BR1625" s="13"/>
      <c r="BS1625" s="13"/>
      <c r="BT1625" s="13"/>
      <c r="BU1625" s="13"/>
      <c r="BV1625" s="13"/>
      <c r="BW1625" s="13"/>
      <c r="BX1625" s="13"/>
      <c r="BY1625" s="13"/>
      <c r="BZ1625" s="13"/>
      <c r="CA1625" s="13"/>
      <c r="CB1625" s="13"/>
      <c r="CC1625" s="13"/>
      <c r="CD1625" s="13"/>
      <c r="CE1625" s="13"/>
      <c r="CF1625" s="13"/>
      <c r="CG1625" s="13"/>
      <c r="CH1625" s="13"/>
      <c r="CI1625" s="13"/>
      <c r="CJ1625" s="13"/>
      <c r="CK1625" s="13"/>
      <c r="CL1625" s="13"/>
      <c r="CM1625" s="13"/>
      <c r="CN1625" s="13"/>
      <c r="CO1625" s="13"/>
      <c r="CP1625" s="13"/>
      <c r="CQ1625" s="13"/>
      <c r="CR1625" s="13"/>
      <c r="CS1625" s="13"/>
      <c r="CT1625" s="13"/>
      <c r="CU1625" s="13"/>
    </row>
    <row r="1626" spans="2:99" x14ac:dyDescent="0.2">
      <c r="B1626" s="14">
        <v>0.12546296296296297</v>
      </c>
      <c r="C1626" s="13">
        <v>36.9</v>
      </c>
      <c r="D1626" s="13"/>
      <c r="E1626" s="13"/>
      <c r="F1626" s="13"/>
      <c r="G1626" s="13">
        <v>843</v>
      </c>
      <c r="H1626" s="13">
        <v>12</v>
      </c>
      <c r="I1626" s="13">
        <v>9</v>
      </c>
      <c r="J1626" s="13">
        <v>1602</v>
      </c>
      <c r="K1626" s="13">
        <v>2504</v>
      </c>
      <c r="L1626" s="13">
        <v>2149</v>
      </c>
      <c r="M1626" s="13">
        <v>2178</v>
      </c>
      <c r="N1626" s="13">
        <v>4091</v>
      </c>
      <c r="O1626" s="13">
        <v>3658</v>
      </c>
      <c r="P1626" s="13">
        <v>3870</v>
      </c>
      <c r="Q1626" s="13">
        <v>2</v>
      </c>
      <c r="R1626" s="13">
        <v>8</v>
      </c>
      <c r="S1626" s="13">
        <v>0</v>
      </c>
      <c r="T1626" s="13">
        <v>3</v>
      </c>
      <c r="U1626" s="13">
        <v>3</v>
      </c>
      <c r="V1626" s="13">
        <v>3</v>
      </c>
      <c r="W1626" s="13">
        <v>8</v>
      </c>
      <c r="X1626" s="13">
        <v>12</v>
      </c>
      <c r="Y1626" s="13"/>
      <c r="Z1626" s="13"/>
      <c r="AA1626" s="13"/>
      <c r="AB1626" s="13"/>
      <c r="AC1626" s="13"/>
      <c r="AD1626" s="13"/>
      <c r="AE1626" s="13"/>
      <c r="AF1626" s="13"/>
      <c r="AG1626" s="13"/>
      <c r="AH1626" s="13"/>
      <c r="AI1626" s="13"/>
      <c r="AJ1626" s="13"/>
      <c r="AK1626" s="13"/>
      <c r="AL1626" s="13"/>
      <c r="AM1626" s="13"/>
      <c r="AN1626" s="13"/>
      <c r="AO1626" s="13"/>
      <c r="AP1626" s="13"/>
      <c r="AQ1626" s="13"/>
      <c r="AR1626" s="13"/>
      <c r="AS1626" s="13"/>
      <c r="AT1626" s="13"/>
      <c r="AU1626" s="13"/>
      <c r="AV1626" s="13"/>
      <c r="AW1626" s="13"/>
      <c r="AX1626" s="13"/>
      <c r="AY1626" s="13"/>
      <c r="AZ1626" s="13"/>
      <c r="BA1626" s="13"/>
      <c r="BB1626" s="13"/>
      <c r="BC1626" s="13"/>
      <c r="BD1626" s="13"/>
      <c r="BE1626" s="13"/>
      <c r="BF1626" s="13"/>
      <c r="BG1626" s="13"/>
      <c r="BH1626" s="13"/>
      <c r="BI1626" s="13"/>
      <c r="BJ1626" s="13"/>
      <c r="BK1626" s="13"/>
      <c r="BL1626" s="13"/>
      <c r="BM1626" s="13"/>
      <c r="BN1626" s="13"/>
      <c r="BO1626" s="13"/>
      <c r="BP1626" s="13"/>
      <c r="BQ1626" s="13"/>
      <c r="BR1626" s="13"/>
      <c r="BS1626" s="13"/>
      <c r="BT1626" s="13"/>
      <c r="BU1626" s="13"/>
      <c r="BV1626" s="13"/>
      <c r="BW1626" s="13"/>
      <c r="BX1626" s="13"/>
      <c r="BY1626" s="13"/>
      <c r="BZ1626" s="13"/>
      <c r="CA1626" s="13"/>
      <c r="CB1626" s="13"/>
      <c r="CC1626" s="13"/>
      <c r="CD1626" s="13"/>
      <c r="CE1626" s="13"/>
      <c r="CF1626" s="13"/>
      <c r="CG1626" s="13"/>
      <c r="CH1626" s="13"/>
      <c r="CI1626" s="13"/>
      <c r="CJ1626" s="13"/>
      <c r="CK1626" s="13"/>
      <c r="CL1626" s="13"/>
      <c r="CM1626" s="13"/>
      <c r="CN1626" s="13"/>
      <c r="CO1626" s="13"/>
      <c r="CP1626" s="13"/>
      <c r="CQ1626" s="13"/>
      <c r="CR1626" s="13"/>
      <c r="CS1626" s="13"/>
      <c r="CT1626" s="13"/>
      <c r="CU1626" s="13"/>
    </row>
    <row r="1627" spans="2:99" x14ac:dyDescent="0.2">
      <c r="B1627" s="14">
        <v>0.12650462962962963</v>
      </c>
      <c r="C1627" s="13">
        <v>37</v>
      </c>
      <c r="D1627" s="13"/>
      <c r="E1627" s="13"/>
      <c r="F1627" s="13"/>
      <c r="G1627" s="13">
        <v>835</v>
      </c>
      <c r="H1627" s="13">
        <v>11</v>
      </c>
      <c r="I1627" s="13">
        <v>13</v>
      </c>
      <c r="J1627" s="13">
        <v>1586</v>
      </c>
      <c r="K1627" s="13">
        <v>2530</v>
      </c>
      <c r="L1627" s="13">
        <v>2153</v>
      </c>
      <c r="M1627" s="13">
        <v>2168</v>
      </c>
      <c r="N1627" s="13">
        <v>4088</v>
      </c>
      <c r="O1627" s="13">
        <v>3620</v>
      </c>
      <c r="P1627" s="13">
        <v>3870</v>
      </c>
      <c r="Q1627" s="13">
        <v>3</v>
      </c>
      <c r="R1627" s="13">
        <v>0</v>
      </c>
      <c r="S1627" s="13">
        <v>0</v>
      </c>
      <c r="T1627" s="13">
        <v>12</v>
      </c>
      <c r="U1627" s="13">
        <v>6</v>
      </c>
      <c r="V1627" s="13">
        <v>0</v>
      </c>
      <c r="W1627" s="13">
        <v>16</v>
      </c>
      <c r="X1627" s="13">
        <v>11</v>
      </c>
      <c r="Y1627" s="13"/>
      <c r="Z1627" s="13"/>
      <c r="AA1627" s="13"/>
      <c r="AB1627" s="13"/>
      <c r="AC1627" s="13"/>
      <c r="AD1627" s="13"/>
      <c r="AE1627" s="13"/>
      <c r="AF1627" s="13"/>
      <c r="AG1627" s="13"/>
      <c r="AH1627" s="13"/>
      <c r="AI1627" s="13"/>
      <c r="AJ1627" s="13"/>
      <c r="AK1627" s="13"/>
      <c r="AL1627" s="13"/>
      <c r="AM1627" s="13"/>
      <c r="AN1627" s="13"/>
      <c r="AO1627" s="13"/>
      <c r="AP1627" s="13"/>
      <c r="AQ1627" s="13"/>
      <c r="AR1627" s="13"/>
      <c r="AS1627" s="13"/>
      <c r="AT1627" s="13"/>
      <c r="AU1627" s="13"/>
      <c r="AV1627" s="13"/>
      <c r="AW1627" s="13"/>
      <c r="AX1627" s="13"/>
      <c r="AY1627" s="13"/>
      <c r="AZ1627" s="13"/>
      <c r="BA1627" s="13"/>
      <c r="BB1627" s="13"/>
      <c r="BC1627" s="13"/>
      <c r="BD1627" s="13"/>
      <c r="BE1627" s="13"/>
      <c r="BF1627" s="13"/>
      <c r="BG1627" s="13"/>
      <c r="BH1627" s="13"/>
      <c r="BI1627" s="13"/>
      <c r="BJ1627" s="13"/>
      <c r="BK1627" s="13"/>
      <c r="BL1627" s="13"/>
      <c r="BM1627" s="13"/>
      <c r="BN1627" s="13"/>
      <c r="BO1627" s="13"/>
      <c r="BP1627" s="13"/>
      <c r="BQ1627" s="13"/>
      <c r="BR1627" s="13"/>
      <c r="BS1627" s="13"/>
      <c r="BT1627" s="13"/>
      <c r="BU1627" s="13"/>
      <c r="BV1627" s="13"/>
      <c r="BW1627" s="13"/>
      <c r="BX1627" s="13"/>
      <c r="BY1627" s="13"/>
      <c r="BZ1627" s="13"/>
      <c r="CA1627" s="13"/>
      <c r="CB1627" s="13"/>
      <c r="CC1627" s="13"/>
      <c r="CD1627" s="13"/>
      <c r="CE1627" s="13"/>
      <c r="CF1627" s="13"/>
      <c r="CG1627" s="13"/>
      <c r="CH1627" s="13"/>
      <c r="CI1627" s="13"/>
      <c r="CJ1627" s="13"/>
      <c r="CK1627" s="13"/>
      <c r="CL1627" s="13"/>
      <c r="CM1627" s="13"/>
      <c r="CN1627" s="13"/>
      <c r="CO1627" s="13"/>
      <c r="CP1627" s="13"/>
      <c r="CQ1627" s="13"/>
      <c r="CR1627" s="13"/>
      <c r="CS1627" s="13"/>
      <c r="CT1627" s="13"/>
      <c r="CU1627" s="13"/>
    </row>
    <row r="1628" spans="2:99" x14ac:dyDescent="0.2">
      <c r="B1628" s="14">
        <v>0.1275462962962963</v>
      </c>
      <c r="C1628" s="13">
        <v>37</v>
      </c>
      <c r="D1628" s="13"/>
      <c r="E1628" s="13"/>
      <c r="F1628" s="13"/>
      <c r="G1628" s="13">
        <v>842</v>
      </c>
      <c r="H1628" s="13">
        <v>21</v>
      </c>
      <c r="I1628" s="13">
        <v>6</v>
      </c>
      <c r="J1628" s="13">
        <v>1613</v>
      </c>
      <c r="K1628" s="13">
        <v>2533</v>
      </c>
      <c r="L1628" s="13">
        <v>2148</v>
      </c>
      <c r="M1628" s="13">
        <v>2187</v>
      </c>
      <c r="N1628" s="13">
        <v>4051</v>
      </c>
      <c r="O1628" s="13">
        <v>3679</v>
      </c>
      <c r="P1628" s="13">
        <v>3902</v>
      </c>
      <c r="Q1628" s="13">
        <v>8</v>
      </c>
      <c r="R1628" s="13">
        <v>6</v>
      </c>
      <c r="S1628" s="13">
        <v>5</v>
      </c>
      <c r="T1628" s="13">
        <v>4</v>
      </c>
      <c r="U1628" s="13">
        <v>8</v>
      </c>
      <c r="V1628" s="13">
        <v>10</v>
      </c>
      <c r="W1628" s="13">
        <v>1</v>
      </c>
      <c r="X1628" s="13">
        <v>0</v>
      </c>
      <c r="Y1628" s="13"/>
      <c r="Z1628" s="13"/>
      <c r="AA1628" s="13"/>
      <c r="AB1628" s="13"/>
      <c r="AC1628" s="13"/>
      <c r="AD1628" s="13"/>
      <c r="AE1628" s="13"/>
      <c r="AF1628" s="13"/>
      <c r="AG1628" s="13"/>
      <c r="AH1628" s="13"/>
      <c r="AI1628" s="13"/>
      <c r="AJ1628" s="13"/>
      <c r="AK1628" s="13"/>
      <c r="AL1628" s="13"/>
      <c r="AM1628" s="13"/>
      <c r="AN1628" s="13"/>
      <c r="AO1628" s="13"/>
      <c r="AP1628" s="13"/>
      <c r="AQ1628" s="13"/>
      <c r="AR1628" s="13"/>
      <c r="AS1628" s="13"/>
      <c r="AT1628" s="13"/>
      <c r="AU1628" s="13"/>
      <c r="AV1628" s="13"/>
      <c r="AW1628" s="13"/>
      <c r="AX1628" s="13"/>
      <c r="AY1628" s="13"/>
      <c r="AZ1628" s="13"/>
      <c r="BA1628" s="13"/>
      <c r="BB1628" s="13"/>
      <c r="BC1628" s="13"/>
      <c r="BD1628" s="13"/>
      <c r="BE1628" s="13"/>
      <c r="BF1628" s="13"/>
      <c r="BG1628" s="13"/>
      <c r="BH1628" s="13"/>
      <c r="BI1628" s="13"/>
      <c r="BJ1628" s="13"/>
      <c r="BK1628" s="13"/>
      <c r="BL1628" s="13"/>
      <c r="BM1628" s="13"/>
      <c r="BN1628" s="13"/>
      <c r="BO1628" s="13"/>
      <c r="BP1628" s="13"/>
      <c r="BQ1628" s="13"/>
      <c r="BR1628" s="13"/>
      <c r="BS1628" s="13"/>
      <c r="BT1628" s="13"/>
      <c r="BU1628" s="13"/>
      <c r="BV1628" s="13"/>
      <c r="BW1628" s="13"/>
      <c r="BX1628" s="13"/>
      <c r="BY1628" s="13"/>
      <c r="BZ1628" s="13"/>
      <c r="CA1628" s="13"/>
      <c r="CB1628" s="13"/>
      <c r="CC1628" s="13"/>
      <c r="CD1628" s="13"/>
      <c r="CE1628" s="13"/>
      <c r="CF1628" s="13"/>
      <c r="CG1628" s="13"/>
      <c r="CH1628" s="13"/>
      <c r="CI1628" s="13"/>
      <c r="CJ1628" s="13"/>
      <c r="CK1628" s="13"/>
      <c r="CL1628" s="13"/>
      <c r="CM1628" s="13"/>
      <c r="CN1628" s="13"/>
      <c r="CO1628" s="13"/>
      <c r="CP1628" s="13"/>
      <c r="CQ1628" s="13"/>
      <c r="CR1628" s="13"/>
      <c r="CS1628" s="13"/>
      <c r="CT1628" s="13"/>
      <c r="CU1628" s="13"/>
    </row>
    <row r="1629" spans="2:99" x14ac:dyDescent="0.2">
      <c r="B1629" s="14">
        <v>0.12858796296296296</v>
      </c>
      <c r="C1629" s="13">
        <v>36.9</v>
      </c>
      <c r="D1629" s="13"/>
      <c r="E1629" s="13"/>
      <c r="F1629" s="13"/>
      <c r="G1629" s="13">
        <v>828</v>
      </c>
      <c r="H1629" s="13">
        <v>17</v>
      </c>
      <c r="I1629" s="13">
        <v>15</v>
      </c>
      <c r="J1629" s="13">
        <v>1608</v>
      </c>
      <c r="K1629" s="13">
        <v>2545</v>
      </c>
      <c r="L1629" s="13">
        <v>2153</v>
      </c>
      <c r="M1629" s="13">
        <v>2172</v>
      </c>
      <c r="N1629" s="13">
        <v>4070</v>
      </c>
      <c r="O1629" s="13">
        <v>3635</v>
      </c>
      <c r="P1629" s="13">
        <v>3917</v>
      </c>
      <c r="Q1629" s="13">
        <v>6</v>
      </c>
      <c r="R1629" s="13">
        <v>16</v>
      </c>
      <c r="S1629" s="13">
        <v>0</v>
      </c>
      <c r="T1629" s="13">
        <v>0</v>
      </c>
      <c r="U1629" s="13">
        <v>0</v>
      </c>
      <c r="V1629" s="13">
        <v>3</v>
      </c>
      <c r="W1629" s="13">
        <v>15</v>
      </c>
      <c r="X1629" s="13">
        <v>0</v>
      </c>
      <c r="Y1629" s="13"/>
      <c r="Z1629" s="13"/>
      <c r="AA1629" s="13"/>
      <c r="AB1629" s="13"/>
      <c r="AC1629" s="13"/>
      <c r="AD1629" s="13"/>
      <c r="AE1629" s="13"/>
      <c r="AF1629" s="13"/>
      <c r="AG1629" s="13"/>
      <c r="AH1629" s="13"/>
      <c r="AI1629" s="13"/>
      <c r="AJ1629" s="13"/>
      <c r="AK1629" s="13"/>
      <c r="AL1629" s="13"/>
      <c r="AM1629" s="13"/>
      <c r="AN1629" s="13"/>
      <c r="AO1629" s="13"/>
      <c r="AP1629" s="13"/>
      <c r="AQ1629" s="13"/>
      <c r="AR1629" s="13"/>
      <c r="AS1629" s="13"/>
      <c r="AT1629" s="13"/>
      <c r="AU1629" s="13"/>
      <c r="AV1629" s="13"/>
      <c r="AW1629" s="13"/>
      <c r="AX1629" s="13"/>
      <c r="AY1629" s="13"/>
      <c r="AZ1629" s="13"/>
      <c r="BA1629" s="13"/>
      <c r="BB1629" s="13"/>
      <c r="BC1629" s="13"/>
      <c r="BD1629" s="13"/>
      <c r="BE1629" s="13"/>
      <c r="BF1629" s="13"/>
      <c r="BG1629" s="13"/>
      <c r="BH1629" s="13"/>
      <c r="BI1629" s="13"/>
      <c r="BJ1629" s="13"/>
      <c r="BK1629" s="13"/>
      <c r="BL1629" s="13"/>
      <c r="BM1629" s="13"/>
      <c r="BN1629" s="13"/>
      <c r="BO1629" s="13"/>
      <c r="BP1629" s="13"/>
      <c r="BQ1629" s="13"/>
      <c r="BR1629" s="13"/>
      <c r="BS1629" s="13"/>
      <c r="BT1629" s="13"/>
      <c r="BU1629" s="13"/>
      <c r="BV1629" s="13"/>
      <c r="BW1629" s="13"/>
      <c r="BX1629" s="13"/>
      <c r="BY1629" s="13"/>
      <c r="BZ1629" s="13"/>
      <c r="CA1629" s="13"/>
      <c r="CB1629" s="13"/>
      <c r="CC1629" s="13"/>
      <c r="CD1629" s="13"/>
      <c r="CE1629" s="13"/>
      <c r="CF1629" s="13"/>
      <c r="CG1629" s="13"/>
      <c r="CH1629" s="13"/>
      <c r="CI1629" s="13"/>
      <c r="CJ1629" s="13"/>
      <c r="CK1629" s="13"/>
      <c r="CL1629" s="13"/>
      <c r="CM1629" s="13"/>
      <c r="CN1629" s="13"/>
      <c r="CO1629" s="13"/>
      <c r="CP1629" s="13"/>
      <c r="CQ1629" s="13"/>
      <c r="CR1629" s="13"/>
      <c r="CS1629" s="13"/>
      <c r="CT1629" s="13"/>
      <c r="CU1629" s="13"/>
    </row>
    <row r="1630" spans="2:99" x14ac:dyDescent="0.2">
      <c r="B1630" s="14">
        <v>0.12962962962962962</v>
      </c>
      <c r="C1630" s="13">
        <v>37</v>
      </c>
      <c r="D1630" s="13"/>
      <c r="E1630" s="13"/>
      <c r="F1630" s="13"/>
      <c r="G1630" s="13">
        <v>828</v>
      </c>
      <c r="H1630" s="13">
        <v>14</v>
      </c>
      <c r="I1630" s="13">
        <v>4</v>
      </c>
      <c r="J1630" s="13">
        <v>1637</v>
      </c>
      <c r="K1630" s="13">
        <v>2524</v>
      </c>
      <c r="L1630" s="13">
        <v>2155</v>
      </c>
      <c r="M1630" s="13">
        <v>2182</v>
      </c>
      <c r="N1630" s="13">
        <v>4028</v>
      </c>
      <c r="O1630" s="13">
        <v>3632</v>
      </c>
      <c r="P1630" s="13">
        <v>3890</v>
      </c>
      <c r="Q1630" s="13">
        <v>23</v>
      </c>
      <c r="R1630" s="13">
        <v>1</v>
      </c>
      <c r="S1630" s="13">
        <v>0</v>
      </c>
      <c r="T1630" s="13">
        <v>5</v>
      </c>
      <c r="U1630" s="13">
        <v>0</v>
      </c>
      <c r="V1630" s="13">
        <v>5</v>
      </c>
      <c r="W1630" s="13">
        <v>6</v>
      </c>
      <c r="X1630" s="13">
        <v>0</v>
      </c>
      <c r="Y1630" s="13"/>
      <c r="Z1630" s="13"/>
      <c r="AA1630" s="13"/>
      <c r="AB1630" s="13"/>
      <c r="AC1630" s="13"/>
      <c r="AD1630" s="13"/>
      <c r="AE1630" s="13"/>
      <c r="AF1630" s="13"/>
      <c r="AG1630" s="13"/>
      <c r="AH1630" s="13"/>
      <c r="AI1630" s="13"/>
      <c r="AJ1630" s="13"/>
      <c r="AK1630" s="13"/>
      <c r="AL1630" s="13"/>
      <c r="AM1630" s="13"/>
      <c r="AN1630" s="13"/>
      <c r="AO1630" s="13"/>
      <c r="AP1630" s="13"/>
      <c r="AQ1630" s="13"/>
      <c r="AR1630" s="13"/>
      <c r="AS1630" s="13"/>
      <c r="AT1630" s="13"/>
      <c r="AU1630" s="13"/>
      <c r="AV1630" s="13"/>
      <c r="AW1630" s="13"/>
      <c r="AX1630" s="13"/>
      <c r="AY1630" s="13"/>
      <c r="AZ1630" s="13"/>
      <c r="BA1630" s="13"/>
      <c r="BB1630" s="13"/>
      <c r="BC1630" s="13"/>
      <c r="BD1630" s="13"/>
      <c r="BE1630" s="13"/>
      <c r="BF1630" s="13"/>
      <c r="BG1630" s="13"/>
      <c r="BH1630" s="13"/>
      <c r="BI1630" s="13"/>
      <c r="BJ1630" s="13"/>
      <c r="BK1630" s="13"/>
      <c r="BL1630" s="13"/>
      <c r="BM1630" s="13"/>
      <c r="BN1630" s="13"/>
      <c r="BO1630" s="13"/>
      <c r="BP1630" s="13"/>
      <c r="BQ1630" s="13"/>
      <c r="BR1630" s="13"/>
      <c r="BS1630" s="13"/>
      <c r="BT1630" s="13"/>
      <c r="BU1630" s="13"/>
      <c r="BV1630" s="13"/>
      <c r="BW1630" s="13"/>
      <c r="BX1630" s="13"/>
      <c r="BY1630" s="13"/>
      <c r="BZ1630" s="13"/>
      <c r="CA1630" s="13"/>
      <c r="CB1630" s="13"/>
      <c r="CC1630" s="13"/>
      <c r="CD1630" s="13"/>
      <c r="CE1630" s="13"/>
      <c r="CF1630" s="13"/>
      <c r="CG1630" s="13"/>
      <c r="CH1630" s="13"/>
      <c r="CI1630" s="13"/>
      <c r="CJ1630" s="13"/>
      <c r="CK1630" s="13"/>
      <c r="CL1630" s="13"/>
      <c r="CM1630" s="13"/>
      <c r="CN1630" s="13"/>
      <c r="CO1630" s="13"/>
      <c r="CP1630" s="13"/>
      <c r="CQ1630" s="13"/>
      <c r="CR1630" s="13"/>
      <c r="CS1630" s="13"/>
      <c r="CT1630" s="13"/>
      <c r="CU1630" s="13"/>
    </row>
    <row r="1631" spans="2:99" x14ac:dyDescent="0.2">
      <c r="B1631" s="14">
        <v>0.13067129629629629</v>
      </c>
      <c r="C1631" s="13">
        <v>37</v>
      </c>
      <c r="D1631" s="13"/>
      <c r="E1631" s="13"/>
      <c r="F1631" s="13"/>
      <c r="G1631" s="13">
        <v>838</v>
      </c>
      <c r="H1631" s="13">
        <v>18</v>
      </c>
      <c r="I1631" s="13">
        <v>11</v>
      </c>
      <c r="J1631" s="13">
        <v>1645</v>
      </c>
      <c r="K1631" s="13">
        <v>2538</v>
      </c>
      <c r="L1631" s="13">
        <v>2173</v>
      </c>
      <c r="M1631" s="13">
        <v>2191</v>
      </c>
      <c r="N1631" s="13">
        <v>4055</v>
      </c>
      <c r="O1631" s="13">
        <v>3601</v>
      </c>
      <c r="P1631" s="13">
        <v>3894</v>
      </c>
      <c r="Q1631" s="13">
        <v>2</v>
      </c>
      <c r="R1631" s="13">
        <v>19</v>
      </c>
      <c r="S1631" s="13">
        <v>11</v>
      </c>
      <c r="T1631" s="13">
        <v>0</v>
      </c>
      <c r="U1631" s="13">
        <v>3</v>
      </c>
      <c r="V1631" s="13">
        <v>7</v>
      </c>
      <c r="W1631" s="13">
        <v>4</v>
      </c>
      <c r="X1631" s="13">
        <v>0</v>
      </c>
      <c r="Y1631" s="13"/>
      <c r="Z1631" s="13"/>
      <c r="AA1631" s="13"/>
      <c r="AB1631" s="13"/>
      <c r="AC1631" s="13"/>
      <c r="AD1631" s="13"/>
      <c r="AE1631" s="13"/>
      <c r="AF1631" s="13"/>
      <c r="AG1631" s="13"/>
      <c r="AH1631" s="13"/>
      <c r="AI1631" s="13"/>
      <c r="AJ1631" s="13"/>
      <c r="AK1631" s="13"/>
      <c r="AL1631" s="13"/>
      <c r="AM1631" s="13"/>
      <c r="AN1631" s="13"/>
      <c r="AO1631" s="13"/>
      <c r="AP1631" s="13"/>
      <c r="AQ1631" s="13"/>
      <c r="AR1631" s="13"/>
      <c r="AS1631" s="13"/>
      <c r="AT1631" s="13"/>
      <c r="AU1631" s="13"/>
      <c r="AV1631" s="13"/>
      <c r="AW1631" s="13"/>
      <c r="AX1631" s="13"/>
      <c r="AY1631" s="13"/>
      <c r="AZ1631" s="13"/>
      <c r="BA1631" s="13"/>
      <c r="BB1631" s="13"/>
      <c r="BC1631" s="13"/>
      <c r="BD1631" s="13"/>
      <c r="BE1631" s="13"/>
      <c r="BF1631" s="13"/>
      <c r="BG1631" s="13"/>
      <c r="BH1631" s="13"/>
      <c r="BI1631" s="13"/>
      <c r="BJ1631" s="13"/>
      <c r="BK1631" s="13"/>
      <c r="BL1631" s="13"/>
      <c r="BM1631" s="13"/>
      <c r="BN1631" s="13"/>
      <c r="BO1631" s="13"/>
      <c r="BP1631" s="13"/>
      <c r="BQ1631" s="13"/>
      <c r="BR1631" s="13"/>
      <c r="BS1631" s="13"/>
      <c r="BT1631" s="13"/>
      <c r="BU1631" s="13"/>
      <c r="BV1631" s="13"/>
      <c r="BW1631" s="13"/>
      <c r="BX1631" s="13"/>
      <c r="BY1631" s="13"/>
      <c r="BZ1631" s="13"/>
      <c r="CA1631" s="13"/>
      <c r="CB1631" s="13"/>
      <c r="CC1631" s="13"/>
      <c r="CD1631" s="13"/>
      <c r="CE1631" s="13"/>
      <c r="CF1631" s="13"/>
      <c r="CG1631" s="13"/>
      <c r="CH1631" s="13"/>
      <c r="CI1631" s="13"/>
      <c r="CJ1631" s="13"/>
      <c r="CK1631" s="13"/>
      <c r="CL1631" s="13"/>
      <c r="CM1631" s="13"/>
      <c r="CN1631" s="13"/>
      <c r="CO1631" s="13"/>
      <c r="CP1631" s="13"/>
      <c r="CQ1631" s="13"/>
      <c r="CR1631" s="13"/>
      <c r="CS1631" s="13"/>
      <c r="CT1631" s="13"/>
      <c r="CU1631" s="13"/>
    </row>
    <row r="1632" spans="2:99" x14ac:dyDescent="0.2">
      <c r="B1632" s="14">
        <v>0.13171296296296295</v>
      </c>
      <c r="C1632" s="13">
        <v>36.9</v>
      </c>
      <c r="D1632" s="13"/>
      <c r="E1632" s="13"/>
      <c r="F1632" s="13"/>
      <c r="G1632" s="13">
        <v>834</v>
      </c>
      <c r="H1632" s="13">
        <v>16</v>
      </c>
      <c r="I1632" s="13">
        <v>24</v>
      </c>
      <c r="J1632" s="13">
        <v>1635</v>
      </c>
      <c r="K1632" s="13">
        <v>2523</v>
      </c>
      <c r="L1632" s="13">
        <v>2147</v>
      </c>
      <c r="M1632" s="13">
        <v>2212</v>
      </c>
      <c r="N1632" s="13">
        <v>4088</v>
      </c>
      <c r="O1632" s="13">
        <v>3650</v>
      </c>
      <c r="P1632" s="13">
        <v>3889</v>
      </c>
      <c r="Q1632" s="13">
        <v>18</v>
      </c>
      <c r="R1632" s="13">
        <v>5</v>
      </c>
      <c r="S1632" s="13">
        <v>12</v>
      </c>
      <c r="T1632" s="13">
        <v>3</v>
      </c>
      <c r="U1632" s="13">
        <v>1</v>
      </c>
      <c r="V1632" s="13">
        <v>0</v>
      </c>
      <c r="W1632" s="13">
        <v>2</v>
      </c>
      <c r="X1632" s="13">
        <v>0</v>
      </c>
      <c r="Y1632" s="13"/>
      <c r="Z1632" s="13"/>
      <c r="AA1632" s="13"/>
      <c r="AB1632" s="13"/>
      <c r="AC1632" s="13"/>
      <c r="AD1632" s="13"/>
      <c r="AE1632" s="13"/>
      <c r="AF1632" s="13"/>
      <c r="AG1632" s="13"/>
      <c r="AH1632" s="13"/>
      <c r="AI1632" s="13"/>
      <c r="AJ1632" s="13"/>
      <c r="AK1632" s="13"/>
      <c r="AL1632" s="13"/>
      <c r="AM1632" s="13"/>
      <c r="AN1632" s="13"/>
      <c r="AO1632" s="13"/>
      <c r="AP1632" s="13"/>
      <c r="AQ1632" s="13"/>
      <c r="AR1632" s="13"/>
      <c r="AS1632" s="13"/>
      <c r="AT1632" s="13"/>
      <c r="AU1632" s="13"/>
      <c r="AV1632" s="13"/>
      <c r="AW1632" s="13"/>
      <c r="AX1632" s="13"/>
      <c r="AY1632" s="13"/>
      <c r="AZ1632" s="13"/>
      <c r="BA1632" s="13"/>
      <c r="BB1632" s="13"/>
      <c r="BC1632" s="13"/>
      <c r="BD1632" s="13"/>
      <c r="BE1632" s="13"/>
      <c r="BF1632" s="13"/>
      <c r="BG1632" s="13"/>
      <c r="BH1632" s="13"/>
      <c r="BI1632" s="13"/>
      <c r="BJ1632" s="13"/>
      <c r="BK1632" s="13"/>
      <c r="BL1632" s="13"/>
      <c r="BM1632" s="13"/>
      <c r="BN1632" s="13"/>
      <c r="BO1632" s="13"/>
      <c r="BP1632" s="13"/>
      <c r="BQ1632" s="13"/>
      <c r="BR1632" s="13"/>
      <c r="BS1632" s="13"/>
      <c r="BT1632" s="13"/>
      <c r="BU1632" s="13"/>
      <c r="BV1632" s="13"/>
      <c r="BW1632" s="13"/>
      <c r="BX1632" s="13"/>
      <c r="BY1632" s="13"/>
      <c r="BZ1632" s="13"/>
      <c r="CA1632" s="13"/>
      <c r="CB1632" s="13"/>
      <c r="CC1632" s="13"/>
      <c r="CD1632" s="13"/>
      <c r="CE1632" s="13"/>
      <c r="CF1632" s="13"/>
      <c r="CG1632" s="13"/>
      <c r="CH1632" s="13"/>
      <c r="CI1632" s="13"/>
      <c r="CJ1632" s="13"/>
      <c r="CK1632" s="13"/>
      <c r="CL1632" s="13"/>
      <c r="CM1632" s="13"/>
      <c r="CN1632" s="13"/>
      <c r="CO1632" s="13"/>
      <c r="CP1632" s="13"/>
      <c r="CQ1632" s="13"/>
      <c r="CR1632" s="13"/>
      <c r="CS1632" s="13"/>
      <c r="CT1632" s="13"/>
      <c r="CU1632" s="13"/>
    </row>
    <row r="1633" spans="2:99" x14ac:dyDescent="0.2">
      <c r="B1633" s="14">
        <v>0.13275462962962961</v>
      </c>
      <c r="C1633" s="13">
        <v>37</v>
      </c>
      <c r="D1633" s="13"/>
      <c r="E1633" s="13"/>
      <c r="F1633" s="13"/>
      <c r="G1633" s="13">
        <v>837</v>
      </c>
      <c r="H1633" s="13">
        <v>15</v>
      </c>
      <c r="I1633" s="13">
        <v>11</v>
      </c>
      <c r="J1633" s="13">
        <v>1647</v>
      </c>
      <c r="K1633" s="13">
        <v>2527</v>
      </c>
      <c r="L1633" s="13">
        <v>2162</v>
      </c>
      <c r="M1633" s="13">
        <v>2203</v>
      </c>
      <c r="N1633" s="13">
        <v>4055</v>
      </c>
      <c r="O1633" s="13">
        <v>3562</v>
      </c>
      <c r="P1633" s="13">
        <v>3906</v>
      </c>
      <c r="Q1633" s="13">
        <v>1</v>
      </c>
      <c r="R1633" s="13">
        <v>0</v>
      </c>
      <c r="S1633" s="13">
        <v>8</v>
      </c>
      <c r="T1633" s="13">
        <v>6</v>
      </c>
      <c r="U1633" s="13">
        <v>12</v>
      </c>
      <c r="V1633" s="13">
        <v>0</v>
      </c>
      <c r="W1633" s="13">
        <v>0</v>
      </c>
      <c r="X1633" s="13">
        <v>0</v>
      </c>
      <c r="Y1633" s="13"/>
      <c r="Z1633" s="13"/>
      <c r="AA1633" s="13"/>
      <c r="AB1633" s="13"/>
      <c r="AC1633" s="13"/>
      <c r="AD1633" s="13"/>
      <c r="AE1633" s="13"/>
      <c r="AF1633" s="13"/>
      <c r="AG1633" s="13"/>
      <c r="AH1633" s="13"/>
      <c r="AI1633" s="13"/>
      <c r="AJ1633" s="13"/>
      <c r="AK1633" s="13"/>
      <c r="AL1633" s="13"/>
      <c r="AM1633" s="13"/>
      <c r="AN1633" s="13"/>
      <c r="AO1633" s="13"/>
      <c r="AP1633" s="13"/>
      <c r="AQ1633" s="13"/>
      <c r="AR1633" s="13"/>
      <c r="AS1633" s="13"/>
      <c r="AT1633" s="13"/>
      <c r="AU1633" s="13"/>
      <c r="AV1633" s="13"/>
      <c r="AW1633" s="13"/>
      <c r="AX1633" s="13"/>
      <c r="AY1633" s="13"/>
      <c r="AZ1633" s="13"/>
      <c r="BA1633" s="13"/>
      <c r="BB1633" s="13"/>
      <c r="BC1633" s="13"/>
      <c r="BD1633" s="13"/>
      <c r="BE1633" s="13"/>
      <c r="BF1633" s="13"/>
      <c r="BG1633" s="13"/>
      <c r="BH1633" s="13"/>
      <c r="BI1633" s="13"/>
      <c r="BJ1633" s="13"/>
      <c r="BK1633" s="13"/>
      <c r="BL1633" s="13"/>
      <c r="BM1633" s="13"/>
      <c r="BN1633" s="13"/>
      <c r="BO1633" s="13"/>
      <c r="BP1633" s="13"/>
      <c r="BQ1633" s="13"/>
      <c r="BR1633" s="13"/>
      <c r="BS1633" s="13"/>
      <c r="BT1633" s="13"/>
      <c r="BU1633" s="13"/>
      <c r="BV1633" s="13"/>
      <c r="BW1633" s="13"/>
      <c r="BX1633" s="13"/>
      <c r="BY1633" s="13"/>
      <c r="BZ1633" s="13"/>
      <c r="CA1633" s="13"/>
      <c r="CB1633" s="13"/>
      <c r="CC1633" s="13"/>
      <c r="CD1633" s="13"/>
      <c r="CE1633" s="13"/>
      <c r="CF1633" s="13"/>
      <c r="CG1633" s="13"/>
      <c r="CH1633" s="13"/>
      <c r="CI1633" s="13"/>
      <c r="CJ1633" s="13"/>
      <c r="CK1633" s="13"/>
      <c r="CL1633" s="13"/>
      <c r="CM1633" s="13"/>
      <c r="CN1633" s="13"/>
      <c r="CO1633" s="13"/>
      <c r="CP1633" s="13"/>
      <c r="CQ1633" s="13"/>
      <c r="CR1633" s="13"/>
      <c r="CS1633" s="13"/>
      <c r="CT1633" s="13"/>
      <c r="CU1633" s="13"/>
    </row>
    <row r="1634" spans="2:99" x14ac:dyDescent="0.2">
      <c r="B1634" s="14">
        <v>0.1337962962962963</v>
      </c>
      <c r="C1634" s="13">
        <v>37</v>
      </c>
      <c r="D1634" s="13"/>
      <c r="E1634" s="13"/>
      <c r="F1634" s="13"/>
      <c r="G1634" s="13">
        <v>830</v>
      </c>
      <c r="H1634" s="13">
        <v>24</v>
      </c>
      <c r="I1634" s="13">
        <v>0</v>
      </c>
      <c r="J1634" s="13">
        <v>1657</v>
      </c>
      <c r="K1634" s="13">
        <v>2519</v>
      </c>
      <c r="L1634" s="13">
        <v>2185</v>
      </c>
      <c r="M1634" s="13">
        <v>2199</v>
      </c>
      <c r="N1634" s="13">
        <v>4115</v>
      </c>
      <c r="O1634" s="13">
        <v>3595</v>
      </c>
      <c r="P1634" s="13">
        <v>3867</v>
      </c>
      <c r="Q1634" s="13">
        <v>8</v>
      </c>
      <c r="R1634" s="13">
        <v>6</v>
      </c>
      <c r="S1634" s="13">
        <v>2</v>
      </c>
      <c r="T1634" s="13">
        <v>9</v>
      </c>
      <c r="U1634" s="13">
        <v>0</v>
      </c>
      <c r="V1634" s="13">
        <v>1</v>
      </c>
      <c r="W1634" s="13">
        <v>6</v>
      </c>
      <c r="X1634" s="13">
        <v>9</v>
      </c>
      <c r="Y1634" s="13"/>
      <c r="Z1634" s="13"/>
      <c r="AA1634" s="13"/>
      <c r="AB1634" s="13"/>
      <c r="AC1634" s="13"/>
      <c r="AD1634" s="13"/>
      <c r="AE1634" s="13"/>
      <c r="AF1634" s="13"/>
      <c r="AG1634" s="13"/>
      <c r="AH1634" s="13"/>
      <c r="AI1634" s="13"/>
      <c r="AJ1634" s="13"/>
      <c r="AK1634" s="13"/>
      <c r="AL1634" s="13"/>
      <c r="AM1634" s="13"/>
      <c r="AN1634" s="13"/>
      <c r="AO1634" s="13"/>
      <c r="AP1634" s="13"/>
      <c r="AQ1634" s="13"/>
      <c r="AR1634" s="13"/>
      <c r="AS1634" s="13"/>
      <c r="AT1634" s="13"/>
      <c r="AU1634" s="13"/>
      <c r="AV1634" s="13"/>
      <c r="AW1634" s="13"/>
      <c r="AX1634" s="13"/>
      <c r="AY1634" s="13"/>
      <c r="AZ1634" s="13"/>
      <c r="BA1634" s="13"/>
      <c r="BB1634" s="13"/>
      <c r="BC1634" s="13"/>
      <c r="BD1634" s="13"/>
      <c r="BE1634" s="13"/>
      <c r="BF1634" s="13"/>
      <c r="BG1634" s="13"/>
      <c r="BH1634" s="13"/>
      <c r="BI1634" s="13"/>
      <c r="BJ1634" s="13"/>
      <c r="BK1634" s="13"/>
      <c r="BL1634" s="13"/>
      <c r="BM1634" s="13"/>
      <c r="BN1634" s="13"/>
      <c r="BO1634" s="13"/>
      <c r="BP1634" s="13"/>
      <c r="BQ1634" s="13"/>
      <c r="BR1634" s="13"/>
      <c r="BS1634" s="13"/>
      <c r="BT1634" s="13"/>
      <c r="BU1634" s="13"/>
      <c r="BV1634" s="13"/>
      <c r="BW1634" s="13"/>
      <c r="BX1634" s="13"/>
      <c r="BY1634" s="13"/>
      <c r="BZ1634" s="13"/>
      <c r="CA1634" s="13"/>
      <c r="CB1634" s="13"/>
      <c r="CC1634" s="13"/>
      <c r="CD1634" s="13"/>
      <c r="CE1634" s="13"/>
      <c r="CF1634" s="13"/>
      <c r="CG1634" s="13"/>
      <c r="CH1634" s="13"/>
      <c r="CI1634" s="13"/>
      <c r="CJ1634" s="13"/>
      <c r="CK1634" s="13"/>
      <c r="CL1634" s="13"/>
      <c r="CM1634" s="13"/>
      <c r="CN1634" s="13"/>
      <c r="CO1634" s="13"/>
      <c r="CP1634" s="13"/>
      <c r="CQ1634" s="13"/>
      <c r="CR1634" s="13"/>
      <c r="CS1634" s="13"/>
      <c r="CT1634" s="13"/>
      <c r="CU1634" s="13"/>
    </row>
    <row r="1635" spans="2:99" x14ac:dyDescent="0.2">
      <c r="B1635" s="14">
        <v>0.13483796296296297</v>
      </c>
      <c r="C1635" s="13">
        <v>36.9</v>
      </c>
      <c r="D1635" s="13"/>
      <c r="E1635" s="13"/>
      <c r="F1635" s="13"/>
      <c r="G1635" s="13">
        <v>850</v>
      </c>
      <c r="H1635" s="13">
        <v>8</v>
      </c>
      <c r="I1635" s="13">
        <v>21</v>
      </c>
      <c r="J1635" s="13">
        <v>1666</v>
      </c>
      <c r="K1635" s="13">
        <v>2529</v>
      </c>
      <c r="L1635" s="13">
        <v>2166</v>
      </c>
      <c r="M1635" s="13">
        <v>2219</v>
      </c>
      <c r="N1635" s="13">
        <v>4106</v>
      </c>
      <c r="O1635" s="13">
        <v>3579</v>
      </c>
      <c r="P1635" s="13">
        <v>3853</v>
      </c>
      <c r="Q1635" s="13">
        <v>7</v>
      </c>
      <c r="R1635" s="13">
        <v>2</v>
      </c>
      <c r="S1635" s="13">
        <v>2</v>
      </c>
      <c r="T1635" s="13">
        <v>13</v>
      </c>
      <c r="U1635" s="13">
        <v>2</v>
      </c>
      <c r="V1635" s="13">
        <v>0</v>
      </c>
      <c r="W1635" s="13">
        <v>0</v>
      </c>
      <c r="X1635" s="13">
        <v>18</v>
      </c>
      <c r="Y1635" s="13"/>
      <c r="Z1635" s="13"/>
      <c r="AA1635" s="13"/>
      <c r="AB1635" s="13"/>
      <c r="AC1635" s="13"/>
      <c r="AD1635" s="13"/>
      <c r="AE1635" s="13"/>
      <c r="AF1635" s="13"/>
      <c r="AG1635" s="13"/>
      <c r="AH1635" s="13"/>
      <c r="AI1635" s="13"/>
      <c r="AJ1635" s="13"/>
      <c r="AK1635" s="13"/>
      <c r="AL1635" s="13"/>
      <c r="AM1635" s="13"/>
      <c r="AN1635" s="13"/>
      <c r="AO1635" s="13"/>
      <c r="AP1635" s="13"/>
      <c r="AQ1635" s="13"/>
      <c r="AR1635" s="13"/>
      <c r="AS1635" s="13"/>
      <c r="AT1635" s="13"/>
      <c r="AU1635" s="13"/>
      <c r="AV1635" s="13"/>
      <c r="AW1635" s="13"/>
      <c r="AX1635" s="13"/>
      <c r="AY1635" s="13"/>
      <c r="AZ1635" s="13"/>
      <c r="BA1635" s="13"/>
      <c r="BB1635" s="13"/>
      <c r="BC1635" s="13"/>
      <c r="BD1635" s="13"/>
      <c r="BE1635" s="13"/>
      <c r="BF1635" s="13"/>
      <c r="BG1635" s="13"/>
      <c r="BH1635" s="13"/>
      <c r="BI1635" s="13"/>
      <c r="BJ1635" s="13"/>
      <c r="BK1635" s="13"/>
      <c r="BL1635" s="13"/>
      <c r="BM1635" s="13"/>
      <c r="BN1635" s="13"/>
      <c r="BO1635" s="13"/>
      <c r="BP1635" s="13"/>
      <c r="BQ1635" s="13"/>
      <c r="BR1635" s="13"/>
      <c r="BS1635" s="13"/>
      <c r="BT1635" s="13"/>
      <c r="BU1635" s="13"/>
      <c r="BV1635" s="13"/>
      <c r="BW1635" s="13"/>
      <c r="BX1635" s="13"/>
      <c r="BY1635" s="13"/>
      <c r="BZ1635" s="13"/>
      <c r="CA1635" s="13"/>
      <c r="CB1635" s="13"/>
      <c r="CC1635" s="13"/>
      <c r="CD1635" s="13"/>
      <c r="CE1635" s="13"/>
      <c r="CF1635" s="13"/>
      <c r="CG1635" s="13"/>
      <c r="CH1635" s="13"/>
      <c r="CI1635" s="13"/>
      <c r="CJ1635" s="13"/>
      <c r="CK1635" s="13"/>
      <c r="CL1635" s="13"/>
      <c r="CM1635" s="13"/>
      <c r="CN1635" s="13"/>
      <c r="CO1635" s="13"/>
      <c r="CP1635" s="13"/>
      <c r="CQ1635" s="13"/>
      <c r="CR1635" s="13"/>
      <c r="CS1635" s="13"/>
      <c r="CT1635" s="13"/>
      <c r="CU1635" s="13"/>
    </row>
    <row r="1636" spans="2:99" x14ac:dyDescent="0.2">
      <c r="B1636" s="14">
        <v>0.13587962962962963</v>
      </c>
      <c r="C1636" s="13">
        <v>37</v>
      </c>
      <c r="D1636" s="13"/>
      <c r="E1636" s="13"/>
      <c r="F1636" s="13"/>
      <c r="G1636" s="13">
        <v>860</v>
      </c>
      <c r="H1636" s="13">
        <v>21</v>
      </c>
      <c r="I1636" s="13">
        <v>6</v>
      </c>
      <c r="J1636" s="13">
        <v>1634</v>
      </c>
      <c r="K1636" s="13">
        <v>2526</v>
      </c>
      <c r="L1636" s="13">
        <v>2160</v>
      </c>
      <c r="M1636" s="13">
        <v>2202</v>
      </c>
      <c r="N1636" s="13">
        <v>4061</v>
      </c>
      <c r="O1636" s="13">
        <v>3531</v>
      </c>
      <c r="P1636" s="13">
        <v>3906</v>
      </c>
      <c r="Q1636" s="13">
        <v>2</v>
      </c>
      <c r="R1636" s="13">
        <v>0</v>
      </c>
      <c r="S1636" s="13">
        <v>13</v>
      </c>
      <c r="T1636" s="13">
        <v>1</v>
      </c>
      <c r="U1636" s="13">
        <v>3</v>
      </c>
      <c r="V1636" s="13">
        <v>10</v>
      </c>
      <c r="W1636" s="13">
        <v>0</v>
      </c>
      <c r="X1636" s="13">
        <v>5</v>
      </c>
      <c r="Y1636" s="13"/>
      <c r="Z1636" s="13"/>
      <c r="AA1636" s="13"/>
      <c r="AB1636" s="13"/>
      <c r="AC1636" s="13"/>
      <c r="AD1636" s="13"/>
      <c r="AE1636" s="13"/>
      <c r="AF1636" s="13"/>
      <c r="AG1636" s="13"/>
      <c r="AH1636" s="13"/>
      <c r="AI1636" s="13"/>
      <c r="AJ1636" s="13"/>
      <c r="AK1636" s="13"/>
      <c r="AL1636" s="13"/>
      <c r="AM1636" s="13"/>
      <c r="AN1636" s="13"/>
      <c r="AO1636" s="13"/>
      <c r="AP1636" s="13"/>
      <c r="AQ1636" s="13"/>
      <c r="AR1636" s="13"/>
      <c r="AS1636" s="13"/>
      <c r="AT1636" s="13"/>
      <c r="AU1636" s="13"/>
      <c r="AV1636" s="13"/>
      <c r="AW1636" s="13"/>
      <c r="AX1636" s="13"/>
      <c r="AY1636" s="13"/>
      <c r="AZ1636" s="13"/>
      <c r="BA1636" s="13"/>
      <c r="BB1636" s="13"/>
      <c r="BC1636" s="13"/>
      <c r="BD1636" s="13"/>
      <c r="BE1636" s="13"/>
      <c r="BF1636" s="13"/>
      <c r="BG1636" s="13"/>
      <c r="BH1636" s="13"/>
      <c r="BI1636" s="13"/>
      <c r="BJ1636" s="13"/>
      <c r="BK1636" s="13"/>
      <c r="BL1636" s="13"/>
      <c r="BM1636" s="13"/>
      <c r="BN1636" s="13"/>
      <c r="BO1636" s="13"/>
      <c r="BP1636" s="13"/>
      <c r="BQ1636" s="13"/>
      <c r="BR1636" s="13"/>
      <c r="BS1636" s="13"/>
      <c r="BT1636" s="13"/>
      <c r="BU1636" s="13"/>
      <c r="BV1636" s="13"/>
      <c r="BW1636" s="13"/>
      <c r="BX1636" s="13"/>
      <c r="BY1636" s="13"/>
      <c r="BZ1636" s="13"/>
      <c r="CA1636" s="13"/>
      <c r="CB1636" s="13"/>
      <c r="CC1636" s="13"/>
      <c r="CD1636" s="13"/>
      <c r="CE1636" s="13"/>
      <c r="CF1636" s="13"/>
      <c r="CG1636" s="13"/>
      <c r="CH1636" s="13"/>
      <c r="CI1636" s="13"/>
      <c r="CJ1636" s="13"/>
      <c r="CK1636" s="13"/>
      <c r="CL1636" s="13"/>
      <c r="CM1636" s="13"/>
      <c r="CN1636" s="13"/>
      <c r="CO1636" s="13"/>
      <c r="CP1636" s="13"/>
      <c r="CQ1636" s="13"/>
      <c r="CR1636" s="13"/>
      <c r="CS1636" s="13"/>
      <c r="CT1636" s="13"/>
      <c r="CU1636" s="13"/>
    </row>
    <row r="1637" spans="2:99" x14ac:dyDescent="0.2">
      <c r="B1637" s="14">
        <v>0.13692129629629629</v>
      </c>
      <c r="C1637" s="13">
        <v>37</v>
      </c>
      <c r="D1637" s="13"/>
      <c r="E1637" s="13"/>
      <c r="F1637" s="13"/>
      <c r="G1637" s="13">
        <v>876</v>
      </c>
      <c r="H1637" s="13">
        <v>22</v>
      </c>
      <c r="I1637" s="13">
        <v>29</v>
      </c>
      <c r="J1637" s="13">
        <v>1653</v>
      </c>
      <c r="K1637" s="13">
        <v>2511</v>
      </c>
      <c r="L1637" s="13">
        <v>2161</v>
      </c>
      <c r="M1637" s="13">
        <v>2218</v>
      </c>
      <c r="N1637" s="13">
        <v>4097</v>
      </c>
      <c r="O1637" s="13">
        <v>3533</v>
      </c>
      <c r="P1637" s="13">
        <v>3895</v>
      </c>
      <c r="Q1637" s="13">
        <v>7</v>
      </c>
      <c r="R1637" s="13">
        <v>0</v>
      </c>
      <c r="S1637" s="13">
        <v>7</v>
      </c>
      <c r="T1637" s="13">
        <v>0</v>
      </c>
      <c r="U1637" s="13">
        <v>6</v>
      </c>
      <c r="V1637" s="13">
        <v>0</v>
      </c>
      <c r="W1637" s="13">
        <v>0</v>
      </c>
      <c r="X1637" s="13">
        <v>9</v>
      </c>
      <c r="Y1637" s="13"/>
      <c r="Z1637" s="13"/>
      <c r="AA1637" s="13"/>
      <c r="AB1637" s="13"/>
      <c r="AC1637" s="13"/>
      <c r="AD1637" s="13"/>
      <c r="AE1637" s="13"/>
      <c r="AF1637" s="13"/>
      <c r="AG1637" s="13"/>
      <c r="AH1637" s="13"/>
      <c r="AI1637" s="13"/>
      <c r="AJ1637" s="13"/>
      <c r="AK1637" s="13"/>
      <c r="AL1637" s="13"/>
      <c r="AM1637" s="13"/>
      <c r="AN1637" s="13"/>
      <c r="AO1637" s="13"/>
      <c r="AP1637" s="13"/>
      <c r="AQ1637" s="13"/>
      <c r="AR1637" s="13"/>
      <c r="AS1637" s="13"/>
      <c r="AT1637" s="13"/>
      <c r="AU1637" s="13"/>
      <c r="AV1637" s="13"/>
      <c r="AW1637" s="13"/>
      <c r="AX1637" s="13"/>
      <c r="AY1637" s="13"/>
      <c r="AZ1637" s="13"/>
      <c r="BA1637" s="13"/>
      <c r="BB1637" s="13"/>
      <c r="BC1637" s="13"/>
      <c r="BD1637" s="13"/>
      <c r="BE1637" s="13"/>
      <c r="BF1637" s="13"/>
      <c r="BG1637" s="13"/>
      <c r="BH1637" s="13"/>
      <c r="BI1637" s="13"/>
      <c r="BJ1637" s="13"/>
      <c r="BK1637" s="13"/>
      <c r="BL1637" s="13"/>
      <c r="BM1637" s="13"/>
      <c r="BN1637" s="13"/>
      <c r="BO1637" s="13"/>
      <c r="BP1637" s="13"/>
      <c r="BQ1637" s="13"/>
      <c r="BR1637" s="13"/>
      <c r="BS1637" s="13"/>
      <c r="BT1637" s="13"/>
      <c r="BU1637" s="13"/>
      <c r="BV1637" s="13"/>
      <c r="BW1637" s="13"/>
      <c r="BX1637" s="13"/>
      <c r="BY1637" s="13"/>
      <c r="BZ1637" s="13"/>
      <c r="CA1637" s="13"/>
      <c r="CB1637" s="13"/>
      <c r="CC1637" s="13"/>
      <c r="CD1637" s="13"/>
      <c r="CE1637" s="13"/>
      <c r="CF1637" s="13"/>
      <c r="CG1637" s="13"/>
      <c r="CH1637" s="13"/>
      <c r="CI1637" s="13"/>
      <c r="CJ1637" s="13"/>
      <c r="CK1637" s="13"/>
      <c r="CL1637" s="13"/>
      <c r="CM1637" s="13"/>
      <c r="CN1637" s="13"/>
      <c r="CO1637" s="13"/>
      <c r="CP1637" s="13"/>
      <c r="CQ1637" s="13"/>
      <c r="CR1637" s="13"/>
      <c r="CS1637" s="13"/>
      <c r="CT1637" s="13"/>
      <c r="CU1637" s="13"/>
    </row>
    <row r="1638" spans="2:99" x14ac:dyDescent="0.2">
      <c r="B1638" s="14">
        <v>0.13796296296296295</v>
      </c>
      <c r="C1638" s="13">
        <v>36.9</v>
      </c>
      <c r="D1638" s="13"/>
      <c r="E1638" s="13"/>
      <c r="F1638" s="13"/>
      <c r="G1638" s="13">
        <v>870</v>
      </c>
      <c r="H1638" s="13">
        <v>7</v>
      </c>
      <c r="I1638" s="13">
        <v>6</v>
      </c>
      <c r="J1638" s="13">
        <v>1683</v>
      </c>
      <c r="K1638" s="13">
        <v>2513</v>
      </c>
      <c r="L1638" s="13">
        <v>2170</v>
      </c>
      <c r="M1638" s="13">
        <v>2227</v>
      </c>
      <c r="N1638" s="13">
        <v>4098</v>
      </c>
      <c r="O1638" s="13">
        <v>3518</v>
      </c>
      <c r="P1638" s="13">
        <v>3889</v>
      </c>
      <c r="Q1638" s="13">
        <v>0</v>
      </c>
      <c r="R1638" s="13">
        <v>18</v>
      </c>
      <c r="S1638" s="13">
        <v>0</v>
      </c>
      <c r="T1638" s="13">
        <v>0</v>
      </c>
      <c r="U1638" s="13">
        <v>3</v>
      </c>
      <c r="V1638" s="13">
        <v>8</v>
      </c>
      <c r="W1638" s="13">
        <v>10</v>
      </c>
      <c r="X1638" s="13">
        <v>0</v>
      </c>
      <c r="Y1638" s="13"/>
      <c r="Z1638" s="13"/>
      <c r="AA1638" s="13"/>
      <c r="AB1638" s="13"/>
      <c r="AC1638" s="13"/>
      <c r="AD1638" s="13"/>
      <c r="AE1638" s="13"/>
      <c r="AF1638" s="13"/>
      <c r="AG1638" s="13"/>
      <c r="AH1638" s="13"/>
      <c r="AI1638" s="13"/>
      <c r="AJ1638" s="13"/>
      <c r="AK1638" s="13"/>
      <c r="AL1638" s="13"/>
      <c r="AM1638" s="13"/>
      <c r="AN1638" s="13"/>
      <c r="AO1638" s="13"/>
      <c r="AP1638" s="13"/>
      <c r="AQ1638" s="13"/>
      <c r="AR1638" s="13"/>
      <c r="AS1638" s="13"/>
      <c r="AT1638" s="13"/>
      <c r="AU1638" s="13"/>
      <c r="AV1638" s="13"/>
      <c r="AW1638" s="13"/>
      <c r="AX1638" s="13"/>
      <c r="AY1638" s="13"/>
      <c r="AZ1638" s="13"/>
      <c r="BA1638" s="13"/>
      <c r="BB1638" s="13"/>
      <c r="BC1638" s="13"/>
      <c r="BD1638" s="13"/>
      <c r="BE1638" s="13"/>
      <c r="BF1638" s="13"/>
      <c r="BG1638" s="13"/>
      <c r="BH1638" s="13"/>
      <c r="BI1638" s="13"/>
      <c r="BJ1638" s="13"/>
      <c r="BK1638" s="13"/>
      <c r="BL1638" s="13"/>
      <c r="BM1638" s="13"/>
      <c r="BN1638" s="13"/>
      <c r="BO1638" s="13"/>
      <c r="BP1638" s="13"/>
      <c r="BQ1638" s="13"/>
      <c r="BR1638" s="13"/>
      <c r="BS1638" s="13"/>
      <c r="BT1638" s="13"/>
      <c r="BU1638" s="13"/>
      <c r="BV1638" s="13"/>
      <c r="BW1638" s="13"/>
      <c r="BX1638" s="13"/>
      <c r="BY1638" s="13"/>
      <c r="BZ1638" s="13"/>
      <c r="CA1638" s="13"/>
      <c r="CB1638" s="13"/>
      <c r="CC1638" s="13"/>
      <c r="CD1638" s="13"/>
      <c r="CE1638" s="13"/>
      <c r="CF1638" s="13"/>
      <c r="CG1638" s="13"/>
      <c r="CH1638" s="13"/>
      <c r="CI1638" s="13"/>
      <c r="CJ1638" s="13"/>
      <c r="CK1638" s="13"/>
      <c r="CL1638" s="13"/>
      <c r="CM1638" s="13"/>
      <c r="CN1638" s="13"/>
      <c r="CO1638" s="13"/>
      <c r="CP1638" s="13"/>
      <c r="CQ1638" s="13"/>
      <c r="CR1638" s="13"/>
      <c r="CS1638" s="13"/>
      <c r="CT1638" s="13"/>
      <c r="CU1638" s="13"/>
    </row>
    <row r="1639" spans="2:99" x14ac:dyDescent="0.2">
      <c r="B1639" s="14">
        <v>0.13900462962962964</v>
      </c>
      <c r="C1639" s="13">
        <v>37</v>
      </c>
      <c r="D1639" s="13"/>
      <c r="E1639" s="13"/>
      <c r="F1639" s="13"/>
      <c r="G1639" s="13">
        <v>868</v>
      </c>
      <c r="H1639" s="13">
        <v>17</v>
      </c>
      <c r="I1639" s="13">
        <v>14</v>
      </c>
      <c r="J1639" s="13">
        <v>1705</v>
      </c>
      <c r="K1639" s="13">
        <v>2533</v>
      </c>
      <c r="L1639" s="13">
        <v>2154</v>
      </c>
      <c r="M1639" s="13">
        <v>2221</v>
      </c>
      <c r="N1639" s="13">
        <v>4154</v>
      </c>
      <c r="O1639" s="13">
        <v>3557</v>
      </c>
      <c r="P1639" s="13">
        <v>3875</v>
      </c>
      <c r="Q1639" s="13">
        <v>11</v>
      </c>
      <c r="R1639" s="13">
        <v>16</v>
      </c>
      <c r="S1639" s="13">
        <v>7</v>
      </c>
      <c r="T1639" s="13">
        <v>8</v>
      </c>
      <c r="U1639" s="13">
        <v>2</v>
      </c>
      <c r="V1639" s="13">
        <v>7</v>
      </c>
      <c r="W1639" s="13">
        <v>0</v>
      </c>
      <c r="X1639" s="13">
        <v>0</v>
      </c>
      <c r="Y1639" s="13"/>
      <c r="Z1639" s="13"/>
      <c r="AA1639" s="13"/>
      <c r="AB1639" s="13"/>
      <c r="AC1639" s="13"/>
      <c r="AD1639" s="13"/>
      <c r="AE1639" s="13"/>
      <c r="AF1639" s="13"/>
      <c r="AG1639" s="13"/>
      <c r="AH1639" s="13"/>
      <c r="AI1639" s="13"/>
      <c r="AJ1639" s="13"/>
      <c r="AK1639" s="13"/>
      <c r="AL1639" s="13"/>
      <c r="AM1639" s="13"/>
      <c r="AN1639" s="13"/>
      <c r="AO1639" s="13"/>
      <c r="AP1639" s="13"/>
      <c r="AQ1639" s="13"/>
      <c r="AR1639" s="13"/>
      <c r="AS1639" s="13"/>
      <c r="AT1639" s="13"/>
      <c r="AU1639" s="13"/>
      <c r="AV1639" s="13"/>
      <c r="AW1639" s="13"/>
      <c r="AX1639" s="13"/>
      <c r="AY1639" s="13"/>
      <c r="AZ1639" s="13"/>
      <c r="BA1639" s="13"/>
      <c r="BB1639" s="13"/>
      <c r="BC1639" s="13"/>
      <c r="BD1639" s="13"/>
      <c r="BE1639" s="13"/>
      <c r="BF1639" s="13"/>
      <c r="BG1639" s="13"/>
      <c r="BH1639" s="13"/>
      <c r="BI1639" s="13"/>
      <c r="BJ1639" s="13"/>
      <c r="BK1639" s="13"/>
      <c r="BL1639" s="13"/>
      <c r="BM1639" s="13"/>
      <c r="BN1639" s="13"/>
      <c r="BO1639" s="13"/>
      <c r="BP1639" s="13"/>
      <c r="BQ1639" s="13"/>
      <c r="BR1639" s="13"/>
      <c r="BS1639" s="13"/>
      <c r="BT1639" s="13"/>
      <c r="BU1639" s="13"/>
      <c r="BV1639" s="13"/>
      <c r="BW1639" s="13"/>
      <c r="BX1639" s="13"/>
      <c r="BY1639" s="13"/>
      <c r="BZ1639" s="13"/>
      <c r="CA1639" s="13"/>
      <c r="CB1639" s="13"/>
      <c r="CC1639" s="13"/>
      <c r="CD1639" s="13"/>
      <c r="CE1639" s="13"/>
      <c r="CF1639" s="13"/>
      <c r="CG1639" s="13"/>
      <c r="CH1639" s="13"/>
      <c r="CI1639" s="13"/>
      <c r="CJ1639" s="13"/>
      <c r="CK1639" s="13"/>
      <c r="CL1639" s="13"/>
      <c r="CM1639" s="13"/>
      <c r="CN1639" s="13"/>
      <c r="CO1639" s="13"/>
      <c r="CP1639" s="13"/>
      <c r="CQ1639" s="13"/>
      <c r="CR1639" s="13"/>
      <c r="CS1639" s="13"/>
      <c r="CT1639" s="13"/>
      <c r="CU1639" s="13"/>
    </row>
    <row r="1640" spans="2:99" x14ac:dyDescent="0.2">
      <c r="B1640" s="14">
        <v>0.14004629629629631</v>
      </c>
      <c r="C1640" s="13">
        <v>37</v>
      </c>
      <c r="D1640" s="13"/>
      <c r="E1640" s="13"/>
      <c r="F1640" s="13"/>
      <c r="G1640" s="13">
        <v>877</v>
      </c>
      <c r="H1640" s="13">
        <v>13</v>
      </c>
      <c r="I1640" s="13">
        <v>16</v>
      </c>
      <c r="J1640" s="13">
        <v>1703</v>
      </c>
      <c r="K1640" s="13">
        <v>2527</v>
      </c>
      <c r="L1640" s="13">
        <v>2153</v>
      </c>
      <c r="M1640" s="13">
        <v>2215</v>
      </c>
      <c r="N1640" s="13">
        <v>4093</v>
      </c>
      <c r="O1640" s="13">
        <v>3545</v>
      </c>
      <c r="P1640" s="13">
        <v>3821</v>
      </c>
      <c r="Q1640" s="13">
        <v>0</v>
      </c>
      <c r="R1640" s="13">
        <v>8</v>
      </c>
      <c r="S1640" s="13">
        <v>0</v>
      </c>
      <c r="T1640" s="13">
        <v>0</v>
      </c>
      <c r="U1640" s="13">
        <v>8</v>
      </c>
      <c r="V1640" s="13">
        <v>0</v>
      </c>
      <c r="W1640" s="13">
        <v>7</v>
      </c>
      <c r="X1640" s="13">
        <v>9</v>
      </c>
      <c r="Y1640" s="13"/>
      <c r="Z1640" s="13"/>
      <c r="AA1640" s="13"/>
      <c r="AB1640" s="13"/>
      <c r="AC1640" s="13"/>
      <c r="AD1640" s="13"/>
      <c r="AE1640" s="13"/>
      <c r="AF1640" s="13"/>
      <c r="AG1640" s="13"/>
      <c r="AH1640" s="13"/>
      <c r="AI1640" s="13"/>
      <c r="AJ1640" s="13"/>
      <c r="AK1640" s="13"/>
      <c r="AL1640" s="13"/>
      <c r="AM1640" s="13"/>
      <c r="AN1640" s="13"/>
      <c r="AO1640" s="13"/>
      <c r="AP1640" s="13"/>
      <c r="AQ1640" s="13"/>
      <c r="AR1640" s="13"/>
      <c r="AS1640" s="13"/>
      <c r="AT1640" s="13"/>
      <c r="AU1640" s="13"/>
      <c r="AV1640" s="13"/>
      <c r="AW1640" s="13"/>
      <c r="AX1640" s="13"/>
      <c r="AY1640" s="13"/>
      <c r="AZ1640" s="13"/>
      <c r="BA1640" s="13"/>
      <c r="BB1640" s="13"/>
      <c r="BC1640" s="13"/>
      <c r="BD1640" s="13"/>
      <c r="BE1640" s="13"/>
      <c r="BF1640" s="13"/>
      <c r="BG1640" s="13"/>
      <c r="BH1640" s="13"/>
      <c r="BI1640" s="13"/>
      <c r="BJ1640" s="13"/>
      <c r="BK1640" s="13"/>
      <c r="BL1640" s="13"/>
      <c r="BM1640" s="13"/>
      <c r="BN1640" s="13"/>
      <c r="BO1640" s="13"/>
      <c r="BP1640" s="13"/>
      <c r="BQ1640" s="13"/>
      <c r="BR1640" s="13"/>
      <c r="BS1640" s="13"/>
      <c r="BT1640" s="13"/>
      <c r="BU1640" s="13"/>
      <c r="BV1640" s="13"/>
      <c r="BW1640" s="13"/>
      <c r="BX1640" s="13"/>
      <c r="BY1640" s="13"/>
      <c r="BZ1640" s="13"/>
      <c r="CA1640" s="13"/>
      <c r="CB1640" s="13"/>
      <c r="CC1640" s="13"/>
      <c r="CD1640" s="13"/>
      <c r="CE1640" s="13"/>
      <c r="CF1640" s="13"/>
      <c r="CG1640" s="13"/>
      <c r="CH1640" s="13"/>
      <c r="CI1640" s="13"/>
      <c r="CJ1640" s="13"/>
      <c r="CK1640" s="13"/>
      <c r="CL1640" s="13"/>
      <c r="CM1640" s="13"/>
      <c r="CN1640" s="13"/>
      <c r="CO1640" s="13"/>
      <c r="CP1640" s="13"/>
      <c r="CQ1640" s="13"/>
      <c r="CR1640" s="13"/>
      <c r="CS1640" s="13"/>
      <c r="CT1640" s="13"/>
      <c r="CU1640" s="13"/>
    </row>
    <row r="1641" spans="2:99" x14ac:dyDescent="0.2">
      <c r="B1641" s="14">
        <v>0.14108796296296297</v>
      </c>
      <c r="C1641" s="13">
        <v>36.9</v>
      </c>
      <c r="D1641" s="13"/>
      <c r="E1641" s="13"/>
      <c r="F1641" s="13"/>
      <c r="G1641" s="13">
        <v>889</v>
      </c>
      <c r="H1641" s="13">
        <v>24</v>
      </c>
      <c r="I1641" s="13">
        <v>18</v>
      </c>
      <c r="J1641" s="13">
        <v>1710</v>
      </c>
      <c r="K1641" s="13">
        <v>2540</v>
      </c>
      <c r="L1641" s="13">
        <v>2159</v>
      </c>
      <c r="M1641" s="13">
        <v>2245</v>
      </c>
      <c r="N1641" s="13">
        <v>4130</v>
      </c>
      <c r="O1641" s="13">
        <v>3538</v>
      </c>
      <c r="P1641" s="13">
        <v>3882</v>
      </c>
      <c r="Q1641" s="13">
        <v>4</v>
      </c>
      <c r="R1641" s="13">
        <v>16</v>
      </c>
      <c r="S1641" s="13">
        <v>12</v>
      </c>
      <c r="T1641" s="13">
        <v>6</v>
      </c>
      <c r="U1641" s="13">
        <v>7</v>
      </c>
      <c r="V1641" s="13">
        <v>10</v>
      </c>
      <c r="W1641" s="13">
        <v>10</v>
      </c>
      <c r="X1641" s="13">
        <v>1</v>
      </c>
      <c r="Y1641" s="13"/>
      <c r="Z1641" s="13"/>
      <c r="AA1641" s="13"/>
      <c r="AB1641" s="13"/>
      <c r="AC1641" s="13"/>
      <c r="AD1641" s="13"/>
      <c r="AE1641" s="13"/>
      <c r="AF1641" s="13"/>
      <c r="AG1641" s="13"/>
      <c r="AH1641" s="13"/>
      <c r="AI1641" s="13"/>
      <c r="AJ1641" s="13"/>
      <c r="AK1641" s="13"/>
      <c r="AL1641" s="13"/>
      <c r="AM1641" s="13"/>
      <c r="AN1641" s="13"/>
      <c r="AO1641" s="13"/>
      <c r="AP1641" s="13"/>
      <c r="AQ1641" s="13"/>
      <c r="AR1641" s="13"/>
      <c r="AS1641" s="13"/>
      <c r="AT1641" s="13"/>
      <c r="AU1641" s="13"/>
      <c r="AV1641" s="13"/>
      <c r="AW1641" s="13"/>
      <c r="AX1641" s="13"/>
      <c r="AY1641" s="13"/>
      <c r="AZ1641" s="13"/>
      <c r="BA1641" s="13"/>
      <c r="BB1641" s="13"/>
      <c r="BC1641" s="13"/>
      <c r="BD1641" s="13"/>
      <c r="BE1641" s="13"/>
      <c r="BF1641" s="13"/>
      <c r="BG1641" s="13"/>
      <c r="BH1641" s="13"/>
      <c r="BI1641" s="13"/>
      <c r="BJ1641" s="13"/>
      <c r="BK1641" s="13"/>
      <c r="BL1641" s="13"/>
      <c r="BM1641" s="13"/>
      <c r="BN1641" s="13"/>
      <c r="BO1641" s="13"/>
      <c r="BP1641" s="13"/>
      <c r="BQ1641" s="13"/>
      <c r="BR1641" s="13"/>
      <c r="BS1641" s="13"/>
      <c r="BT1641" s="13"/>
      <c r="BU1641" s="13"/>
      <c r="BV1641" s="13"/>
      <c r="BW1641" s="13"/>
      <c r="BX1641" s="13"/>
      <c r="BY1641" s="13"/>
      <c r="BZ1641" s="13"/>
      <c r="CA1641" s="13"/>
      <c r="CB1641" s="13"/>
      <c r="CC1641" s="13"/>
      <c r="CD1641" s="13"/>
      <c r="CE1641" s="13"/>
      <c r="CF1641" s="13"/>
      <c r="CG1641" s="13"/>
      <c r="CH1641" s="13"/>
      <c r="CI1641" s="13"/>
      <c r="CJ1641" s="13"/>
      <c r="CK1641" s="13"/>
      <c r="CL1641" s="13"/>
      <c r="CM1641" s="13"/>
      <c r="CN1641" s="13"/>
      <c r="CO1641" s="13"/>
      <c r="CP1641" s="13"/>
      <c r="CQ1641" s="13"/>
      <c r="CR1641" s="13"/>
      <c r="CS1641" s="13"/>
      <c r="CT1641" s="13"/>
      <c r="CU1641" s="13"/>
    </row>
    <row r="1642" spans="2:99" x14ac:dyDescent="0.2">
      <c r="B1642" s="14">
        <v>0.14212962962962963</v>
      </c>
      <c r="C1642" s="13">
        <v>37</v>
      </c>
      <c r="D1642" s="13"/>
      <c r="E1642" s="13"/>
      <c r="F1642" s="13"/>
      <c r="G1642" s="13">
        <v>875</v>
      </c>
      <c r="H1642" s="13">
        <v>17</v>
      </c>
      <c r="I1642" s="13">
        <v>14</v>
      </c>
      <c r="J1642" s="13">
        <v>1710</v>
      </c>
      <c r="K1642" s="13">
        <v>2523</v>
      </c>
      <c r="L1642" s="13">
        <v>2170</v>
      </c>
      <c r="M1642" s="13">
        <v>2225</v>
      </c>
      <c r="N1642" s="13">
        <v>4089</v>
      </c>
      <c r="O1642" s="13">
        <v>3521</v>
      </c>
      <c r="P1642" s="13">
        <v>3825</v>
      </c>
      <c r="Q1642" s="13">
        <v>1</v>
      </c>
      <c r="R1642" s="13">
        <v>9</v>
      </c>
      <c r="S1642" s="13">
        <v>6</v>
      </c>
      <c r="T1642" s="13">
        <v>14</v>
      </c>
      <c r="U1642" s="13">
        <v>7</v>
      </c>
      <c r="V1642" s="13">
        <v>10</v>
      </c>
      <c r="W1642" s="13">
        <v>0</v>
      </c>
      <c r="X1642" s="13">
        <v>0</v>
      </c>
      <c r="Y1642" s="13"/>
      <c r="Z1642" s="13"/>
      <c r="AA1642" s="13"/>
      <c r="AB1642" s="13"/>
      <c r="AC1642" s="13"/>
      <c r="AD1642" s="13"/>
      <c r="AE1642" s="13"/>
      <c r="AF1642" s="13"/>
      <c r="AG1642" s="13"/>
      <c r="AH1642" s="13"/>
      <c r="AI1642" s="13"/>
      <c r="AJ1642" s="13"/>
      <c r="AK1642" s="13"/>
      <c r="AL1642" s="13"/>
      <c r="AM1642" s="13"/>
      <c r="AN1642" s="13"/>
      <c r="AO1642" s="13"/>
      <c r="AP1642" s="13"/>
      <c r="AQ1642" s="13"/>
      <c r="AR1642" s="13"/>
      <c r="AS1642" s="13"/>
      <c r="AT1642" s="13"/>
      <c r="AU1642" s="13"/>
      <c r="AV1642" s="13"/>
      <c r="AW1642" s="13"/>
      <c r="AX1642" s="13"/>
      <c r="AY1642" s="13"/>
      <c r="AZ1642" s="13"/>
      <c r="BA1642" s="13"/>
      <c r="BB1642" s="13"/>
      <c r="BC1642" s="13"/>
      <c r="BD1642" s="13"/>
      <c r="BE1642" s="13"/>
      <c r="BF1642" s="13"/>
      <c r="BG1642" s="13"/>
      <c r="BH1642" s="13"/>
      <c r="BI1642" s="13"/>
      <c r="BJ1642" s="13"/>
      <c r="BK1642" s="13"/>
      <c r="BL1642" s="13"/>
      <c r="BM1642" s="13"/>
      <c r="BN1642" s="13"/>
      <c r="BO1642" s="13"/>
      <c r="BP1642" s="13"/>
      <c r="BQ1642" s="13"/>
      <c r="BR1642" s="13"/>
      <c r="BS1642" s="13"/>
      <c r="BT1642" s="13"/>
      <c r="BU1642" s="13"/>
      <c r="BV1642" s="13"/>
      <c r="BW1642" s="13"/>
      <c r="BX1642" s="13"/>
      <c r="BY1642" s="13"/>
      <c r="BZ1642" s="13"/>
      <c r="CA1642" s="13"/>
      <c r="CB1642" s="13"/>
      <c r="CC1642" s="13"/>
      <c r="CD1642" s="13"/>
      <c r="CE1642" s="13"/>
      <c r="CF1642" s="13"/>
      <c r="CG1642" s="13"/>
      <c r="CH1642" s="13"/>
      <c r="CI1642" s="13"/>
      <c r="CJ1642" s="13"/>
      <c r="CK1642" s="13"/>
      <c r="CL1642" s="13"/>
      <c r="CM1642" s="13"/>
      <c r="CN1642" s="13"/>
      <c r="CO1642" s="13"/>
      <c r="CP1642" s="13"/>
      <c r="CQ1642" s="13"/>
      <c r="CR1642" s="13"/>
      <c r="CS1642" s="13"/>
      <c r="CT1642" s="13"/>
      <c r="CU1642" s="13"/>
    </row>
    <row r="1643" spans="2:99" x14ac:dyDescent="0.2">
      <c r="B1643" s="14">
        <v>0.1431712962962963</v>
      </c>
      <c r="C1643" s="13">
        <v>37</v>
      </c>
      <c r="D1643" s="13"/>
      <c r="E1643" s="13"/>
      <c r="F1643" s="13"/>
      <c r="G1643" s="13">
        <v>867</v>
      </c>
      <c r="H1643" s="13">
        <v>16</v>
      </c>
      <c r="I1643" s="13">
        <v>7</v>
      </c>
      <c r="J1643" s="13">
        <v>1720</v>
      </c>
      <c r="K1643" s="13">
        <v>2571</v>
      </c>
      <c r="L1643" s="13">
        <v>2141</v>
      </c>
      <c r="M1643" s="13">
        <v>2263</v>
      </c>
      <c r="N1643" s="13">
        <v>4117</v>
      </c>
      <c r="O1643" s="13">
        <v>3529</v>
      </c>
      <c r="P1643" s="13">
        <v>3831</v>
      </c>
      <c r="Q1643" s="13">
        <v>5</v>
      </c>
      <c r="R1643" s="13">
        <v>0</v>
      </c>
      <c r="S1643" s="13">
        <v>1</v>
      </c>
      <c r="T1643" s="13">
        <v>1</v>
      </c>
      <c r="U1643" s="13">
        <v>0</v>
      </c>
      <c r="V1643" s="13">
        <v>6</v>
      </c>
      <c r="W1643" s="13">
        <v>0</v>
      </c>
      <c r="X1643" s="13">
        <v>2</v>
      </c>
      <c r="Y1643" s="13"/>
      <c r="Z1643" s="13"/>
      <c r="AA1643" s="13"/>
      <c r="AB1643" s="13"/>
      <c r="AC1643" s="13"/>
      <c r="AD1643" s="13"/>
      <c r="AE1643" s="13"/>
      <c r="AF1643" s="13"/>
      <c r="AG1643" s="13"/>
      <c r="AH1643" s="13"/>
      <c r="AI1643" s="13"/>
      <c r="AJ1643" s="13"/>
      <c r="AK1643" s="13"/>
      <c r="AL1643" s="13"/>
      <c r="AM1643" s="13"/>
      <c r="AN1643" s="13"/>
      <c r="AO1643" s="13"/>
      <c r="AP1643" s="13"/>
      <c r="AQ1643" s="13"/>
      <c r="AR1643" s="13"/>
      <c r="AS1643" s="13"/>
      <c r="AT1643" s="13"/>
      <c r="AU1643" s="13"/>
      <c r="AV1643" s="13"/>
      <c r="AW1643" s="13"/>
      <c r="AX1643" s="13"/>
      <c r="AY1643" s="13"/>
      <c r="AZ1643" s="13"/>
      <c r="BA1643" s="13"/>
      <c r="BB1643" s="13"/>
      <c r="BC1643" s="13"/>
      <c r="BD1643" s="13"/>
      <c r="BE1643" s="13"/>
      <c r="BF1643" s="13"/>
      <c r="BG1643" s="13"/>
      <c r="BH1643" s="13"/>
      <c r="BI1643" s="13"/>
      <c r="BJ1643" s="13"/>
      <c r="BK1643" s="13"/>
      <c r="BL1643" s="13"/>
      <c r="BM1643" s="13"/>
      <c r="BN1643" s="13"/>
      <c r="BO1643" s="13"/>
      <c r="BP1643" s="13"/>
      <c r="BQ1643" s="13"/>
      <c r="BR1643" s="13"/>
      <c r="BS1643" s="13"/>
      <c r="BT1643" s="13"/>
      <c r="BU1643" s="13"/>
      <c r="BV1643" s="13"/>
      <c r="BW1643" s="13"/>
      <c r="BX1643" s="13"/>
      <c r="BY1643" s="13"/>
      <c r="BZ1643" s="13"/>
      <c r="CA1643" s="13"/>
      <c r="CB1643" s="13"/>
      <c r="CC1643" s="13"/>
      <c r="CD1643" s="13"/>
      <c r="CE1643" s="13"/>
      <c r="CF1643" s="13"/>
      <c r="CG1643" s="13"/>
      <c r="CH1643" s="13"/>
      <c r="CI1643" s="13"/>
      <c r="CJ1643" s="13"/>
      <c r="CK1643" s="13"/>
      <c r="CL1643" s="13"/>
      <c r="CM1643" s="13"/>
      <c r="CN1643" s="13"/>
      <c r="CO1643" s="13"/>
      <c r="CP1643" s="13"/>
      <c r="CQ1643" s="13"/>
      <c r="CR1643" s="13"/>
      <c r="CS1643" s="13"/>
      <c r="CT1643" s="13"/>
      <c r="CU1643" s="13"/>
    </row>
    <row r="1644" spans="2:99" x14ac:dyDescent="0.2">
      <c r="B1644" s="14">
        <v>0.14421296296296296</v>
      </c>
      <c r="C1644" s="13">
        <v>37</v>
      </c>
      <c r="D1644" s="13"/>
      <c r="E1644" s="13"/>
      <c r="F1644" s="13"/>
      <c r="G1644" s="13">
        <v>876</v>
      </c>
      <c r="H1644" s="13">
        <v>5</v>
      </c>
      <c r="I1644" s="13">
        <v>13</v>
      </c>
      <c r="J1644" s="13">
        <v>1715</v>
      </c>
      <c r="K1644" s="13">
        <v>2528</v>
      </c>
      <c r="L1644" s="13">
        <v>2171</v>
      </c>
      <c r="M1644" s="13">
        <v>2221</v>
      </c>
      <c r="N1644" s="13">
        <v>4074</v>
      </c>
      <c r="O1644" s="13">
        <v>3512</v>
      </c>
      <c r="P1644" s="13">
        <v>3828</v>
      </c>
      <c r="Q1644" s="13">
        <v>16</v>
      </c>
      <c r="R1644" s="13">
        <v>10</v>
      </c>
      <c r="S1644" s="13">
        <v>2</v>
      </c>
      <c r="T1644" s="13">
        <v>1</v>
      </c>
      <c r="U1644" s="13">
        <v>9</v>
      </c>
      <c r="V1644" s="13">
        <v>1</v>
      </c>
      <c r="W1644" s="13">
        <v>2</v>
      </c>
      <c r="X1644" s="13">
        <v>6</v>
      </c>
      <c r="Y1644" s="13"/>
      <c r="Z1644" s="13"/>
      <c r="AA1644" s="13"/>
      <c r="AB1644" s="13"/>
      <c r="AC1644" s="13"/>
      <c r="AD1644" s="13"/>
      <c r="AE1644" s="13"/>
      <c r="AF1644" s="13"/>
      <c r="AG1644" s="13"/>
      <c r="AH1644" s="13"/>
      <c r="AI1644" s="13"/>
      <c r="AJ1644" s="13"/>
      <c r="AK1644" s="13"/>
      <c r="AL1644" s="13"/>
      <c r="AM1644" s="13"/>
      <c r="AN1644" s="13"/>
      <c r="AO1644" s="13"/>
      <c r="AP1644" s="13"/>
      <c r="AQ1644" s="13"/>
      <c r="AR1644" s="13"/>
      <c r="AS1644" s="13"/>
      <c r="AT1644" s="13"/>
      <c r="AU1644" s="13"/>
      <c r="AV1644" s="13"/>
      <c r="AW1644" s="13"/>
      <c r="AX1644" s="13"/>
      <c r="AY1644" s="13"/>
      <c r="AZ1644" s="13"/>
      <c r="BA1644" s="13"/>
      <c r="BB1644" s="13"/>
      <c r="BC1644" s="13"/>
      <c r="BD1644" s="13"/>
      <c r="BE1644" s="13"/>
      <c r="BF1644" s="13"/>
      <c r="BG1644" s="13"/>
      <c r="BH1644" s="13"/>
      <c r="BI1644" s="13"/>
      <c r="BJ1644" s="13"/>
      <c r="BK1644" s="13"/>
      <c r="BL1644" s="13"/>
      <c r="BM1644" s="13"/>
      <c r="BN1644" s="13"/>
      <c r="BO1644" s="13"/>
      <c r="BP1644" s="13"/>
      <c r="BQ1644" s="13"/>
      <c r="BR1644" s="13"/>
      <c r="BS1644" s="13"/>
      <c r="BT1644" s="13"/>
      <c r="BU1644" s="13"/>
      <c r="BV1644" s="13"/>
      <c r="BW1644" s="13"/>
      <c r="BX1644" s="13"/>
      <c r="BY1644" s="13"/>
      <c r="BZ1644" s="13"/>
      <c r="CA1644" s="13"/>
      <c r="CB1644" s="13"/>
      <c r="CC1644" s="13"/>
      <c r="CD1644" s="13"/>
      <c r="CE1644" s="13"/>
      <c r="CF1644" s="13"/>
      <c r="CG1644" s="13"/>
      <c r="CH1644" s="13"/>
      <c r="CI1644" s="13"/>
      <c r="CJ1644" s="13"/>
      <c r="CK1644" s="13"/>
      <c r="CL1644" s="13"/>
      <c r="CM1644" s="13"/>
      <c r="CN1644" s="13"/>
      <c r="CO1644" s="13"/>
      <c r="CP1644" s="13"/>
      <c r="CQ1644" s="13"/>
      <c r="CR1644" s="13"/>
      <c r="CS1644" s="13"/>
      <c r="CT1644" s="13"/>
      <c r="CU1644" s="13"/>
    </row>
    <row r="1645" spans="2:99" x14ac:dyDescent="0.2">
      <c r="B1645" s="14">
        <v>0.14525462962962962</v>
      </c>
      <c r="C1645" s="13">
        <v>36.9</v>
      </c>
      <c r="D1645" s="13"/>
      <c r="E1645" s="13"/>
      <c r="F1645" s="13"/>
      <c r="G1645" s="13">
        <v>887</v>
      </c>
      <c r="H1645" s="13">
        <v>8</v>
      </c>
      <c r="I1645" s="13">
        <v>22</v>
      </c>
      <c r="J1645" s="13">
        <v>1739</v>
      </c>
      <c r="K1645" s="13">
        <v>2534</v>
      </c>
      <c r="L1645" s="13">
        <v>2178</v>
      </c>
      <c r="M1645" s="13">
        <v>2246</v>
      </c>
      <c r="N1645" s="13">
        <v>4072</v>
      </c>
      <c r="O1645" s="13">
        <v>3503</v>
      </c>
      <c r="P1645" s="13">
        <v>3856</v>
      </c>
      <c r="Q1645" s="13">
        <v>10</v>
      </c>
      <c r="R1645" s="13">
        <v>15</v>
      </c>
      <c r="S1645" s="13">
        <v>4</v>
      </c>
      <c r="T1645" s="13">
        <v>8</v>
      </c>
      <c r="U1645" s="13">
        <v>11</v>
      </c>
      <c r="V1645" s="13">
        <v>0</v>
      </c>
      <c r="W1645" s="13">
        <v>5</v>
      </c>
      <c r="X1645" s="13">
        <v>2</v>
      </c>
      <c r="Y1645" s="13"/>
      <c r="Z1645" s="13"/>
      <c r="AA1645" s="13"/>
      <c r="AB1645" s="13"/>
      <c r="AC1645" s="13"/>
      <c r="AD1645" s="13"/>
      <c r="AE1645" s="13"/>
      <c r="AF1645" s="13"/>
      <c r="AG1645" s="13"/>
      <c r="AH1645" s="13"/>
      <c r="AI1645" s="13"/>
      <c r="AJ1645" s="13"/>
      <c r="AK1645" s="13"/>
      <c r="AL1645" s="13"/>
      <c r="AM1645" s="13"/>
      <c r="AN1645" s="13"/>
      <c r="AO1645" s="13"/>
      <c r="AP1645" s="13"/>
      <c r="AQ1645" s="13"/>
      <c r="AR1645" s="13"/>
      <c r="AS1645" s="13"/>
      <c r="AT1645" s="13"/>
      <c r="AU1645" s="13"/>
      <c r="AV1645" s="13"/>
      <c r="AW1645" s="13"/>
      <c r="AX1645" s="13"/>
      <c r="AY1645" s="13"/>
      <c r="AZ1645" s="13"/>
      <c r="BA1645" s="13"/>
      <c r="BB1645" s="13"/>
      <c r="BC1645" s="13"/>
      <c r="BD1645" s="13"/>
      <c r="BE1645" s="13"/>
      <c r="BF1645" s="13"/>
      <c r="BG1645" s="13"/>
      <c r="BH1645" s="13"/>
      <c r="BI1645" s="13"/>
      <c r="BJ1645" s="13"/>
      <c r="BK1645" s="13"/>
      <c r="BL1645" s="13"/>
      <c r="BM1645" s="13"/>
      <c r="BN1645" s="13"/>
      <c r="BO1645" s="13"/>
      <c r="BP1645" s="13"/>
      <c r="BQ1645" s="13"/>
      <c r="BR1645" s="13"/>
      <c r="BS1645" s="13"/>
      <c r="BT1645" s="13"/>
      <c r="BU1645" s="13"/>
      <c r="BV1645" s="13"/>
      <c r="BW1645" s="13"/>
      <c r="BX1645" s="13"/>
      <c r="BY1645" s="13"/>
      <c r="BZ1645" s="13"/>
      <c r="CA1645" s="13"/>
      <c r="CB1645" s="13"/>
      <c r="CC1645" s="13"/>
      <c r="CD1645" s="13"/>
      <c r="CE1645" s="13"/>
      <c r="CF1645" s="13"/>
      <c r="CG1645" s="13"/>
      <c r="CH1645" s="13"/>
      <c r="CI1645" s="13"/>
      <c r="CJ1645" s="13"/>
      <c r="CK1645" s="13"/>
      <c r="CL1645" s="13"/>
      <c r="CM1645" s="13"/>
      <c r="CN1645" s="13"/>
      <c r="CO1645" s="13"/>
      <c r="CP1645" s="13"/>
      <c r="CQ1645" s="13"/>
      <c r="CR1645" s="13"/>
      <c r="CS1645" s="13"/>
      <c r="CT1645" s="13"/>
      <c r="CU1645" s="13"/>
    </row>
    <row r="1646" spans="2:99" x14ac:dyDescent="0.2">
      <c r="B1646" s="14">
        <v>0.14629629629629629</v>
      </c>
      <c r="C1646" s="13">
        <v>37</v>
      </c>
      <c r="D1646" s="13"/>
      <c r="E1646" s="13"/>
      <c r="F1646" s="13"/>
      <c r="G1646" s="13">
        <v>887</v>
      </c>
      <c r="H1646" s="13">
        <v>1</v>
      </c>
      <c r="I1646" s="13">
        <v>8</v>
      </c>
      <c r="J1646" s="13">
        <v>1718</v>
      </c>
      <c r="K1646" s="13">
        <v>2545</v>
      </c>
      <c r="L1646" s="13">
        <v>2189</v>
      </c>
      <c r="M1646" s="13">
        <v>2244</v>
      </c>
      <c r="N1646" s="13">
        <v>4054</v>
      </c>
      <c r="O1646" s="13">
        <v>3543</v>
      </c>
      <c r="P1646" s="13">
        <v>3803</v>
      </c>
      <c r="Q1646" s="13">
        <v>8</v>
      </c>
      <c r="R1646" s="13">
        <v>1</v>
      </c>
      <c r="S1646" s="13">
        <v>0</v>
      </c>
      <c r="T1646" s="13">
        <v>4</v>
      </c>
      <c r="U1646" s="13">
        <v>0</v>
      </c>
      <c r="V1646" s="13">
        <v>2</v>
      </c>
      <c r="W1646" s="13">
        <v>11</v>
      </c>
      <c r="X1646" s="13">
        <v>2</v>
      </c>
      <c r="Y1646" s="13"/>
      <c r="Z1646" s="13"/>
      <c r="AA1646" s="13"/>
      <c r="AB1646" s="13"/>
      <c r="AC1646" s="13"/>
      <c r="AD1646" s="13"/>
      <c r="AE1646" s="13"/>
      <c r="AF1646" s="13"/>
      <c r="AG1646" s="13"/>
      <c r="AH1646" s="13"/>
      <c r="AI1646" s="13"/>
      <c r="AJ1646" s="13"/>
      <c r="AK1646" s="13"/>
      <c r="AL1646" s="13"/>
      <c r="AM1646" s="13"/>
      <c r="AN1646" s="13"/>
      <c r="AO1646" s="13"/>
      <c r="AP1646" s="13"/>
      <c r="AQ1646" s="13"/>
      <c r="AR1646" s="13"/>
      <c r="AS1646" s="13"/>
      <c r="AT1646" s="13"/>
      <c r="AU1646" s="13"/>
      <c r="AV1646" s="13"/>
      <c r="AW1646" s="13"/>
      <c r="AX1646" s="13"/>
      <c r="AY1646" s="13"/>
      <c r="AZ1646" s="13"/>
      <c r="BA1646" s="13"/>
      <c r="BB1646" s="13"/>
      <c r="BC1646" s="13"/>
      <c r="BD1646" s="13"/>
      <c r="BE1646" s="13"/>
      <c r="BF1646" s="13"/>
      <c r="BG1646" s="13"/>
      <c r="BH1646" s="13"/>
      <c r="BI1646" s="13"/>
      <c r="BJ1646" s="13"/>
      <c r="BK1646" s="13"/>
      <c r="BL1646" s="13"/>
      <c r="BM1646" s="13"/>
      <c r="BN1646" s="13"/>
      <c r="BO1646" s="13"/>
      <c r="BP1646" s="13"/>
      <c r="BQ1646" s="13"/>
      <c r="BR1646" s="13"/>
      <c r="BS1646" s="13"/>
      <c r="BT1646" s="13"/>
      <c r="BU1646" s="13"/>
      <c r="BV1646" s="13"/>
      <c r="BW1646" s="13"/>
      <c r="BX1646" s="13"/>
      <c r="BY1646" s="13"/>
      <c r="BZ1646" s="13"/>
      <c r="CA1646" s="13"/>
      <c r="CB1646" s="13"/>
      <c r="CC1646" s="13"/>
      <c r="CD1646" s="13"/>
      <c r="CE1646" s="13"/>
      <c r="CF1646" s="13"/>
      <c r="CG1646" s="13"/>
      <c r="CH1646" s="13"/>
      <c r="CI1646" s="13"/>
      <c r="CJ1646" s="13"/>
      <c r="CK1646" s="13"/>
      <c r="CL1646" s="13"/>
      <c r="CM1646" s="13"/>
      <c r="CN1646" s="13"/>
      <c r="CO1646" s="13"/>
      <c r="CP1646" s="13"/>
      <c r="CQ1646" s="13"/>
      <c r="CR1646" s="13"/>
      <c r="CS1646" s="13"/>
      <c r="CT1646" s="13"/>
      <c r="CU1646" s="13"/>
    </row>
    <row r="1647" spans="2:99" x14ac:dyDescent="0.2">
      <c r="B1647" s="14">
        <v>0.14733796296296295</v>
      </c>
      <c r="C1647" s="13">
        <v>37</v>
      </c>
      <c r="D1647" s="13"/>
      <c r="E1647" s="13"/>
      <c r="F1647" s="13"/>
      <c r="G1647" s="13">
        <v>879</v>
      </c>
      <c r="H1647" s="13">
        <v>2</v>
      </c>
      <c r="I1647" s="13">
        <v>11</v>
      </c>
      <c r="J1647" s="13">
        <v>1738</v>
      </c>
      <c r="K1647" s="13">
        <v>2537</v>
      </c>
      <c r="L1647" s="13">
        <v>2186</v>
      </c>
      <c r="M1647" s="13">
        <v>2243</v>
      </c>
      <c r="N1647" s="13">
        <v>4099</v>
      </c>
      <c r="O1647" s="13">
        <v>3526</v>
      </c>
      <c r="P1647" s="13">
        <v>3812</v>
      </c>
      <c r="Q1647" s="13">
        <v>2</v>
      </c>
      <c r="R1647" s="13">
        <v>13</v>
      </c>
      <c r="S1647" s="13">
        <v>19</v>
      </c>
      <c r="T1647" s="13">
        <v>2</v>
      </c>
      <c r="U1647" s="13">
        <v>7</v>
      </c>
      <c r="V1647" s="13">
        <v>0</v>
      </c>
      <c r="W1647" s="13">
        <v>8</v>
      </c>
      <c r="X1647" s="13">
        <v>9</v>
      </c>
      <c r="Y1647" s="13"/>
      <c r="Z1647" s="13"/>
      <c r="AA1647" s="13"/>
      <c r="AB1647" s="13"/>
      <c r="AC1647" s="13"/>
      <c r="AD1647" s="13"/>
      <c r="AE1647" s="13"/>
      <c r="AF1647" s="13"/>
      <c r="AG1647" s="13"/>
      <c r="AH1647" s="13"/>
      <c r="AI1647" s="13"/>
      <c r="AJ1647" s="13"/>
      <c r="AK1647" s="13"/>
      <c r="AL1647" s="13"/>
      <c r="AM1647" s="13"/>
      <c r="AN1647" s="13"/>
      <c r="AO1647" s="13"/>
      <c r="AP1647" s="13"/>
      <c r="AQ1647" s="13"/>
      <c r="AR1647" s="13"/>
      <c r="AS1647" s="13"/>
      <c r="AT1647" s="13"/>
      <c r="AU1647" s="13"/>
      <c r="AV1647" s="13"/>
      <c r="AW1647" s="13"/>
      <c r="AX1647" s="13"/>
      <c r="AY1647" s="13"/>
      <c r="AZ1647" s="13"/>
      <c r="BA1647" s="13"/>
      <c r="BB1647" s="13"/>
      <c r="BC1647" s="13"/>
      <c r="BD1647" s="13"/>
      <c r="BE1647" s="13"/>
      <c r="BF1647" s="13"/>
      <c r="BG1647" s="13"/>
      <c r="BH1647" s="13"/>
      <c r="BI1647" s="13"/>
      <c r="BJ1647" s="13"/>
      <c r="BK1647" s="13"/>
      <c r="BL1647" s="13"/>
      <c r="BM1647" s="13"/>
      <c r="BN1647" s="13"/>
      <c r="BO1647" s="13"/>
      <c r="BP1647" s="13"/>
      <c r="BQ1647" s="13"/>
      <c r="BR1647" s="13"/>
      <c r="BS1647" s="13"/>
      <c r="BT1647" s="13"/>
      <c r="BU1647" s="13"/>
      <c r="BV1647" s="13"/>
      <c r="BW1647" s="13"/>
      <c r="BX1647" s="13"/>
      <c r="BY1647" s="13"/>
      <c r="BZ1647" s="13"/>
      <c r="CA1647" s="13"/>
      <c r="CB1647" s="13"/>
      <c r="CC1647" s="13"/>
      <c r="CD1647" s="13"/>
      <c r="CE1647" s="13"/>
      <c r="CF1647" s="13"/>
      <c r="CG1647" s="13"/>
      <c r="CH1647" s="13"/>
      <c r="CI1647" s="13"/>
      <c r="CJ1647" s="13"/>
      <c r="CK1647" s="13"/>
      <c r="CL1647" s="13"/>
      <c r="CM1647" s="13"/>
      <c r="CN1647" s="13"/>
      <c r="CO1647" s="13"/>
      <c r="CP1647" s="13"/>
      <c r="CQ1647" s="13"/>
      <c r="CR1647" s="13"/>
      <c r="CS1647" s="13"/>
      <c r="CT1647" s="13"/>
      <c r="CU1647" s="13"/>
    </row>
    <row r="1648" spans="2:99" x14ac:dyDescent="0.2">
      <c r="B1648" s="14">
        <v>0.14837962962962961</v>
      </c>
      <c r="C1648" s="13">
        <v>36.9</v>
      </c>
      <c r="D1648" s="13"/>
      <c r="E1648" s="13"/>
      <c r="F1648" s="13"/>
      <c r="G1648" s="13">
        <v>872</v>
      </c>
      <c r="H1648" s="13">
        <v>19</v>
      </c>
      <c r="I1648" s="13">
        <v>30</v>
      </c>
      <c r="J1648" s="13">
        <v>1737</v>
      </c>
      <c r="K1648" s="13">
        <v>2563</v>
      </c>
      <c r="L1648" s="13">
        <v>2183</v>
      </c>
      <c r="M1648" s="13">
        <v>2253</v>
      </c>
      <c r="N1648" s="13">
        <v>4068</v>
      </c>
      <c r="O1648" s="13">
        <v>3581</v>
      </c>
      <c r="P1648" s="13">
        <v>3783</v>
      </c>
      <c r="Q1648" s="13">
        <v>17</v>
      </c>
      <c r="R1648" s="13">
        <v>4</v>
      </c>
      <c r="S1648" s="13">
        <v>2</v>
      </c>
      <c r="T1648" s="13">
        <v>6</v>
      </c>
      <c r="U1648" s="13">
        <v>0</v>
      </c>
      <c r="V1648" s="13">
        <v>13</v>
      </c>
      <c r="W1648" s="13">
        <v>1</v>
      </c>
      <c r="X1648" s="13">
        <v>8</v>
      </c>
      <c r="Y1648" s="13"/>
      <c r="Z1648" s="13"/>
      <c r="AA1648" s="13"/>
      <c r="AB1648" s="13"/>
      <c r="AC1648" s="13"/>
      <c r="AD1648" s="13"/>
      <c r="AE1648" s="13"/>
      <c r="AF1648" s="13"/>
      <c r="AG1648" s="13"/>
      <c r="AH1648" s="13"/>
      <c r="AI1648" s="13"/>
      <c r="AJ1648" s="13"/>
      <c r="AK1648" s="13"/>
      <c r="AL1648" s="13"/>
      <c r="AM1648" s="13"/>
      <c r="AN1648" s="13"/>
      <c r="AO1648" s="13"/>
      <c r="AP1648" s="13"/>
      <c r="AQ1648" s="13"/>
      <c r="AR1648" s="13"/>
      <c r="AS1648" s="13"/>
      <c r="AT1648" s="13"/>
      <c r="AU1648" s="13"/>
      <c r="AV1648" s="13"/>
      <c r="AW1648" s="13"/>
      <c r="AX1648" s="13"/>
      <c r="AY1648" s="13"/>
      <c r="AZ1648" s="13"/>
      <c r="BA1648" s="13"/>
      <c r="BB1648" s="13"/>
      <c r="BC1648" s="13"/>
      <c r="BD1648" s="13"/>
      <c r="BE1648" s="13"/>
      <c r="BF1648" s="13"/>
      <c r="BG1648" s="13"/>
      <c r="BH1648" s="13"/>
      <c r="BI1648" s="13"/>
      <c r="BJ1648" s="13"/>
      <c r="BK1648" s="13"/>
      <c r="BL1648" s="13"/>
      <c r="BM1648" s="13"/>
      <c r="BN1648" s="13"/>
      <c r="BO1648" s="13"/>
      <c r="BP1648" s="13"/>
      <c r="BQ1648" s="13"/>
      <c r="BR1648" s="13"/>
      <c r="BS1648" s="13"/>
      <c r="BT1648" s="13"/>
      <c r="BU1648" s="13"/>
      <c r="BV1648" s="13"/>
      <c r="BW1648" s="13"/>
      <c r="BX1648" s="13"/>
      <c r="BY1648" s="13"/>
      <c r="BZ1648" s="13"/>
      <c r="CA1648" s="13"/>
      <c r="CB1648" s="13"/>
      <c r="CC1648" s="13"/>
      <c r="CD1648" s="13"/>
      <c r="CE1648" s="13"/>
      <c r="CF1648" s="13"/>
      <c r="CG1648" s="13"/>
      <c r="CH1648" s="13"/>
      <c r="CI1648" s="13"/>
      <c r="CJ1648" s="13"/>
      <c r="CK1648" s="13"/>
      <c r="CL1648" s="13"/>
      <c r="CM1648" s="13"/>
      <c r="CN1648" s="13"/>
      <c r="CO1648" s="13"/>
      <c r="CP1648" s="13"/>
      <c r="CQ1648" s="13"/>
      <c r="CR1648" s="13"/>
      <c r="CS1648" s="13"/>
      <c r="CT1648" s="13"/>
      <c r="CU1648" s="13"/>
    </row>
    <row r="1649" spans="2:99" x14ac:dyDescent="0.2">
      <c r="B1649" s="14">
        <v>0.1494212962962963</v>
      </c>
      <c r="C1649" s="13">
        <v>37</v>
      </c>
      <c r="D1649" s="13"/>
      <c r="E1649" s="13"/>
      <c r="F1649" s="13"/>
      <c r="G1649" s="13">
        <v>885</v>
      </c>
      <c r="H1649" s="13">
        <v>14</v>
      </c>
      <c r="I1649" s="13">
        <v>20</v>
      </c>
      <c r="J1649" s="13">
        <v>1755</v>
      </c>
      <c r="K1649" s="13">
        <v>2548</v>
      </c>
      <c r="L1649" s="13">
        <v>2198</v>
      </c>
      <c r="M1649" s="13">
        <v>2247</v>
      </c>
      <c r="N1649" s="13">
        <v>4062</v>
      </c>
      <c r="O1649" s="13">
        <v>3543</v>
      </c>
      <c r="P1649" s="13">
        <v>3768</v>
      </c>
      <c r="Q1649" s="13">
        <v>12</v>
      </c>
      <c r="R1649" s="13">
        <v>0</v>
      </c>
      <c r="S1649" s="13">
        <v>0</v>
      </c>
      <c r="T1649" s="13">
        <v>7</v>
      </c>
      <c r="U1649" s="13">
        <v>2</v>
      </c>
      <c r="V1649" s="13">
        <v>0</v>
      </c>
      <c r="W1649" s="13">
        <v>10</v>
      </c>
      <c r="X1649" s="13">
        <v>4</v>
      </c>
      <c r="Y1649" s="13"/>
      <c r="Z1649" s="13"/>
      <c r="AA1649" s="13"/>
      <c r="AB1649" s="13"/>
      <c r="AC1649" s="13"/>
      <c r="AD1649" s="13"/>
      <c r="AE1649" s="13"/>
      <c r="AF1649" s="13"/>
      <c r="AG1649" s="13"/>
      <c r="AH1649" s="13"/>
      <c r="AI1649" s="13"/>
      <c r="AJ1649" s="13"/>
      <c r="AK1649" s="13"/>
      <c r="AL1649" s="13"/>
      <c r="AM1649" s="13"/>
      <c r="AN1649" s="13"/>
      <c r="AO1649" s="13"/>
      <c r="AP1649" s="13"/>
      <c r="AQ1649" s="13"/>
      <c r="AR1649" s="13"/>
      <c r="AS1649" s="13"/>
      <c r="AT1649" s="13"/>
      <c r="AU1649" s="13"/>
      <c r="AV1649" s="13"/>
      <c r="AW1649" s="13"/>
      <c r="AX1649" s="13"/>
      <c r="AY1649" s="13"/>
      <c r="AZ1649" s="13"/>
      <c r="BA1649" s="13"/>
      <c r="BB1649" s="13"/>
      <c r="BC1649" s="13"/>
      <c r="BD1649" s="13"/>
      <c r="BE1649" s="13"/>
      <c r="BF1649" s="13"/>
      <c r="BG1649" s="13"/>
      <c r="BH1649" s="13"/>
      <c r="BI1649" s="13"/>
      <c r="BJ1649" s="13"/>
      <c r="BK1649" s="13"/>
      <c r="BL1649" s="13"/>
      <c r="BM1649" s="13"/>
      <c r="BN1649" s="13"/>
      <c r="BO1649" s="13"/>
      <c r="BP1649" s="13"/>
      <c r="BQ1649" s="13"/>
      <c r="BR1649" s="13"/>
      <c r="BS1649" s="13"/>
      <c r="BT1649" s="13"/>
      <c r="BU1649" s="13"/>
      <c r="BV1649" s="13"/>
      <c r="BW1649" s="13"/>
      <c r="BX1649" s="13"/>
      <c r="BY1649" s="13"/>
      <c r="BZ1649" s="13"/>
      <c r="CA1649" s="13"/>
      <c r="CB1649" s="13"/>
      <c r="CC1649" s="13"/>
      <c r="CD1649" s="13"/>
      <c r="CE1649" s="13"/>
      <c r="CF1649" s="13"/>
      <c r="CG1649" s="13"/>
      <c r="CH1649" s="13"/>
      <c r="CI1649" s="13"/>
      <c r="CJ1649" s="13"/>
      <c r="CK1649" s="13"/>
      <c r="CL1649" s="13"/>
      <c r="CM1649" s="13"/>
      <c r="CN1649" s="13"/>
      <c r="CO1649" s="13"/>
      <c r="CP1649" s="13"/>
      <c r="CQ1649" s="13"/>
      <c r="CR1649" s="13"/>
      <c r="CS1649" s="13"/>
      <c r="CT1649" s="13"/>
      <c r="CU1649" s="13"/>
    </row>
    <row r="1650" spans="2:99" x14ac:dyDescent="0.2">
      <c r="B1650" s="14">
        <v>0.15046296296296297</v>
      </c>
      <c r="C1650" s="13">
        <v>37</v>
      </c>
      <c r="D1650" s="13"/>
      <c r="E1650" s="13"/>
      <c r="F1650" s="13"/>
      <c r="G1650" s="13">
        <v>894</v>
      </c>
      <c r="H1650" s="13">
        <v>8</v>
      </c>
      <c r="I1650" s="13">
        <v>28</v>
      </c>
      <c r="J1650" s="13">
        <v>1730</v>
      </c>
      <c r="K1650" s="13">
        <v>2529</v>
      </c>
      <c r="L1650" s="13">
        <v>2207</v>
      </c>
      <c r="M1650" s="13">
        <v>2236</v>
      </c>
      <c r="N1650" s="13">
        <v>4096</v>
      </c>
      <c r="O1650" s="13">
        <v>3533</v>
      </c>
      <c r="P1650" s="13">
        <v>3811</v>
      </c>
      <c r="Q1650" s="13">
        <v>6</v>
      </c>
      <c r="R1650" s="13">
        <v>3</v>
      </c>
      <c r="S1650" s="13">
        <v>10</v>
      </c>
      <c r="T1650" s="13">
        <v>0</v>
      </c>
      <c r="U1650" s="13">
        <v>4</v>
      </c>
      <c r="V1650" s="13">
        <v>17</v>
      </c>
      <c r="W1650" s="13">
        <v>1</v>
      </c>
      <c r="X1650" s="13">
        <v>14</v>
      </c>
      <c r="Y1650" s="13"/>
      <c r="Z1650" s="13"/>
      <c r="AA1650" s="13"/>
      <c r="AB1650" s="13"/>
      <c r="AC1650" s="13"/>
      <c r="AD1650" s="13"/>
      <c r="AE1650" s="13"/>
      <c r="AF1650" s="13"/>
      <c r="AG1650" s="13"/>
      <c r="AH1650" s="13"/>
      <c r="AI1650" s="13"/>
      <c r="AJ1650" s="13"/>
      <c r="AK1650" s="13"/>
      <c r="AL1650" s="13"/>
      <c r="AM1650" s="13"/>
      <c r="AN1650" s="13"/>
      <c r="AO1650" s="13"/>
      <c r="AP1650" s="13"/>
      <c r="AQ1650" s="13"/>
      <c r="AR1650" s="13"/>
      <c r="AS1650" s="13"/>
      <c r="AT1650" s="13"/>
      <c r="AU1650" s="13"/>
      <c r="AV1650" s="13"/>
      <c r="AW1650" s="13"/>
      <c r="AX1650" s="13"/>
      <c r="AY1650" s="13"/>
      <c r="AZ1650" s="13"/>
      <c r="BA1650" s="13"/>
      <c r="BB1650" s="13"/>
      <c r="BC1650" s="13"/>
      <c r="BD1650" s="13"/>
      <c r="BE1650" s="13"/>
      <c r="BF1650" s="13"/>
      <c r="BG1650" s="13"/>
      <c r="BH1650" s="13"/>
      <c r="BI1650" s="13"/>
      <c r="BJ1650" s="13"/>
      <c r="BK1650" s="13"/>
      <c r="BL1650" s="13"/>
      <c r="BM1650" s="13"/>
      <c r="BN1650" s="13"/>
      <c r="BO1650" s="13"/>
      <c r="BP1650" s="13"/>
      <c r="BQ1650" s="13"/>
      <c r="BR1650" s="13"/>
      <c r="BS1650" s="13"/>
      <c r="BT1650" s="13"/>
      <c r="BU1650" s="13"/>
      <c r="BV1650" s="13"/>
      <c r="BW1650" s="13"/>
      <c r="BX1650" s="13"/>
      <c r="BY1650" s="13"/>
      <c r="BZ1650" s="13"/>
      <c r="CA1650" s="13"/>
      <c r="CB1650" s="13"/>
      <c r="CC1650" s="13"/>
      <c r="CD1650" s="13"/>
      <c r="CE1650" s="13"/>
      <c r="CF1650" s="13"/>
      <c r="CG1650" s="13"/>
      <c r="CH1650" s="13"/>
      <c r="CI1650" s="13"/>
      <c r="CJ1650" s="13"/>
      <c r="CK1650" s="13"/>
      <c r="CL1650" s="13"/>
      <c r="CM1650" s="13"/>
      <c r="CN1650" s="13"/>
      <c r="CO1650" s="13"/>
      <c r="CP1650" s="13"/>
      <c r="CQ1650" s="13"/>
      <c r="CR1650" s="13"/>
      <c r="CS1650" s="13"/>
      <c r="CT1650" s="13"/>
      <c r="CU1650" s="13"/>
    </row>
    <row r="1651" spans="2:99" x14ac:dyDescent="0.2">
      <c r="B1651" s="14">
        <v>0.15150462962962963</v>
      </c>
      <c r="C1651" s="13">
        <v>37</v>
      </c>
      <c r="D1651" s="13"/>
      <c r="E1651" s="13"/>
      <c r="F1651" s="13"/>
      <c r="G1651" s="13">
        <v>896</v>
      </c>
      <c r="H1651" s="13">
        <v>2</v>
      </c>
      <c r="I1651" s="13">
        <v>13</v>
      </c>
      <c r="J1651" s="13">
        <v>1744</v>
      </c>
      <c r="K1651" s="13">
        <v>2530</v>
      </c>
      <c r="L1651" s="13">
        <v>2160</v>
      </c>
      <c r="M1651" s="13">
        <v>2272</v>
      </c>
      <c r="N1651" s="13">
        <v>4127</v>
      </c>
      <c r="O1651" s="13">
        <v>3562</v>
      </c>
      <c r="P1651" s="13">
        <v>3790</v>
      </c>
      <c r="Q1651" s="13">
        <v>1</v>
      </c>
      <c r="R1651" s="13">
        <v>7</v>
      </c>
      <c r="S1651" s="13">
        <v>0</v>
      </c>
      <c r="T1651" s="13">
        <v>0</v>
      </c>
      <c r="U1651" s="13">
        <v>1</v>
      </c>
      <c r="V1651" s="13">
        <v>0</v>
      </c>
      <c r="W1651" s="13">
        <v>7</v>
      </c>
      <c r="X1651" s="13">
        <v>8</v>
      </c>
      <c r="Y1651" s="13"/>
      <c r="Z1651" s="13"/>
      <c r="AA1651" s="13"/>
      <c r="AB1651" s="13"/>
      <c r="AC1651" s="13"/>
      <c r="AD1651" s="13"/>
      <c r="AE1651" s="13"/>
      <c r="AF1651" s="13"/>
      <c r="AG1651" s="13"/>
      <c r="AH1651" s="13"/>
      <c r="AI1651" s="13"/>
      <c r="AJ1651" s="13"/>
      <c r="AK1651" s="13"/>
      <c r="AL1651" s="13"/>
      <c r="AM1651" s="13"/>
      <c r="AN1651" s="13"/>
      <c r="AO1651" s="13"/>
      <c r="AP1651" s="13"/>
      <c r="AQ1651" s="13"/>
      <c r="AR1651" s="13"/>
      <c r="AS1651" s="13"/>
      <c r="AT1651" s="13"/>
      <c r="AU1651" s="13"/>
      <c r="AV1651" s="13"/>
      <c r="AW1651" s="13"/>
      <c r="AX1651" s="13"/>
      <c r="AY1651" s="13"/>
      <c r="AZ1651" s="13"/>
      <c r="BA1651" s="13"/>
      <c r="BB1651" s="13"/>
      <c r="BC1651" s="13"/>
      <c r="BD1651" s="13"/>
      <c r="BE1651" s="13"/>
      <c r="BF1651" s="13"/>
      <c r="BG1651" s="13"/>
      <c r="BH1651" s="13"/>
      <c r="BI1651" s="13"/>
      <c r="BJ1651" s="13"/>
      <c r="BK1651" s="13"/>
      <c r="BL1651" s="13"/>
      <c r="BM1651" s="13"/>
      <c r="BN1651" s="13"/>
      <c r="BO1651" s="13"/>
      <c r="BP1651" s="13"/>
      <c r="BQ1651" s="13"/>
      <c r="BR1651" s="13"/>
      <c r="BS1651" s="13"/>
      <c r="BT1651" s="13"/>
      <c r="BU1651" s="13"/>
      <c r="BV1651" s="13"/>
      <c r="BW1651" s="13"/>
      <c r="BX1651" s="13"/>
      <c r="BY1651" s="13"/>
      <c r="BZ1651" s="13"/>
      <c r="CA1651" s="13"/>
      <c r="CB1651" s="13"/>
      <c r="CC1651" s="13"/>
      <c r="CD1651" s="13"/>
      <c r="CE1651" s="13"/>
      <c r="CF1651" s="13"/>
      <c r="CG1651" s="13"/>
      <c r="CH1651" s="13"/>
      <c r="CI1651" s="13"/>
      <c r="CJ1651" s="13"/>
      <c r="CK1651" s="13"/>
      <c r="CL1651" s="13"/>
      <c r="CM1651" s="13"/>
      <c r="CN1651" s="13"/>
      <c r="CO1651" s="13"/>
      <c r="CP1651" s="13"/>
      <c r="CQ1651" s="13"/>
      <c r="CR1651" s="13"/>
      <c r="CS1651" s="13"/>
      <c r="CT1651" s="13"/>
      <c r="CU1651" s="13"/>
    </row>
    <row r="1652" spans="2:99" x14ac:dyDescent="0.2">
      <c r="B1652" s="14">
        <v>0.15254629629629629</v>
      </c>
      <c r="C1652" s="13">
        <v>36.9</v>
      </c>
      <c r="D1652" s="13"/>
      <c r="E1652" s="13"/>
      <c r="F1652" s="13"/>
      <c r="G1652" s="13">
        <v>893</v>
      </c>
      <c r="H1652" s="13">
        <v>7</v>
      </c>
      <c r="I1652" s="13">
        <v>24</v>
      </c>
      <c r="J1652" s="13">
        <v>1753</v>
      </c>
      <c r="K1652" s="13">
        <v>2519</v>
      </c>
      <c r="L1652" s="13">
        <v>2210</v>
      </c>
      <c r="M1652" s="13">
        <v>2260</v>
      </c>
      <c r="N1652" s="13">
        <v>4094</v>
      </c>
      <c r="O1652" s="13">
        <v>3544</v>
      </c>
      <c r="P1652" s="13">
        <v>3718</v>
      </c>
      <c r="Q1652" s="13">
        <v>16</v>
      </c>
      <c r="R1652" s="13">
        <v>12</v>
      </c>
      <c r="S1652" s="13">
        <v>0</v>
      </c>
      <c r="T1652" s="13">
        <v>0</v>
      </c>
      <c r="U1652" s="13">
        <v>0</v>
      </c>
      <c r="V1652" s="13">
        <v>15</v>
      </c>
      <c r="W1652" s="13">
        <v>1</v>
      </c>
      <c r="X1652" s="13">
        <v>2</v>
      </c>
      <c r="Y1652" s="13"/>
      <c r="Z1652" s="13"/>
      <c r="AA1652" s="13"/>
      <c r="AB1652" s="13"/>
      <c r="AC1652" s="13"/>
      <c r="AD1652" s="13"/>
      <c r="AE1652" s="13"/>
      <c r="AF1652" s="13"/>
      <c r="AG1652" s="13"/>
      <c r="AH1652" s="13"/>
      <c r="AI1652" s="13"/>
      <c r="AJ1652" s="13"/>
      <c r="AK1652" s="13"/>
      <c r="AL1652" s="13"/>
      <c r="AM1652" s="13"/>
      <c r="AN1652" s="13"/>
      <c r="AO1652" s="13"/>
      <c r="AP1652" s="13"/>
      <c r="AQ1652" s="13"/>
      <c r="AR1652" s="13"/>
      <c r="AS1652" s="13"/>
      <c r="AT1652" s="13"/>
      <c r="AU1652" s="13"/>
      <c r="AV1652" s="13"/>
      <c r="AW1652" s="13"/>
      <c r="AX1652" s="13"/>
      <c r="AY1652" s="13"/>
      <c r="AZ1652" s="13"/>
      <c r="BA1652" s="13"/>
      <c r="BB1652" s="13"/>
      <c r="BC1652" s="13"/>
      <c r="BD1652" s="13"/>
      <c r="BE1652" s="13"/>
      <c r="BF1652" s="13"/>
      <c r="BG1652" s="13"/>
      <c r="BH1652" s="13"/>
      <c r="BI1652" s="13"/>
      <c r="BJ1652" s="13"/>
      <c r="BK1652" s="13"/>
      <c r="BL1652" s="13"/>
      <c r="BM1652" s="13"/>
      <c r="BN1652" s="13"/>
      <c r="BO1652" s="13"/>
      <c r="BP1652" s="13"/>
      <c r="BQ1652" s="13"/>
      <c r="BR1652" s="13"/>
      <c r="BS1652" s="13"/>
      <c r="BT1652" s="13"/>
      <c r="BU1652" s="13"/>
      <c r="BV1652" s="13"/>
      <c r="BW1652" s="13"/>
      <c r="BX1652" s="13"/>
      <c r="BY1652" s="13"/>
      <c r="BZ1652" s="13"/>
      <c r="CA1652" s="13"/>
      <c r="CB1652" s="13"/>
      <c r="CC1652" s="13"/>
      <c r="CD1652" s="13"/>
      <c r="CE1652" s="13"/>
      <c r="CF1652" s="13"/>
      <c r="CG1652" s="13"/>
      <c r="CH1652" s="13"/>
      <c r="CI1652" s="13"/>
      <c r="CJ1652" s="13"/>
      <c r="CK1652" s="13"/>
      <c r="CL1652" s="13"/>
      <c r="CM1652" s="13"/>
      <c r="CN1652" s="13"/>
      <c r="CO1652" s="13"/>
      <c r="CP1652" s="13"/>
      <c r="CQ1652" s="13"/>
      <c r="CR1652" s="13"/>
      <c r="CS1652" s="13"/>
      <c r="CT1652" s="13"/>
      <c r="CU1652" s="13"/>
    </row>
    <row r="1653" spans="2:99" x14ac:dyDescent="0.2">
      <c r="B1653" s="14">
        <v>0.15358796296296295</v>
      </c>
      <c r="C1653" s="13">
        <v>37</v>
      </c>
      <c r="D1653" s="13"/>
      <c r="E1653" s="13"/>
      <c r="F1653" s="13"/>
      <c r="G1653" s="13">
        <v>894</v>
      </c>
      <c r="H1653" s="13">
        <v>15</v>
      </c>
      <c r="I1653" s="13">
        <v>11</v>
      </c>
      <c r="J1653" s="13">
        <v>1756</v>
      </c>
      <c r="K1653" s="13">
        <v>2559</v>
      </c>
      <c r="L1653" s="13">
        <v>2209</v>
      </c>
      <c r="M1653" s="13">
        <v>2252</v>
      </c>
      <c r="N1653" s="13">
        <v>4064</v>
      </c>
      <c r="O1653" s="13">
        <v>3555</v>
      </c>
      <c r="P1653" s="13">
        <v>3727</v>
      </c>
      <c r="Q1653" s="13">
        <v>4</v>
      </c>
      <c r="R1653" s="13">
        <v>5</v>
      </c>
      <c r="S1653" s="13">
        <v>1</v>
      </c>
      <c r="T1653" s="13">
        <v>3</v>
      </c>
      <c r="U1653" s="13">
        <v>2</v>
      </c>
      <c r="V1653" s="13">
        <v>5</v>
      </c>
      <c r="W1653" s="13">
        <v>3</v>
      </c>
      <c r="X1653" s="13">
        <v>5</v>
      </c>
      <c r="Y1653" s="13"/>
      <c r="Z1653" s="13"/>
      <c r="AA1653" s="13"/>
      <c r="AB1653" s="13"/>
      <c r="AC1653" s="13"/>
      <c r="AD1653" s="13"/>
      <c r="AE1653" s="13"/>
      <c r="AF1653" s="13"/>
      <c r="AG1653" s="13"/>
      <c r="AH1653" s="13"/>
      <c r="AI1653" s="13"/>
      <c r="AJ1653" s="13"/>
      <c r="AK1653" s="13"/>
      <c r="AL1653" s="13"/>
      <c r="AM1653" s="13"/>
      <c r="AN1653" s="13"/>
      <c r="AO1653" s="13"/>
      <c r="AP1653" s="13"/>
      <c r="AQ1653" s="13"/>
      <c r="AR1653" s="13"/>
      <c r="AS1653" s="13"/>
      <c r="AT1653" s="13"/>
      <c r="AU1653" s="13"/>
      <c r="AV1653" s="13"/>
      <c r="AW1653" s="13"/>
      <c r="AX1653" s="13"/>
      <c r="AY1653" s="13"/>
      <c r="AZ1653" s="13"/>
      <c r="BA1653" s="13"/>
      <c r="BB1653" s="13"/>
      <c r="BC1653" s="13"/>
      <c r="BD1653" s="13"/>
      <c r="BE1653" s="13"/>
      <c r="BF1653" s="13"/>
      <c r="BG1653" s="13"/>
      <c r="BH1653" s="13"/>
      <c r="BI1653" s="13"/>
      <c r="BJ1653" s="13"/>
      <c r="BK1653" s="13"/>
      <c r="BL1653" s="13"/>
      <c r="BM1653" s="13"/>
      <c r="BN1653" s="13"/>
      <c r="BO1653" s="13"/>
      <c r="BP1653" s="13"/>
      <c r="BQ1653" s="13"/>
      <c r="BR1653" s="13"/>
      <c r="BS1653" s="13"/>
      <c r="BT1653" s="13"/>
      <c r="BU1653" s="13"/>
      <c r="BV1653" s="13"/>
      <c r="BW1653" s="13"/>
      <c r="BX1653" s="13"/>
      <c r="BY1653" s="13"/>
      <c r="BZ1653" s="13"/>
      <c r="CA1653" s="13"/>
      <c r="CB1653" s="13"/>
      <c r="CC1653" s="13"/>
      <c r="CD1653" s="13"/>
      <c r="CE1653" s="13"/>
      <c r="CF1653" s="13"/>
      <c r="CG1653" s="13"/>
      <c r="CH1653" s="13"/>
      <c r="CI1653" s="13"/>
      <c r="CJ1653" s="13"/>
      <c r="CK1653" s="13"/>
      <c r="CL1653" s="13"/>
      <c r="CM1653" s="13"/>
      <c r="CN1653" s="13"/>
      <c r="CO1653" s="13"/>
      <c r="CP1653" s="13"/>
      <c r="CQ1653" s="13"/>
      <c r="CR1653" s="13"/>
      <c r="CS1653" s="13"/>
      <c r="CT1653" s="13"/>
      <c r="CU1653" s="13"/>
    </row>
    <row r="1654" spans="2:99" x14ac:dyDescent="0.2">
      <c r="B1654" s="14">
        <v>0.15462962962962964</v>
      </c>
      <c r="C1654" s="13">
        <v>37</v>
      </c>
      <c r="D1654" s="13"/>
      <c r="E1654" s="13"/>
      <c r="F1654" s="13"/>
      <c r="G1654" s="13">
        <v>892</v>
      </c>
      <c r="H1654" s="13">
        <v>4</v>
      </c>
      <c r="I1654" s="13">
        <v>17</v>
      </c>
      <c r="J1654" s="13">
        <v>1759</v>
      </c>
      <c r="K1654" s="13">
        <v>2525</v>
      </c>
      <c r="L1654" s="13">
        <v>2189</v>
      </c>
      <c r="M1654" s="13">
        <v>2232</v>
      </c>
      <c r="N1654" s="13">
        <v>4130</v>
      </c>
      <c r="O1654" s="13">
        <v>3561</v>
      </c>
      <c r="P1654" s="13">
        <v>3748</v>
      </c>
      <c r="Q1654" s="13">
        <v>7</v>
      </c>
      <c r="R1654" s="13">
        <v>2</v>
      </c>
      <c r="S1654" s="13">
        <v>0</v>
      </c>
      <c r="T1654" s="13">
        <v>0</v>
      </c>
      <c r="U1654" s="13">
        <v>10</v>
      </c>
      <c r="V1654" s="13">
        <v>6</v>
      </c>
      <c r="W1654" s="13">
        <v>0</v>
      </c>
      <c r="X1654" s="13">
        <v>6</v>
      </c>
      <c r="Y1654" s="13"/>
      <c r="Z1654" s="13"/>
      <c r="AA1654" s="13"/>
      <c r="AB1654" s="13"/>
      <c r="AC1654" s="13"/>
      <c r="AD1654" s="13"/>
      <c r="AE1654" s="13"/>
      <c r="AF1654" s="13"/>
      <c r="AG1654" s="13"/>
      <c r="AH1654" s="13"/>
      <c r="AI1654" s="13"/>
      <c r="AJ1654" s="13"/>
      <c r="AK1654" s="13"/>
      <c r="AL1654" s="13"/>
      <c r="AM1654" s="13"/>
      <c r="AN1654" s="13"/>
      <c r="AO1654" s="13"/>
      <c r="AP1654" s="13"/>
      <c r="AQ1654" s="13"/>
      <c r="AR1654" s="13"/>
      <c r="AS1654" s="13"/>
      <c r="AT1654" s="13"/>
      <c r="AU1654" s="13"/>
      <c r="AV1654" s="13"/>
      <c r="AW1654" s="13"/>
      <c r="AX1654" s="13"/>
      <c r="AY1654" s="13"/>
      <c r="AZ1654" s="13"/>
      <c r="BA1654" s="13"/>
      <c r="BB1654" s="13"/>
      <c r="BC1654" s="13"/>
      <c r="BD1654" s="13"/>
      <c r="BE1654" s="13"/>
      <c r="BF1654" s="13"/>
      <c r="BG1654" s="13"/>
      <c r="BH1654" s="13"/>
      <c r="BI1654" s="13"/>
      <c r="BJ1654" s="13"/>
      <c r="BK1654" s="13"/>
      <c r="BL1654" s="13"/>
      <c r="BM1654" s="13"/>
      <c r="BN1654" s="13"/>
      <c r="BO1654" s="13"/>
      <c r="BP1654" s="13"/>
      <c r="BQ1654" s="13"/>
      <c r="BR1654" s="13"/>
      <c r="BS1654" s="13"/>
      <c r="BT1654" s="13"/>
      <c r="BU1654" s="13"/>
      <c r="BV1654" s="13"/>
      <c r="BW1654" s="13"/>
      <c r="BX1654" s="13"/>
      <c r="BY1654" s="13"/>
      <c r="BZ1654" s="13"/>
      <c r="CA1654" s="13"/>
      <c r="CB1654" s="13"/>
      <c r="CC1654" s="13"/>
      <c r="CD1654" s="13"/>
      <c r="CE1654" s="13"/>
      <c r="CF1654" s="13"/>
      <c r="CG1654" s="13"/>
      <c r="CH1654" s="13"/>
      <c r="CI1654" s="13"/>
      <c r="CJ1654" s="13"/>
      <c r="CK1654" s="13"/>
      <c r="CL1654" s="13"/>
      <c r="CM1654" s="13"/>
      <c r="CN1654" s="13"/>
      <c r="CO1654" s="13"/>
      <c r="CP1654" s="13"/>
      <c r="CQ1654" s="13"/>
      <c r="CR1654" s="13"/>
      <c r="CS1654" s="13"/>
      <c r="CT1654" s="13"/>
      <c r="CU1654" s="13"/>
    </row>
    <row r="1655" spans="2:99" x14ac:dyDescent="0.2">
      <c r="B1655" s="14">
        <v>0.15567129629629631</v>
      </c>
      <c r="C1655" s="13">
        <v>37</v>
      </c>
      <c r="D1655" s="13"/>
      <c r="E1655" s="13"/>
      <c r="F1655" s="13"/>
      <c r="G1655" s="13">
        <v>884</v>
      </c>
      <c r="H1655" s="13">
        <v>4</v>
      </c>
      <c r="I1655" s="13">
        <v>27</v>
      </c>
      <c r="J1655" s="13">
        <v>1774</v>
      </c>
      <c r="K1655" s="13">
        <v>2528</v>
      </c>
      <c r="L1655" s="13">
        <v>2194</v>
      </c>
      <c r="M1655" s="13">
        <v>2260</v>
      </c>
      <c r="N1655" s="13">
        <v>4160</v>
      </c>
      <c r="O1655" s="13">
        <v>3556</v>
      </c>
      <c r="P1655" s="13">
        <v>3705</v>
      </c>
      <c r="Q1655" s="13">
        <v>6</v>
      </c>
      <c r="R1655" s="13">
        <v>0</v>
      </c>
      <c r="S1655" s="13">
        <v>0</v>
      </c>
      <c r="T1655" s="13">
        <v>5</v>
      </c>
      <c r="U1655" s="13">
        <v>15</v>
      </c>
      <c r="V1655" s="13">
        <v>5</v>
      </c>
      <c r="W1655" s="13">
        <v>0</v>
      </c>
      <c r="X1655" s="13">
        <v>0</v>
      </c>
      <c r="Y1655" s="13"/>
      <c r="Z1655" s="13"/>
      <c r="AA1655" s="13"/>
      <c r="AB1655" s="13"/>
      <c r="AC1655" s="13"/>
      <c r="AD1655" s="13"/>
      <c r="AE1655" s="13"/>
      <c r="AF1655" s="13"/>
      <c r="AG1655" s="13"/>
      <c r="AH1655" s="13"/>
      <c r="AI1655" s="13"/>
      <c r="AJ1655" s="13"/>
      <c r="AK1655" s="13"/>
      <c r="AL1655" s="13"/>
      <c r="AM1655" s="13"/>
      <c r="AN1655" s="13"/>
      <c r="AO1655" s="13"/>
      <c r="AP1655" s="13"/>
      <c r="AQ1655" s="13"/>
      <c r="AR1655" s="13"/>
      <c r="AS1655" s="13"/>
      <c r="AT1655" s="13"/>
      <c r="AU1655" s="13"/>
      <c r="AV1655" s="13"/>
      <c r="AW1655" s="13"/>
      <c r="AX1655" s="13"/>
      <c r="AY1655" s="13"/>
      <c r="AZ1655" s="13"/>
      <c r="BA1655" s="13"/>
      <c r="BB1655" s="13"/>
      <c r="BC1655" s="13"/>
      <c r="BD1655" s="13"/>
      <c r="BE1655" s="13"/>
      <c r="BF1655" s="13"/>
      <c r="BG1655" s="13"/>
      <c r="BH1655" s="13"/>
      <c r="BI1655" s="13"/>
      <c r="BJ1655" s="13"/>
      <c r="BK1655" s="13"/>
      <c r="BL1655" s="13"/>
      <c r="BM1655" s="13"/>
      <c r="BN1655" s="13"/>
      <c r="BO1655" s="13"/>
      <c r="BP1655" s="13"/>
      <c r="BQ1655" s="13"/>
      <c r="BR1655" s="13"/>
      <c r="BS1655" s="13"/>
      <c r="BT1655" s="13"/>
      <c r="BU1655" s="13"/>
      <c r="BV1655" s="13"/>
      <c r="BW1655" s="13"/>
      <c r="BX1655" s="13"/>
      <c r="BY1655" s="13"/>
      <c r="BZ1655" s="13"/>
      <c r="CA1655" s="13"/>
      <c r="CB1655" s="13"/>
      <c r="CC1655" s="13"/>
      <c r="CD1655" s="13"/>
      <c r="CE1655" s="13"/>
      <c r="CF1655" s="13"/>
      <c r="CG1655" s="13"/>
      <c r="CH1655" s="13"/>
      <c r="CI1655" s="13"/>
      <c r="CJ1655" s="13"/>
      <c r="CK1655" s="13"/>
      <c r="CL1655" s="13"/>
      <c r="CM1655" s="13"/>
      <c r="CN1655" s="13"/>
      <c r="CO1655" s="13"/>
      <c r="CP1655" s="13"/>
      <c r="CQ1655" s="13"/>
      <c r="CR1655" s="13"/>
      <c r="CS1655" s="13"/>
      <c r="CT1655" s="13"/>
      <c r="CU1655" s="13"/>
    </row>
    <row r="1656" spans="2:99" x14ac:dyDescent="0.2">
      <c r="B1656" s="14">
        <v>0.15671296296296297</v>
      </c>
      <c r="C1656" s="13">
        <v>37</v>
      </c>
      <c r="D1656" s="13"/>
      <c r="E1656" s="13"/>
      <c r="F1656" s="13"/>
      <c r="G1656" s="13">
        <v>891</v>
      </c>
      <c r="H1656" s="13">
        <v>21</v>
      </c>
      <c r="I1656" s="13">
        <v>18</v>
      </c>
      <c r="J1656" s="13">
        <v>1777</v>
      </c>
      <c r="K1656" s="13">
        <v>2551</v>
      </c>
      <c r="L1656" s="13">
        <v>2213</v>
      </c>
      <c r="M1656" s="13">
        <v>2255</v>
      </c>
      <c r="N1656" s="13">
        <v>4096</v>
      </c>
      <c r="O1656" s="13">
        <v>3613</v>
      </c>
      <c r="P1656" s="13">
        <v>3717</v>
      </c>
      <c r="Q1656" s="13">
        <v>14</v>
      </c>
      <c r="R1656" s="13">
        <v>5</v>
      </c>
      <c r="S1656" s="13">
        <v>0</v>
      </c>
      <c r="T1656" s="13">
        <v>5</v>
      </c>
      <c r="U1656" s="13">
        <v>9</v>
      </c>
      <c r="V1656" s="13">
        <v>8</v>
      </c>
      <c r="W1656" s="13">
        <v>2</v>
      </c>
      <c r="X1656" s="13">
        <v>2</v>
      </c>
      <c r="Y1656" s="13"/>
      <c r="Z1656" s="13"/>
      <c r="AA1656" s="13"/>
      <c r="AB1656" s="13"/>
      <c r="AC1656" s="13"/>
      <c r="AD1656" s="13"/>
      <c r="AE1656" s="13"/>
      <c r="AF1656" s="13"/>
      <c r="AG1656" s="13"/>
      <c r="AH1656" s="13"/>
      <c r="AI1656" s="13"/>
      <c r="AJ1656" s="13"/>
      <c r="AK1656" s="13"/>
      <c r="AL1656" s="13"/>
      <c r="AM1656" s="13"/>
      <c r="AN1656" s="13"/>
      <c r="AO1656" s="13"/>
      <c r="AP1656" s="13"/>
      <c r="AQ1656" s="13"/>
      <c r="AR1656" s="13"/>
      <c r="AS1656" s="13"/>
      <c r="AT1656" s="13"/>
      <c r="AU1656" s="13"/>
      <c r="AV1656" s="13"/>
      <c r="AW1656" s="13"/>
      <c r="AX1656" s="13"/>
      <c r="AY1656" s="13"/>
      <c r="AZ1656" s="13"/>
      <c r="BA1656" s="13"/>
      <c r="BB1656" s="13"/>
      <c r="BC1656" s="13"/>
      <c r="BD1656" s="13"/>
      <c r="BE1656" s="13"/>
      <c r="BF1656" s="13"/>
      <c r="BG1656" s="13"/>
      <c r="BH1656" s="13"/>
      <c r="BI1656" s="13"/>
      <c r="BJ1656" s="13"/>
      <c r="BK1656" s="13"/>
      <c r="BL1656" s="13"/>
      <c r="BM1656" s="13"/>
      <c r="BN1656" s="13"/>
      <c r="BO1656" s="13"/>
      <c r="BP1656" s="13"/>
      <c r="BQ1656" s="13"/>
      <c r="BR1656" s="13"/>
      <c r="BS1656" s="13"/>
      <c r="BT1656" s="13"/>
      <c r="BU1656" s="13"/>
      <c r="BV1656" s="13"/>
      <c r="BW1656" s="13"/>
      <c r="BX1656" s="13"/>
      <c r="BY1656" s="13"/>
      <c r="BZ1656" s="13"/>
      <c r="CA1656" s="13"/>
      <c r="CB1656" s="13"/>
      <c r="CC1656" s="13"/>
      <c r="CD1656" s="13"/>
      <c r="CE1656" s="13"/>
      <c r="CF1656" s="13"/>
      <c r="CG1656" s="13"/>
      <c r="CH1656" s="13"/>
      <c r="CI1656" s="13"/>
      <c r="CJ1656" s="13"/>
      <c r="CK1656" s="13"/>
      <c r="CL1656" s="13"/>
      <c r="CM1656" s="13"/>
      <c r="CN1656" s="13"/>
      <c r="CO1656" s="13"/>
      <c r="CP1656" s="13"/>
      <c r="CQ1656" s="13"/>
      <c r="CR1656" s="13"/>
      <c r="CS1656" s="13"/>
      <c r="CT1656" s="13"/>
      <c r="CU1656" s="13"/>
    </row>
    <row r="1657" spans="2:99" x14ac:dyDescent="0.2">
      <c r="B1657" s="14">
        <v>0.15775462962962963</v>
      </c>
      <c r="C1657" s="13">
        <v>37</v>
      </c>
      <c r="D1657" s="13"/>
      <c r="E1657" s="13"/>
      <c r="F1657" s="13"/>
      <c r="G1657" s="13">
        <v>887</v>
      </c>
      <c r="H1657" s="13">
        <v>9</v>
      </c>
      <c r="I1657" s="13">
        <v>31</v>
      </c>
      <c r="J1657" s="13">
        <v>1789</v>
      </c>
      <c r="K1657" s="13">
        <v>2513</v>
      </c>
      <c r="L1657" s="13">
        <v>2220</v>
      </c>
      <c r="M1657" s="13">
        <v>2248</v>
      </c>
      <c r="N1657" s="13">
        <v>4096</v>
      </c>
      <c r="O1657" s="13">
        <v>3564</v>
      </c>
      <c r="P1657" s="13">
        <v>3737</v>
      </c>
      <c r="Q1657" s="13">
        <v>6</v>
      </c>
      <c r="R1657" s="13">
        <v>12</v>
      </c>
      <c r="S1657" s="13">
        <v>6</v>
      </c>
      <c r="T1657" s="13">
        <v>3</v>
      </c>
      <c r="U1657" s="13">
        <v>0</v>
      </c>
      <c r="V1657" s="13">
        <v>7</v>
      </c>
      <c r="W1657" s="13">
        <v>0</v>
      </c>
      <c r="X1657" s="13">
        <v>0</v>
      </c>
      <c r="Y1657" s="13"/>
      <c r="Z1657" s="13"/>
      <c r="AA1657" s="13"/>
      <c r="AB1657" s="13"/>
      <c r="AC1657" s="13"/>
      <c r="AD1657" s="13"/>
      <c r="AE1657" s="13"/>
      <c r="AF1657" s="13"/>
      <c r="AG1657" s="13"/>
      <c r="AH1657" s="13"/>
      <c r="AI1657" s="13"/>
      <c r="AJ1657" s="13"/>
      <c r="AK1657" s="13"/>
      <c r="AL1657" s="13"/>
      <c r="AM1657" s="13"/>
      <c r="AN1657" s="13"/>
      <c r="AO1657" s="13"/>
      <c r="AP1657" s="13"/>
      <c r="AQ1657" s="13"/>
      <c r="AR1657" s="13"/>
      <c r="AS1657" s="13"/>
      <c r="AT1657" s="13"/>
      <c r="AU1657" s="13"/>
      <c r="AV1657" s="13"/>
      <c r="AW1657" s="13"/>
      <c r="AX1657" s="13"/>
      <c r="AY1657" s="13"/>
      <c r="AZ1657" s="13"/>
      <c r="BA1657" s="13"/>
      <c r="BB1657" s="13"/>
      <c r="BC1657" s="13"/>
      <c r="BD1657" s="13"/>
      <c r="BE1657" s="13"/>
      <c r="BF1657" s="13"/>
      <c r="BG1657" s="13"/>
      <c r="BH1657" s="13"/>
      <c r="BI1657" s="13"/>
      <c r="BJ1657" s="13"/>
      <c r="BK1657" s="13"/>
      <c r="BL1657" s="13"/>
      <c r="BM1657" s="13"/>
      <c r="BN1657" s="13"/>
      <c r="BO1657" s="13"/>
      <c r="BP1657" s="13"/>
      <c r="BQ1657" s="13"/>
      <c r="BR1657" s="13"/>
      <c r="BS1657" s="13"/>
      <c r="BT1657" s="13"/>
      <c r="BU1657" s="13"/>
      <c r="BV1657" s="13"/>
      <c r="BW1657" s="13"/>
      <c r="BX1657" s="13"/>
      <c r="BY1657" s="13"/>
      <c r="BZ1657" s="13"/>
      <c r="CA1657" s="13"/>
      <c r="CB1657" s="13"/>
      <c r="CC1657" s="13"/>
      <c r="CD1657" s="13"/>
      <c r="CE1657" s="13"/>
      <c r="CF1657" s="13"/>
      <c r="CG1657" s="13"/>
      <c r="CH1657" s="13"/>
      <c r="CI1657" s="13"/>
      <c r="CJ1657" s="13"/>
      <c r="CK1657" s="13"/>
      <c r="CL1657" s="13"/>
      <c r="CM1657" s="13"/>
      <c r="CN1657" s="13"/>
      <c r="CO1657" s="13"/>
      <c r="CP1657" s="13"/>
      <c r="CQ1657" s="13"/>
      <c r="CR1657" s="13"/>
      <c r="CS1657" s="13"/>
      <c r="CT1657" s="13"/>
      <c r="CU1657" s="13"/>
    </row>
    <row r="1658" spans="2:99" x14ac:dyDescent="0.2">
      <c r="B1658" s="14">
        <v>0.1587962962962963</v>
      </c>
      <c r="C1658" s="13">
        <v>37</v>
      </c>
      <c r="D1658" s="13"/>
      <c r="E1658" s="13"/>
      <c r="F1658" s="13"/>
      <c r="G1658" s="13">
        <v>898</v>
      </c>
      <c r="H1658" s="13">
        <v>22</v>
      </c>
      <c r="I1658" s="13">
        <v>13</v>
      </c>
      <c r="J1658" s="13">
        <v>1765</v>
      </c>
      <c r="K1658" s="13">
        <v>2524</v>
      </c>
      <c r="L1658" s="13">
        <v>2187</v>
      </c>
      <c r="M1658" s="13">
        <v>2249</v>
      </c>
      <c r="N1658" s="13">
        <v>4086</v>
      </c>
      <c r="O1658" s="13">
        <v>3547</v>
      </c>
      <c r="P1658" s="13">
        <v>3722</v>
      </c>
      <c r="Q1658" s="13">
        <v>16</v>
      </c>
      <c r="R1658" s="13">
        <v>2</v>
      </c>
      <c r="S1658" s="13">
        <v>0</v>
      </c>
      <c r="T1658" s="13">
        <v>0</v>
      </c>
      <c r="U1658" s="13">
        <v>3</v>
      </c>
      <c r="V1658" s="13">
        <v>6</v>
      </c>
      <c r="W1658" s="13">
        <v>0</v>
      </c>
      <c r="X1658" s="13">
        <v>8</v>
      </c>
      <c r="Y1658" s="13"/>
      <c r="Z1658" s="13"/>
      <c r="AA1658" s="13"/>
      <c r="AB1658" s="13"/>
      <c r="AC1658" s="13"/>
      <c r="AD1658" s="13"/>
      <c r="AE1658" s="13"/>
      <c r="AF1658" s="13"/>
      <c r="AG1658" s="13"/>
      <c r="AH1658" s="13"/>
      <c r="AI1658" s="13"/>
      <c r="AJ1658" s="13"/>
      <c r="AK1658" s="13"/>
      <c r="AL1658" s="13"/>
      <c r="AM1658" s="13"/>
      <c r="AN1658" s="13"/>
      <c r="AO1658" s="13"/>
      <c r="AP1658" s="13"/>
      <c r="AQ1658" s="13"/>
      <c r="AR1658" s="13"/>
      <c r="AS1658" s="13"/>
      <c r="AT1658" s="13"/>
      <c r="AU1658" s="13"/>
      <c r="AV1658" s="13"/>
      <c r="AW1658" s="13"/>
      <c r="AX1658" s="13"/>
      <c r="AY1658" s="13"/>
      <c r="AZ1658" s="13"/>
      <c r="BA1658" s="13"/>
      <c r="BB1658" s="13"/>
      <c r="BC1658" s="13"/>
      <c r="BD1658" s="13"/>
      <c r="BE1658" s="13"/>
      <c r="BF1658" s="13"/>
      <c r="BG1658" s="13"/>
      <c r="BH1658" s="13"/>
      <c r="BI1658" s="13"/>
      <c r="BJ1658" s="13"/>
      <c r="BK1658" s="13"/>
      <c r="BL1658" s="13"/>
      <c r="BM1658" s="13"/>
      <c r="BN1658" s="13"/>
      <c r="BO1658" s="13"/>
      <c r="BP1658" s="13"/>
      <c r="BQ1658" s="13"/>
      <c r="BR1658" s="13"/>
      <c r="BS1658" s="13"/>
      <c r="BT1658" s="13"/>
      <c r="BU1658" s="13"/>
      <c r="BV1658" s="13"/>
      <c r="BW1658" s="13"/>
      <c r="BX1658" s="13"/>
      <c r="BY1658" s="13"/>
      <c r="BZ1658" s="13"/>
      <c r="CA1658" s="13"/>
      <c r="CB1658" s="13"/>
      <c r="CC1658" s="13"/>
      <c r="CD1658" s="13"/>
      <c r="CE1658" s="13"/>
      <c r="CF1658" s="13"/>
      <c r="CG1658" s="13"/>
      <c r="CH1658" s="13"/>
      <c r="CI1658" s="13"/>
      <c r="CJ1658" s="13"/>
      <c r="CK1658" s="13"/>
      <c r="CL1658" s="13"/>
      <c r="CM1658" s="13"/>
      <c r="CN1658" s="13"/>
      <c r="CO1658" s="13"/>
      <c r="CP1658" s="13"/>
      <c r="CQ1658" s="13"/>
      <c r="CR1658" s="13"/>
      <c r="CS1658" s="13"/>
      <c r="CT1658" s="13"/>
      <c r="CU1658" s="13"/>
    </row>
    <row r="1659" spans="2:99" x14ac:dyDescent="0.2">
      <c r="B1659" s="14">
        <v>0.15983796296296296</v>
      </c>
      <c r="C1659" s="13">
        <v>37</v>
      </c>
      <c r="D1659" s="13"/>
      <c r="E1659" s="13"/>
      <c r="F1659" s="13"/>
      <c r="G1659" s="13">
        <v>893</v>
      </c>
      <c r="H1659" s="13">
        <v>12</v>
      </c>
      <c r="I1659" s="13">
        <v>27</v>
      </c>
      <c r="J1659" s="13">
        <v>1783</v>
      </c>
      <c r="K1659" s="13">
        <v>2536</v>
      </c>
      <c r="L1659" s="13">
        <v>2178</v>
      </c>
      <c r="M1659" s="13">
        <v>2262</v>
      </c>
      <c r="N1659" s="13">
        <v>4055</v>
      </c>
      <c r="O1659" s="13">
        <v>3549</v>
      </c>
      <c r="P1659" s="13">
        <v>3738</v>
      </c>
      <c r="Q1659" s="13">
        <v>25</v>
      </c>
      <c r="R1659" s="13">
        <v>6</v>
      </c>
      <c r="S1659" s="13">
        <v>9</v>
      </c>
      <c r="T1659" s="13">
        <v>0</v>
      </c>
      <c r="U1659" s="13">
        <v>10</v>
      </c>
      <c r="V1659" s="13">
        <v>0</v>
      </c>
      <c r="W1659" s="13">
        <v>0</v>
      </c>
      <c r="X1659" s="13">
        <v>7</v>
      </c>
      <c r="Y1659" s="13"/>
      <c r="Z1659" s="13"/>
      <c r="AA1659" s="13"/>
      <c r="AB1659" s="13"/>
      <c r="AC1659" s="13"/>
      <c r="AD1659" s="13"/>
      <c r="AE1659" s="13"/>
      <c r="AF1659" s="13"/>
      <c r="AG1659" s="13"/>
      <c r="AH1659" s="13"/>
      <c r="AI1659" s="13"/>
      <c r="AJ1659" s="13"/>
      <c r="AK1659" s="13"/>
      <c r="AL1659" s="13"/>
      <c r="AM1659" s="13"/>
      <c r="AN1659" s="13"/>
      <c r="AO1659" s="13"/>
      <c r="AP1659" s="13"/>
      <c r="AQ1659" s="13"/>
      <c r="AR1659" s="13"/>
      <c r="AS1659" s="13"/>
      <c r="AT1659" s="13"/>
      <c r="AU1659" s="13"/>
      <c r="AV1659" s="13"/>
      <c r="AW1659" s="13"/>
      <c r="AX1659" s="13"/>
      <c r="AY1659" s="13"/>
      <c r="AZ1659" s="13"/>
      <c r="BA1659" s="13"/>
      <c r="BB1659" s="13"/>
      <c r="BC1659" s="13"/>
      <c r="BD1659" s="13"/>
      <c r="BE1659" s="13"/>
      <c r="BF1659" s="13"/>
      <c r="BG1659" s="13"/>
      <c r="BH1659" s="13"/>
      <c r="BI1659" s="13"/>
      <c r="BJ1659" s="13"/>
      <c r="BK1659" s="13"/>
      <c r="BL1659" s="13"/>
      <c r="BM1659" s="13"/>
      <c r="BN1659" s="13"/>
      <c r="BO1659" s="13"/>
      <c r="BP1659" s="13"/>
      <c r="BQ1659" s="13"/>
      <c r="BR1659" s="13"/>
      <c r="BS1659" s="13"/>
      <c r="BT1659" s="13"/>
      <c r="BU1659" s="13"/>
      <c r="BV1659" s="13"/>
      <c r="BW1659" s="13"/>
      <c r="BX1659" s="13"/>
      <c r="BY1659" s="13"/>
      <c r="BZ1659" s="13"/>
      <c r="CA1659" s="13"/>
      <c r="CB1659" s="13"/>
      <c r="CC1659" s="13"/>
      <c r="CD1659" s="13"/>
      <c r="CE1659" s="13"/>
      <c r="CF1659" s="13"/>
      <c r="CG1659" s="13"/>
      <c r="CH1659" s="13"/>
      <c r="CI1659" s="13"/>
      <c r="CJ1659" s="13"/>
      <c r="CK1659" s="13"/>
      <c r="CL1659" s="13"/>
      <c r="CM1659" s="13"/>
      <c r="CN1659" s="13"/>
      <c r="CO1659" s="13"/>
      <c r="CP1659" s="13"/>
      <c r="CQ1659" s="13"/>
      <c r="CR1659" s="13"/>
      <c r="CS1659" s="13"/>
      <c r="CT1659" s="13"/>
      <c r="CU1659" s="13"/>
    </row>
    <row r="1660" spans="2:99" x14ac:dyDescent="0.2">
      <c r="B1660" s="14">
        <v>0.16087962962962962</v>
      </c>
      <c r="C1660" s="13">
        <v>37</v>
      </c>
      <c r="D1660" s="13"/>
      <c r="E1660" s="13"/>
      <c r="F1660" s="13"/>
      <c r="G1660" s="13">
        <v>904</v>
      </c>
      <c r="H1660" s="13">
        <v>21</v>
      </c>
      <c r="I1660" s="13">
        <v>12</v>
      </c>
      <c r="J1660" s="13">
        <v>1786</v>
      </c>
      <c r="K1660" s="13">
        <v>2537</v>
      </c>
      <c r="L1660" s="13">
        <v>2193</v>
      </c>
      <c r="M1660" s="13">
        <v>2234</v>
      </c>
      <c r="N1660" s="13">
        <v>4079</v>
      </c>
      <c r="O1660" s="13">
        <v>3584</v>
      </c>
      <c r="P1660" s="13">
        <v>3732</v>
      </c>
      <c r="Q1660" s="13">
        <v>17</v>
      </c>
      <c r="R1660" s="13">
        <v>8</v>
      </c>
      <c r="S1660" s="13">
        <v>9</v>
      </c>
      <c r="T1660" s="13">
        <v>0</v>
      </c>
      <c r="U1660" s="13">
        <v>4</v>
      </c>
      <c r="V1660" s="13">
        <v>1</v>
      </c>
      <c r="W1660" s="13">
        <v>1</v>
      </c>
      <c r="X1660" s="13">
        <v>15</v>
      </c>
      <c r="Y1660" s="13"/>
      <c r="Z1660" s="13"/>
      <c r="AA1660" s="13"/>
      <c r="AB1660" s="13"/>
      <c r="AC1660" s="13"/>
      <c r="AD1660" s="13"/>
      <c r="AE1660" s="13"/>
      <c r="AF1660" s="13"/>
      <c r="AG1660" s="13"/>
      <c r="AH1660" s="13"/>
      <c r="AI1660" s="13"/>
      <c r="AJ1660" s="13"/>
      <c r="AK1660" s="13"/>
      <c r="AL1660" s="13"/>
      <c r="AM1660" s="13"/>
      <c r="AN1660" s="13"/>
      <c r="AO1660" s="13"/>
      <c r="AP1660" s="13"/>
      <c r="AQ1660" s="13"/>
      <c r="AR1660" s="13"/>
      <c r="AS1660" s="13"/>
      <c r="AT1660" s="13"/>
      <c r="AU1660" s="13"/>
      <c r="AV1660" s="13"/>
      <c r="AW1660" s="13"/>
      <c r="AX1660" s="13"/>
      <c r="AY1660" s="13"/>
      <c r="AZ1660" s="13"/>
      <c r="BA1660" s="13"/>
      <c r="BB1660" s="13"/>
      <c r="BC1660" s="13"/>
      <c r="BD1660" s="13"/>
      <c r="BE1660" s="13"/>
      <c r="BF1660" s="13"/>
      <c r="BG1660" s="13"/>
      <c r="BH1660" s="13"/>
      <c r="BI1660" s="13"/>
      <c r="BJ1660" s="13"/>
      <c r="BK1660" s="13"/>
      <c r="BL1660" s="13"/>
      <c r="BM1660" s="13"/>
      <c r="BN1660" s="13"/>
      <c r="BO1660" s="13"/>
      <c r="BP1660" s="13"/>
      <c r="BQ1660" s="13"/>
      <c r="BR1660" s="13"/>
      <c r="BS1660" s="13"/>
      <c r="BT1660" s="13"/>
      <c r="BU1660" s="13"/>
      <c r="BV1660" s="13"/>
      <c r="BW1660" s="13"/>
      <c r="BX1660" s="13"/>
      <c r="BY1660" s="13"/>
      <c r="BZ1660" s="13"/>
      <c r="CA1660" s="13"/>
      <c r="CB1660" s="13"/>
      <c r="CC1660" s="13"/>
      <c r="CD1660" s="13"/>
      <c r="CE1660" s="13"/>
      <c r="CF1660" s="13"/>
      <c r="CG1660" s="13"/>
      <c r="CH1660" s="13"/>
      <c r="CI1660" s="13"/>
      <c r="CJ1660" s="13"/>
      <c r="CK1660" s="13"/>
      <c r="CL1660" s="13"/>
      <c r="CM1660" s="13"/>
      <c r="CN1660" s="13"/>
      <c r="CO1660" s="13"/>
      <c r="CP1660" s="13"/>
      <c r="CQ1660" s="13"/>
      <c r="CR1660" s="13"/>
      <c r="CS1660" s="13"/>
      <c r="CT1660" s="13"/>
      <c r="CU1660" s="13"/>
    </row>
    <row r="1661" spans="2:99" x14ac:dyDescent="0.2">
      <c r="B1661" s="14">
        <v>0.16192129629629629</v>
      </c>
      <c r="C1661" s="13">
        <v>37</v>
      </c>
      <c r="D1661" s="13"/>
      <c r="E1661" s="13"/>
      <c r="F1661" s="13"/>
      <c r="G1661" s="13">
        <v>907</v>
      </c>
      <c r="H1661" s="13">
        <v>23</v>
      </c>
      <c r="I1661" s="13">
        <v>7</v>
      </c>
      <c r="J1661" s="13">
        <v>1805</v>
      </c>
      <c r="K1661" s="13">
        <v>2517</v>
      </c>
      <c r="L1661" s="13">
        <v>2172</v>
      </c>
      <c r="M1661" s="13">
        <v>2238</v>
      </c>
      <c r="N1661" s="13">
        <v>4058</v>
      </c>
      <c r="O1661" s="13">
        <v>3550</v>
      </c>
      <c r="P1661" s="13">
        <v>3717</v>
      </c>
      <c r="Q1661" s="13">
        <v>8</v>
      </c>
      <c r="R1661" s="13">
        <v>9</v>
      </c>
      <c r="S1661" s="13">
        <v>12</v>
      </c>
      <c r="T1661" s="13">
        <v>6</v>
      </c>
      <c r="U1661" s="13">
        <v>0</v>
      </c>
      <c r="V1661" s="13">
        <v>0</v>
      </c>
      <c r="W1661" s="13">
        <v>5</v>
      </c>
      <c r="X1661" s="13">
        <v>15</v>
      </c>
      <c r="Y1661" s="13"/>
      <c r="Z1661" s="13"/>
      <c r="AA1661" s="13"/>
      <c r="AB1661" s="13"/>
      <c r="AC1661" s="13"/>
      <c r="AD1661" s="13"/>
      <c r="AE1661" s="13"/>
      <c r="AF1661" s="13"/>
      <c r="AG1661" s="13"/>
      <c r="AH1661" s="13"/>
      <c r="AI1661" s="13"/>
      <c r="AJ1661" s="13"/>
      <c r="AK1661" s="13"/>
      <c r="AL1661" s="13"/>
      <c r="AM1661" s="13"/>
      <c r="AN1661" s="13"/>
      <c r="AO1661" s="13"/>
      <c r="AP1661" s="13"/>
      <c r="AQ1661" s="13"/>
      <c r="AR1661" s="13"/>
      <c r="AS1661" s="13"/>
      <c r="AT1661" s="13"/>
      <c r="AU1661" s="13"/>
      <c r="AV1661" s="13"/>
      <c r="AW1661" s="13"/>
      <c r="AX1661" s="13"/>
      <c r="AY1661" s="13"/>
      <c r="AZ1661" s="13"/>
      <c r="BA1661" s="13"/>
      <c r="BB1661" s="13"/>
      <c r="BC1661" s="13"/>
      <c r="BD1661" s="13"/>
      <c r="BE1661" s="13"/>
      <c r="BF1661" s="13"/>
      <c r="BG1661" s="13"/>
      <c r="BH1661" s="13"/>
      <c r="BI1661" s="13"/>
      <c r="BJ1661" s="13"/>
      <c r="BK1661" s="13"/>
      <c r="BL1661" s="13"/>
      <c r="BM1661" s="13"/>
      <c r="BN1661" s="13"/>
      <c r="BO1661" s="13"/>
      <c r="BP1661" s="13"/>
      <c r="BQ1661" s="13"/>
      <c r="BR1661" s="13"/>
      <c r="BS1661" s="13"/>
      <c r="BT1661" s="13"/>
      <c r="BU1661" s="13"/>
      <c r="BV1661" s="13"/>
      <c r="BW1661" s="13"/>
      <c r="BX1661" s="13"/>
      <c r="BY1661" s="13"/>
      <c r="BZ1661" s="13"/>
      <c r="CA1661" s="13"/>
      <c r="CB1661" s="13"/>
      <c r="CC1661" s="13"/>
      <c r="CD1661" s="13"/>
      <c r="CE1661" s="13"/>
      <c r="CF1661" s="13"/>
      <c r="CG1661" s="13"/>
      <c r="CH1661" s="13"/>
      <c r="CI1661" s="13"/>
      <c r="CJ1661" s="13"/>
      <c r="CK1661" s="13"/>
      <c r="CL1661" s="13"/>
      <c r="CM1661" s="13"/>
      <c r="CN1661" s="13"/>
      <c r="CO1661" s="13"/>
      <c r="CP1661" s="13"/>
      <c r="CQ1661" s="13"/>
      <c r="CR1661" s="13"/>
      <c r="CS1661" s="13"/>
      <c r="CT1661" s="13"/>
      <c r="CU1661" s="13"/>
    </row>
    <row r="1662" spans="2:99" x14ac:dyDescent="0.2">
      <c r="B1662" s="14">
        <v>0.16296296296296295</v>
      </c>
      <c r="C1662" s="13">
        <v>37</v>
      </c>
      <c r="D1662" s="13"/>
      <c r="E1662" s="13"/>
      <c r="F1662" s="13"/>
      <c r="G1662" s="13">
        <v>900</v>
      </c>
      <c r="H1662" s="13">
        <v>18</v>
      </c>
      <c r="I1662" s="13">
        <v>11</v>
      </c>
      <c r="J1662" s="13">
        <v>1787</v>
      </c>
      <c r="K1662" s="13">
        <v>2512</v>
      </c>
      <c r="L1662" s="13">
        <v>2191</v>
      </c>
      <c r="M1662" s="13">
        <v>2241</v>
      </c>
      <c r="N1662" s="13">
        <v>4112</v>
      </c>
      <c r="O1662" s="13">
        <v>3553</v>
      </c>
      <c r="P1662" s="13">
        <v>3722</v>
      </c>
      <c r="Q1662" s="13">
        <v>12</v>
      </c>
      <c r="R1662" s="13">
        <v>5</v>
      </c>
      <c r="S1662" s="13">
        <v>1</v>
      </c>
      <c r="T1662" s="13">
        <v>6</v>
      </c>
      <c r="U1662" s="13">
        <v>3</v>
      </c>
      <c r="V1662" s="13">
        <v>12</v>
      </c>
      <c r="W1662" s="13">
        <v>6</v>
      </c>
      <c r="X1662" s="13">
        <v>0</v>
      </c>
      <c r="Y1662" s="13"/>
      <c r="Z1662" s="13"/>
      <c r="AA1662" s="13"/>
      <c r="AB1662" s="13"/>
      <c r="AC1662" s="13"/>
      <c r="AD1662" s="13"/>
      <c r="AE1662" s="13"/>
      <c r="AF1662" s="13"/>
      <c r="AG1662" s="13"/>
      <c r="AH1662" s="13"/>
      <c r="AI1662" s="13"/>
      <c r="AJ1662" s="13"/>
      <c r="AK1662" s="13"/>
      <c r="AL1662" s="13"/>
      <c r="AM1662" s="13"/>
      <c r="AN1662" s="13"/>
      <c r="AO1662" s="13"/>
      <c r="AP1662" s="13"/>
      <c r="AQ1662" s="13"/>
      <c r="AR1662" s="13"/>
      <c r="AS1662" s="13"/>
      <c r="AT1662" s="13"/>
      <c r="AU1662" s="13"/>
      <c r="AV1662" s="13"/>
      <c r="AW1662" s="13"/>
      <c r="AX1662" s="13"/>
      <c r="AY1662" s="13"/>
      <c r="AZ1662" s="13"/>
      <c r="BA1662" s="13"/>
      <c r="BB1662" s="13"/>
      <c r="BC1662" s="13"/>
      <c r="BD1662" s="13"/>
      <c r="BE1662" s="13"/>
      <c r="BF1662" s="13"/>
      <c r="BG1662" s="13"/>
      <c r="BH1662" s="13"/>
      <c r="BI1662" s="13"/>
      <c r="BJ1662" s="13"/>
      <c r="BK1662" s="13"/>
      <c r="BL1662" s="13"/>
      <c r="BM1662" s="13"/>
      <c r="BN1662" s="13"/>
      <c r="BO1662" s="13"/>
      <c r="BP1662" s="13"/>
      <c r="BQ1662" s="13"/>
      <c r="BR1662" s="13"/>
      <c r="BS1662" s="13"/>
      <c r="BT1662" s="13"/>
      <c r="BU1662" s="13"/>
      <c r="BV1662" s="13"/>
      <c r="BW1662" s="13"/>
      <c r="BX1662" s="13"/>
      <c r="BY1662" s="13"/>
      <c r="BZ1662" s="13"/>
      <c r="CA1662" s="13"/>
      <c r="CB1662" s="13"/>
      <c r="CC1662" s="13"/>
      <c r="CD1662" s="13"/>
      <c r="CE1662" s="13"/>
      <c r="CF1662" s="13"/>
      <c r="CG1662" s="13"/>
      <c r="CH1662" s="13"/>
      <c r="CI1662" s="13"/>
      <c r="CJ1662" s="13"/>
      <c r="CK1662" s="13"/>
      <c r="CL1662" s="13"/>
      <c r="CM1662" s="13"/>
      <c r="CN1662" s="13"/>
      <c r="CO1662" s="13"/>
      <c r="CP1662" s="13"/>
      <c r="CQ1662" s="13"/>
      <c r="CR1662" s="13"/>
      <c r="CS1662" s="13"/>
      <c r="CT1662" s="13"/>
      <c r="CU1662" s="13"/>
    </row>
    <row r="1663" spans="2:99" x14ac:dyDescent="0.2">
      <c r="B1663" s="14">
        <v>0.16400462962962961</v>
      </c>
      <c r="C1663" s="13">
        <v>37</v>
      </c>
      <c r="D1663" s="13"/>
      <c r="E1663" s="13"/>
      <c r="F1663" s="13"/>
      <c r="G1663" s="13">
        <v>882</v>
      </c>
      <c r="H1663" s="13">
        <v>21</v>
      </c>
      <c r="I1663" s="13">
        <v>7</v>
      </c>
      <c r="J1663" s="13">
        <v>1798</v>
      </c>
      <c r="K1663" s="13">
        <v>2488</v>
      </c>
      <c r="L1663" s="13">
        <v>2164</v>
      </c>
      <c r="M1663" s="13">
        <v>2212</v>
      </c>
      <c r="N1663" s="13">
        <v>4068</v>
      </c>
      <c r="O1663" s="13">
        <v>3502</v>
      </c>
      <c r="P1663" s="13">
        <v>3679</v>
      </c>
      <c r="Q1663" s="13">
        <v>11</v>
      </c>
      <c r="R1663" s="13">
        <v>2</v>
      </c>
      <c r="S1663" s="13">
        <v>2</v>
      </c>
      <c r="T1663" s="13">
        <v>0</v>
      </c>
      <c r="U1663" s="13">
        <v>0</v>
      </c>
      <c r="V1663" s="13">
        <v>23</v>
      </c>
      <c r="W1663" s="13">
        <v>11</v>
      </c>
      <c r="X1663" s="13">
        <v>0</v>
      </c>
      <c r="Y1663" s="13"/>
      <c r="Z1663" s="13"/>
      <c r="AA1663" s="13"/>
      <c r="AB1663" s="13"/>
      <c r="AC1663" s="13"/>
      <c r="AD1663" s="13"/>
      <c r="AE1663" s="13"/>
      <c r="AF1663" s="13"/>
      <c r="AG1663" s="13"/>
      <c r="AH1663" s="13"/>
      <c r="AI1663" s="13"/>
      <c r="AJ1663" s="13"/>
      <c r="AK1663" s="13"/>
      <c r="AL1663" s="13"/>
      <c r="AM1663" s="13"/>
      <c r="AN1663" s="13"/>
      <c r="AO1663" s="13"/>
      <c r="AP1663" s="13"/>
      <c r="AQ1663" s="13"/>
      <c r="AR1663" s="13"/>
      <c r="AS1663" s="13"/>
      <c r="AT1663" s="13"/>
      <c r="AU1663" s="13"/>
      <c r="AV1663" s="13"/>
      <c r="AW1663" s="13"/>
      <c r="AX1663" s="13"/>
      <c r="AY1663" s="13"/>
      <c r="AZ1663" s="13"/>
      <c r="BA1663" s="13"/>
      <c r="BB1663" s="13"/>
      <c r="BC1663" s="13"/>
      <c r="BD1663" s="13"/>
      <c r="BE1663" s="13"/>
      <c r="BF1663" s="13"/>
      <c r="BG1663" s="13"/>
      <c r="BH1663" s="13"/>
      <c r="BI1663" s="13"/>
      <c r="BJ1663" s="13"/>
      <c r="BK1663" s="13"/>
      <c r="BL1663" s="13"/>
      <c r="BM1663" s="13"/>
      <c r="BN1663" s="13"/>
      <c r="BO1663" s="13"/>
      <c r="BP1663" s="13"/>
      <c r="BQ1663" s="13"/>
      <c r="BR1663" s="13"/>
      <c r="BS1663" s="13"/>
      <c r="BT1663" s="13"/>
      <c r="BU1663" s="13"/>
      <c r="BV1663" s="13"/>
      <c r="BW1663" s="13"/>
      <c r="BX1663" s="13"/>
      <c r="BY1663" s="13"/>
      <c r="BZ1663" s="13"/>
      <c r="CA1663" s="13"/>
      <c r="CB1663" s="13"/>
      <c r="CC1663" s="13"/>
      <c r="CD1663" s="13"/>
      <c r="CE1663" s="13"/>
      <c r="CF1663" s="13"/>
      <c r="CG1663" s="13"/>
      <c r="CH1663" s="13"/>
      <c r="CI1663" s="13"/>
      <c r="CJ1663" s="13"/>
      <c r="CK1663" s="13"/>
      <c r="CL1663" s="13"/>
      <c r="CM1663" s="13"/>
      <c r="CN1663" s="13"/>
      <c r="CO1663" s="13"/>
      <c r="CP1663" s="13"/>
      <c r="CQ1663" s="13"/>
      <c r="CR1663" s="13"/>
      <c r="CS1663" s="13"/>
      <c r="CT1663" s="13"/>
      <c r="CU1663" s="13"/>
    </row>
    <row r="1664" spans="2:99" x14ac:dyDescent="0.2">
      <c r="B1664" s="14">
        <v>0.1650462962962963</v>
      </c>
      <c r="C1664" s="13">
        <v>37</v>
      </c>
      <c r="D1664" s="13"/>
      <c r="E1664" s="13"/>
      <c r="F1664" s="13"/>
      <c r="G1664" s="13">
        <v>898</v>
      </c>
      <c r="H1664" s="13">
        <v>16</v>
      </c>
      <c r="I1664" s="13">
        <v>24</v>
      </c>
      <c r="J1664" s="13">
        <v>1772</v>
      </c>
      <c r="K1664" s="13">
        <v>2485</v>
      </c>
      <c r="L1664" s="13">
        <v>2162</v>
      </c>
      <c r="M1664" s="13">
        <v>2214</v>
      </c>
      <c r="N1664" s="13">
        <v>4072</v>
      </c>
      <c r="O1664" s="13">
        <v>3542</v>
      </c>
      <c r="P1664" s="13">
        <v>3687</v>
      </c>
      <c r="Q1664" s="13">
        <v>4</v>
      </c>
      <c r="R1664" s="13">
        <v>0</v>
      </c>
      <c r="S1664" s="13">
        <v>0</v>
      </c>
      <c r="T1664" s="13">
        <v>0</v>
      </c>
      <c r="U1664" s="13">
        <v>12</v>
      </c>
      <c r="V1664" s="13">
        <v>0</v>
      </c>
      <c r="W1664" s="13">
        <v>0</v>
      </c>
      <c r="X1664" s="13">
        <v>4</v>
      </c>
      <c r="Y1664" s="13"/>
      <c r="Z1664" s="13"/>
      <c r="AA1664" s="13"/>
      <c r="AB1664" s="13"/>
      <c r="AC1664" s="13"/>
      <c r="AD1664" s="13"/>
      <c r="AE1664" s="13"/>
      <c r="AF1664" s="13"/>
      <c r="AG1664" s="13"/>
      <c r="AH1664" s="13"/>
      <c r="AI1664" s="13"/>
      <c r="AJ1664" s="13"/>
      <c r="AK1664" s="13"/>
      <c r="AL1664" s="13"/>
      <c r="AM1664" s="13"/>
      <c r="AN1664" s="13"/>
      <c r="AO1664" s="13"/>
      <c r="AP1664" s="13"/>
      <c r="AQ1664" s="13"/>
      <c r="AR1664" s="13"/>
      <c r="AS1664" s="13"/>
      <c r="AT1664" s="13"/>
      <c r="AU1664" s="13"/>
      <c r="AV1664" s="13"/>
      <c r="AW1664" s="13"/>
      <c r="AX1664" s="13"/>
      <c r="AY1664" s="13"/>
      <c r="AZ1664" s="13"/>
      <c r="BA1664" s="13"/>
      <c r="BB1664" s="13"/>
      <c r="BC1664" s="13"/>
      <c r="BD1664" s="13"/>
      <c r="BE1664" s="13"/>
      <c r="BF1664" s="13"/>
      <c r="BG1664" s="13"/>
      <c r="BH1664" s="13"/>
      <c r="BI1664" s="13"/>
      <c r="BJ1664" s="13"/>
      <c r="BK1664" s="13"/>
      <c r="BL1664" s="13"/>
      <c r="BM1664" s="13"/>
      <c r="BN1664" s="13"/>
      <c r="BO1664" s="13"/>
      <c r="BP1664" s="13"/>
      <c r="BQ1664" s="13"/>
      <c r="BR1664" s="13"/>
      <c r="BS1664" s="13"/>
      <c r="BT1664" s="13"/>
      <c r="BU1664" s="13"/>
      <c r="BV1664" s="13"/>
      <c r="BW1664" s="13"/>
      <c r="BX1664" s="13"/>
      <c r="BY1664" s="13"/>
      <c r="BZ1664" s="13"/>
      <c r="CA1664" s="13"/>
      <c r="CB1664" s="13"/>
      <c r="CC1664" s="13"/>
      <c r="CD1664" s="13"/>
      <c r="CE1664" s="13"/>
      <c r="CF1664" s="13"/>
      <c r="CG1664" s="13"/>
      <c r="CH1664" s="13"/>
      <c r="CI1664" s="13"/>
      <c r="CJ1664" s="13"/>
      <c r="CK1664" s="13"/>
      <c r="CL1664" s="13"/>
      <c r="CM1664" s="13"/>
      <c r="CN1664" s="13"/>
      <c r="CO1664" s="13"/>
      <c r="CP1664" s="13"/>
      <c r="CQ1664" s="13"/>
      <c r="CR1664" s="13"/>
      <c r="CS1664" s="13"/>
      <c r="CT1664" s="13"/>
      <c r="CU1664" s="13"/>
    </row>
    <row r="1665" spans="2:99" x14ac:dyDescent="0.2">
      <c r="B1665" s="14">
        <v>0.16608796296296297</v>
      </c>
      <c r="C1665" s="13">
        <v>37</v>
      </c>
      <c r="D1665" s="13"/>
      <c r="E1665" s="13"/>
      <c r="F1665" s="13"/>
      <c r="G1665" s="13">
        <v>891</v>
      </c>
      <c r="H1665" s="13">
        <v>16</v>
      </c>
      <c r="I1665" s="13">
        <v>15</v>
      </c>
      <c r="J1665" s="13">
        <v>1784</v>
      </c>
      <c r="K1665" s="13">
        <v>2499</v>
      </c>
      <c r="L1665" s="13">
        <v>2205</v>
      </c>
      <c r="M1665" s="13">
        <v>2234</v>
      </c>
      <c r="N1665" s="13">
        <v>4049</v>
      </c>
      <c r="O1665" s="13">
        <v>3555</v>
      </c>
      <c r="P1665" s="13">
        <v>3676</v>
      </c>
      <c r="Q1665" s="13">
        <v>0</v>
      </c>
      <c r="R1665" s="13">
        <v>0</v>
      </c>
      <c r="S1665" s="13">
        <v>0</v>
      </c>
      <c r="T1665" s="13">
        <v>7</v>
      </c>
      <c r="U1665" s="13">
        <v>0</v>
      </c>
      <c r="V1665" s="13">
        <v>7</v>
      </c>
      <c r="W1665" s="13">
        <v>2</v>
      </c>
      <c r="X1665" s="13">
        <v>5</v>
      </c>
      <c r="Y1665" s="13"/>
      <c r="Z1665" s="13"/>
      <c r="AA1665" s="13"/>
      <c r="AB1665" s="13"/>
      <c r="AC1665" s="13"/>
      <c r="AD1665" s="13"/>
      <c r="AE1665" s="13"/>
      <c r="AF1665" s="13"/>
      <c r="AG1665" s="13"/>
      <c r="AH1665" s="13"/>
      <c r="AI1665" s="13"/>
      <c r="AJ1665" s="13"/>
      <c r="AK1665" s="13"/>
      <c r="AL1665" s="13"/>
      <c r="AM1665" s="13"/>
      <c r="AN1665" s="13"/>
      <c r="AO1665" s="13"/>
      <c r="AP1665" s="13"/>
      <c r="AQ1665" s="13"/>
      <c r="AR1665" s="13"/>
      <c r="AS1665" s="13"/>
      <c r="AT1665" s="13"/>
      <c r="AU1665" s="13"/>
      <c r="AV1665" s="13"/>
      <c r="AW1665" s="13"/>
      <c r="AX1665" s="13"/>
      <c r="AY1665" s="13"/>
      <c r="AZ1665" s="13"/>
      <c r="BA1665" s="13"/>
      <c r="BB1665" s="13"/>
      <c r="BC1665" s="13"/>
      <c r="BD1665" s="13"/>
      <c r="BE1665" s="13"/>
      <c r="BF1665" s="13"/>
      <c r="BG1665" s="13"/>
      <c r="BH1665" s="13"/>
      <c r="BI1665" s="13"/>
      <c r="BJ1665" s="13"/>
      <c r="BK1665" s="13"/>
      <c r="BL1665" s="13"/>
      <c r="BM1665" s="13"/>
      <c r="BN1665" s="13"/>
      <c r="BO1665" s="13"/>
      <c r="BP1665" s="13"/>
      <c r="BQ1665" s="13"/>
      <c r="BR1665" s="13"/>
      <c r="BS1665" s="13"/>
      <c r="BT1665" s="13"/>
      <c r="BU1665" s="13"/>
      <c r="BV1665" s="13"/>
      <c r="BW1665" s="13"/>
      <c r="BX1665" s="13"/>
      <c r="BY1665" s="13"/>
      <c r="BZ1665" s="13"/>
      <c r="CA1665" s="13"/>
      <c r="CB1665" s="13"/>
      <c r="CC1665" s="13"/>
      <c r="CD1665" s="13"/>
      <c r="CE1665" s="13"/>
      <c r="CF1665" s="13"/>
      <c r="CG1665" s="13"/>
      <c r="CH1665" s="13"/>
      <c r="CI1665" s="13"/>
      <c r="CJ1665" s="13"/>
      <c r="CK1665" s="13"/>
      <c r="CL1665" s="13"/>
      <c r="CM1665" s="13"/>
      <c r="CN1665" s="13"/>
      <c r="CO1665" s="13"/>
      <c r="CP1665" s="13"/>
      <c r="CQ1665" s="13"/>
      <c r="CR1665" s="13"/>
      <c r="CS1665" s="13"/>
      <c r="CT1665" s="13"/>
      <c r="CU1665" s="13"/>
    </row>
    <row r="1666" spans="2:99" x14ac:dyDescent="0.2">
      <c r="B1666" s="14">
        <v>0.16712962962962963</v>
      </c>
      <c r="C1666" s="13">
        <v>37</v>
      </c>
      <c r="D1666" s="13"/>
      <c r="E1666" s="13"/>
      <c r="F1666" s="13"/>
      <c r="G1666" s="13">
        <v>884</v>
      </c>
      <c r="H1666" s="13">
        <v>19</v>
      </c>
      <c r="I1666" s="13">
        <v>30</v>
      </c>
      <c r="J1666" s="13">
        <v>1779</v>
      </c>
      <c r="K1666" s="13">
        <v>2492</v>
      </c>
      <c r="L1666" s="13">
        <v>2204</v>
      </c>
      <c r="M1666" s="13">
        <v>2219</v>
      </c>
      <c r="N1666" s="13">
        <v>4053</v>
      </c>
      <c r="O1666" s="13">
        <v>3519</v>
      </c>
      <c r="P1666" s="13">
        <v>3679</v>
      </c>
      <c r="Q1666" s="13">
        <v>7</v>
      </c>
      <c r="R1666" s="13">
        <v>6</v>
      </c>
      <c r="S1666" s="13">
        <v>0</v>
      </c>
      <c r="T1666" s="13">
        <v>14</v>
      </c>
      <c r="U1666" s="13">
        <v>5</v>
      </c>
      <c r="V1666" s="13">
        <v>6</v>
      </c>
      <c r="W1666" s="13">
        <v>7</v>
      </c>
      <c r="X1666" s="13">
        <v>13</v>
      </c>
      <c r="Y1666" s="13"/>
      <c r="Z1666" s="13"/>
      <c r="AA1666" s="13"/>
      <c r="AB1666" s="13"/>
      <c r="AC1666" s="13"/>
      <c r="AD1666" s="13"/>
      <c r="AE1666" s="13"/>
      <c r="AF1666" s="13"/>
      <c r="AG1666" s="13"/>
      <c r="AH1666" s="13"/>
      <c r="AI1666" s="13"/>
      <c r="AJ1666" s="13"/>
      <c r="AK1666" s="13"/>
      <c r="AL1666" s="13"/>
      <c r="AM1666" s="13"/>
      <c r="AN1666" s="13"/>
      <c r="AO1666" s="13"/>
      <c r="AP1666" s="13"/>
      <c r="AQ1666" s="13"/>
      <c r="AR1666" s="13"/>
      <c r="AS1666" s="13"/>
      <c r="AT1666" s="13"/>
      <c r="AU1666" s="13"/>
      <c r="AV1666" s="13"/>
      <c r="AW1666" s="13"/>
      <c r="AX1666" s="13"/>
      <c r="AY1666" s="13"/>
      <c r="AZ1666" s="13"/>
      <c r="BA1666" s="13"/>
      <c r="BB1666" s="13"/>
      <c r="BC1666" s="13"/>
      <c r="BD1666" s="13"/>
      <c r="BE1666" s="13"/>
      <c r="BF1666" s="13"/>
      <c r="BG1666" s="13"/>
      <c r="BH1666" s="13"/>
      <c r="BI1666" s="13"/>
      <c r="BJ1666" s="13"/>
      <c r="BK1666" s="13"/>
      <c r="BL1666" s="13"/>
      <c r="BM1666" s="13"/>
      <c r="BN1666" s="13"/>
      <c r="BO1666" s="13"/>
      <c r="BP1666" s="13"/>
      <c r="BQ1666" s="13"/>
      <c r="BR1666" s="13"/>
      <c r="BS1666" s="13"/>
      <c r="BT1666" s="13"/>
      <c r="BU1666" s="13"/>
      <c r="BV1666" s="13"/>
      <c r="BW1666" s="13"/>
      <c r="BX1666" s="13"/>
      <c r="BY1666" s="13"/>
      <c r="BZ1666" s="13"/>
      <c r="CA1666" s="13"/>
      <c r="CB1666" s="13"/>
      <c r="CC1666" s="13"/>
      <c r="CD1666" s="13"/>
      <c r="CE1666" s="13"/>
      <c r="CF1666" s="13"/>
      <c r="CG1666" s="13"/>
      <c r="CH1666" s="13"/>
      <c r="CI1666" s="13"/>
      <c r="CJ1666" s="13"/>
      <c r="CK1666" s="13"/>
      <c r="CL1666" s="13"/>
      <c r="CM1666" s="13"/>
      <c r="CN1666" s="13"/>
      <c r="CO1666" s="13"/>
      <c r="CP1666" s="13"/>
      <c r="CQ1666" s="13"/>
      <c r="CR1666" s="13"/>
      <c r="CS1666" s="13"/>
      <c r="CT1666" s="13"/>
      <c r="CU1666" s="13"/>
    </row>
    <row r="1667" spans="2:99" x14ac:dyDescent="0.2">
      <c r="B1667" s="14">
        <v>0.16817129629629632</v>
      </c>
      <c r="C1667" s="13">
        <v>37</v>
      </c>
      <c r="D1667" s="13"/>
      <c r="E1667" s="13"/>
      <c r="F1667" s="13"/>
      <c r="G1667" s="13">
        <v>879</v>
      </c>
      <c r="H1667" s="13">
        <v>14</v>
      </c>
      <c r="I1667" s="13">
        <v>15</v>
      </c>
      <c r="J1667" s="13">
        <v>1794</v>
      </c>
      <c r="K1667" s="13">
        <v>2520</v>
      </c>
      <c r="L1667" s="13">
        <v>2181</v>
      </c>
      <c r="M1667" s="13">
        <v>2241</v>
      </c>
      <c r="N1667" s="13">
        <v>4050</v>
      </c>
      <c r="O1667" s="13">
        <v>3546</v>
      </c>
      <c r="P1667" s="13">
        <v>3685</v>
      </c>
      <c r="Q1667" s="13">
        <v>25</v>
      </c>
      <c r="R1667" s="13">
        <v>16</v>
      </c>
      <c r="S1667" s="13">
        <v>0</v>
      </c>
      <c r="T1667" s="13">
        <v>2</v>
      </c>
      <c r="U1667" s="13">
        <v>2</v>
      </c>
      <c r="V1667" s="13">
        <v>10</v>
      </c>
      <c r="W1667" s="13">
        <v>0</v>
      </c>
      <c r="X1667" s="13">
        <v>4</v>
      </c>
      <c r="Y1667" s="13"/>
      <c r="Z1667" s="13"/>
      <c r="AA1667" s="13"/>
      <c r="AB1667" s="13"/>
      <c r="AC1667" s="13"/>
      <c r="AD1667" s="13"/>
      <c r="AE1667" s="13"/>
      <c r="AF1667" s="13"/>
      <c r="AG1667" s="13"/>
      <c r="AH1667" s="13"/>
      <c r="AI1667" s="13"/>
      <c r="AJ1667" s="13"/>
      <c r="AK1667" s="13"/>
      <c r="AL1667" s="13"/>
      <c r="AM1667" s="13"/>
      <c r="AN1667" s="13"/>
      <c r="AO1667" s="13"/>
      <c r="AP1667" s="13"/>
      <c r="AQ1667" s="13"/>
      <c r="AR1667" s="13"/>
      <c r="AS1667" s="13"/>
      <c r="AT1667" s="13"/>
      <c r="AU1667" s="13"/>
      <c r="AV1667" s="13"/>
      <c r="AW1667" s="13"/>
      <c r="AX1667" s="13"/>
      <c r="AY1667" s="13"/>
      <c r="AZ1667" s="13"/>
      <c r="BA1667" s="13"/>
      <c r="BB1667" s="13"/>
      <c r="BC1667" s="13"/>
      <c r="BD1667" s="13"/>
      <c r="BE1667" s="13"/>
      <c r="BF1667" s="13"/>
      <c r="BG1667" s="13"/>
      <c r="BH1667" s="13"/>
      <c r="BI1667" s="13"/>
      <c r="BJ1667" s="13"/>
      <c r="BK1667" s="13"/>
      <c r="BL1667" s="13"/>
      <c r="BM1667" s="13"/>
      <c r="BN1667" s="13"/>
      <c r="BO1667" s="13"/>
      <c r="BP1667" s="13"/>
      <c r="BQ1667" s="13"/>
      <c r="BR1667" s="13"/>
      <c r="BS1667" s="13"/>
      <c r="BT1667" s="13"/>
      <c r="BU1667" s="13"/>
      <c r="BV1667" s="13"/>
      <c r="BW1667" s="13"/>
      <c r="BX1667" s="13"/>
      <c r="BY1667" s="13"/>
      <c r="BZ1667" s="13"/>
      <c r="CA1667" s="13"/>
      <c r="CB1667" s="13"/>
      <c r="CC1667" s="13"/>
      <c r="CD1667" s="13"/>
      <c r="CE1667" s="13"/>
      <c r="CF1667" s="13"/>
      <c r="CG1667" s="13"/>
      <c r="CH1667" s="13"/>
      <c r="CI1667" s="13"/>
      <c r="CJ1667" s="13"/>
      <c r="CK1667" s="13"/>
      <c r="CL1667" s="13"/>
      <c r="CM1667" s="13"/>
      <c r="CN1667" s="13"/>
      <c r="CO1667" s="13"/>
      <c r="CP1667" s="13"/>
      <c r="CQ1667" s="13"/>
      <c r="CR1667" s="13"/>
      <c r="CS1667" s="13"/>
      <c r="CT1667" s="13"/>
      <c r="CU1667" s="13"/>
    </row>
    <row r="1668" spans="2:99" x14ac:dyDescent="0.2">
      <c r="B1668" s="14">
        <v>0.16921296296296295</v>
      </c>
      <c r="C1668" s="13">
        <v>37</v>
      </c>
      <c r="D1668" s="13"/>
      <c r="E1668" s="13"/>
      <c r="F1668" s="13"/>
      <c r="G1668" s="13">
        <v>877</v>
      </c>
      <c r="H1668" s="13">
        <v>15</v>
      </c>
      <c r="I1668" s="13">
        <v>12</v>
      </c>
      <c r="J1668" s="13">
        <v>1778</v>
      </c>
      <c r="K1668" s="13">
        <v>2486</v>
      </c>
      <c r="L1668" s="13">
        <v>2197</v>
      </c>
      <c r="M1668" s="13">
        <v>2267</v>
      </c>
      <c r="N1668" s="13">
        <v>4017</v>
      </c>
      <c r="O1668" s="13">
        <v>3530</v>
      </c>
      <c r="P1668" s="13">
        <v>3699</v>
      </c>
      <c r="Q1668" s="13">
        <v>14</v>
      </c>
      <c r="R1668" s="13">
        <v>18</v>
      </c>
      <c r="S1668" s="13">
        <v>5</v>
      </c>
      <c r="T1668" s="13">
        <v>0</v>
      </c>
      <c r="U1668" s="13">
        <v>6</v>
      </c>
      <c r="V1668" s="13">
        <v>0</v>
      </c>
      <c r="W1668" s="13">
        <v>0</v>
      </c>
      <c r="X1668" s="13">
        <v>7</v>
      </c>
      <c r="Y1668" s="13"/>
      <c r="Z1668" s="13"/>
      <c r="AA1668" s="13"/>
      <c r="AB1668" s="13"/>
      <c r="AC1668" s="13"/>
      <c r="AD1668" s="13"/>
      <c r="AE1668" s="13"/>
      <c r="AF1668" s="13"/>
      <c r="AG1668" s="13"/>
      <c r="AH1668" s="13"/>
      <c r="AI1668" s="13"/>
      <c r="AJ1668" s="13"/>
      <c r="AK1668" s="13"/>
      <c r="AL1668" s="13"/>
      <c r="AM1668" s="13"/>
      <c r="AN1668" s="13"/>
      <c r="AO1668" s="13"/>
      <c r="AP1668" s="13"/>
      <c r="AQ1668" s="13"/>
      <c r="AR1668" s="13"/>
      <c r="AS1668" s="13"/>
      <c r="AT1668" s="13"/>
      <c r="AU1668" s="13"/>
      <c r="AV1668" s="13"/>
      <c r="AW1668" s="13"/>
      <c r="AX1668" s="13"/>
      <c r="AY1668" s="13"/>
      <c r="AZ1668" s="13"/>
      <c r="BA1668" s="13"/>
      <c r="BB1668" s="13"/>
      <c r="BC1668" s="13"/>
      <c r="BD1668" s="13"/>
      <c r="BE1668" s="13"/>
      <c r="BF1668" s="13"/>
      <c r="BG1668" s="13"/>
      <c r="BH1668" s="13"/>
      <c r="BI1668" s="13"/>
      <c r="BJ1668" s="13"/>
      <c r="BK1668" s="13"/>
      <c r="BL1668" s="13"/>
      <c r="BM1668" s="13"/>
      <c r="BN1668" s="13"/>
      <c r="BO1668" s="13"/>
      <c r="BP1668" s="13"/>
      <c r="BQ1668" s="13"/>
      <c r="BR1668" s="13"/>
      <c r="BS1668" s="13"/>
      <c r="BT1668" s="13"/>
      <c r="BU1668" s="13"/>
      <c r="BV1668" s="13"/>
      <c r="BW1668" s="13"/>
      <c r="BX1668" s="13"/>
      <c r="BY1668" s="13"/>
      <c r="BZ1668" s="13"/>
      <c r="CA1668" s="13"/>
      <c r="CB1668" s="13"/>
      <c r="CC1668" s="13"/>
      <c r="CD1668" s="13"/>
      <c r="CE1668" s="13"/>
      <c r="CF1668" s="13"/>
      <c r="CG1668" s="13"/>
      <c r="CH1668" s="13"/>
      <c r="CI1668" s="13"/>
      <c r="CJ1668" s="13"/>
      <c r="CK1668" s="13"/>
      <c r="CL1668" s="13"/>
      <c r="CM1668" s="13"/>
      <c r="CN1668" s="13"/>
      <c r="CO1668" s="13"/>
      <c r="CP1668" s="13"/>
      <c r="CQ1668" s="13"/>
      <c r="CR1668" s="13"/>
      <c r="CS1668" s="13"/>
      <c r="CT1668" s="13"/>
      <c r="CU1668" s="13"/>
    </row>
    <row r="1669" spans="2:99" x14ac:dyDescent="0.2">
      <c r="B1669" s="14">
        <v>0.17025462962962964</v>
      </c>
      <c r="C1669" s="13">
        <v>37</v>
      </c>
      <c r="D1669" s="13"/>
      <c r="E1669" s="13"/>
      <c r="F1669" s="13"/>
      <c r="G1669" s="13">
        <v>889</v>
      </c>
      <c r="H1669" s="13">
        <v>18</v>
      </c>
      <c r="I1669" s="13">
        <v>5</v>
      </c>
      <c r="J1669" s="13">
        <v>1770</v>
      </c>
      <c r="K1669" s="13">
        <v>2496</v>
      </c>
      <c r="L1669" s="13">
        <v>2203</v>
      </c>
      <c r="M1669" s="13">
        <v>2255</v>
      </c>
      <c r="N1669" s="13">
        <v>4063</v>
      </c>
      <c r="O1669" s="13">
        <v>3521</v>
      </c>
      <c r="P1669" s="13">
        <v>3701</v>
      </c>
      <c r="Q1669" s="13">
        <v>0</v>
      </c>
      <c r="R1669" s="13">
        <v>1</v>
      </c>
      <c r="S1669" s="13">
        <v>11</v>
      </c>
      <c r="T1669" s="13">
        <v>0</v>
      </c>
      <c r="U1669" s="13">
        <v>2</v>
      </c>
      <c r="V1669" s="13">
        <v>0</v>
      </c>
      <c r="W1669" s="13">
        <v>4</v>
      </c>
      <c r="X1669" s="13">
        <v>0</v>
      </c>
      <c r="Y1669" s="13"/>
      <c r="Z1669" s="13"/>
      <c r="AA1669" s="13"/>
      <c r="AB1669" s="13"/>
      <c r="AC1669" s="13"/>
      <c r="AD1669" s="13"/>
      <c r="AE1669" s="13"/>
      <c r="AF1669" s="13"/>
      <c r="AG1669" s="13"/>
      <c r="AH1669" s="13"/>
      <c r="AI1669" s="13"/>
      <c r="AJ1669" s="13"/>
      <c r="AK1669" s="13"/>
      <c r="AL1669" s="13"/>
      <c r="AM1669" s="13"/>
      <c r="AN1669" s="13"/>
      <c r="AO1669" s="13"/>
      <c r="AP1669" s="13"/>
      <c r="AQ1669" s="13"/>
      <c r="AR1669" s="13"/>
      <c r="AS1669" s="13"/>
      <c r="AT1669" s="13"/>
      <c r="AU1669" s="13"/>
      <c r="AV1669" s="13"/>
      <c r="AW1669" s="13"/>
      <c r="AX1669" s="13"/>
      <c r="AY1669" s="13"/>
      <c r="AZ1669" s="13"/>
      <c r="BA1669" s="13"/>
      <c r="BB1669" s="13"/>
      <c r="BC1669" s="13"/>
      <c r="BD1669" s="13"/>
      <c r="BE1669" s="13"/>
      <c r="BF1669" s="13"/>
      <c r="BG1669" s="13"/>
      <c r="BH1669" s="13"/>
      <c r="BI1669" s="13"/>
      <c r="BJ1669" s="13"/>
      <c r="BK1669" s="13"/>
      <c r="BL1669" s="13"/>
      <c r="BM1669" s="13"/>
      <c r="BN1669" s="13"/>
      <c r="BO1669" s="13"/>
      <c r="BP1669" s="13"/>
      <c r="BQ1669" s="13"/>
      <c r="BR1669" s="13"/>
      <c r="BS1669" s="13"/>
      <c r="BT1669" s="13"/>
      <c r="BU1669" s="13"/>
      <c r="BV1669" s="13"/>
      <c r="BW1669" s="13"/>
      <c r="BX1669" s="13"/>
      <c r="BY1669" s="13"/>
      <c r="BZ1669" s="13"/>
      <c r="CA1669" s="13"/>
      <c r="CB1669" s="13"/>
      <c r="CC1669" s="13"/>
      <c r="CD1669" s="13"/>
      <c r="CE1669" s="13"/>
      <c r="CF1669" s="13"/>
      <c r="CG1669" s="13"/>
      <c r="CH1669" s="13"/>
      <c r="CI1669" s="13"/>
      <c r="CJ1669" s="13"/>
      <c r="CK1669" s="13"/>
      <c r="CL1669" s="13"/>
      <c r="CM1669" s="13"/>
      <c r="CN1669" s="13"/>
      <c r="CO1669" s="13"/>
      <c r="CP1669" s="13"/>
      <c r="CQ1669" s="13"/>
      <c r="CR1669" s="13"/>
      <c r="CS1669" s="13"/>
      <c r="CT1669" s="13"/>
      <c r="CU1669" s="13"/>
    </row>
    <row r="1670" spans="2:99" x14ac:dyDescent="0.2">
      <c r="B1670" s="14">
        <v>0.17129629629629628</v>
      </c>
      <c r="C1670" s="13">
        <v>37</v>
      </c>
      <c r="D1670" s="13"/>
      <c r="E1670" s="13"/>
      <c r="F1670" s="13"/>
      <c r="G1670" s="13">
        <v>882</v>
      </c>
      <c r="H1670" s="13">
        <v>10</v>
      </c>
      <c r="I1670" s="13">
        <v>8</v>
      </c>
      <c r="J1670" s="13">
        <v>1781</v>
      </c>
      <c r="K1670" s="13">
        <v>2517</v>
      </c>
      <c r="L1670" s="13">
        <v>2162</v>
      </c>
      <c r="M1670" s="13">
        <v>2228</v>
      </c>
      <c r="N1670" s="13">
        <v>4042</v>
      </c>
      <c r="O1670" s="13">
        <v>3519</v>
      </c>
      <c r="P1670" s="13">
        <v>3709</v>
      </c>
      <c r="Q1670" s="13">
        <v>7</v>
      </c>
      <c r="R1670" s="13">
        <v>0</v>
      </c>
      <c r="S1670" s="13">
        <v>18</v>
      </c>
      <c r="T1670" s="13">
        <v>3</v>
      </c>
      <c r="U1670" s="13">
        <v>12</v>
      </c>
      <c r="V1670" s="13">
        <v>12</v>
      </c>
      <c r="W1670" s="13">
        <v>4</v>
      </c>
      <c r="X1670" s="13">
        <v>8</v>
      </c>
      <c r="Y1670" s="13"/>
      <c r="Z1670" s="13"/>
      <c r="AA1670" s="13"/>
      <c r="AB1670" s="13"/>
      <c r="AC1670" s="13"/>
      <c r="AD1670" s="13"/>
      <c r="AE1670" s="13"/>
      <c r="AF1670" s="13"/>
      <c r="AG1670" s="13"/>
      <c r="AH1670" s="13"/>
      <c r="AI1670" s="13"/>
      <c r="AJ1670" s="13"/>
      <c r="AK1670" s="13"/>
      <c r="AL1670" s="13"/>
      <c r="AM1670" s="13"/>
      <c r="AN1670" s="13"/>
      <c r="AO1670" s="13"/>
      <c r="AP1670" s="13"/>
      <c r="AQ1670" s="13"/>
      <c r="AR1670" s="13"/>
      <c r="AS1670" s="13"/>
      <c r="AT1670" s="13"/>
      <c r="AU1670" s="13"/>
      <c r="AV1670" s="13"/>
      <c r="AW1670" s="13"/>
      <c r="AX1670" s="13"/>
      <c r="AY1670" s="13"/>
      <c r="AZ1670" s="13"/>
      <c r="BA1670" s="13"/>
      <c r="BB1670" s="13"/>
      <c r="BC1670" s="13"/>
      <c r="BD1670" s="13"/>
      <c r="BE1670" s="13"/>
      <c r="BF1670" s="13"/>
      <c r="BG1670" s="13"/>
      <c r="BH1670" s="13"/>
      <c r="BI1670" s="13"/>
      <c r="BJ1670" s="13"/>
      <c r="BK1670" s="13"/>
      <c r="BL1670" s="13"/>
      <c r="BM1670" s="13"/>
      <c r="BN1670" s="13"/>
      <c r="BO1670" s="13"/>
      <c r="BP1670" s="13"/>
      <c r="BQ1670" s="13"/>
      <c r="BR1670" s="13"/>
      <c r="BS1670" s="13"/>
      <c r="BT1670" s="13"/>
      <c r="BU1670" s="13"/>
      <c r="BV1670" s="13"/>
      <c r="BW1670" s="13"/>
      <c r="BX1670" s="13"/>
      <c r="BY1670" s="13"/>
      <c r="BZ1670" s="13"/>
      <c r="CA1670" s="13"/>
      <c r="CB1670" s="13"/>
      <c r="CC1670" s="13"/>
      <c r="CD1670" s="13"/>
      <c r="CE1670" s="13"/>
      <c r="CF1670" s="13"/>
      <c r="CG1670" s="13"/>
      <c r="CH1670" s="13"/>
      <c r="CI1670" s="13"/>
      <c r="CJ1670" s="13"/>
      <c r="CK1670" s="13"/>
      <c r="CL1670" s="13"/>
      <c r="CM1670" s="13"/>
      <c r="CN1670" s="13"/>
      <c r="CO1670" s="13"/>
      <c r="CP1670" s="13"/>
      <c r="CQ1670" s="13"/>
      <c r="CR1670" s="13"/>
      <c r="CS1670" s="13"/>
      <c r="CT1670" s="13"/>
      <c r="CU1670" s="13"/>
    </row>
    <row r="1671" spans="2:99" x14ac:dyDescent="0.2">
      <c r="B1671" s="14">
        <v>0.17233796296296297</v>
      </c>
      <c r="C1671" s="13">
        <v>37</v>
      </c>
      <c r="D1671" s="13"/>
      <c r="E1671" s="13"/>
      <c r="F1671" s="13"/>
      <c r="G1671" s="13">
        <v>895</v>
      </c>
      <c r="H1671" s="13">
        <v>8</v>
      </c>
      <c r="I1671" s="13">
        <v>17</v>
      </c>
      <c r="J1671" s="13">
        <v>1799</v>
      </c>
      <c r="K1671" s="13">
        <v>2503</v>
      </c>
      <c r="L1671" s="13">
        <v>2186</v>
      </c>
      <c r="M1671" s="13">
        <v>2211</v>
      </c>
      <c r="N1671" s="13">
        <v>4023</v>
      </c>
      <c r="O1671" s="13">
        <v>3478</v>
      </c>
      <c r="P1671" s="13">
        <v>3705</v>
      </c>
      <c r="Q1671" s="13">
        <v>0</v>
      </c>
      <c r="R1671" s="13">
        <v>17</v>
      </c>
      <c r="S1671" s="13">
        <v>0</v>
      </c>
      <c r="T1671" s="13">
        <v>7</v>
      </c>
      <c r="U1671" s="13">
        <v>9</v>
      </c>
      <c r="V1671" s="13">
        <v>0</v>
      </c>
      <c r="W1671" s="13">
        <v>0</v>
      </c>
      <c r="X1671" s="13">
        <v>10</v>
      </c>
      <c r="Y1671" s="13"/>
      <c r="Z1671" s="13"/>
      <c r="AA1671" s="13"/>
      <c r="AB1671" s="13"/>
      <c r="AC1671" s="13"/>
      <c r="AD1671" s="13"/>
      <c r="AE1671" s="13"/>
      <c r="AF1671" s="13"/>
      <c r="AG1671" s="13"/>
      <c r="AH1671" s="13"/>
      <c r="AI1671" s="13"/>
      <c r="AJ1671" s="13"/>
      <c r="AK1671" s="13"/>
      <c r="AL1671" s="13"/>
      <c r="AM1671" s="13"/>
      <c r="AN1671" s="13"/>
      <c r="AO1671" s="13"/>
      <c r="AP1671" s="13"/>
      <c r="AQ1671" s="13"/>
      <c r="AR1671" s="13"/>
      <c r="AS1671" s="13"/>
      <c r="AT1671" s="13"/>
      <c r="AU1671" s="13"/>
      <c r="AV1671" s="13"/>
      <c r="AW1671" s="13"/>
      <c r="AX1671" s="13"/>
      <c r="AY1671" s="13"/>
      <c r="AZ1671" s="13"/>
      <c r="BA1671" s="13"/>
      <c r="BB1671" s="13"/>
      <c r="BC1671" s="13"/>
      <c r="BD1671" s="13"/>
      <c r="BE1671" s="13"/>
      <c r="BF1671" s="13"/>
      <c r="BG1671" s="13"/>
      <c r="BH1671" s="13"/>
      <c r="BI1671" s="13"/>
      <c r="BJ1671" s="13"/>
      <c r="BK1671" s="13"/>
      <c r="BL1671" s="13"/>
      <c r="BM1671" s="13"/>
      <c r="BN1671" s="13"/>
      <c r="BO1671" s="13"/>
      <c r="BP1671" s="13"/>
      <c r="BQ1671" s="13"/>
      <c r="BR1671" s="13"/>
      <c r="BS1671" s="13"/>
      <c r="BT1671" s="13"/>
      <c r="BU1671" s="13"/>
      <c r="BV1671" s="13"/>
      <c r="BW1671" s="13"/>
      <c r="BX1671" s="13"/>
      <c r="BY1671" s="13"/>
      <c r="BZ1671" s="13"/>
      <c r="CA1671" s="13"/>
      <c r="CB1671" s="13"/>
      <c r="CC1671" s="13"/>
      <c r="CD1671" s="13"/>
      <c r="CE1671" s="13"/>
      <c r="CF1671" s="13"/>
      <c r="CG1671" s="13"/>
      <c r="CH1671" s="13"/>
      <c r="CI1671" s="13"/>
      <c r="CJ1671" s="13"/>
      <c r="CK1671" s="13"/>
      <c r="CL1671" s="13"/>
      <c r="CM1671" s="13"/>
      <c r="CN1671" s="13"/>
      <c r="CO1671" s="13"/>
      <c r="CP1671" s="13"/>
      <c r="CQ1671" s="13"/>
      <c r="CR1671" s="13"/>
      <c r="CS1671" s="13"/>
      <c r="CT1671" s="13"/>
      <c r="CU1671" s="13"/>
    </row>
    <row r="1672" spans="2:99" x14ac:dyDescent="0.2">
      <c r="B1672" s="14">
        <v>0.17337962962962963</v>
      </c>
      <c r="C1672" s="13">
        <v>37</v>
      </c>
      <c r="D1672" s="13"/>
      <c r="E1672" s="13"/>
      <c r="F1672" s="13"/>
      <c r="G1672" s="13">
        <v>874</v>
      </c>
      <c r="H1672" s="13">
        <v>18</v>
      </c>
      <c r="I1672" s="13">
        <v>9</v>
      </c>
      <c r="J1672" s="13">
        <v>1804</v>
      </c>
      <c r="K1672" s="13">
        <v>2483</v>
      </c>
      <c r="L1672" s="13">
        <v>2165</v>
      </c>
      <c r="M1672" s="13">
        <v>2239</v>
      </c>
      <c r="N1672" s="13">
        <v>4053</v>
      </c>
      <c r="O1672" s="13">
        <v>3525</v>
      </c>
      <c r="P1672" s="13">
        <v>3705</v>
      </c>
      <c r="Q1672" s="13">
        <v>16</v>
      </c>
      <c r="R1672" s="13">
        <v>1</v>
      </c>
      <c r="S1672" s="13">
        <v>0</v>
      </c>
      <c r="T1672" s="13">
        <v>2</v>
      </c>
      <c r="U1672" s="13">
        <v>2</v>
      </c>
      <c r="V1672" s="13">
        <v>0</v>
      </c>
      <c r="W1672" s="13">
        <v>4</v>
      </c>
      <c r="X1672" s="13">
        <v>0</v>
      </c>
      <c r="Y1672" s="13"/>
      <c r="Z1672" s="13"/>
      <c r="AA1672" s="13"/>
      <c r="AB1672" s="13"/>
      <c r="AC1672" s="13"/>
      <c r="AD1672" s="13"/>
      <c r="AE1672" s="13"/>
      <c r="AF1672" s="13"/>
      <c r="AG1672" s="13"/>
      <c r="AH1672" s="13"/>
      <c r="AI1672" s="13"/>
      <c r="AJ1672" s="13"/>
      <c r="AK1672" s="13"/>
      <c r="AL1672" s="13"/>
      <c r="AM1672" s="13"/>
      <c r="AN1672" s="13"/>
      <c r="AO1672" s="13"/>
      <c r="AP1672" s="13"/>
      <c r="AQ1672" s="13"/>
      <c r="AR1672" s="13"/>
      <c r="AS1672" s="13"/>
      <c r="AT1672" s="13"/>
      <c r="AU1672" s="13"/>
      <c r="AV1672" s="13"/>
      <c r="AW1672" s="13"/>
      <c r="AX1672" s="13"/>
      <c r="AY1672" s="13"/>
      <c r="AZ1672" s="13"/>
      <c r="BA1672" s="13"/>
      <c r="BB1672" s="13"/>
      <c r="BC1672" s="13"/>
      <c r="BD1672" s="13"/>
      <c r="BE1672" s="13"/>
      <c r="BF1672" s="13"/>
      <c r="BG1672" s="13"/>
      <c r="BH1672" s="13"/>
      <c r="BI1672" s="13"/>
      <c r="BJ1672" s="13"/>
      <c r="BK1672" s="13"/>
      <c r="BL1672" s="13"/>
      <c r="BM1672" s="13"/>
      <c r="BN1672" s="13"/>
      <c r="BO1672" s="13"/>
      <c r="BP1672" s="13"/>
      <c r="BQ1672" s="13"/>
      <c r="BR1672" s="13"/>
      <c r="BS1672" s="13"/>
      <c r="BT1672" s="13"/>
      <c r="BU1672" s="13"/>
      <c r="BV1672" s="13"/>
      <c r="BW1672" s="13"/>
      <c r="BX1672" s="13"/>
      <c r="BY1672" s="13"/>
      <c r="BZ1672" s="13"/>
      <c r="CA1672" s="13"/>
      <c r="CB1672" s="13"/>
      <c r="CC1672" s="13"/>
      <c r="CD1672" s="13"/>
      <c r="CE1672" s="13"/>
      <c r="CF1672" s="13"/>
      <c r="CG1672" s="13"/>
      <c r="CH1672" s="13"/>
      <c r="CI1672" s="13"/>
      <c r="CJ1672" s="13"/>
      <c r="CK1672" s="13"/>
      <c r="CL1672" s="13"/>
      <c r="CM1672" s="13"/>
      <c r="CN1672" s="13"/>
      <c r="CO1672" s="13"/>
      <c r="CP1672" s="13"/>
      <c r="CQ1672" s="13"/>
      <c r="CR1672" s="13"/>
      <c r="CS1672" s="13"/>
      <c r="CT1672" s="13"/>
      <c r="CU1672" s="13"/>
    </row>
    <row r="1673" spans="2:99" x14ac:dyDescent="0.2">
      <c r="B1673" s="14">
        <v>0.1744212962962963</v>
      </c>
      <c r="C1673" s="13">
        <v>37</v>
      </c>
      <c r="D1673" s="13"/>
      <c r="E1673" s="13"/>
      <c r="F1673" s="13"/>
      <c r="G1673" s="13">
        <v>867</v>
      </c>
      <c r="H1673" s="13">
        <v>13</v>
      </c>
      <c r="I1673" s="13">
        <v>35</v>
      </c>
      <c r="J1673" s="13">
        <v>1800</v>
      </c>
      <c r="K1673" s="13">
        <v>2484</v>
      </c>
      <c r="L1673" s="13">
        <v>2179</v>
      </c>
      <c r="M1673" s="13">
        <v>2234</v>
      </c>
      <c r="N1673" s="13">
        <v>4034</v>
      </c>
      <c r="O1673" s="13">
        <v>3504</v>
      </c>
      <c r="P1673" s="13">
        <v>3686</v>
      </c>
      <c r="Q1673" s="13">
        <v>17</v>
      </c>
      <c r="R1673" s="13">
        <v>1</v>
      </c>
      <c r="S1673" s="13">
        <v>9</v>
      </c>
      <c r="T1673" s="13">
        <v>6</v>
      </c>
      <c r="U1673" s="13">
        <v>12</v>
      </c>
      <c r="V1673" s="13">
        <v>6</v>
      </c>
      <c r="W1673" s="13">
        <v>4</v>
      </c>
      <c r="X1673" s="13">
        <v>1</v>
      </c>
      <c r="Y1673" s="13"/>
      <c r="Z1673" s="13"/>
      <c r="AA1673" s="13"/>
      <c r="AB1673" s="13"/>
      <c r="AC1673" s="13"/>
      <c r="AD1673" s="13"/>
      <c r="AE1673" s="13"/>
      <c r="AF1673" s="13"/>
      <c r="AG1673" s="13"/>
      <c r="AH1673" s="13"/>
      <c r="AI1673" s="13"/>
      <c r="AJ1673" s="13"/>
      <c r="AK1673" s="13"/>
      <c r="AL1673" s="13"/>
      <c r="AM1673" s="13"/>
      <c r="AN1673" s="13"/>
      <c r="AO1673" s="13"/>
      <c r="AP1673" s="13"/>
      <c r="AQ1673" s="13"/>
      <c r="AR1673" s="13"/>
      <c r="AS1673" s="13"/>
      <c r="AT1673" s="13"/>
      <c r="AU1673" s="13"/>
      <c r="AV1673" s="13"/>
      <c r="AW1673" s="13"/>
      <c r="AX1673" s="13"/>
      <c r="AY1673" s="13"/>
      <c r="AZ1673" s="13"/>
      <c r="BA1673" s="13"/>
      <c r="BB1673" s="13"/>
      <c r="BC1673" s="13"/>
      <c r="BD1673" s="13"/>
      <c r="BE1673" s="13"/>
      <c r="BF1673" s="13"/>
      <c r="BG1673" s="13"/>
      <c r="BH1673" s="13"/>
      <c r="BI1673" s="13"/>
      <c r="BJ1673" s="13"/>
      <c r="BK1673" s="13"/>
      <c r="BL1673" s="13"/>
      <c r="BM1673" s="13"/>
      <c r="BN1673" s="13"/>
      <c r="BO1673" s="13"/>
      <c r="BP1673" s="13"/>
      <c r="BQ1673" s="13"/>
      <c r="BR1673" s="13"/>
      <c r="BS1673" s="13"/>
      <c r="BT1673" s="13"/>
      <c r="BU1673" s="13"/>
      <c r="BV1673" s="13"/>
      <c r="BW1673" s="13"/>
      <c r="BX1673" s="13"/>
      <c r="BY1673" s="13"/>
      <c r="BZ1673" s="13"/>
      <c r="CA1673" s="13"/>
      <c r="CB1673" s="13"/>
      <c r="CC1673" s="13"/>
      <c r="CD1673" s="13"/>
      <c r="CE1673" s="13"/>
      <c r="CF1673" s="13"/>
      <c r="CG1673" s="13"/>
      <c r="CH1673" s="13"/>
      <c r="CI1673" s="13"/>
      <c r="CJ1673" s="13"/>
      <c r="CK1673" s="13"/>
      <c r="CL1673" s="13"/>
      <c r="CM1673" s="13"/>
      <c r="CN1673" s="13"/>
      <c r="CO1673" s="13"/>
      <c r="CP1673" s="13"/>
      <c r="CQ1673" s="13"/>
      <c r="CR1673" s="13"/>
      <c r="CS1673" s="13"/>
      <c r="CT1673" s="13"/>
      <c r="CU1673" s="13"/>
    </row>
    <row r="1674" spans="2:99" x14ac:dyDescent="0.2">
      <c r="B1674" s="14">
        <v>0.17546296296296296</v>
      </c>
      <c r="C1674" s="13">
        <v>37</v>
      </c>
      <c r="D1674" s="13"/>
      <c r="E1674" s="13"/>
      <c r="F1674" s="13"/>
      <c r="G1674" s="13">
        <v>864</v>
      </c>
      <c r="H1674" s="13">
        <v>25</v>
      </c>
      <c r="I1674" s="13">
        <v>12</v>
      </c>
      <c r="J1674" s="13">
        <v>1813</v>
      </c>
      <c r="K1674" s="13">
        <v>2466</v>
      </c>
      <c r="L1674" s="13">
        <v>2170</v>
      </c>
      <c r="M1674" s="13">
        <v>2248</v>
      </c>
      <c r="N1674" s="13">
        <v>4062</v>
      </c>
      <c r="O1674" s="13">
        <v>3437</v>
      </c>
      <c r="P1674" s="13">
        <v>3653</v>
      </c>
      <c r="Q1674" s="13">
        <v>2</v>
      </c>
      <c r="R1674" s="13">
        <v>10</v>
      </c>
      <c r="S1674" s="13">
        <v>21</v>
      </c>
      <c r="T1674" s="13">
        <v>8</v>
      </c>
      <c r="U1674" s="13">
        <v>0</v>
      </c>
      <c r="V1674" s="13">
        <v>0</v>
      </c>
      <c r="W1674" s="13">
        <v>0</v>
      </c>
      <c r="X1674" s="13">
        <v>1</v>
      </c>
      <c r="Y1674" s="13"/>
      <c r="Z1674" s="13"/>
      <c r="AA1674" s="13"/>
      <c r="AB1674" s="13"/>
      <c r="AC1674" s="13"/>
      <c r="AD1674" s="13"/>
      <c r="AE1674" s="13"/>
      <c r="AF1674" s="13"/>
      <c r="AG1674" s="13"/>
      <c r="AH1674" s="13"/>
      <c r="AI1674" s="13"/>
      <c r="AJ1674" s="13"/>
      <c r="AK1674" s="13"/>
      <c r="AL1674" s="13"/>
      <c r="AM1674" s="13"/>
      <c r="AN1674" s="13"/>
      <c r="AO1674" s="13"/>
      <c r="AP1674" s="13"/>
      <c r="AQ1674" s="13"/>
      <c r="AR1674" s="13"/>
      <c r="AS1674" s="13"/>
      <c r="AT1674" s="13"/>
      <c r="AU1674" s="13"/>
      <c r="AV1674" s="13"/>
      <c r="AW1674" s="13"/>
      <c r="AX1674" s="13"/>
      <c r="AY1674" s="13"/>
      <c r="AZ1674" s="13"/>
      <c r="BA1674" s="13"/>
      <c r="BB1674" s="13"/>
      <c r="BC1674" s="13"/>
      <c r="BD1674" s="13"/>
      <c r="BE1674" s="13"/>
      <c r="BF1674" s="13"/>
      <c r="BG1674" s="13"/>
      <c r="BH1674" s="13"/>
      <c r="BI1674" s="13"/>
      <c r="BJ1674" s="13"/>
      <c r="BK1674" s="13"/>
      <c r="BL1674" s="13"/>
      <c r="BM1674" s="13"/>
      <c r="BN1674" s="13"/>
      <c r="BO1674" s="13"/>
      <c r="BP1674" s="13"/>
      <c r="BQ1674" s="13"/>
      <c r="BR1674" s="13"/>
      <c r="BS1674" s="13"/>
      <c r="BT1674" s="13"/>
      <c r="BU1674" s="13"/>
      <c r="BV1674" s="13"/>
      <c r="BW1674" s="13"/>
      <c r="BX1674" s="13"/>
      <c r="BY1674" s="13"/>
      <c r="BZ1674" s="13"/>
      <c r="CA1674" s="13"/>
      <c r="CB1674" s="13"/>
      <c r="CC1674" s="13"/>
      <c r="CD1674" s="13"/>
      <c r="CE1674" s="13"/>
      <c r="CF1674" s="13"/>
      <c r="CG1674" s="13"/>
      <c r="CH1674" s="13"/>
      <c r="CI1674" s="13"/>
      <c r="CJ1674" s="13"/>
      <c r="CK1674" s="13"/>
      <c r="CL1674" s="13"/>
      <c r="CM1674" s="13"/>
      <c r="CN1674" s="13"/>
      <c r="CO1674" s="13"/>
      <c r="CP1674" s="13"/>
      <c r="CQ1674" s="13"/>
      <c r="CR1674" s="13"/>
      <c r="CS1674" s="13"/>
      <c r="CT1674" s="13"/>
      <c r="CU1674" s="13"/>
    </row>
    <row r="1675" spans="2:99" x14ac:dyDescent="0.2">
      <c r="B1675" s="14">
        <v>0.17650462962962962</v>
      </c>
      <c r="C1675" s="13">
        <v>36.9</v>
      </c>
      <c r="D1675" s="13"/>
      <c r="E1675" s="13"/>
      <c r="F1675" s="13"/>
      <c r="G1675" s="13">
        <v>877</v>
      </c>
      <c r="H1675" s="13">
        <v>5</v>
      </c>
      <c r="I1675" s="13">
        <v>1</v>
      </c>
      <c r="J1675" s="13">
        <v>1819</v>
      </c>
      <c r="K1675" s="13">
        <v>2470</v>
      </c>
      <c r="L1675" s="13">
        <v>2185</v>
      </c>
      <c r="M1675" s="13">
        <v>2234</v>
      </c>
      <c r="N1675" s="13">
        <v>4027</v>
      </c>
      <c r="O1675" s="13">
        <v>3457</v>
      </c>
      <c r="P1675" s="13">
        <v>3665</v>
      </c>
      <c r="Q1675" s="13">
        <v>11</v>
      </c>
      <c r="R1675" s="13">
        <v>21</v>
      </c>
      <c r="S1675" s="13">
        <v>13</v>
      </c>
      <c r="T1675" s="13">
        <v>13</v>
      </c>
      <c r="U1675" s="13">
        <v>0</v>
      </c>
      <c r="V1675" s="13">
        <v>5</v>
      </c>
      <c r="W1675" s="13">
        <v>10</v>
      </c>
      <c r="X1675" s="13">
        <v>0</v>
      </c>
      <c r="Y1675" s="13"/>
      <c r="Z1675" s="13"/>
      <c r="AA1675" s="13"/>
      <c r="AB1675" s="13"/>
      <c r="AC1675" s="13"/>
      <c r="AD1675" s="13"/>
      <c r="AE1675" s="13"/>
      <c r="AF1675" s="13"/>
      <c r="AG1675" s="13"/>
      <c r="AH1675" s="13"/>
      <c r="AI1675" s="13"/>
      <c r="AJ1675" s="13"/>
      <c r="AK1675" s="13"/>
      <c r="AL1675" s="13"/>
      <c r="AM1675" s="13"/>
      <c r="AN1675" s="13"/>
      <c r="AO1675" s="13"/>
      <c r="AP1675" s="13"/>
      <c r="AQ1675" s="13"/>
      <c r="AR1675" s="13"/>
      <c r="AS1675" s="13"/>
      <c r="AT1675" s="13"/>
      <c r="AU1675" s="13"/>
      <c r="AV1675" s="13"/>
      <c r="AW1675" s="13"/>
      <c r="AX1675" s="13"/>
      <c r="AY1675" s="13"/>
      <c r="AZ1675" s="13"/>
      <c r="BA1675" s="13"/>
      <c r="BB1675" s="13"/>
      <c r="BC1675" s="13"/>
      <c r="BD1675" s="13"/>
      <c r="BE1675" s="13"/>
      <c r="BF1675" s="13"/>
      <c r="BG1675" s="13"/>
      <c r="BH1675" s="13"/>
      <c r="BI1675" s="13"/>
      <c r="BJ1675" s="13"/>
      <c r="BK1675" s="13"/>
      <c r="BL1675" s="13"/>
      <c r="BM1675" s="13"/>
      <c r="BN1675" s="13"/>
      <c r="BO1675" s="13"/>
      <c r="BP1675" s="13"/>
      <c r="BQ1675" s="13"/>
      <c r="BR1675" s="13"/>
      <c r="BS1675" s="13"/>
      <c r="BT1675" s="13"/>
      <c r="BU1675" s="13"/>
      <c r="BV1675" s="13"/>
      <c r="BW1675" s="13"/>
      <c r="BX1675" s="13"/>
      <c r="BY1675" s="13"/>
      <c r="BZ1675" s="13"/>
      <c r="CA1675" s="13"/>
      <c r="CB1675" s="13"/>
      <c r="CC1675" s="13"/>
      <c r="CD1675" s="13"/>
      <c r="CE1675" s="13"/>
      <c r="CF1675" s="13"/>
      <c r="CG1675" s="13"/>
      <c r="CH1675" s="13"/>
      <c r="CI1675" s="13"/>
      <c r="CJ1675" s="13"/>
      <c r="CK1675" s="13"/>
      <c r="CL1675" s="13"/>
      <c r="CM1675" s="13"/>
      <c r="CN1675" s="13"/>
      <c r="CO1675" s="13"/>
      <c r="CP1675" s="13"/>
      <c r="CQ1675" s="13"/>
      <c r="CR1675" s="13"/>
      <c r="CS1675" s="13"/>
      <c r="CT1675" s="13"/>
      <c r="CU1675" s="13"/>
    </row>
    <row r="1676" spans="2:99" x14ac:dyDescent="0.2">
      <c r="B1676" s="14">
        <v>0.17754629629629629</v>
      </c>
      <c r="C1676" s="13">
        <v>37</v>
      </c>
      <c r="D1676" s="13"/>
      <c r="E1676" s="13"/>
      <c r="F1676" s="13"/>
      <c r="G1676" s="13">
        <v>864</v>
      </c>
      <c r="H1676" s="13">
        <v>15</v>
      </c>
      <c r="I1676" s="13">
        <v>8</v>
      </c>
      <c r="J1676" s="13">
        <v>1830</v>
      </c>
      <c r="K1676" s="13">
        <v>2474</v>
      </c>
      <c r="L1676" s="13">
        <v>2208</v>
      </c>
      <c r="M1676" s="13">
        <v>2224</v>
      </c>
      <c r="N1676" s="13">
        <v>4008</v>
      </c>
      <c r="O1676" s="13">
        <v>3487</v>
      </c>
      <c r="P1676" s="13">
        <v>3650</v>
      </c>
      <c r="Q1676" s="13">
        <v>9</v>
      </c>
      <c r="R1676" s="13">
        <v>20</v>
      </c>
      <c r="S1676" s="13">
        <v>14</v>
      </c>
      <c r="T1676" s="13">
        <v>13</v>
      </c>
      <c r="U1676" s="13">
        <v>9</v>
      </c>
      <c r="V1676" s="13">
        <v>12</v>
      </c>
      <c r="W1676" s="13">
        <v>9</v>
      </c>
      <c r="X1676" s="13">
        <v>8</v>
      </c>
      <c r="Y1676" s="13"/>
      <c r="Z1676" s="13"/>
      <c r="AA1676" s="13"/>
      <c r="AB1676" s="13"/>
      <c r="AC1676" s="13"/>
      <c r="AD1676" s="13"/>
      <c r="AE1676" s="13"/>
      <c r="AF1676" s="13"/>
      <c r="AG1676" s="13"/>
      <c r="AH1676" s="13"/>
      <c r="AI1676" s="13"/>
      <c r="AJ1676" s="13"/>
      <c r="AK1676" s="13"/>
      <c r="AL1676" s="13"/>
      <c r="AM1676" s="13"/>
      <c r="AN1676" s="13"/>
      <c r="AO1676" s="13"/>
      <c r="AP1676" s="13"/>
      <c r="AQ1676" s="13"/>
      <c r="AR1676" s="13"/>
      <c r="AS1676" s="13"/>
      <c r="AT1676" s="13"/>
      <c r="AU1676" s="13"/>
      <c r="AV1676" s="13"/>
      <c r="AW1676" s="13"/>
      <c r="AX1676" s="13"/>
      <c r="AY1676" s="13"/>
      <c r="AZ1676" s="13"/>
      <c r="BA1676" s="13"/>
      <c r="BB1676" s="13"/>
      <c r="BC1676" s="13"/>
      <c r="BD1676" s="13"/>
      <c r="BE1676" s="13"/>
      <c r="BF1676" s="13"/>
      <c r="BG1676" s="13"/>
      <c r="BH1676" s="13"/>
      <c r="BI1676" s="13"/>
      <c r="BJ1676" s="13"/>
      <c r="BK1676" s="13"/>
      <c r="BL1676" s="13"/>
      <c r="BM1676" s="13"/>
      <c r="BN1676" s="13"/>
      <c r="BO1676" s="13"/>
      <c r="BP1676" s="13"/>
      <c r="BQ1676" s="13"/>
      <c r="BR1676" s="13"/>
      <c r="BS1676" s="13"/>
      <c r="BT1676" s="13"/>
      <c r="BU1676" s="13"/>
      <c r="BV1676" s="13"/>
      <c r="BW1676" s="13"/>
      <c r="BX1676" s="13"/>
      <c r="BY1676" s="13"/>
      <c r="BZ1676" s="13"/>
      <c r="CA1676" s="13"/>
      <c r="CB1676" s="13"/>
      <c r="CC1676" s="13"/>
      <c r="CD1676" s="13"/>
      <c r="CE1676" s="13"/>
      <c r="CF1676" s="13"/>
      <c r="CG1676" s="13"/>
      <c r="CH1676" s="13"/>
      <c r="CI1676" s="13"/>
      <c r="CJ1676" s="13"/>
      <c r="CK1676" s="13"/>
      <c r="CL1676" s="13"/>
      <c r="CM1676" s="13"/>
      <c r="CN1676" s="13"/>
      <c r="CO1676" s="13"/>
      <c r="CP1676" s="13"/>
      <c r="CQ1676" s="13"/>
      <c r="CR1676" s="13"/>
      <c r="CS1676" s="13"/>
      <c r="CT1676" s="13"/>
      <c r="CU1676" s="13"/>
    </row>
    <row r="1677" spans="2:99" x14ac:dyDescent="0.2">
      <c r="B1677" s="14">
        <v>0.17858796296296298</v>
      </c>
      <c r="C1677" s="13">
        <v>37</v>
      </c>
      <c r="D1677" s="13"/>
      <c r="E1677" s="13"/>
      <c r="F1677" s="13"/>
      <c r="G1677" s="13">
        <v>863</v>
      </c>
      <c r="H1677" s="13">
        <v>4</v>
      </c>
      <c r="I1677" s="13">
        <v>16</v>
      </c>
      <c r="J1677" s="13">
        <v>1806</v>
      </c>
      <c r="K1677" s="13">
        <v>2468</v>
      </c>
      <c r="L1677" s="13">
        <v>2174</v>
      </c>
      <c r="M1677" s="13">
        <v>2209</v>
      </c>
      <c r="N1677" s="13">
        <v>3978</v>
      </c>
      <c r="O1677" s="13">
        <v>3546</v>
      </c>
      <c r="P1677" s="13">
        <v>3676</v>
      </c>
      <c r="Q1677" s="13">
        <v>7</v>
      </c>
      <c r="R1677" s="13">
        <v>3</v>
      </c>
      <c r="S1677" s="13">
        <v>2</v>
      </c>
      <c r="T1677" s="13">
        <v>3</v>
      </c>
      <c r="U1677" s="13">
        <v>4</v>
      </c>
      <c r="V1677" s="13">
        <v>8</v>
      </c>
      <c r="W1677" s="13">
        <v>2</v>
      </c>
      <c r="X1677" s="13">
        <v>0</v>
      </c>
      <c r="Y1677" s="13"/>
      <c r="Z1677" s="13"/>
      <c r="AA1677" s="13"/>
      <c r="AB1677" s="13"/>
      <c r="AC1677" s="13"/>
      <c r="AD1677" s="13"/>
      <c r="AE1677" s="13"/>
      <c r="AF1677" s="13"/>
      <c r="AG1677" s="13"/>
      <c r="AH1677" s="13"/>
      <c r="AI1677" s="13"/>
      <c r="AJ1677" s="13"/>
      <c r="AK1677" s="13"/>
      <c r="AL1677" s="13"/>
      <c r="AM1677" s="13"/>
      <c r="AN1677" s="13"/>
      <c r="AO1677" s="13"/>
      <c r="AP1677" s="13"/>
      <c r="AQ1677" s="13"/>
      <c r="AR1677" s="13"/>
      <c r="AS1677" s="13"/>
      <c r="AT1677" s="13"/>
      <c r="AU1677" s="13"/>
      <c r="AV1677" s="13"/>
      <c r="AW1677" s="13"/>
      <c r="AX1677" s="13"/>
      <c r="AY1677" s="13"/>
      <c r="AZ1677" s="13"/>
      <c r="BA1677" s="13"/>
      <c r="BB1677" s="13"/>
      <c r="BC1677" s="13"/>
      <c r="BD1677" s="13"/>
      <c r="BE1677" s="13"/>
      <c r="BF1677" s="13"/>
      <c r="BG1677" s="13"/>
      <c r="BH1677" s="13"/>
      <c r="BI1677" s="13"/>
      <c r="BJ1677" s="13"/>
      <c r="BK1677" s="13"/>
      <c r="BL1677" s="13"/>
      <c r="BM1677" s="13"/>
      <c r="BN1677" s="13"/>
      <c r="BO1677" s="13"/>
      <c r="BP1677" s="13"/>
      <c r="BQ1677" s="13"/>
      <c r="BR1677" s="13"/>
      <c r="BS1677" s="13"/>
      <c r="BT1677" s="13"/>
      <c r="BU1677" s="13"/>
      <c r="BV1677" s="13"/>
      <c r="BW1677" s="13"/>
      <c r="BX1677" s="13"/>
      <c r="BY1677" s="13"/>
      <c r="BZ1677" s="13"/>
      <c r="CA1677" s="13"/>
      <c r="CB1677" s="13"/>
      <c r="CC1677" s="13"/>
      <c r="CD1677" s="13"/>
      <c r="CE1677" s="13"/>
      <c r="CF1677" s="13"/>
      <c r="CG1677" s="13"/>
      <c r="CH1677" s="13"/>
      <c r="CI1677" s="13"/>
      <c r="CJ1677" s="13"/>
      <c r="CK1677" s="13"/>
      <c r="CL1677" s="13"/>
      <c r="CM1677" s="13"/>
      <c r="CN1677" s="13"/>
      <c r="CO1677" s="13"/>
      <c r="CP1677" s="13"/>
      <c r="CQ1677" s="13"/>
      <c r="CR1677" s="13"/>
      <c r="CS1677" s="13"/>
      <c r="CT1677" s="13"/>
      <c r="CU1677" s="13"/>
    </row>
    <row r="1678" spans="2:99" x14ac:dyDescent="0.2">
      <c r="B1678" s="14">
        <v>0.17962962962962961</v>
      </c>
      <c r="C1678" s="13">
        <v>36.9</v>
      </c>
      <c r="D1678" s="13"/>
      <c r="E1678" s="13"/>
      <c r="F1678" s="13"/>
      <c r="G1678" s="13">
        <v>879</v>
      </c>
      <c r="H1678" s="13">
        <v>25</v>
      </c>
      <c r="I1678" s="13">
        <v>23</v>
      </c>
      <c r="J1678" s="13">
        <v>1846</v>
      </c>
      <c r="K1678" s="13">
        <v>2416</v>
      </c>
      <c r="L1678" s="13">
        <v>2171</v>
      </c>
      <c r="M1678" s="13">
        <v>2174</v>
      </c>
      <c r="N1678" s="13">
        <v>4051</v>
      </c>
      <c r="O1678" s="13">
        <v>3485</v>
      </c>
      <c r="P1678" s="13">
        <v>3651</v>
      </c>
      <c r="Q1678" s="13">
        <v>12</v>
      </c>
      <c r="R1678" s="13">
        <v>8</v>
      </c>
      <c r="S1678" s="13">
        <v>7</v>
      </c>
      <c r="T1678" s="13">
        <v>0</v>
      </c>
      <c r="U1678" s="13">
        <v>0</v>
      </c>
      <c r="V1678" s="13">
        <v>0</v>
      </c>
      <c r="W1678" s="13">
        <v>0</v>
      </c>
      <c r="X1678" s="13">
        <v>15</v>
      </c>
      <c r="Y1678" s="13"/>
      <c r="Z1678" s="13"/>
      <c r="AA1678" s="13"/>
      <c r="AB1678" s="13"/>
      <c r="AC1678" s="13"/>
      <c r="AD1678" s="13"/>
      <c r="AE1678" s="13"/>
      <c r="AF1678" s="13"/>
      <c r="AG1678" s="13"/>
      <c r="AH1678" s="13"/>
      <c r="AI1678" s="13"/>
      <c r="AJ1678" s="13"/>
      <c r="AK1678" s="13"/>
      <c r="AL1678" s="13"/>
      <c r="AM1678" s="13"/>
      <c r="AN1678" s="13"/>
      <c r="AO1678" s="13"/>
      <c r="AP1678" s="13"/>
      <c r="AQ1678" s="13"/>
      <c r="AR1678" s="13"/>
      <c r="AS1678" s="13"/>
      <c r="AT1678" s="13"/>
      <c r="AU1678" s="13"/>
      <c r="AV1678" s="13"/>
      <c r="AW1678" s="13"/>
      <c r="AX1678" s="13"/>
      <c r="AY1678" s="13"/>
      <c r="AZ1678" s="13"/>
      <c r="BA1678" s="13"/>
      <c r="BB1678" s="13"/>
      <c r="BC1678" s="13"/>
      <c r="BD1678" s="13"/>
      <c r="BE1678" s="13"/>
      <c r="BF1678" s="13"/>
      <c r="BG1678" s="13"/>
      <c r="BH1678" s="13"/>
      <c r="BI1678" s="13"/>
      <c r="BJ1678" s="13"/>
      <c r="BK1678" s="13"/>
      <c r="BL1678" s="13"/>
      <c r="BM1678" s="13"/>
      <c r="BN1678" s="13"/>
      <c r="BO1678" s="13"/>
      <c r="BP1678" s="13"/>
      <c r="BQ1678" s="13"/>
      <c r="BR1678" s="13"/>
      <c r="BS1678" s="13"/>
      <c r="BT1678" s="13"/>
      <c r="BU1678" s="13"/>
      <c r="BV1678" s="13"/>
      <c r="BW1678" s="13"/>
      <c r="BX1678" s="13"/>
      <c r="BY1678" s="13"/>
      <c r="BZ1678" s="13"/>
      <c r="CA1678" s="13"/>
      <c r="CB1678" s="13"/>
      <c r="CC1678" s="13"/>
      <c r="CD1678" s="13"/>
      <c r="CE1678" s="13"/>
      <c r="CF1678" s="13"/>
      <c r="CG1678" s="13"/>
      <c r="CH1678" s="13"/>
      <c r="CI1678" s="13"/>
      <c r="CJ1678" s="13"/>
      <c r="CK1678" s="13"/>
      <c r="CL1678" s="13"/>
      <c r="CM1678" s="13"/>
      <c r="CN1678" s="13"/>
      <c r="CO1678" s="13"/>
      <c r="CP1678" s="13"/>
      <c r="CQ1678" s="13"/>
      <c r="CR1678" s="13"/>
      <c r="CS1678" s="13"/>
      <c r="CT1678" s="13"/>
      <c r="CU1678" s="13"/>
    </row>
    <row r="1679" spans="2:99" x14ac:dyDescent="0.2">
      <c r="B1679" s="14">
        <v>0.1806712962962963</v>
      </c>
      <c r="C1679" s="13">
        <v>37</v>
      </c>
      <c r="D1679" s="13"/>
      <c r="E1679" s="13"/>
      <c r="F1679" s="13"/>
      <c r="G1679" s="13">
        <v>867</v>
      </c>
      <c r="H1679" s="13">
        <v>15</v>
      </c>
      <c r="I1679" s="13">
        <v>20</v>
      </c>
      <c r="J1679" s="13">
        <v>1837</v>
      </c>
      <c r="K1679" s="13">
        <v>2455</v>
      </c>
      <c r="L1679" s="13">
        <v>2172</v>
      </c>
      <c r="M1679" s="13">
        <v>2210</v>
      </c>
      <c r="N1679" s="13">
        <v>4041</v>
      </c>
      <c r="O1679" s="13">
        <v>3545</v>
      </c>
      <c r="P1679" s="13">
        <v>3667</v>
      </c>
      <c r="Q1679" s="13">
        <v>8</v>
      </c>
      <c r="R1679" s="13">
        <v>3</v>
      </c>
      <c r="S1679" s="13">
        <v>5</v>
      </c>
      <c r="T1679" s="13">
        <v>6</v>
      </c>
      <c r="U1679" s="13">
        <v>9</v>
      </c>
      <c r="V1679" s="13">
        <v>5</v>
      </c>
      <c r="W1679" s="13">
        <v>5</v>
      </c>
      <c r="X1679" s="13">
        <v>12</v>
      </c>
      <c r="Y1679" s="13"/>
      <c r="Z1679" s="13"/>
      <c r="AA1679" s="13"/>
      <c r="AB1679" s="13"/>
      <c r="AC1679" s="13"/>
      <c r="AD1679" s="13"/>
      <c r="AE1679" s="13"/>
      <c r="AF1679" s="13"/>
      <c r="AG1679" s="13"/>
      <c r="AH1679" s="13"/>
      <c r="AI1679" s="13"/>
      <c r="AJ1679" s="13"/>
      <c r="AK1679" s="13"/>
      <c r="AL1679" s="13"/>
      <c r="AM1679" s="13"/>
      <c r="AN1679" s="13"/>
      <c r="AO1679" s="13"/>
      <c r="AP1679" s="13"/>
      <c r="AQ1679" s="13"/>
      <c r="AR1679" s="13"/>
      <c r="AS1679" s="13"/>
      <c r="AT1679" s="13"/>
      <c r="AU1679" s="13"/>
      <c r="AV1679" s="13"/>
      <c r="AW1679" s="13"/>
      <c r="AX1679" s="13"/>
      <c r="AY1679" s="13"/>
      <c r="AZ1679" s="13"/>
      <c r="BA1679" s="13"/>
      <c r="BB1679" s="13"/>
      <c r="BC1679" s="13"/>
      <c r="BD1679" s="13"/>
      <c r="BE1679" s="13"/>
      <c r="BF1679" s="13"/>
      <c r="BG1679" s="13"/>
      <c r="BH1679" s="13"/>
      <c r="BI1679" s="13"/>
      <c r="BJ1679" s="13"/>
      <c r="BK1679" s="13"/>
      <c r="BL1679" s="13"/>
      <c r="BM1679" s="13"/>
      <c r="BN1679" s="13"/>
      <c r="BO1679" s="13"/>
      <c r="BP1679" s="13"/>
      <c r="BQ1679" s="13"/>
      <c r="BR1679" s="13"/>
      <c r="BS1679" s="13"/>
      <c r="BT1679" s="13"/>
      <c r="BU1679" s="13"/>
      <c r="BV1679" s="13"/>
      <c r="BW1679" s="13"/>
      <c r="BX1679" s="13"/>
      <c r="BY1679" s="13"/>
      <c r="BZ1679" s="13"/>
      <c r="CA1679" s="13"/>
      <c r="CB1679" s="13"/>
      <c r="CC1679" s="13"/>
      <c r="CD1679" s="13"/>
      <c r="CE1679" s="13"/>
      <c r="CF1679" s="13"/>
      <c r="CG1679" s="13"/>
      <c r="CH1679" s="13"/>
      <c r="CI1679" s="13"/>
      <c r="CJ1679" s="13"/>
      <c r="CK1679" s="13"/>
      <c r="CL1679" s="13"/>
      <c r="CM1679" s="13"/>
      <c r="CN1679" s="13"/>
      <c r="CO1679" s="13"/>
      <c r="CP1679" s="13"/>
      <c r="CQ1679" s="13"/>
      <c r="CR1679" s="13"/>
      <c r="CS1679" s="13"/>
      <c r="CT1679" s="13"/>
      <c r="CU1679" s="13"/>
    </row>
    <row r="1680" spans="2:99" x14ac:dyDescent="0.2">
      <c r="B1680" s="14">
        <v>0.18171296296296294</v>
      </c>
      <c r="C1680" s="13">
        <v>37</v>
      </c>
      <c r="D1680" s="13"/>
      <c r="E1680" s="13"/>
      <c r="F1680" s="13"/>
      <c r="G1680" s="13">
        <v>861</v>
      </c>
      <c r="H1680" s="13">
        <v>7</v>
      </c>
      <c r="I1680" s="13">
        <v>12</v>
      </c>
      <c r="J1680" s="13">
        <v>1847</v>
      </c>
      <c r="K1680" s="13">
        <v>2470</v>
      </c>
      <c r="L1680" s="13">
        <v>2185</v>
      </c>
      <c r="M1680" s="13">
        <v>2201</v>
      </c>
      <c r="N1680" s="13">
        <v>4056</v>
      </c>
      <c r="O1680" s="13">
        <v>3508</v>
      </c>
      <c r="P1680" s="13">
        <v>3695</v>
      </c>
      <c r="Q1680" s="13">
        <v>16</v>
      </c>
      <c r="R1680" s="13">
        <v>11</v>
      </c>
      <c r="S1680" s="13">
        <v>6</v>
      </c>
      <c r="T1680" s="13">
        <v>13</v>
      </c>
      <c r="U1680" s="13">
        <v>0</v>
      </c>
      <c r="V1680" s="13">
        <v>6</v>
      </c>
      <c r="W1680" s="13">
        <v>15</v>
      </c>
      <c r="X1680" s="13">
        <v>8</v>
      </c>
      <c r="Y1680" s="13"/>
      <c r="Z1680" s="13"/>
      <c r="AA1680" s="13"/>
      <c r="AB1680" s="13"/>
      <c r="AC1680" s="13"/>
      <c r="AD1680" s="13"/>
      <c r="AE1680" s="13"/>
      <c r="AF1680" s="13"/>
      <c r="AG1680" s="13"/>
      <c r="AH1680" s="13"/>
      <c r="AI1680" s="13"/>
      <c r="AJ1680" s="13"/>
      <c r="AK1680" s="13"/>
      <c r="AL1680" s="13"/>
      <c r="AM1680" s="13"/>
      <c r="AN1680" s="13"/>
      <c r="AO1680" s="13"/>
      <c r="AP1680" s="13"/>
      <c r="AQ1680" s="13"/>
      <c r="AR1680" s="13"/>
      <c r="AS1680" s="13"/>
      <c r="AT1680" s="13"/>
      <c r="AU1680" s="13"/>
      <c r="AV1680" s="13"/>
      <c r="AW1680" s="13"/>
      <c r="AX1680" s="13"/>
      <c r="AY1680" s="13"/>
      <c r="AZ1680" s="13"/>
      <c r="BA1680" s="13"/>
      <c r="BB1680" s="13"/>
      <c r="BC1680" s="13"/>
      <c r="BD1680" s="13"/>
      <c r="BE1680" s="13"/>
      <c r="BF1680" s="13"/>
      <c r="BG1680" s="13"/>
      <c r="BH1680" s="13"/>
      <c r="BI1680" s="13"/>
      <c r="BJ1680" s="13"/>
      <c r="BK1680" s="13"/>
      <c r="BL1680" s="13"/>
      <c r="BM1680" s="13"/>
      <c r="BN1680" s="13"/>
      <c r="BO1680" s="13"/>
      <c r="BP1680" s="13"/>
      <c r="BQ1680" s="13"/>
      <c r="BR1680" s="13"/>
      <c r="BS1680" s="13"/>
      <c r="BT1680" s="13"/>
      <c r="BU1680" s="13"/>
      <c r="BV1680" s="13"/>
      <c r="BW1680" s="13"/>
      <c r="BX1680" s="13"/>
      <c r="BY1680" s="13"/>
      <c r="BZ1680" s="13"/>
      <c r="CA1680" s="13"/>
      <c r="CB1680" s="13"/>
      <c r="CC1680" s="13"/>
      <c r="CD1680" s="13"/>
      <c r="CE1680" s="13"/>
      <c r="CF1680" s="13"/>
      <c r="CG1680" s="13"/>
      <c r="CH1680" s="13"/>
      <c r="CI1680" s="13"/>
      <c r="CJ1680" s="13"/>
      <c r="CK1680" s="13"/>
      <c r="CL1680" s="13"/>
      <c r="CM1680" s="13"/>
      <c r="CN1680" s="13"/>
      <c r="CO1680" s="13"/>
      <c r="CP1680" s="13"/>
      <c r="CQ1680" s="13"/>
      <c r="CR1680" s="13"/>
      <c r="CS1680" s="13"/>
      <c r="CT1680" s="13"/>
      <c r="CU1680" s="13"/>
    </row>
    <row r="1681" spans="2:99" x14ac:dyDescent="0.2">
      <c r="B1681" s="14">
        <v>0.18275462962962963</v>
      </c>
      <c r="C1681" s="13">
        <v>37</v>
      </c>
      <c r="D1681" s="13"/>
      <c r="E1681" s="13"/>
      <c r="F1681" s="13"/>
      <c r="G1681" s="13">
        <v>881</v>
      </c>
      <c r="H1681" s="13">
        <v>23</v>
      </c>
      <c r="I1681" s="13">
        <v>7</v>
      </c>
      <c r="J1681" s="13">
        <v>1849</v>
      </c>
      <c r="K1681" s="13">
        <v>2451</v>
      </c>
      <c r="L1681" s="13">
        <v>2184</v>
      </c>
      <c r="M1681" s="13">
        <v>2225</v>
      </c>
      <c r="N1681" s="13">
        <v>4015</v>
      </c>
      <c r="O1681" s="13">
        <v>3545</v>
      </c>
      <c r="P1681" s="13">
        <v>3691</v>
      </c>
      <c r="Q1681" s="13">
        <v>28</v>
      </c>
      <c r="R1681" s="13">
        <v>8</v>
      </c>
      <c r="S1681" s="13">
        <v>4</v>
      </c>
      <c r="T1681" s="13">
        <v>0</v>
      </c>
      <c r="U1681" s="13">
        <v>3</v>
      </c>
      <c r="V1681" s="13">
        <v>0</v>
      </c>
      <c r="W1681" s="13">
        <v>3</v>
      </c>
      <c r="X1681" s="13">
        <v>4</v>
      </c>
      <c r="Y1681" s="13"/>
      <c r="Z1681" s="13"/>
      <c r="AA1681" s="13"/>
      <c r="AB1681" s="13"/>
      <c r="AC1681" s="13"/>
      <c r="AD1681" s="13"/>
      <c r="AE1681" s="13"/>
      <c r="AF1681" s="13"/>
      <c r="AG1681" s="13"/>
      <c r="AH1681" s="13"/>
      <c r="AI1681" s="13"/>
      <c r="AJ1681" s="13"/>
      <c r="AK1681" s="13"/>
      <c r="AL1681" s="13"/>
      <c r="AM1681" s="13"/>
      <c r="AN1681" s="13"/>
      <c r="AO1681" s="13"/>
      <c r="AP1681" s="13"/>
      <c r="AQ1681" s="13"/>
      <c r="AR1681" s="13"/>
      <c r="AS1681" s="13"/>
      <c r="AT1681" s="13"/>
      <c r="AU1681" s="13"/>
      <c r="AV1681" s="13"/>
      <c r="AW1681" s="13"/>
      <c r="AX1681" s="13"/>
      <c r="AY1681" s="13"/>
      <c r="AZ1681" s="13"/>
      <c r="BA1681" s="13"/>
      <c r="BB1681" s="13"/>
      <c r="BC1681" s="13"/>
      <c r="BD1681" s="13"/>
      <c r="BE1681" s="13"/>
      <c r="BF1681" s="13"/>
      <c r="BG1681" s="13"/>
      <c r="BH1681" s="13"/>
      <c r="BI1681" s="13"/>
      <c r="BJ1681" s="13"/>
      <c r="BK1681" s="13"/>
      <c r="BL1681" s="13"/>
      <c r="BM1681" s="13"/>
      <c r="BN1681" s="13"/>
      <c r="BO1681" s="13"/>
      <c r="BP1681" s="13"/>
      <c r="BQ1681" s="13"/>
      <c r="BR1681" s="13"/>
      <c r="BS1681" s="13"/>
      <c r="BT1681" s="13"/>
      <c r="BU1681" s="13"/>
      <c r="BV1681" s="13"/>
      <c r="BW1681" s="13"/>
      <c r="BX1681" s="13"/>
      <c r="BY1681" s="13"/>
      <c r="BZ1681" s="13"/>
      <c r="CA1681" s="13"/>
      <c r="CB1681" s="13"/>
      <c r="CC1681" s="13"/>
      <c r="CD1681" s="13"/>
      <c r="CE1681" s="13"/>
      <c r="CF1681" s="13"/>
      <c r="CG1681" s="13"/>
      <c r="CH1681" s="13"/>
      <c r="CI1681" s="13"/>
      <c r="CJ1681" s="13"/>
      <c r="CK1681" s="13"/>
      <c r="CL1681" s="13"/>
      <c r="CM1681" s="13"/>
      <c r="CN1681" s="13"/>
      <c r="CO1681" s="13"/>
      <c r="CP1681" s="13"/>
      <c r="CQ1681" s="13"/>
      <c r="CR1681" s="13"/>
      <c r="CS1681" s="13"/>
      <c r="CT1681" s="13"/>
      <c r="CU1681" s="13"/>
    </row>
    <row r="1682" spans="2:99" x14ac:dyDescent="0.2">
      <c r="B1682" s="14">
        <v>0.18379629629629632</v>
      </c>
      <c r="C1682" s="13">
        <v>36.9</v>
      </c>
      <c r="D1682" s="13"/>
      <c r="E1682" s="13"/>
      <c r="F1682" s="13"/>
      <c r="G1682" s="13">
        <v>872</v>
      </c>
      <c r="H1682" s="13">
        <v>17</v>
      </c>
      <c r="I1682" s="13">
        <v>9</v>
      </c>
      <c r="J1682" s="13">
        <v>1867</v>
      </c>
      <c r="K1682" s="13">
        <v>2466</v>
      </c>
      <c r="L1682" s="13">
        <v>2167</v>
      </c>
      <c r="M1682" s="13">
        <v>2204</v>
      </c>
      <c r="N1682" s="13">
        <v>4066</v>
      </c>
      <c r="O1682" s="13">
        <v>3497</v>
      </c>
      <c r="P1682" s="13">
        <v>3695</v>
      </c>
      <c r="Q1682" s="13">
        <v>9</v>
      </c>
      <c r="R1682" s="13">
        <v>7</v>
      </c>
      <c r="S1682" s="13">
        <v>0</v>
      </c>
      <c r="T1682" s="13">
        <v>13</v>
      </c>
      <c r="U1682" s="13">
        <v>6</v>
      </c>
      <c r="V1682" s="13">
        <v>0</v>
      </c>
      <c r="W1682" s="13">
        <v>1</v>
      </c>
      <c r="X1682" s="13">
        <v>0</v>
      </c>
      <c r="Y1682" s="13"/>
      <c r="Z1682" s="13"/>
      <c r="AA1682" s="13"/>
      <c r="AB1682" s="13"/>
      <c r="AC1682" s="13"/>
      <c r="AD1682" s="13"/>
      <c r="AE1682" s="13"/>
      <c r="AF1682" s="13"/>
      <c r="AG1682" s="13"/>
      <c r="AH1682" s="13"/>
      <c r="AI1682" s="13"/>
      <c r="AJ1682" s="13"/>
      <c r="AK1682" s="13"/>
      <c r="AL1682" s="13"/>
      <c r="AM1682" s="13"/>
      <c r="AN1682" s="13"/>
      <c r="AO1682" s="13"/>
      <c r="AP1682" s="13"/>
      <c r="AQ1682" s="13"/>
      <c r="AR1682" s="13"/>
      <c r="AS1682" s="13"/>
      <c r="AT1682" s="13"/>
      <c r="AU1682" s="13"/>
      <c r="AV1682" s="13"/>
      <c r="AW1682" s="13"/>
      <c r="AX1682" s="13"/>
      <c r="AY1682" s="13"/>
      <c r="AZ1682" s="13"/>
      <c r="BA1682" s="13"/>
      <c r="BB1682" s="13"/>
      <c r="BC1682" s="13"/>
      <c r="BD1682" s="13"/>
      <c r="BE1682" s="13"/>
      <c r="BF1682" s="13"/>
      <c r="BG1682" s="13"/>
      <c r="BH1682" s="13"/>
      <c r="BI1682" s="13"/>
      <c r="BJ1682" s="13"/>
      <c r="BK1682" s="13"/>
      <c r="BL1682" s="13"/>
      <c r="BM1682" s="13"/>
      <c r="BN1682" s="13"/>
      <c r="BO1682" s="13"/>
      <c r="BP1682" s="13"/>
      <c r="BQ1682" s="13"/>
      <c r="BR1682" s="13"/>
      <c r="BS1682" s="13"/>
      <c r="BT1682" s="13"/>
      <c r="BU1682" s="13"/>
      <c r="BV1682" s="13"/>
      <c r="BW1682" s="13"/>
      <c r="BX1682" s="13"/>
      <c r="BY1682" s="13"/>
      <c r="BZ1682" s="13"/>
      <c r="CA1682" s="13"/>
      <c r="CB1682" s="13"/>
      <c r="CC1682" s="13"/>
      <c r="CD1682" s="13"/>
      <c r="CE1682" s="13"/>
      <c r="CF1682" s="13"/>
      <c r="CG1682" s="13"/>
      <c r="CH1682" s="13"/>
      <c r="CI1682" s="13"/>
      <c r="CJ1682" s="13"/>
      <c r="CK1682" s="13"/>
      <c r="CL1682" s="13"/>
      <c r="CM1682" s="13"/>
      <c r="CN1682" s="13"/>
      <c r="CO1682" s="13"/>
      <c r="CP1682" s="13"/>
      <c r="CQ1682" s="13"/>
      <c r="CR1682" s="13"/>
      <c r="CS1682" s="13"/>
      <c r="CT1682" s="13"/>
      <c r="CU1682" s="13"/>
    </row>
    <row r="1683" spans="2:99" x14ac:dyDescent="0.2">
      <c r="B1683" s="14">
        <v>0.18483796296296295</v>
      </c>
      <c r="C1683" s="13">
        <v>37</v>
      </c>
      <c r="D1683" s="13"/>
      <c r="E1683" s="13"/>
      <c r="F1683" s="13"/>
      <c r="G1683" s="13">
        <v>875</v>
      </c>
      <c r="H1683" s="13">
        <v>8</v>
      </c>
      <c r="I1683" s="13">
        <v>5</v>
      </c>
      <c r="J1683" s="13">
        <v>1859</v>
      </c>
      <c r="K1683" s="13">
        <v>2471</v>
      </c>
      <c r="L1683" s="13">
        <v>2162</v>
      </c>
      <c r="M1683" s="13">
        <v>2210</v>
      </c>
      <c r="N1683" s="13">
        <v>4003</v>
      </c>
      <c r="O1683" s="13">
        <v>3480</v>
      </c>
      <c r="P1683" s="13">
        <v>3674</v>
      </c>
      <c r="Q1683" s="13">
        <v>11</v>
      </c>
      <c r="R1683" s="13">
        <v>0</v>
      </c>
      <c r="S1683" s="13">
        <v>9</v>
      </c>
      <c r="T1683" s="13">
        <v>0</v>
      </c>
      <c r="U1683" s="13">
        <v>7</v>
      </c>
      <c r="V1683" s="13">
        <v>2</v>
      </c>
      <c r="W1683" s="13">
        <v>9</v>
      </c>
      <c r="X1683" s="13">
        <v>17</v>
      </c>
      <c r="Y1683" s="13"/>
      <c r="Z1683" s="13"/>
      <c r="AA1683" s="13"/>
      <c r="AB1683" s="13"/>
      <c r="AC1683" s="13"/>
      <c r="AD1683" s="13"/>
      <c r="AE1683" s="13"/>
      <c r="AF1683" s="13"/>
      <c r="AG1683" s="13"/>
      <c r="AH1683" s="13"/>
      <c r="AI1683" s="13"/>
      <c r="AJ1683" s="13"/>
      <c r="AK1683" s="13"/>
      <c r="AL1683" s="13"/>
      <c r="AM1683" s="13"/>
      <c r="AN1683" s="13"/>
      <c r="AO1683" s="13"/>
      <c r="AP1683" s="13"/>
      <c r="AQ1683" s="13"/>
      <c r="AR1683" s="13"/>
      <c r="AS1683" s="13"/>
      <c r="AT1683" s="13"/>
      <c r="AU1683" s="13"/>
      <c r="AV1683" s="13"/>
      <c r="AW1683" s="13"/>
      <c r="AX1683" s="13"/>
      <c r="AY1683" s="13"/>
      <c r="AZ1683" s="13"/>
      <c r="BA1683" s="13"/>
      <c r="BB1683" s="13"/>
      <c r="BC1683" s="13"/>
      <c r="BD1683" s="13"/>
      <c r="BE1683" s="13"/>
      <c r="BF1683" s="13"/>
      <c r="BG1683" s="13"/>
      <c r="BH1683" s="13"/>
      <c r="BI1683" s="13"/>
      <c r="BJ1683" s="13"/>
      <c r="BK1683" s="13"/>
      <c r="BL1683" s="13"/>
      <c r="BM1683" s="13"/>
      <c r="BN1683" s="13"/>
      <c r="BO1683" s="13"/>
      <c r="BP1683" s="13"/>
      <c r="BQ1683" s="13"/>
      <c r="BR1683" s="13"/>
      <c r="BS1683" s="13"/>
      <c r="BT1683" s="13"/>
      <c r="BU1683" s="13"/>
      <c r="BV1683" s="13"/>
      <c r="BW1683" s="13"/>
      <c r="BX1683" s="13"/>
      <c r="BY1683" s="13"/>
      <c r="BZ1683" s="13"/>
      <c r="CA1683" s="13"/>
      <c r="CB1683" s="13"/>
      <c r="CC1683" s="13"/>
      <c r="CD1683" s="13"/>
      <c r="CE1683" s="13"/>
      <c r="CF1683" s="13"/>
      <c r="CG1683" s="13"/>
      <c r="CH1683" s="13"/>
      <c r="CI1683" s="13"/>
      <c r="CJ1683" s="13"/>
      <c r="CK1683" s="13"/>
      <c r="CL1683" s="13"/>
      <c r="CM1683" s="13"/>
      <c r="CN1683" s="13"/>
      <c r="CO1683" s="13"/>
      <c r="CP1683" s="13"/>
      <c r="CQ1683" s="13"/>
      <c r="CR1683" s="13"/>
      <c r="CS1683" s="13"/>
      <c r="CT1683" s="13"/>
      <c r="CU1683" s="13"/>
    </row>
    <row r="1684" spans="2:99" x14ac:dyDescent="0.2">
      <c r="B1684" s="14">
        <v>0.18587962962962964</v>
      </c>
      <c r="C1684" s="13">
        <v>37</v>
      </c>
      <c r="D1684" s="13"/>
      <c r="E1684" s="13"/>
      <c r="F1684" s="13"/>
      <c r="G1684" s="13">
        <v>886</v>
      </c>
      <c r="H1684" s="13">
        <v>15</v>
      </c>
      <c r="I1684" s="13">
        <v>21</v>
      </c>
      <c r="J1684" s="13">
        <v>1874</v>
      </c>
      <c r="K1684" s="13">
        <v>2476</v>
      </c>
      <c r="L1684" s="13">
        <v>2153</v>
      </c>
      <c r="M1684" s="13">
        <v>2201</v>
      </c>
      <c r="N1684" s="13">
        <v>3982</v>
      </c>
      <c r="O1684" s="13">
        <v>3492</v>
      </c>
      <c r="P1684" s="13">
        <v>3652</v>
      </c>
      <c r="Q1684" s="13">
        <v>0</v>
      </c>
      <c r="R1684" s="13">
        <v>10</v>
      </c>
      <c r="S1684" s="13">
        <v>3</v>
      </c>
      <c r="T1684" s="13">
        <v>0</v>
      </c>
      <c r="U1684" s="13">
        <v>13</v>
      </c>
      <c r="V1684" s="13">
        <v>13</v>
      </c>
      <c r="W1684" s="13">
        <v>0</v>
      </c>
      <c r="X1684" s="13">
        <v>0</v>
      </c>
      <c r="Y1684" s="13"/>
      <c r="Z1684" s="13"/>
      <c r="AA1684" s="13"/>
      <c r="AB1684" s="13"/>
      <c r="AC1684" s="13"/>
      <c r="AD1684" s="13"/>
      <c r="AE1684" s="13"/>
      <c r="AF1684" s="13"/>
      <c r="AG1684" s="13"/>
      <c r="AH1684" s="13"/>
      <c r="AI1684" s="13"/>
      <c r="AJ1684" s="13"/>
      <c r="AK1684" s="13"/>
      <c r="AL1684" s="13"/>
      <c r="AM1684" s="13"/>
      <c r="AN1684" s="13"/>
      <c r="AO1684" s="13"/>
      <c r="AP1684" s="13"/>
      <c r="AQ1684" s="13"/>
      <c r="AR1684" s="13"/>
      <c r="AS1684" s="13"/>
      <c r="AT1684" s="13"/>
      <c r="AU1684" s="13"/>
      <c r="AV1684" s="13"/>
      <c r="AW1684" s="13"/>
      <c r="AX1684" s="13"/>
      <c r="AY1684" s="13"/>
      <c r="AZ1684" s="13"/>
      <c r="BA1684" s="13"/>
      <c r="BB1684" s="13"/>
      <c r="BC1684" s="13"/>
      <c r="BD1684" s="13"/>
      <c r="BE1684" s="13"/>
      <c r="BF1684" s="13"/>
      <c r="BG1684" s="13"/>
      <c r="BH1684" s="13"/>
      <c r="BI1684" s="13"/>
      <c r="BJ1684" s="13"/>
      <c r="BK1684" s="13"/>
      <c r="BL1684" s="13"/>
      <c r="BM1684" s="13"/>
      <c r="BN1684" s="13"/>
      <c r="BO1684" s="13"/>
      <c r="BP1684" s="13"/>
      <c r="BQ1684" s="13"/>
      <c r="BR1684" s="13"/>
      <c r="BS1684" s="13"/>
      <c r="BT1684" s="13"/>
      <c r="BU1684" s="13"/>
      <c r="BV1684" s="13"/>
      <c r="BW1684" s="13"/>
      <c r="BX1684" s="13"/>
      <c r="BY1684" s="13"/>
      <c r="BZ1684" s="13"/>
      <c r="CA1684" s="13"/>
      <c r="CB1684" s="13"/>
      <c r="CC1684" s="13"/>
      <c r="CD1684" s="13"/>
      <c r="CE1684" s="13"/>
      <c r="CF1684" s="13"/>
      <c r="CG1684" s="13"/>
      <c r="CH1684" s="13"/>
      <c r="CI1684" s="13"/>
      <c r="CJ1684" s="13"/>
      <c r="CK1684" s="13"/>
      <c r="CL1684" s="13"/>
      <c r="CM1684" s="13"/>
      <c r="CN1684" s="13"/>
      <c r="CO1684" s="13"/>
      <c r="CP1684" s="13"/>
      <c r="CQ1684" s="13"/>
      <c r="CR1684" s="13"/>
      <c r="CS1684" s="13"/>
      <c r="CT1684" s="13"/>
      <c r="CU1684" s="13"/>
    </row>
    <row r="1685" spans="2:99" x14ac:dyDescent="0.2">
      <c r="B1685" s="14">
        <v>0.18692129629629628</v>
      </c>
      <c r="C1685" s="13">
        <v>37</v>
      </c>
      <c r="D1685" s="13"/>
      <c r="E1685" s="13"/>
      <c r="F1685" s="13"/>
      <c r="G1685" s="13">
        <v>881</v>
      </c>
      <c r="H1685" s="13">
        <v>20</v>
      </c>
      <c r="I1685" s="13">
        <v>15</v>
      </c>
      <c r="J1685" s="13">
        <v>1895</v>
      </c>
      <c r="K1685" s="13">
        <v>2448</v>
      </c>
      <c r="L1685" s="13">
        <v>2155</v>
      </c>
      <c r="M1685" s="13">
        <v>2206</v>
      </c>
      <c r="N1685" s="13">
        <v>3967</v>
      </c>
      <c r="O1685" s="13">
        <v>3479</v>
      </c>
      <c r="P1685" s="13">
        <v>3690</v>
      </c>
      <c r="Q1685" s="13">
        <v>6</v>
      </c>
      <c r="R1685" s="13">
        <v>15</v>
      </c>
      <c r="S1685" s="13">
        <v>2</v>
      </c>
      <c r="T1685" s="13">
        <v>0</v>
      </c>
      <c r="U1685" s="13">
        <v>0</v>
      </c>
      <c r="V1685" s="13">
        <v>16</v>
      </c>
      <c r="W1685" s="13">
        <v>6</v>
      </c>
      <c r="X1685" s="13">
        <v>0</v>
      </c>
      <c r="Y1685" s="13"/>
      <c r="Z1685" s="13"/>
      <c r="AA1685" s="13"/>
      <c r="AB1685" s="13"/>
      <c r="AC1685" s="13"/>
      <c r="AD1685" s="13"/>
      <c r="AE1685" s="13"/>
      <c r="AF1685" s="13"/>
      <c r="AG1685" s="13"/>
      <c r="AH1685" s="13"/>
      <c r="AI1685" s="13"/>
      <c r="AJ1685" s="13"/>
      <c r="AK1685" s="13"/>
      <c r="AL1685" s="13"/>
      <c r="AM1685" s="13"/>
      <c r="AN1685" s="13"/>
      <c r="AO1685" s="13"/>
      <c r="AP1685" s="13"/>
      <c r="AQ1685" s="13"/>
      <c r="AR1685" s="13"/>
      <c r="AS1685" s="13"/>
      <c r="AT1685" s="13"/>
      <c r="AU1685" s="13"/>
      <c r="AV1685" s="13"/>
      <c r="AW1685" s="13"/>
      <c r="AX1685" s="13"/>
      <c r="AY1685" s="13"/>
      <c r="AZ1685" s="13"/>
      <c r="BA1685" s="13"/>
      <c r="BB1685" s="13"/>
      <c r="BC1685" s="13"/>
      <c r="BD1685" s="13"/>
      <c r="BE1685" s="13"/>
      <c r="BF1685" s="13"/>
      <c r="BG1685" s="13"/>
      <c r="BH1685" s="13"/>
      <c r="BI1685" s="13"/>
      <c r="BJ1685" s="13"/>
      <c r="BK1685" s="13"/>
      <c r="BL1685" s="13"/>
      <c r="BM1685" s="13"/>
      <c r="BN1685" s="13"/>
      <c r="BO1685" s="13"/>
      <c r="BP1685" s="13"/>
      <c r="BQ1685" s="13"/>
      <c r="BR1685" s="13"/>
      <c r="BS1685" s="13"/>
      <c r="BT1685" s="13"/>
      <c r="BU1685" s="13"/>
      <c r="BV1685" s="13"/>
      <c r="BW1685" s="13"/>
      <c r="BX1685" s="13"/>
      <c r="BY1685" s="13"/>
      <c r="BZ1685" s="13"/>
      <c r="CA1685" s="13"/>
      <c r="CB1685" s="13"/>
      <c r="CC1685" s="13"/>
      <c r="CD1685" s="13"/>
      <c r="CE1685" s="13"/>
      <c r="CF1685" s="13"/>
      <c r="CG1685" s="13"/>
      <c r="CH1685" s="13"/>
      <c r="CI1685" s="13"/>
      <c r="CJ1685" s="13"/>
      <c r="CK1685" s="13"/>
      <c r="CL1685" s="13"/>
      <c r="CM1685" s="13"/>
      <c r="CN1685" s="13"/>
      <c r="CO1685" s="13"/>
      <c r="CP1685" s="13"/>
      <c r="CQ1685" s="13"/>
      <c r="CR1685" s="13"/>
      <c r="CS1685" s="13"/>
      <c r="CT1685" s="13"/>
      <c r="CU1685" s="13"/>
    </row>
    <row r="1686" spans="2:99" x14ac:dyDescent="0.2">
      <c r="B1686" s="14">
        <v>0.18796296296296297</v>
      </c>
      <c r="C1686" s="13">
        <v>36.9</v>
      </c>
      <c r="D1686" s="13"/>
      <c r="E1686" s="13"/>
      <c r="F1686" s="13"/>
      <c r="G1686" s="13">
        <v>866</v>
      </c>
      <c r="H1686" s="13">
        <v>6</v>
      </c>
      <c r="I1686" s="13">
        <v>9</v>
      </c>
      <c r="J1686" s="13">
        <v>1895</v>
      </c>
      <c r="K1686" s="13">
        <v>2424</v>
      </c>
      <c r="L1686" s="13">
        <v>2142</v>
      </c>
      <c r="M1686" s="13">
        <v>2171</v>
      </c>
      <c r="N1686" s="13">
        <v>3958</v>
      </c>
      <c r="O1686" s="13">
        <v>3514</v>
      </c>
      <c r="P1686" s="13">
        <v>3635</v>
      </c>
      <c r="Q1686" s="13">
        <v>10</v>
      </c>
      <c r="R1686" s="13">
        <v>7</v>
      </c>
      <c r="S1686" s="13">
        <v>0</v>
      </c>
      <c r="T1686" s="13">
        <v>0</v>
      </c>
      <c r="U1686" s="13">
        <v>2</v>
      </c>
      <c r="V1686" s="13">
        <v>21</v>
      </c>
      <c r="W1686" s="13">
        <v>0</v>
      </c>
      <c r="X1686" s="13">
        <v>5</v>
      </c>
      <c r="Y1686" s="13"/>
      <c r="Z1686" s="13"/>
      <c r="AA1686" s="13"/>
      <c r="AB1686" s="13"/>
      <c r="AC1686" s="13"/>
      <c r="AD1686" s="13"/>
      <c r="AE1686" s="13"/>
      <c r="AF1686" s="13"/>
      <c r="AG1686" s="13"/>
      <c r="AH1686" s="13"/>
      <c r="AI1686" s="13"/>
      <c r="AJ1686" s="13"/>
      <c r="AK1686" s="13"/>
      <c r="AL1686" s="13"/>
      <c r="AM1686" s="13"/>
      <c r="AN1686" s="13"/>
      <c r="AO1686" s="13"/>
      <c r="AP1686" s="13"/>
      <c r="AQ1686" s="13"/>
      <c r="AR1686" s="13"/>
      <c r="AS1686" s="13"/>
      <c r="AT1686" s="13"/>
      <c r="AU1686" s="13"/>
      <c r="AV1686" s="13"/>
      <c r="AW1686" s="13"/>
      <c r="AX1686" s="13"/>
      <c r="AY1686" s="13"/>
      <c r="AZ1686" s="13"/>
      <c r="BA1686" s="13"/>
      <c r="BB1686" s="13"/>
      <c r="BC1686" s="13"/>
      <c r="BD1686" s="13"/>
      <c r="BE1686" s="13"/>
      <c r="BF1686" s="13"/>
      <c r="BG1686" s="13"/>
      <c r="BH1686" s="13"/>
      <c r="BI1686" s="13"/>
      <c r="BJ1686" s="13"/>
      <c r="BK1686" s="13"/>
      <c r="BL1686" s="13"/>
      <c r="BM1686" s="13"/>
      <c r="BN1686" s="13"/>
      <c r="BO1686" s="13"/>
      <c r="BP1686" s="13"/>
      <c r="BQ1686" s="13"/>
      <c r="BR1686" s="13"/>
      <c r="BS1686" s="13"/>
      <c r="BT1686" s="13"/>
      <c r="BU1686" s="13"/>
      <c r="BV1686" s="13"/>
      <c r="BW1686" s="13"/>
      <c r="BX1686" s="13"/>
      <c r="BY1686" s="13"/>
      <c r="BZ1686" s="13"/>
      <c r="CA1686" s="13"/>
      <c r="CB1686" s="13"/>
      <c r="CC1686" s="13"/>
      <c r="CD1686" s="13"/>
      <c r="CE1686" s="13"/>
      <c r="CF1686" s="13"/>
      <c r="CG1686" s="13"/>
      <c r="CH1686" s="13"/>
      <c r="CI1686" s="13"/>
      <c r="CJ1686" s="13"/>
      <c r="CK1686" s="13"/>
      <c r="CL1686" s="13"/>
      <c r="CM1686" s="13"/>
      <c r="CN1686" s="13"/>
      <c r="CO1686" s="13"/>
      <c r="CP1686" s="13"/>
      <c r="CQ1686" s="13"/>
      <c r="CR1686" s="13"/>
      <c r="CS1686" s="13"/>
      <c r="CT1686" s="13"/>
      <c r="CU1686" s="13"/>
    </row>
    <row r="1687" spans="2:99" x14ac:dyDescent="0.2">
      <c r="B1687" s="14">
        <v>0.18900462962962963</v>
      </c>
      <c r="C1687" s="13">
        <v>37</v>
      </c>
      <c r="D1687" s="13"/>
      <c r="E1687" s="13"/>
      <c r="F1687" s="13"/>
      <c r="G1687" s="13">
        <v>881</v>
      </c>
      <c r="H1687" s="13">
        <v>16</v>
      </c>
      <c r="I1687" s="13">
        <v>15</v>
      </c>
      <c r="J1687" s="13">
        <v>1917</v>
      </c>
      <c r="K1687" s="13">
        <v>2464</v>
      </c>
      <c r="L1687" s="13">
        <v>2137</v>
      </c>
      <c r="M1687" s="13">
        <v>2188</v>
      </c>
      <c r="N1687" s="13">
        <v>3954</v>
      </c>
      <c r="O1687" s="13">
        <v>3461</v>
      </c>
      <c r="P1687" s="13">
        <v>3650</v>
      </c>
      <c r="Q1687" s="13">
        <v>13</v>
      </c>
      <c r="R1687" s="13">
        <v>0</v>
      </c>
      <c r="S1687" s="13">
        <v>1</v>
      </c>
      <c r="T1687" s="13">
        <v>5</v>
      </c>
      <c r="U1687" s="13">
        <v>0</v>
      </c>
      <c r="V1687" s="13">
        <v>23</v>
      </c>
      <c r="W1687" s="13">
        <v>12</v>
      </c>
      <c r="X1687" s="13">
        <v>0</v>
      </c>
      <c r="Y1687" s="13"/>
      <c r="Z1687" s="13"/>
      <c r="AA1687" s="13"/>
      <c r="AB1687" s="13"/>
      <c r="AC1687" s="13"/>
      <c r="AD1687" s="13"/>
      <c r="AE1687" s="13"/>
      <c r="AF1687" s="13"/>
      <c r="AG1687" s="13"/>
      <c r="AH1687" s="13"/>
      <c r="AI1687" s="13"/>
      <c r="AJ1687" s="13"/>
      <c r="AK1687" s="13"/>
      <c r="AL1687" s="13"/>
      <c r="AM1687" s="13"/>
      <c r="AN1687" s="13"/>
      <c r="AO1687" s="13"/>
      <c r="AP1687" s="13"/>
      <c r="AQ1687" s="13"/>
      <c r="AR1687" s="13"/>
      <c r="AS1687" s="13"/>
      <c r="AT1687" s="13"/>
      <c r="AU1687" s="13"/>
      <c r="AV1687" s="13"/>
      <c r="AW1687" s="13"/>
      <c r="AX1687" s="13"/>
      <c r="AY1687" s="13"/>
      <c r="AZ1687" s="13"/>
      <c r="BA1687" s="13"/>
      <c r="BB1687" s="13"/>
      <c r="BC1687" s="13"/>
      <c r="BD1687" s="13"/>
      <c r="BE1687" s="13"/>
      <c r="BF1687" s="13"/>
      <c r="BG1687" s="13"/>
      <c r="BH1687" s="13"/>
      <c r="BI1687" s="13"/>
      <c r="BJ1687" s="13"/>
      <c r="BK1687" s="13"/>
      <c r="BL1687" s="13"/>
      <c r="BM1687" s="13"/>
      <c r="BN1687" s="13"/>
      <c r="BO1687" s="13"/>
      <c r="BP1687" s="13"/>
      <c r="BQ1687" s="13"/>
      <c r="BR1687" s="13"/>
      <c r="BS1687" s="13"/>
      <c r="BT1687" s="13"/>
      <c r="BU1687" s="13"/>
      <c r="BV1687" s="13"/>
      <c r="BW1687" s="13"/>
      <c r="BX1687" s="13"/>
      <c r="BY1687" s="13"/>
      <c r="BZ1687" s="13"/>
      <c r="CA1687" s="13"/>
      <c r="CB1687" s="13"/>
      <c r="CC1687" s="13"/>
      <c r="CD1687" s="13"/>
      <c r="CE1687" s="13"/>
      <c r="CF1687" s="13"/>
      <c r="CG1687" s="13"/>
      <c r="CH1687" s="13"/>
      <c r="CI1687" s="13"/>
      <c r="CJ1687" s="13"/>
      <c r="CK1687" s="13"/>
      <c r="CL1687" s="13"/>
      <c r="CM1687" s="13"/>
      <c r="CN1687" s="13"/>
      <c r="CO1687" s="13"/>
      <c r="CP1687" s="13"/>
      <c r="CQ1687" s="13"/>
      <c r="CR1687" s="13"/>
      <c r="CS1687" s="13"/>
      <c r="CT1687" s="13"/>
      <c r="CU1687" s="13"/>
    </row>
    <row r="1688" spans="2:99" x14ac:dyDescent="0.2">
      <c r="B1688" s="14">
        <v>0.1900462962962963</v>
      </c>
      <c r="C1688" s="13">
        <v>37</v>
      </c>
      <c r="D1688" s="13"/>
      <c r="E1688" s="13"/>
      <c r="F1688" s="13"/>
      <c r="G1688" s="13">
        <v>883</v>
      </c>
      <c r="H1688" s="13">
        <v>16</v>
      </c>
      <c r="I1688" s="13">
        <v>32</v>
      </c>
      <c r="J1688" s="13">
        <v>1906</v>
      </c>
      <c r="K1688" s="13">
        <v>2431</v>
      </c>
      <c r="L1688" s="13">
        <v>2159</v>
      </c>
      <c r="M1688" s="13">
        <v>2168</v>
      </c>
      <c r="N1688" s="13">
        <v>3977</v>
      </c>
      <c r="O1688" s="13">
        <v>3472</v>
      </c>
      <c r="P1688" s="13">
        <v>3635</v>
      </c>
      <c r="Q1688" s="13">
        <v>7</v>
      </c>
      <c r="R1688" s="13">
        <v>0</v>
      </c>
      <c r="S1688" s="13">
        <v>4</v>
      </c>
      <c r="T1688" s="13">
        <v>1</v>
      </c>
      <c r="U1688" s="13">
        <v>0</v>
      </c>
      <c r="V1688" s="13">
        <v>0</v>
      </c>
      <c r="W1688" s="13">
        <v>21</v>
      </c>
      <c r="X1688" s="13">
        <v>4</v>
      </c>
      <c r="Y1688" s="13"/>
      <c r="Z1688" s="13"/>
      <c r="AA1688" s="13"/>
      <c r="AB1688" s="13"/>
      <c r="AC1688" s="13"/>
      <c r="AD1688" s="13"/>
      <c r="AE1688" s="13"/>
      <c r="AF1688" s="13"/>
      <c r="AG1688" s="13"/>
      <c r="AH1688" s="13"/>
      <c r="AI1688" s="13"/>
      <c r="AJ1688" s="13"/>
      <c r="AK1688" s="13"/>
      <c r="AL1688" s="13"/>
      <c r="AM1688" s="13"/>
      <c r="AN1688" s="13"/>
      <c r="AO1688" s="13"/>
      <c r="AP1688" s="13"/>
      <c r="AQ1688" s="13"/>
      <c r="AR1688" s="13"/>
      <c r="AS1688" s="13"/>
      <c r="AT1688" s="13"/>
      <c r="AU1688" s="13"/>
      <c r="AV1688" s="13"/>
      <c r="AW1688" s="13"/>
      <c r="AX1688" s="13"/>
      <c r="AY1688" s="13"/>
      <c r="AZ1688" s="13"/>
      <c r="BA1688" s="13"/>
      <c r="BB1688" s="13"/>
      <c r="BC1688" s="13"/>
      <c r="BD1688" s="13"/>
      <c r="BE1688" s="13"/>
      <c r="BF1688" s="13"/>
      <c r="BG1688" s="13"/>
      <c r="BH1688" s="13"/>
      <c r="BI1688" s="13"/>
      <c r="BJ1688" s="13"/>
      <c r="BK1688" s="13"/>
      <c r="BL1688" s="13"/>
      <c r="BM1688" s="13"/>
      <c r="BN1688" s="13"/>
      <c r="BO1688" s="13"/>
      <c r="BP1688" s="13"/>
      <c r="BQ1688" s="13"/>
      <c r="BR1688" s="13"/>
      <c r="BS1688" s="13"/>
      <c r="BT1688" s="13"/>
      <c r="BU1688" s="13"/>
      <c r="BV1688" s="13"/>
      <c r="BW1688" s="13"/>
      <c r="BX1688" s="13"/>
      <c r="BY1688" s="13"/>
      <c r="BZ1688" s="13"/>
      <c r="CA1688" s="13"/>
      <c r="CB1688" s="13"/>
      <c r="CC1688" s="13"/>
      <c r="CD1688" s="13"/>
      <c r="CE1688" s="13"/>
      <c r="CF1688" s="13"/>
      <c r="CG1688" s="13"/>
      <c r="CH1688" s="13"/>
      <c r="CI1688" s="13"/>
      <c r="CJ1688" s="13"/>
      <c r="CK1688" s="13"/>
      <c r="CL1688" s="13"/>
      <c r="CM1688" s="13"/>
      <c r="CN1688" s="13"/>
      <c r="CO1688" s="13"/>
      <c r="CP1688" s="13"/>
      <c r="CQ1688" s="13"/>
      <c r="CR1688" s="13"/>
      <c r="CS1688" s="13"/>
      <c r="CT1688" s="13"/>
      <c r="CU1688" s="13"/>
    </row>
    <row r="1689" spans="2:99" x14ac:dyDescent="0.2">
      <c r="B1689" s="14">
        <v>0.19108796296296296</v>
      </c>
      <c r="C1689" s="13">
        <v>37</v>
      </c>
      <c r="D1689" s="13"/>
      <c r="E1689" s="13"/>
      <c r="F1689" s="13"/>
      <c r="G1689" s="13">
        <v>875</v>
      </c>
      <c r="H1689" s="13">
        <v>11</v>
      </c>
      <c r="I1689" s="13">
        <v>20</v>
      </c>
      <c r="J1689" s="13">
        <v>1892</v>
      </c>
      <c r="K1689" s="13">
        <v>2445</v>
      </c>
      <c r="L1689" s="13">
        <v>2172</v>
      </c>
      <c r="M1689" s="13">
        <v>2144</v>
      </c>
      <c r="N1689" s="13">
        <v>3928</v>
      </c>
      <c r="O1689" s="13">
        <v>3476</v>
      </c>
      <c r="P1689" s="13">
        <v>3642</v>
      </c>
      <c r="Q1689" s="13">
        <v>19</v>
      </c>
      <c r="R1689" s="13">
        <v>16</v>
      </c>
      <c r="S1689" s="13">
        <v>5</v>
      </c>
      <c r="T1689" s="13">
        <v>0</v>
      </c>
      <c r="U1689" s="13">
        <v>2</v>
      </c>
      <c r="V1689" s="13">
        <v>2</v>
      </c>
      <c r="W1689" s="13">
        <v>0</v>
      </c>
      <c r="X1689" s="13">
        <v>9</v>
      </c>
      <c r="Y1689" s="13"/>
      <c r="Z1689" s="13"/>
      <c r="AA1689" s="13"/>
      <c r="AB1689" s="13"/>
      <c r="AC1689" s="13"/>
      <c r="AD1689" s="13"/>
      <c r="AE1689" s="13"/>
      <c r="AF1689" s="13"/>
      <c r="AG1689" s="13"/>
      <c r="AH1689" s="13"/>
      <c r="AI1689" s="13"/>
      <c r="AJ1689" s="13"/>
      <c r="AK1689" s="13"/>
      <c r="AL1689" s="13"/>
      <c r="AM1689" s="13"/>
      <c r="AN1689" s="13"/>
      <c r="AO1689" s="13"/>
      <c r="AP1689" s="13"/>
      <c r="AQ1689" s="13"/>
      <c r="AR1689" s="13"/>
      <c r="AS1689" s="13"/>
      <c r="AT1689" s="13"/>
      <c r="AU1689" s="13"/>
      <c r="AV1689" s="13"/>
      <c r="AW1689" s="13"/>
      <c r="AX1689" s="13"/>
      <c r="AY1689" s="13"/>
      <c r="AZ1689" s="13"/>
      <c r="BA1689" s="13"/>
      <c r="BB1689" s="13"/>
      <c r="BC1689" s="13"/>
      <c r="BD1689" s="13"/>
      <c r="BE1689" s="13"/>
      <c r="BF1689" s="13"/>
      <c r="BG1689" s="13"/>
      <c r="BH1689" s="13"/>
      <c r="BI1689" s="13"/>
      <c r="BJ1689" s="13"/>
      <c r="BK1689" s="13"/>
      <c r="BL1689" s="13"/>
      <c r="BM1689" s="13"/>
      <c r="BN1689" s="13"/>
      <c r="BO1689" s="13"/>
      <c r="BP1689" s="13"/>
      <c r="BQ1689" s="13"/>
      <c r="BR1689" s="13"/>
      <c r="BS1689" s="13"/>
      <c r="BT1689" s="13"/>
      <c r="BU1689" s="13"/>
      <c r="BV1689" s="13"/>
      <c r="BW1689" s="13"/>
      <c r="BX1689" s="13"/>
      <c r="BY1689" s="13"/>
      <c r="BZ1689" s="13"/>
      <c r="CA1689" s="13"/>
      <c r="CB1689" s="13"/>
      <c r="CC1689" s="13"/>
      <c r="CD1689" s="13"/>
      <c r="CE1689" s="13"/>
      <c r="CF1689" s="13"/>
      <c r="CG1689" s="13"/>
      <c r="CH1689" s="13"/>
      <c r="CI1689" s="13"/>
      <c r="CJ1689" s="13"/>
      <c r="CK1689" s="13"/>
      <c r="CL1689" s="13"/>
      <c r="CM1689" s="13"/>
      <c r="CN1689" s="13"/>
      <c r="CO1689" s="13"/>
      <c r="CP1689" s="13"/>
      <c r="CQ1689" s="13"/>
      <c r="CR1689" s="13"/>
      <c r="CS1689" s="13"/>
      <c r="CT1689" s="13"/>
      <c r="CU1689" s="13"/>
    </row>
    <row r="1690" spans="2:99" x14ac:dyDescent="0.2">
      <c r="B1690" s="14">
        <v>0.19212962962962962</v>
      </c>
      <c r="C1690" s="13">
        <v>37</v>
      </c>
      <c r="D1690" s="13"/>
      <c r="E1690" s="13"/>
      <c r="F1690" s="13"/>
      <c r="G1690" s="13">
        <v>876</v>
      </c>
      <c r="H1690" s="13">
        <v>6</v>
      </c>
      <c r="I1690" s="13">
        <v>25</v>
      </c>
      <c r="J1690" s="13">
        <v>1913</v>
      </c>
      <c r="K1690" s="13">
        <v>2385</v>
      </c>
      <c r="L1690" s="13">
        <v>2185</v>
      </c>
      <c r="M1690" s="13">
        <v>2179</v>
      </c>
      <c r="N1690" s="13">
        <v>3984</v>
      </c>
      <c r="O1690" s="13">
        <v>3483</v>
      </c>
      <c r="P1690" s="13">
        <v>3590</v>
      </c>
      <c r="Q1690" s="13">
        <v>14</v>
      </c>
      <c r="R1690" s="13">
        <v>14</v>
      </c>
      <c r="S1690" s="13">
        <v>14</v>
      </c>
      <c r="T1690" s="13">
        <v>5</v>
      </c>
      <c r="U1690" s="13">
        <v>0</v>
      </c>
      <c r="V1690" s="13">
        <v>10</v>
      </c>
      <c r="W1690" s="13">
        <v>0</v>
      </c>
      <c r="X1690" s="13">
        <v>0</v>
      </c>
      <c r="Y1690" s="13"/>
      <c r="Z1690" s="13"/>
      <c r="AA1690" s="13"/>
      <c r="AB1690" s="13"/>
      <c r="AC1690" s="13"/>
      <c r="AD1690" s="13"/>
      <c r="AE1690" s="13"/>
      <c r="AF1690" s="13"/>
      <c r="AG1690" s="13"/>
      <c r="AH1690" s="13"/>
      <c r="AI1690" s="13"/>
      <c r="AJ1690" s="13"/>
      <c r="AK1690" s="13"/>
      <c r="AL1690" s="13"/>
      <c r="AM1690" s="13"/>
      <c r="AN1690" s="13"/>
      <c r="AO1690" s="13"/>
      <c r="AP1690" s="13"/>
      <c r="AQ1690" s="13"/>
      <c r="AR1690" s="13"/>
      <c r="AS1690" s="13"/>
      <c r="AT1690" s="13"/>
      <c r="AU1690" s="13"/>
      <c r="AV1690" s="13"/>
      <c r="AW1690" s="13"/>
      <c r="AX1690" s="13"/>
      <c r="AY1690" s="13"/>
      <c r="AZ1690" s="13"/>
      <c r="BA1690" s="13"/>
      <c r="BB1690" s="13"/>
      <c r="BC1690" s="13"/>
      <c r="BD1690" s="13"/>
      <c r="BE1690" s="13"/>
      <c r="BF1690" s="13"/>
      <c r="BG1690" s="13"/>
      <c r="BH1690" s="13"/>
      <c r="BI1690" s="13"/>
      <c r="BJ1690" s="13"/>
      <c r="BK1690" s="13"/>
      <c r="BL1690" s="13"/>
      <c r="BM1690" s="13"/>
      <c r="BN1690" s="13"/>
      <c r="BO1690" s="13"/>
      <c r="BP1690" s="13"/>
      <c r="BQ1690" s="13"/>
      <c r="BR1690" s="13"/>
      <c r="BS1690" s="13"/>
      <c r="BT1690" s="13"/>
      <c r="BU1690" s="13"/>
      <c r="BV1690" s="13"/>
      <c r="BW1690" s="13"/>
      <c r="BX1690" s="13"/>
      <c r="BY1690" s="13"/>
      <c r="BZ1690" s="13"/>
      <c r="CA1690" s="13"/>
      <c r="CB1690" s="13"/>
      <c r="CC1690" s="13"/>
      <c r="CD1690" s="13"/>
      <c r="CE1690" s="13"/>
      <c r="CF1690" s="13"/>
      <c r="CG1690" s="13"/>
      <c r="CH1690" s="13"/>
      <c r="CI1690" s="13"/>
      <c r="CJ1690" s="13"/>
      <c r="CK1690" s="13"/>
      <c r="CL1690" s="13"/>
      <c r="CM1690" s="13"/>
      <c r="CN1690" s="13"/>
      <c r="CO1690" s="13"/>
      <c r="CP1690" s="13"/>
      <c r="CQ1690" s="13"/>
      <c r="CR1690" s="13"/>
      <c r="CS1690" s="13"/>
      <c r="CT1690" s="13"/>
      <c r="CU1690" s="13"/>
    </row>
    <row r="1691" spans="2:99" x14ac:dyDescent="0.2">
      <c r="B1691" s="14">
        <v>0.19317129629629629</v>
      </c>
      <c r="C1691" s="13">
        <v>37</v>
      </c>
      <c r="D1691" s="13"/>
      <c r="E1691" s="13"/>
      <c r="F1691" s="13"/>
      <c r="G1691" s="13">
        <v>879</v>
      </c>
      <c r="H1691" s="13">
        <v>8</v>
      </c>
      <c r="I1691" s="13">
        <v>9</v>
      </c>
      <c r="J1691" s="13">
        <v>1913</v>
      </c>
      <c r="K1691" s="13">
        <v>2433</v>
      </c>
      <c r="L1691" s="13">
        <v>2194</v>
      </c>
      <c r="M1691" s="13">
        <v>2175</v>
      </c>
      <c r="N1691" s="13">
        <v>3988</v>
      </c>
      <c r="O1691" s="13">
        <v>3493</v>
      </c>
      <c r="P1691" s="13">
        <v>3613</v>
      </c>
      <c r="Q1691" s="13">
        <v>12</v>
      </c>
      <c r="R1691" s="13">
        <v>0</v>
      </c>
      <c r="S1691" s="13">
        <v>0</v>
      </c>
      <c r="T1691" s="13">
        <v>7</v>
      </c>
      <c r="U1691" s="13">
        <v>0</v>
      </c>
      <c r="V1691" s="13">
        <v>10</v>
      </c>
      <c r="W1691" s="13">
        <v>11</v>
      </c>
      <c r="X1691" s="13">
        <v>0</v>
      </c>
      <c r="Y1691" s="13"/>
      <c r="Z1691" s="13"/>
      <c r="AA1691" s="13"/>
      <c r="AB1691" s="13"/>
      <c r="AC1691" s="13"/>
      <c r="AD1691" s="13"/>
      <c r="AE1691" s="13"/>
      <c r="AF1691" s="13"/>
      <c r="AG1691" s="13"/>
      <c r="AH1691" s="13"/>
      <c r="AI1691" s="13"/>
      <c r="AJ1691" s="13"/>
      <c r="AK1691" s="13"/>
      <c r="AL1691" s="13"/>
      <c r="AM1691" s="13"/>
      <c r="AN1691" s="13"/>
      <c r="AO1691" s="13"/>
      <c r="AP1691" s="13"/>
      <c r="AQ1691" s="13"/>
      <c r="AR1691" s="13"/>
      <c r="AS1691" s="13"/>
      <c r="AT1691" s="13"/>
      <c r="AU1691" s="13"/>
      <c r="AV1691" s="13"/>
      <c r="AW1691" s="13"/>
      <c r="AX1691" s="13"/>
      <c r="AY1691" s="13"/>
      <c r="AZ1691" s="13"/>
      <c r="BA1691" s="13"/>
      <c r="BB1691" s="13"/>
      <c r="BC1691" s="13"/>
      <c r="BD1691" s="13"/>
      <c r="BE1691" s="13"/>
      <c r="BF1691" s="13"/>
      <c r="BG1691" s="13"/>
      <c r="BH1691" s="13"/>
      <c r="BI1691" s="13"/>
      <c r="BJ1691" s="13"/>
      <c r="BK1691" s="13"/>
      <c r="BL1691" s="13"/>
      <c r="BM1691" s="13"/>
      <c r="BN1691" s="13"/>
      <c r="BO1691" s="13"/>
      <c r="BP1691" s="13"/>
      <c r="BQ1691" s="13"/>
      <c r="BR1691" s="13"/>
      <c r="BS1691" s="13"/>
      <c r="BT1691" s="13"/>
      <c r="BU1691" s="13"/>
      <c r="BV1691" s="13"/>
      <c r="BW1691" s="13"/>
      <c r="BX1691" s="13"/>
      <c r="BY1691" s="13"/>
      <c r="BZ1691" s="13"/>
      <c r="CA1691" s="13"/>
      <c r="CB1691" s="13"/>
      <c r="CC1691" s="13"/>
      <c r="CD1691" s="13"/>
      <c r="CE1691" s="13"/>
      <c r="CF1691" s="13"/>
      <c r="CG1691" s="13"/>
      <c r="CH1691" s="13"/>
      <c r="CI1691" s="13"/>
      <c r="CJ1691" s="13"/>
      <c r="CK1691" s="13"/>
      <c r="CL1691" s="13"/>
      <c r="CM1691" s="13"/>
      <c r="CN1691" s="13"/>
      <c r="CO1691" s="13"/>
      <c r="CP1691" s="13"/>
      <c r="CQ1691" s="13"/>
      <c r="CR1691" s="13"/>
      <c r="CS1691" s="13"/>
      <c r="CT1691" s="13"/>
      <c r="CU1691" s="13"/>
    </row>
    <row r="1692" spans="2:99" x14ac:dyDescent="0.2">
      <c r="B1692" s="14">
        <v>0.19421296296296298</v>
      </c>
      <c r="C1692" s="13">
        <v>37</v>
      </c>
      <c r="D1692" s="13"/>
      <c r="E1692" s="13"/>
      <c r="F1692" s="13"/>
      <c r="G1692" s="13">
        <v>871</v>
      </c>
      <c r="H1692" s="13">
        <v>27</v>
      </c>
      <c r="I1692" s="13">
        <v>14</v>
      </c>
      <c r="J1692" s="13">
        <v>1908</v>
      </c>
      <c r="K1692" s="13">
        <v>2433</v>
      </c>
      <c r="L1692" s="13">
        <v>2174</v>
      </c>
      <c r="M1692" s="13">
        <v>2157</v>
      </c>
      <c r="N1692" s="13">
        <v>3972</v>
      </c>
      <c r="O1692" s="13">
        <v>3471</v>
      </c>
      <c r="P1692" s="13">
        <v>3595</v>
      </c>
      <c r="Q1692" s="13">
        <v>12</v>
      </c>
      <c r="R1692" s="13">
        <v>13</v>
      </c>
      <c r="S1692" s="13">
        <v>0</v>
      </c>
      <c r="T1692" s="13">
        <v>0</v>
      </c>
      <c r="U1692" s="13">
        <v>5</v>
      </c>
      <c r="V1692" s="13">
        <v>0</v>
      </c>
      <c r="W1692" s="13">
        <v>14</v>
      </c>
      <c r="X1692" s="13">
        <v>5</v>
      </c>
      <c r="Y1692" s="13"/>
      <c r="Z1692" s="13"/>
      <c r="AA1692" s="13"/>
      <c r="AB1692" s="13"/>
      <c r="AC1692" s="13"/>
      <c r="AD1692" s="13"/>
      <c r="AE1692" s="13"/>
      <c r="AF1692" s="13"/>
      <c r="AG1692" s="13"/>
      <c r="AH1692" s="13"/>
      <c r="AI1692" s="13"/>
      <c r="AJ1692" s="13"/>
      <c r="AK1692" s="13"/>
      <c r="AL1692" s="13"/>
      <c r="AM1692" s="13"/>
      <c r="AN1692" s="13"/>
      <c r="AO1692" s="13"/>
      <c r="AP1692" s="13"/>
      <c r="AQ1692" s="13"/>
      <c r="AR1692" s="13"/>
      <c r="AS1692" s="13"/>
      <c r="AT1692" s="13"/>
      <c r="AU1692" s="13"/>
      <c r="AV1692" s="13"/>
      <c r="AW1692" s="13"/>
      <c r="AX1692" s="13"/>
      <c r="AY1692" s="13"/>
      <c r="AZ1692" s="13"/>
      <c r="BA1692" s="13"/>
      <c r="BB1692" s="13"/>
      <c r="BC1692" s="13"/>
      <c r="BD1692" s="13"/>
      <c r="BE1692" s="13"/>
      <c r="BF1692" s="13"/>
      <c r="BG1692" s="13"/>
      <c r="BH1692" s="13"/>
      <c r="BI1692" s="13"/>
      <c r="BJ1692" s="13"/>
      <c r="BK1692" s="13"/>
      <c r="BL1692" s="13"/>
      <c r="BM1692" s="13"/>
      <c r="BN1692" s="13"/>
      <c r="BO1692" s="13"/>
      <c r="BP1692" s="13"/>
      <c r="BQ1692" s="13"/>
      <c r="BR1692" s="13"/>
      <c r="BS1692" s="13"/>
      <c r="BT1692" s="13"/>
      <c r="BU1692" s="13"/>
      <c r="BV1692" s="13"/>
      <c r="BW1692" s="13"/>
      <c r="BX1692" s="13"/>
      <c r="BY1692" s="13"/>
      <c r="BZ1692" s="13"/>
      <c r="CA1692" s="13"/>
      <c r="CB1692" s="13"/>
      <c r="CC1692" s="13"/>
      <c r="CD1692" s="13"/>
      <c r="CE1692" s="13"/>
      <c r="CF1692" s="13"/>
      <c r="CG1692" s="13"/>
      <c r="CH1692" s="13"/>
      <c r="CI1692" s="13"/>
      <c r="CJ1692" s="13"/>
      <c r="CK1692" s="13"/>
      <c r="CL1692" s="13"/>
      <c r="CM1692" s="13"/>
      <c r="CN1692" s="13"/>
      <c r="CO1692" s="13"/>
      <c r="CP1692" s="13"/>
      <c r="CQ1692" s="13"/>
      <c r="CR1692" s="13"/>
      <c r="CS1692" s="13"/>
      <c r="CT1692" s="13"/>
      <c r="CU1692" s="13"/>
    </row>
    <row r="1693" spans="2:99" x14ac:dyDescent="0.2">
      <c r="B1693" s="14">
        <v>0.19525462962962961</v>
      </c>
      <c r="C1693" s="13">
        <v>36.9</v>
      </c>
      <c r="D1693" s="13"/>
      <c r="E1693" s="13"/>
      <c r="F1693" s="13"/>
      <c r="G1693" s="13">
        <v>853</v>
      </c>
      <c r="H1693" s="13">
        <v>0</v>
      </c>
      <c r="I1693" s="13">
        <v>6</v>
      </c>
      <c r="J1693" s="13">
        <v>1920</v>
      </c>
      <c r="K1693" s="13">
        <v>2406</v>
      </c>
      <c r="L1693" s="13">
        <v>2185</v>
      </c>
      <c r="M1693" s="13">
        <v>2169</v>
      </c>
      <c r="N1693" s="13">
        <v>3981</v>
      </c>
      <c r="O1693" s="13">
        <v>3443</v>
      </c>
      <c r="P1693" s="13">
        <v>3617</v>
      </c>
      <c r="Q1693" s="13">
        <v>9</v>
      </c>
      <c r="R1693" s="13">
        <v>6</v>
      </c>
      <c r="S1693" s="13">
        <v>13</v>
      </c>
      <c r="T1693" s="13">
        <v>0</v>
      </c>
      <c r="U1693" s="13">
        <v>10</v>
      </c>
      <c r="V1693" s="13">
        <v>2</v>
      </c>
      <c r="W1693" s="13">
        <v>13</v>
      </c>
      <c r="X1693" s="13">
        <v>4</v>
      </c>
      <c r="Y1693" s="13"/>
      <c r="Z1693" s="13"/>
      <c r="AA1693" s="13"/>
      <c r="AB1693" s="13"/>
      <c r="AC1693" s="13"/>
      <c r="AD1693" s="13"/>
      <c r="AE1693" s="13"/>
      <c r="AF1693" s="13"/>
      <c r="AG1693" s="13"/>
      <c r="AH1693" s="13"/>
      <c r="AI1693" s="13"/>
      <c r="AJ1693" s="13"/>
      <c r="AK1693" s="13"/>
      <c r="AL1693" s="13"/>
      <c r="AM1693" s="13"/>
      <c r="AN1693" s="13"/>
      <c r="AO1693" s="13"/>
      <c r="AP1693" s="13"/>
      <c r="AQ1693" s="13"/>
      <c r="AR1693" s="13"/>
      <c r="AS1693" s="13"/>
      <c r="AT1693" s="13"/>
      <c r="AU1693" s="13"/>
      <c r="AV1693" s="13"/>
      <c r="AW1693" s="13"/>
      <c r="AX1693" s="13"/>
      <c r="AY1693" s="13"/>
      <c r="AZ1693" s="13"/>
      <c r="BA1693" s="13"/>
      <c r="BB1693" s="13"/>
      <c r="BC1693" s="13"/>
      <c r="BD1693" s="13"/>
      <c r="BE1693" s="13"/>
      <c r="BF1693" s="13"/>
      <c r="BG1693" s="13"/>
      <c r="BH1693" s="13"/>
      <c r="BI1693" s="13"/>
      <c r="BJ1693" s="13"/>
      <c r="BK1693" s="13"/>
      <c r="BL1693" s="13"/>
      <c r="BM1693" s="13"/>
      <c r="BN1693" s="13"/>
      <c r="BO1693" s="13"/>
      <c r="BP1693" s="13"/>
      <c r="BQ1693" s="13"/>
      <c r="BR1693" s="13"/>
      <c r="BS1693" s="13"/>
      <c r="BT1693" s="13"/>
      <c r="BU1693" s="13"/>
      <c r="BV1693" s="13"/>
      <c r="BW1693" s="13"/>
      <c r="BX1693" s="13"/>
      <c r="BY1693" s="13"/>
      <c r="BZ1693" s="13"/>
      <c r="CA1693" s="13"/>
      <c r="CB1693" s="13"/>
      <c r="CC1693" s="13"/>
      <c r="CD1693" s="13"/>
      <c r="CE1693" s="13"/>
      <c r="CF1693" s="13"/>
      <c r="CG1693" s="13"/>
      <c r="CH1693" s="13"/>
      <c r="CI1693" s="13"/>
      <c r="CJ1693" s="13"/>
      <c r="CK1693" s="13"/>
      <c r="CL1693" s="13"/>
      <c r="CM1693" s="13"/>
      <c r="CN1693" s="13"/>
      <c r="CO1693" s="13"/>
      <c r="CP1693" s="13"/>
      <c r="CQ1693" s="13"/>
      <c r="CR1693" s="13"/>
      <c r="CS1693" s="13"/>
      <c r="CT1693" s="13"/>
      <c r="CU1693" s="13"/>
    </row>
    <row r="1694" spans="2:99" x14ac:dyDescent="0.2">
      <c r="B1694" s="14">
        <v>0.1962962962962963</v>
      </c>
      <c r="C1694" s="13">
        <v>37</v>
      </c>
      <c r="D1694" s="13"/>
      <c r="E1694" s="13"/>
      <c r="F1694" s="13"/>
      <c r="G1694" s="13">
        <v>877</v>
      </c>
      <c r="H1694" s="13">
        <v>8</v>
      </c>
      <c r="I1694" s="13">
        <v>6</v>
      </c>
      <c r="J1694" s="13">
        <v>1933</v>
      </c>
      <c r="K1694" s="13">
        <v>2451</v>
      </c>
      <c r="L1694" s="13">
        <v>2158</v>
      </c>
      <c r="M1694" s="13">
        <v>2131</v>
      </c>
      <c r="N1694" s="13">
        <v>4010</v>
      </c>
      <c r="O1694" s="13">
        <v>3496</v>
      </c>
      <c r="P1694" s="13">
        <v>3616</v>
      </c>
      <c r="Q1694" s="13">
        <v>8</v>
      </c>
      <c r="R1694" s="13">
        <v>0</v>
      </c>
      <c r="S1694" s="13">
        <v>8</v>
      </c>
      <c r="T1694" s="13">
        <v>0</v>
      </c>
      <c r="U1694" s="13">
        <v>6</v>
      </c>
      <c r="V1694" s="13">
        <v>0</v>
      </c>
      <c r="W1694" s="13">
        <v>0</v>
      </c>
      <c r="X1694" s="13">
        <v>0</v>
      </c>
      <c r="Y1694" s="13"/>
      <c r="Z1694" s="13"/>
      <c r="AA1694" s="13"/>
      <c r="AB1694" s="13"/>
      <c r="AC1694" s="13"/>
      <c r="AD1694" s="13"/>
      <c r="AE1694" s="13"/>
      <c r="AF1694" s="13"/>
      <c r="AG1694" s="13"/>
      <c r="AH1694" s="13"/>
      <c r="AI1694" s="13"/>
      <c r="AJ1694" s="13"/>
      <c r="AK1694" s="13"/>
      <c r="AL1694" s="13"/>
      <c r="AM1694" s="13"/>
      <c r="AN1694" s="13"/>
      <c r="AO1694" s="13"/>
      <c r="AP1694" s="13"/>
      <c r="AQ1694" s="13"/>
      <c r="AR1694" s="13"/>
      <c r="AS1694" s="13"/>
      <c r="AT1694" s="13"/>
      <c r="AU1694" s="13"/>
      <c r="AV1694" s="13"/>
      <c r="AW1694" s="13"/>
      <c r="AX1694" s="13"/>
      <c r="AY1694" s="13"/>
      <c r="AZ1694" s="13"/>
      <c r="BA1694" s="13"/>
      <c r="BB1694" s="13"/>
      <c r="BC1694" s="13"/>
      <c r="BD1694" s="13"/>
      <c r="BE1694" s="13"/>
      <c r="BF1694" s="13"/>
      <c r="BG1694" s="13"/>
      <c r="BH1694" s="13"/>
      <c r="BI1694" s="13"/>
      <c r="BJ1694" s="13"/>
      <c r="BK1694" s="13"/>
      <c r="BL1694" s="13"/>
      <c r="BM1694" s="13"/>
      <c r="BN1694" s="13"/>
      <c r="BO1694" s="13"/>
      <c r="BP1694" s="13"/>
      <c r="BQ1694" s="13"/>
      <c r="BR1694" s="13"/>
      <c r="BS1694" s="13"/>
      <c r="BT1694" s="13"/>
      <c r="BU1694" s="13"/>
      <c r="BV1694" s="13"/>
      <c r="BW1694" s="13"/>
      <c r="BX1694" s="13"/>
      <c r="BY1694" s="13"/>
      <c r="BZ1694" s="13"/>
      <c r="CA1694" s="13"/>
      <c r="CB1694" s="13"/>
      <c r="CC1694" s="13"/>
      <c r="CD1694" s="13"/>
      <c r="CE1694" s="13"/>
      <c r="CF1694" s="13"/>
      <c r="CG1694" s="13"/>
      <c r="CH1694" s="13"/>
      <c r="CI1694" s="13"/>
      <c r="CJ1694" s="13"/>
      <c r="CK1694" s="13"/>
      <c r="CL1694" s="13"/>
      <c r="CM1694" s="13"/>
      <c r="CN1694" s="13"/>
      <c r="CO1694" s="13"/>
      <c r="CP1694" s="13"/>
      <c r="CQ1694" s="13"/>
      <c r="CR1694" s="13"/>
      <c r="CS1694" s="13"/>
      <c r="CT1694" s="13"/>
      <c r="CU1694" s="13"/>
    </row>
    <row r="1695" spans="2:99" x14ac:dyDescent="0.2">
      <c r="B1695" s="14">
        <v>0.19733796296296294</v>
      </c>
      <c r="C1695" s="13">
        <v>37</v>
      </c>
      <c r="D1695" s="13"/>
      <c r="E1695" s="13"/>
      <c r="F1695" s="13"/>
      <c r="G1695" s="13">
        <v>887</v>
      </c>
      <c r="H1695" s="13">
        <v>10</v>
      </c>
      <c r="I1695" s="13">
        <v>29</v>
      </c>
      <c r="J1695" s="13">
        <v>1941</v>
      </c>
      <c r="K1695" s="13">
        <v>2425</v>
      </c>
      <c r="L1695" s="13">
        <v>2164</v>
      </c>
      <c r="M1695" s="13">
        <v>2133</v>
      </c>
      <c r="N1695" s="13">
        <v>3970</v>
      </c>
      <c r="O1695" s="13">
        <v>3462</v>
      </c>
      <c r="P1695" s="13">
        <v>3615</v>
      </c>
      <c r="Q1695" s="13">
        <v>1</v>
      </c>
      <c r="R1695" s="13">
        <v>4</v>
      </c>
      <c r="S1695" s="13">
        <v>0</v>
      </c>
      <c r="T1695" s="13">
        <v>14</v>
      </c>
      <c r="U1695" s="13">
        <v>3</v>
      </c>
      <c r="V1695" s="13">
        <v>4</v>
      </c>
      <c r="W1695" s="13">
        <v>0</v>
      </c>
      <c r="X1695" s="13">
        <v>0</v>
      </c>
      <c r="Y1695" s="13"/>
      <c r="Z1695" s="13"/>
      <c r="AA1695" s="13"/>
      <c r="AB1695" s="13"/>
      <c r="AC1695" s="13"/>
      <c r="AD1695" s="13"/>
      <c r="AE1695" s="13"/>
      <c r="AF1695" s="13"/>
      <c r="AG1695" s="13"/>
      <c r="AH1695" s="13"/>
      <c r="AI1695" s="13"/>
      <c r="AJ1695" s="13"/>
      <c r="AK1695" s="13"/>
      <c r="AL1695" s="13"/>
      <c r="AM1695" s="13"/>
      <c r="AN1695" s="13"/>
      <c r="AO1695" s="13"/>
      <c r="AP1695" s="13"/>
      <c r="AQ1695" s="13"/>
      <c r="AR1695" s="13"/>
      <c r="AS1695" s="13"/>
      <c r="AT1695" s="13"/>
      <c r="AU1695" s="13"/>
      <c r="AV1695" s="13"/>
      <c r="AW1695" s="13"/>
      <c r="AX1695" s="13"/>
      <c r="AY1695" s="13"/>
      <c r="AZ1695" s="13"/>
      <c r="BA1695" s="13"/>
      <c r="BB1695" s="13"/>
      <c r="BC1695" s="13"/>
      <c r="BD1695" s="13"/>
      <c r="BE1695" s="13"/>
      <c r="BF1695" s="13"/>
      <c r="BG1695" s="13"/>
      <c r="BH1695" s="13"/>
      <c r="BI1695" s="13"/>
      <c r="BJ1695" s="13"/>
      <c r="BK1695" s="13"/>
      <c r="BL1695" s="13"/>
      <c r="BM1695" s="13"/>
      <c r="BN1695" s="13"/>
      <c r="BO1695" s="13"/>
      <c r="BP1695" s="13"/>
      <c r="BQ1695" s="13"/>
      <c r="BR1695" s="13"/>
      <c r="BS1695" s="13"/>
      <c r="BT1695" s="13"/>
      <c r="BU1695" s="13"/>
      <c r="BV1695" s="13"/>
      <c r="BW1695" s="13"/>
      <c r="BX1695" s="13"/>
      <c r="BY1695" s="13"/>
      <c r="BZ1695" s="13"/>
      <c r="CA1695" s="13"/>
      <c r="CB1695" s="13"/>
      <c r="CC1695" s="13"/>
      <c r="CD1695" s="13"/>
      <c r="CE1695" s="13"/>
      <c r="CF1695" s="13"/>
      <c r="CG1695" s="13"/>
      <c r="CH1695" s="13"/>
      <c r="CI1695" s="13"/>
      <c r="CJ1695" s="13"/>
      <c r="CK1695" s="13"/>
      <c r="CL1695" s="13"/>
      <c r="CM1695" s="13"/>
      <c r="CN1695" s="13"/>
      <c r="CO1695" s="13"/>
      <c r="CP1695" s="13"/>
      <c r="CQ1695" s="13"/>
      <c r="CR1695" s="13"/>
      <c r="CS1695" s="13"/>
      <c r="CT1695" s="13"/>
      <c r="CU1695" s="13"/>
    </row>
    <row r="1696" spans="2:99" x14ac:dyDescent="0.2">
      <c r="B1696" s="14">
        <v>0.19837962962962963</v>
      </c>
      <c r="C1696" s="13">
        <v>37</v>
      </c>
      <c r="D1696" s="13"/>
      <c r="E1696" s="13"/>
      <c r="F1696" s="13"/>
      <c r="G1696" s="13">
        <v>855</v>
      </c>
      <c r="H1696" s="13">
        <v>23</v>
      </c>
      <c r="I1696" s="13">
        <v>8</v>
      </c>
      <c r="J1696" s="13">
        <v>1899</v>
      </c>
      <c r="K1696" s="13">
        <v>2410</v>
      </c>
      <c r="L1696" s="13">
        <v>2179</v>
      </c>
      <c r="M1696" s="13">
        <v>2123</v>
      </c>
      <c r="N1696" s="13">
        <v>3925</v>
      </c>
      <c r="O1696" s="13">
        <v>3465</v>
      </c>
      <c r="P1696" s="13">
        <v>3628</v>
      </c>
      <c r="Q1696" s="13">
        <v>0</v>
      </c>
      <c r="R1696" s="13">
        <v>0</v>
      </c>
      <c r="S1696" s="13">
        <v>11</v>
      </c>
      <c r="T1696" s="13">
        <v>6</v>
      </c>
      <c r="U1696" s="13">
        <v>20</v>
      </c>
      <c r="V1696" s="13">
        <v>4</v>
      </c>
      <c r="W1696" s="13">
        <v>0</v>
      </c>
      <c r="X1696" s="13">
        <v>13</v>
      </c>
      <c r="Y1696" s="13"/>
      <c r="Z1696" s="13"/>
      <c r="AA1696" s="13"/>
      <c r="AB1696" s="13"/>
      <c r="AC1696" s="13"/>
      <c r="AD1696" s="13"/>
      <c r="AE1696" s="13"/>
      <c r="AF1696" s="13"/>
      <c r="AG1696" s="13"/>
      <c r="AH1696" s="13"/>
      <c r="AI1696" s="13"/>
      <c r="AJ1696" s="13"/>
      <c r="AK1696" s="13"/>
      <c r="AL1696" s="13"/>
      <c r="AM1696" s="13"/>
      <c r="AN1696" s="13"/>
      <c r="AO1696" s="13"/>
      <c r="AP1696" s="13"/>
      <c r="AQ1696" s="13"/>
      <c r="AR1696" s="13"/>
      <c r="AS1696" s="13"/>
      <c r="AT1696" s="13"/>
      <c r="AU1696" s="13"/>
      <c r="AV1696" s="13"/>
      <c r="AW1696" s="13"/>
      <c r="AX1696" s="13"/>
      <c r="AY1696" s="13"/>
      <c r="AZ1696" s="13"/>
      <c r="BA1696" s="13"/>
      <c r="BB1696" s="13"/>
      <c r="BC1696" s="13"/>
      <c r="BD1696" s="13"/>
      <c r="BE1696" s="13"/>
      <c r="BF1696" s="13"/>
      <c r="BG1696" s="13"/>
      <c r="BH1696" s="13"/>
      <c r="BI1696" s="13"/>
      <c r="BJ1696" s="13"/>
      <c r="BK1696" s="13"/>
      <c r="BL1696" s="13"/>
      <c r="BM1696" s="13"/>
      <c r="BN1696" s="13"/>
      <c r="BO1696" s="13"/>
      <c r="BP1696" s="13"/>
      <c r="BQ1696" s="13"/>
      <c r="BR1696" s="13"/>
      <c r="BS1696" s="13"/>
      <c r="BT1696" s="13"/>
      <c r="BU1696" s="13"/>
      <c r="BV1696" s="13"/>
      <c r="BW1696" s="13"/>
      <c r="BX1696" s="13"/>
      <c r="BY1696" s="13"/>
      <c r="BZ1696" s="13"/>
      <c r="CA1696" s="13"/>
      <c r="CB1696" s="13"/>
      <c r="CC1696" s="13"/>
      <c r="CD1696" s="13"/>
      <c r="CE1696" s="13"/>
      <c r="CF1696" s="13"/>
      <c r="CG1696" s="13"/>
      <c r="CH1696" s="13"/>
      <c r="CI1696" s="13"/>
      <c r="CJ1696" s="13"/>
      <c r="CK1696" s="13"/>
      <c r="CL1696" s="13"/>
      <c r="CM1696" s="13"/>
      <c r="CN1696" s="13"/>
      <c r="CO1696" s="13"/>
      <c r="CP1696" s="13"/>
      <c r="CQ1696" s="13"/>
      <c r="CR1696" s="13"/>
      <c r="CS1696" s="13"/>
      <c r="CT1696" s="13"/>
      <c r="CU1696" s="13"/>
    </row>
    <row r="1697" spans="2:99" x14ac:dyDescent="0.2">
      <c r="B1697" s="14">
        <v>0.19942129629629632</v>
      </c>
      <c r="C1697" s="13">
        <v>37</v>
      </c>
      <c r="D1697" s="13"/>
      <c r="E1697" s="13"/>
      <c r="F1697" s="13"/>
      <c r="G1697" s="13">
        <v>867</v>
      </c>
      <c r="H1697" s="13">
        <v>26</v>
      </c>
      <c r="I1697" s="13">
        <v>25</v>
      </c>
      <c r="J1697" s="13">
        <v>1972</v>
      </c>
      <c r="K1697" s="13">
        <v>2396</v>
      </c>
      <c r="L1697" s="13">
        <v>2179</v>
      </c>
      <c r="M1697" s="13">
        <v>2158</v>
      </c>
      <c r="N1697" s="13">
        <v>3940</v>
      </c>
      <c r="O1697" s="13">
        <v>3472</v>
      </c>
      <c r="P1697" s="13">
        <v>3630</v>
      </c>
      <c r="Q1697" s="13">
        <v>2</v>
      </c>
      <c r="R1697" s="13">
        <v>0</v>
      </c>
      <c r="S1697" s="13">
        <v>0</v>
      </c>
      <c r="T1697" s="13">
        <v>11</v>
      </c>
      <c r="U1697" s="13">
        <v>0</v>
      </c>
      <c r="V1697" s="13">
        <v>7</v>
      </c>
      <c r="W1697" s="13">
        <v>1</v>
      </c>
      <c r="X1697" s="13">
        <v>0</v>
      </c>
      <c r="Y1697" s="13"/>
      <c r="Z1697" s="13"/>
      <c r="AA1697" s="13"/>
      <c r="AB1697" s="13"/>
      <c r="AC1697" s="13"/>
      <c r="AD1697" s="13"/>
      <c r="AE1697" s="13"/>
      <c r="AF1697" s="13"/>
      <c r="AG1697" s="13"/>
      <c r="AH1697" s="13"/>
      <c r="AI1697" s="13"/>
      <c r="AJ1697" s="13"/>
      <c r="AK1697" s="13"/>
      <c r="AL1697" s="13"/>
      <c r="AM1697" s="13"/>
      <c r="AN1697" s="13"/>
      <c r="AO1697" s="13"/>
      <c r="AP1697" s="13"/>
      <c r="AQ1697" s="13"/>
      <c r="AR1697" s="13"/>
      <c r="AS1697" s="13"/>
      <c r="AT1697" s="13"/>
      <c r="AU1697" s="13"/>
      <c r="AV1697" s="13"/>
      <c r="AW1697" s="13"/>
      <c r="AX1697" s="13"/>
      <c r="AY1697" s="13"/>
      <c r="AZ1697" s="13"/>
      <c r="BA1697" s="13"/>
      <c r="BB1697" s="13"/>
      <c r="BC1697" s="13"/>
      <c r="BD1697" s="13"/>
      <c r="BE1697" s="13"/>
      <c r="BF1697" s="13"/>
      <c r="BG1697" s="13"/>
      <c r="BH1697" s="13"/>
      <c r="BI1697" s="13"/>
      <c r="BJ1697" s="13"/>
      <c r="BK1697" s="13"/>
      <c r="BL1697" s="13"/>
      <c r="BM1697" s="13"/>
      <c r="BN1697" s="13"/>
      <c r="BO1697" s="13"/>
      <c r="BP1697" s="13"/>
      <c r="BQ1697" s="13"/>
      <c r="BR1697" s="13"/>
      <c r="BS1697" s="13"/>
      <c r="BT1697" s="13"/>
      <c r="BU1697" s="13"/>
      <c r="BV1697" s="13"/>
      <c r="BW1697" s="13"/>
      <c r="BX1697" s="13"/>
      <c r="BY1697" s="13"/>
      <c r="BZ1697" s="13"/>
      <c r="CA1697" s="13"/>
      <c r="CB1697" s="13"/>
      <c r="CC1697" s="13"/>
      <c r="CD1697" s="13"/>
      <c r="CE1697" s="13"/>
      <c r="CF1697" s="13"/>
      <c r="CG1697" s="13"/>
      <c r="CH1697" s="13"/>
      <c r="CI1697" s="13"/>
      <c r="CJ1697" s="13"/>
      <c r="CK1697" s="13"/>
      <c r="CL1697" s="13"/>
      <c r="CM1697" s="13"/>
      <c r="CN1697" s="13"/>
      <c r="CO1697" s="13"/>
      <c r="CP1697" s="13"/>
      <c r="CQ1697" s="13"/>
      <c r="CR1697" s="13"/>
      <c r="CS1697" s="13"/>
      <c r="CT1697" s="13"/>
      <c r="CU1697" s="13"/>
    </row>
    <row r="1698" spans="2:99" x14ac:dyDescent="0.2">
      <c r="B1698" s="14">
        <v>0.20046296296296295</v>
      </c>
      <c r="C1698" s="13">
        <v>37</v>
      </c>
      <c r="D1698" s="13"/>
      <c r="E1698" s="13"/>
      <c r="F1698" s="13"/>
      <c r="G1698" s="13">
        <v>863</v>
      </c>
      <c r="H1698" s="13">
        <v>5</v>
      </c>
      <c r="I1698" s="13">
        <v>16</v>
      </c>
      <c r="J1698" s="13">
        <v>1969</v>
      </c>
      <c r="K1698" s="13">
        <v>2383</v>
      </c>
      <c r="L1698" s="13">
        <v>2167</v>
      </c>
      <c r="M1698" s="13">
        <v>2134</v>
      </c>
      <c r="N1698" s="13">
        <v>3895</v>
      </c>
      <c r="O1698" s="13">
        <v>3459</v>
      </c>
      <c r="P1698" s="13">
        <v>3641</v>
      </c>
      <c r="Q1698" s="13">
        <v>6</v>
      </c>
      <c r="R1698" s="13">
        <v>0</v>
      </c>
      <c r="S1698" s="13">
        <v>0</v>
      </c>
      <c r="T1698" s="13">
        <v>0</v>
      </c>
      <c r="U1698" s="13">
        <v>17</v>
      </c>
      <c r="V1698" s="13">
        <v>0</v>
      </c>
      <c r="W1698" s="13">
        <v>20</v>
      </c>
      <c r="X1698" s="13">
        <v>4</v>
      </c>
      <c r="Y1698" s="13"/>
      <c r="Z1698" s="13"/>
      <c r="AA1698" s="13"/>
      <c r="AB1698" s="13"/>
      <c r="AC1698" s="13"/>
      <c r="AD1698" s="13"/>
      <c r="AE1698" s="13"/>
      <c r="AF1698" s="13"/>
      <c r="AG1698" s="13"/>
      <c r="AH1698" s="13"/>
      <c r="AI1698" s="13"/>
      <c r="AJ1698" s="13"/>
      <c r="AK1698" s="13"/>
      <c r="AL1698" s="13"/>
      <c r="AM1698" s="13"/>
      <c r="AN1698" s="13"/>
      <c r="AO1698" s="13"/>
      <c r="AP1698" s="13"/>
      <c r="AQ1698" s="13"/>
      <c r="AR1698" s="13"/>
      <c r="AS1698" s="13"/>
      <c r="AT1698" s="13"/>
      <c r="AU1698" s="13"/>
      <c r="AV1698" s="13"/>
      <c r="AW1698" s="13"/>
      <c r="AX1698" s="13"/>
      <c r="AY1698" s="13"/>
      <c r="AZ1698" s="13"/>
      <c r="BA1698" s="13"/>
      <c r="BB1698" s="13"/>
      <c r="BC1698" s="13"/>
      <c r="BD1698" s="13"/>
      <c r="BE1698" s="13"/>
      <c r="BF1698" s="13"/>
      <c r="BG1698" s="13"/>
      <c r="BH1698" s="13"/>
      <c r="BI1698" s="13"/>
      <c r="BJ1698" s="13"/>
      <c r="BK1698" s="13"/>
      <c r="BL1698" s="13"/>
      <c r="BM1698" s="13"/>
      <c r="BN1698" s="13"/>
      <c r="BO1698" s="13"/>
      <c r="BP1698" s="13"/>
      <c r="BQ1698" s="13"/>
      <c r="BR1698" s="13"/>
      <c r="BS1698" s="13"/>
      <c r="BT1698" s="13"/>
      <c r="BU1698" s="13"/>
      <c r="BV1698" s="13"/>
      <c r="BW1698" s="13"/>
      <c r="BX1698" s="13"/>
      <c r="BY1698" s="13"/>
      <c r="BZ1698" s="13"/>
      <c r="CA1698" s="13"/>
      <c r="CB1698" s="13"/>
      <c r="CC1698" s="13"/>
      <c r="CD1698" s="13"/>
      <c r="CE1698" s="13"/>
      <c r="CF1698" s="13"/>
      <c r="CG1698" s="13"/>
      <c r="CH1698" s="13"/>
      <c r="CI1698" s="13"/>
      <c r="CJ1698" s="13"/>
      <c r="CK1698" s="13"/>
      <c r="CL1698" s="13"/>
      <c r="CM1698" s="13"/>
      <c r="CN1698" s="13"/>
      <c r="CO1698" s="13"/>
      <c r="CP1698" s="13"/>
      <c r="CQ1698" s="13"/>
      <c r="CR1698" s="13"/>
      <c r="CS1698" s="13"/>
      <c r="CT1698" s="13"/>
      <c r="CU1698" s="13"/>
    </row>
    <row r="1699" spans="2:99" x14ac:dyDescent="0.2">
      <c r="B1699" s="14">
        <v>0.20150462962962964</v>
      </c>
      <c r="C1699" s="13">
        <v>37</v>
      </c>
      <c r="D1699" s="13"/>
      <c r="E1699" s="13"/>
      <c r="F1699" s="13"/>
      <c r="G1699" s="13">
        <v>838</v>
      </c>
      <c r="H1699" s="13">
        <v>14</v>
      </c>
      <c r="I1699" s="13">
        <v>11</v>
      </c>
      <c r="J1699" s="13">
        <v>1976</v>
      </c>
      <c r="K1699" s="13">
        <v>2384</v>
      </c>
      <c r="L1699" s="13">
        <v>2202</v>
      </c>
      <c r="M1699" s="13">
        <v>2160</v>
      </c>
      <c r="N1699" s="13">
        <v>3905</v>
      </c>
      <c r="O1699" s="13">
        <v>3451</v>
      </c>
      <c r="P1699" s="13">
        <v>3624</v>
      </c>
      <c r="Q1699" s="13">
        <v>2</v>
      </c>
      <c r="R1699" s="13">
        <v>9</v>
      </c>
      <c r="S1699" s="13">
        <v>3</v>
      </c>
      <c r="T1699" s="13">
        <v>3</v>
      </c>
      <c r="U1699" s="13">
        <v>0</v>
      </c>
      <c r="V1699" s="13">
        <v>0</v>
      </c>
      <c r="W1699" s="13">
        <v>0</v>
      </c>
      <c r="X1699" s="13">
        <v>7</v>
      </c>
      <c r="Y1699" s="13"/>
      <c r="Z1699" s="13"/>
      <c r="AA1699" s="13"/>
      <c r="AB1699" s="13"/>
      <c r="AC1699" s="13"/>
      <c r="AD1699" s="13"/>
      <c r="AE1699" s="13"/>
      <c r="AF1699" s="13"/>
      <c r="AG1699" s="13"/>
      <c r="AH1699" s="13"/>
      <c r="AI1699" s="13"/>
      <c r="AJ1699" s="13"/>
      <c r="AK1699" s="13"/>
      <c r="AL1699" s="13"/>
      <c r="AM1699" s="13"/>
      <c r="AN1699" s="13"/>
      <c r="AO1699" s="13"/>
      <c r="AP1699" s="13"/>
      <c r="AQ1699" s="13"/>
      <c r="AR1699" s="13"/>
      <c r="AS1699" s="13"/>
      <c r="AT1699" s="13"/>
      <c r="AU1699" s="13"/>
      <c r="AV1699" s="13"/>
      <c r="AW1699" s="13"/>
      <c r="AX1699" s="13"/>
      <c r="AY1699" s="13"/>
      <c r="AZ1699" s="13"/>
      <c r="BA1699" s="13"/>
      <c r="BB1699" s="13"/>
      <c r="BC1699" s="13"/>
      <c r="BD1699" s="13"/>
      <c r="BE1699" s="13"/>
      <c r="BF1699" s="13"/>
      <c r="BG1699" s="13"/>
      <c r="BH1699" s="13"/>
      <c r="BI1699" s="13"/>
      <c r="BJ1699" s="13"/>
      <c r="BK1699" s="13"/>
      <c r="BL1699" s="13"/>
      <c r="BM1699" s="13"/>
      <c r="BN1699" s="13"/>
      <c r="BO1699" s="13"/>
      <c r="BP1699" s="13"/>
      <c r="BQ1699" s="13"/>
      <c r="BR1699" s="13"/>
      <c r="BS1699" s="13"/>
      <c r="BT1699" s="13"/>
      <c r="BU1699" s="13"/>
      <c r="BV1699" s="13"/>
      <c r="BW1699" s="13"/>
      <c r="BX1699" s="13"/>
      <c r="BY1699" s="13"/>
      <c r="BZ1699" s="13"/>
      <c r="CA1699" s="13"/>
      <c r="CB1699" s="13"/>
      <c r="CC1699" s="13"/>
      <c r="CD1699" s="13"/>
      <c r="CE1699" s="13"/>
      <c r="CF1699" s="13"/>
      <c r="CG1699" s="13"/>
      <c r="CH1699" s="13"/>
      <c r="CI1699" s="13"/>
      <c r="CJ1699" s="13"/>
      <c r="CK1699" s="13"/>
      <c r="CL1699" s="13"/>
      <c r="CM1699" s="13"/>
      <c r="CN1699" s="13"/>
      <c r="CO1699" s="13"/>
      <c r="CP1699" s="13"/>
      <c r="CQ1699" s="13"/>
      <c r="CR1699" s="13"/>
      <c r="CS1699" s="13"/>
      <c r="CT1699" s="13"/>
      <c r="CU1699" s="13"/>
    </row>
    <row r="1700" spans="2:99" x14ac:dyDescent="0.2">
      <c r="B1700" s="14">
        <v>0.20254629629629628</v>
      </c>
      <c r="C1700" s="13">
        <v>37</v>
      </c>
      <c r="D1700" s="13"/>
      <c r="E1700" s="13"/>
      <c r="F1700" s="13"/>
      <c r="G1700" s="13">
        <v>860</v>
      </c>
      <c r="H1700" s="13">
        <v>5</v>
      </c>
      <c r="I1700" s="13">
        <v>8</v>
      </c>
      <c r="J1700" s="13">
        <v>1988</v>
      </c>
      <c r="K1700" s="13">
        <v>2403</v>
      </c>
      <c r="L1700" s="13">
        <v>2151</v>
      </c>
      <c r="M1700" s="13">
        <v>2125</v>
      </c>
      <c r="N1700" s="13">
        <v>3874</v>
      </c>
      <c r="O1700" s="13">
        <v>3439</v>
      </c>
      <c r="P1700" s="13">
        <v>3631</v>
      </c>
      <c r="Q1700" s="13">
        <v>2</v>
      </c>
      <c r="R1700" s="13">
        <v>8</v>
      </c>
      <c r="S1700" s="13">
        <v>4</v>
      </c>
      <c r="T1700" s="13">
        <v>0</v>
      </c>
      <c r="U1700" s="13">
        <v>3</v>
      </c>
      <c r="V1700" s="13">
        <v>0</v>
      </c>
      <c r="W1700" s="13">
        <v>1</v>
      </c>
      <c r="X1700" s="13">
        <v>3</v>
      </c>
      <c r="Y1700" s="13"/>
      <c r="Z1700" s="13"/>
      <c r="AA1700" s="13"/>
      <c r="AB1700" s="13"/>
      <c r="AC1700" s="13"/>
      <c r="AD1700" s="13"/>
      <c r="AE1700" s="13"/>
      <c r="AF1700" s="13"/>
      <c r="AG1700" s="13"/>
      <c r="AH1700" s="13"/>
      <c r="AI1700" s="13"/>
      <c r="AJ1700" s="13"/>
      <c r="AK1700" s="13"/>
      <c r="AL1700" s="13"/>
      <c r="AM1700" s="13"/>
      <c r="AN1700" s="13"/>
      <c r="AO1700" s="13"/>
      <c r="AP1700" s="13"/>
      <c r="AQ1700" s="13"/>
      <c r="AR1700" s="13"/>
      <c r="AS1700" s="13"/>
      <c r="AT1700" s="13"/>
      <c r="AU1700" s="13"/>
      <c r="AV1700" s="13"/>
      <c r="AW1700" s="13"/>
      <c r="AX1700" s="13"/>
      <c r="AY1700" s="13"/>
      <c r="AZ1700" s="13"/>
      <c r="BA1700" s="13"/>
      <c r="BB1700" s="13"/>
      <c r="BC1700" s="13"/>
      <c r="BD1700" s="13"/>
      <c r="BE1700" s="13"/>
      <c r="BF1700" s="13"/>
      <c r="BG1700" s="13"/>
      <c r="BH1700" s="13"/>
      <c r="BI1700" s="13"/>
      <c r="BJ1700" s="13"/>
      <c r="BK1700" s="13"/>
      <c r="BL1700" s="13"/>
      <c r="BM1700" s="13"/>
      <c r="BN1700" s="13"/>
      <c r="BO1700" s="13"/>
      <c r="BP1700" s="13"/>
      <c r="BQ1700" s="13"/>
      <c r="BR1700" s="13"/>
      <c r="BS1700" s="13"/>
      <c r="BT1700" s="13"/>
      <c r="BU1700" s="13"/>
      <c r="BV1700" s="13"/>
      <c r="BW1700" s="13"/>
      <c r="BX1700" s="13"/>
      <c r="BY1700" s="13"/>
      <c r="BZ1700" s="13"/>
      <c r="CA1700" s="13"/>
      <c r="CB1700" s="13"/>
      <c r="CC1700" s="13"/>
      <c r="CD1700" s="13"/>
      <c r="CE1700" s="13"/>
      <c r="CF1700" s="13"/>
      <c r="CG1700" s="13"/>
      <c r="CH1700" s="13"/>
      <c r="CI1700" s="13"/>
      <c r="CJ1700" s="13"/>
      <c r="CK1700" s="13"/>
      <c r="CL1700" s="13"/>
      <c r="CM1700" s="13"/>
      <c r="CN1700" s="13"/>
      <c r="CO1700" s="13"/>
      <c r="CP1700" s="13"/>
      <c r="CQ1700" s="13"/>
      <c r="CR1700" s="13"/>
      <c r="CS1700" s="13"/>
      <c r="CT1700" s="13"/>
      <c r="CU1700" s="13"/>
    </row>
    <row r="1701" spans="2:99" x14ac:dyDescent="0.2">
      <c r="B1701" s="14">
        <v>0.20358796296296297</v>
      </c>
      <c r="C1701" s="13">
        <v>37</v>
      </c>
      <c r="D1701" s="13"/>
      <c r="E1701" s="13"/>
      <c r="F1701" s="13"/>
      <c r="G1701" s="13">
        <v>861</v>
      </c>
      <c r="H1701" s="13">
        <v>12</v>
      </c>
      <c r="I1701" s="13">
        <v>28</v>
      </c>
      <c r="J1701" s="13">
        <v>1944</v>
      </c>
      <c r="K1701" s="13">
        <v>2390</v>
      </c>
      <c r="L1701" s="13">
        <v>2170</v>
      </c>
      <c r="M1701" s="13">
        <v>2132</v>
      </c>
      <c r="N1701" s="13">
        <v>3879</v>
      </c>
      <c r="O1701" s="13">
        <v>3442</v>
      </c>
      <c r="P1701" s="13">
        <v>3649</v>
      </c>
      <c r="Q1701" s="13">
        <v>2</v>
      </c>
      <c r="R1701" s="13">
        <v>3</v>
      </c>
      <c r="S1701" s="13">
        <v>5</v>
      </c>
      <c r="T1701" s="13">
        <v>8</v>
      </c>
      <c r="U1701" s="13">
        <v>6</v>
      </c>
      <c r="V1701" s="13">
        <v>6</v>
      </c>
      <c r="W1701" s="13">
        <v>6</v>
      </c>
      <c r="X1701" s="13">
        <v>17</v>
      </c>
      <c r="Y1701" s="13"/>
      <c r="Z1701" s="13"/>
      <c r="AA1701" s="13"/>
      <c r="AB1701" s="13"/>
      <c r="AC1701" s="13"/>
      <c r="AD1701" s="13"/>
      <c r="AE1701" s="13"/>
      <c r="AF1701" s="13"/>
      <c r="AG1701" s="13"/>
      <c r="AH1701" s="13"/>
      <c r="AI1701" s="13"/>
      <c r="AJ1701" s="13"/>
      <c r="AK1701" s="13"/>
      <c r="AL1701" s="13"/>
      <c r="AM1701" s="13"/>
      <c r="AN1701" s="13"/>
      <c r="AO1701" s="13"/>
      <c r="AP1701" s="13"/>
      <c r="AQ1701" s="13"/>
      <c r="AR1701" s="13"/>
      <c r="AS1701" s="13"/>
      <c r="AT1701" s="13"/>
      <c r="AU1701" s="13"/>
      <c r="AV1701" s="13"/>
      <c r="AW1701" s="13"/>
      <c r="AX1701" s="13"/>
      <c r="AY1701" s="13"/>
      <c r="AZ1701" s="13"/>
      <c r="BA1701" s="13"/>
      <c r="BB1701" s="13"/>
      <c r="BC1701" s="13"/>
      <c r="BD1701" s="13"/>
      <c r="BE1701" s="13"/>
      <c r="BF1701" s="13"/>
      <c r="BG1701" s="13"/>
      <c r="BH1701" s="13"/>
      <c r="BI1701" s="13"/>
      <c r="BJ1701" s="13"/>
      <c r="BK1701" s="13"/>
      <c r="BL1701" s="13"/>
      <c r="BM1701" s="13"/>
      <c r="BN1701" s="13"/>
      <c r="BO1701" s="13"/>
      <c r="BP1701" s="13"/>
      <c r="BQ1701" s="13"/>
      <c r="BR1701" s="13"/>
      <c r="BS1701" s="13"/>
      <c r="BT1701" s="13"/>
      <c r="BU1701" s="13"/>
      <c r="BV1701" s="13"/>
      <c r="BW1701" s="13"/>
      <c r="BX1701" s="13"/>
      <c r="BY1701" s="13"/>
      <c r="BZ1701" s="13"/>
      <c r="CA1701" s="13"/>
      <c r="CB1701" s="13"/>
      <c r="CC1701" s="13"/>
      <c r="CD1701" s="13"/>
      <c r="CE1701" s="13"/>
      <c r="CF1701" s="13"/>
      <c r="CG1701" s="13"/>
      <c r="CH1701" s="13"/>
      <c r="CI1701" s="13"/>
      <c r="CJ1701" s="13"/>
      <c r="CK1701" s="13"/>
      <c r="CL1701" s="13"/>
      <c r="CM1701" s="13"/>
      <c r="CN1701" s="13"/>
      <c r="CO1701" s="13"/>
      <c r="CP1701" s="13"/>
      <c r="CQ1701" s="13"/>
      <c r="CR1701" s="13"/>
      <c r="CS1701" s="13"/>
      <c r="CT1701" s="13"/>
      <c r="CU1701" s="13"/>
    </row>
    <row r="1702" spans="2:99" x14ac:dyDescent="0.2">
      <c r="B1702" s="14">
        <v>0.20462962962962963</v>
      </c>
      <c r="C1702" s="13">
        <v>37</v>
      </c>
      <c r="D1702" s="13"/>
      <c r="E1702" s="13"/>
      <c r="F1702" s="13"/>
      <c r="G1702" s="13">
        <v>853</v>
      </c>
      <c r="H1702" s="13">
        <v>17</v>
      </c>
      <c r="I1702" s="13">
        <v>4</v>
      </c>
      <c r="J1702" s="13">
        <v>1975</v>
      </c>
      <c r="K1702" s="13">
        <v>2390</v>
      </c>
      <c r="L1702" s="13">
        <v>2176</v>
      </c>
      <c r="M1702" s="13">
        <v>2143</v>
      </c>
      <c r="N1702" s="13">
        <v>3905</v>
      </c>
      <c r="O1702" s="13">
        <v>3389</v>
      </c>
      <c r="P1702" s="13">
        <v>3672</v>
      </c>
      <c r="Q1702" s="13">
        <v>14</v>
      </c>
      <c r="R1702" s="13">
        <v>12</v>
      </c>
      <c r="S1702" s="13">
        <v>12</v>
      </c>
      <c r="T1702" s="13">
        <v>8</v>
      </c>
      <c r="U1702" s="13">
        <v>5</v>
      </c>
      <c r="V1702" s="13">
        <v>7</v>
      </c>
      <c r="W1702" s="13">
        <v>0</v>
      </c>
      <c r="X1702" s="13">
        <v>2</v>
      </c>
      <c r="Y1702" s="13"/>
      <c r="Z1702" s="13"/>
      <c r="AA1702" s="13"/>
      <c r="AB1702" s="13"/>
      <c r="AC1702" s="13"/>
      <c r="AD1702" s="13"/>
      <c r="AE1702" s="13"/>
      <c r="AF1702" s="13"/>
      <c r="AG1702" s="13"/>
      <c r="AH1702" s="13"/>
      <c r="AI1702" s="13"/>
      <c r="AJ1702" s="13"/>
      <c r="AK1702" s="13"/>
      <c r="AL1702" s="13"/>
      <c r="AM1702" s="13"/>
      <c r="AN1702" s="13"/>
      <c r="AO1702" s="13"/>
      <c r="AP1702" s="13"/>
      <c r="AQ1702" s="13"/>
      <c r="AR1702" s="13"/>
      <c r="AS1702" s="13"/>
      <c r="AT1702" s="13"/>
      <c r="AU1702" s="13"/>
      <c r="AV1702" s="13"/>
      <c r="AW1702" s="13"/>
      <c r="AX1702" s="13"/>
      <c r="AY1702" s="13"/>
      <c r="AZ1702" s="13"/>
      <c r="BA1702" s="13"/>
      <c r="BB1702" s="13"/>
      <c r="BC1702" s="13"/>
      <c r="BD1702" s="13"/>
      <c r="BE1702" s="13"/>
      <c r="BF1702" s="13"/>
      <c r="BG1702" s="13"/>
      <c r="BH1702" s="13"/>
      <c r="BI1702" s="13"/>
      <c r="BJ1702" s="13"/>
      <c r="BK1702" s="13"/>
      <c r="BL1702" s="13"/>
      <c r="BM1702" s="13"/>
      <c r="BN1702" s="13"/>
      <c r="BO1702" s="13"/>
      <c r="BP1702" s="13"/>
      <c r="BQ1702" s="13"/>
      <c r="BR1702" s="13"/>
      <c r="BS1702" s="13"/>
      <c r="BT1702" s="13"/>
      <c r="BU1702" s="13"/>
      <c r="BV1702" s="13"/>
      <c r="BW1702" s="13"/>
      <c r="BX1702" s="13"/>
      <c r="BY1702" s="13"/>
      <c r="BZ1702" s="13"/>
      <c r="CA1702" s="13"/>
      <c r="CB1702" s="13"/>
      <c r="CC1702" s="13"/>
      <c r="CD1702" s="13"/>
      <c r="CE1702" s="13"/>
      <c r="CF1702" s="13"/>
      <c r="CG1702" s="13"/>
      <c r="CH1702" s="13"/>
      <c r="CI1702" s="13"/>
      <c r="CJ1702" s="13"/>
      <c r="CK1702" s="13"/>
      <c r="CL1702" s="13"/>
      <c r="CM1702" s="13"/>
      <c r="CN1702" s="13"/>
      <c r="CO1702" s="13"/>
      <c r="CP1702" s="13"/>
      <c r="CQ1702" s="13"/>
      <c r="CR1702" s="13"/>
      <c r="CS1702" s="13"/>
      <c r="CT1702" s="13"/>
      <c r="CU1702" s="13"/>
    </row>
    <row r="1703" spans="2:99" x14ac:dyDescent="0.2">
      <c r="B1703" s="14">
        <v>0.2056712962962963</v>
      </c>
      <c r="C1703" s="13">
        <v>37</v>
      </c>
      <c r="D1703" s="13"/>
      <c r="E1703" s="13"/>
      <c r="F1703" s="13"/>
      <c r="G1703" s="13">
        <v>839</v>
      </c>
      <c r="H1703" s="13">
        <v>11</v>
      </c>
      <c r="I1703" s="13">
        <v>19</v>
      </c>
      <c r="J1703" s="13">
        <v>1978</v>
      </c>
      <c r="K1703" s="13">
        <v>2410</v>
      </c>
      <c r="L1703" s="13">
        <v>2181</v>
      </c>
      <c r="M1703" s="13">
        <v>2146</v>
      </c>
      <c r="N1703" s="13">
        <v>3872</v>
      </c>
      <c r="O1703" s="13">
        <v>3373</v>
      </c>
      <c r="P1703" s="13">
        <v>3644</v>
      </c>
      <c r="Q1703" s="13">
        <v>7</v>
      </c>
      <c r="R1703" s="13">
        <v>13</v>
      </c>
      <c r="S1703" s="13">
        <v>3</v>
      </c>
      <c r="T1703" s="13">
        <v>12</v>
      </c>
      <c r="U1703" s="13">
        <v>9</v>
      </c>
      <c r="V1703" s="13">
        <v>7</v>
      </c>
      <c r="W1703" s="13">
        <v>6</v>
      </c>
      <c r="X1703" s="13">
        <v>0</v>
      </c>
      <c r="Y1703" s="13"/>
      <c r="Z1703" s="13"/>
      <c r="AA1703" s="13"/>
      <c r="AB1703" s="13"/>
      <c r="AC1703" s="13"/>
      <c r="AD1703" s="13"/>
      <c r="AE1703" s="13"/>
      <c r="AF1703" s="13"/>
      <c r="AG1703" s="13"/>
      <c r="AH1703" s="13"/>
      <c r="AI1703" s="13"/>
      <c r="AJ1703" s="13"/>
      <c r="AK1703" s="13"/>
      <c r="AL1703" s="13"/>
      <c r="AM1703" s="13"/>
      <c r="AN1703" s="13"/>
      <c r="AO1703" s="13"/>
      <c r="AP1703" s="13"/>
      <c r="AQ1703" s="13"/>
      <c r="AR1703" s="13"/>
      <c r="AS1703" s="13"/>
      <c r="AT1703" s="13"/>
      <c r="AU1703" s="13"/>
      <c r="AV1703" s="13"/>
      <c r="AW1703" s="13"/>
      <c r="AX1703" s="13"/>
      <c r="AY1703" s="13"/>
      <c r="AZ1703" s="13"/>
      <c r="BA1703" s="13"/>
      <c r="BB1703" s="13"/>
      <c r="BC1703" s="13"/>
      <c r="BD1703" s="13"/>
      <c r="BE1703" s="13"/>
      <c r="BF1703" s="13"/>
      <c r="BG1703" s="13"/>
      <c r="BH1703" s="13"/>
      <c r="BI1703" s="13"/>
      <c r="BJ1703" s="13"/>
      <c r="BK1703" s="13"/>
      <c r="BL1703" s="13"/>
      <c r="BM1703" s="13"/>
      <c r="BN1703" s="13"/>
      <c r="BO1703" s="13"/>
      <c r="BP1703" s="13"/>
      <c r="BQ1703" s="13"/>
      <c r="BR1703" s="13"/>
      <c r="BS1703" s="13"/>
      <c r="BT1703" s="13"/>
      <c r="BU1703" s="13"/>
      <c r="BV1703" s="13"/>
      <c r="BW1703" s="13"/>
      <c r="BX1703" s="13"/>
      <c r="BY1703" s="13"/>
      <c r="BZ1703" s="13"/>
      <c r="CA1703" s="13"/>
      <c r="CB1703" s="13"/>
      <c r="CC1703" s="13"/>
      <c r="CD1703" s="13"/>
      <c r="CE1703" s="13"/>
      <c r="CF1703" s="13"/>
      <c r="CG1703" s="13"/>
      <c r="CH1703" s="13"/>
      <c r="CI1703" s="13"/>
      <c r="CJ1703" s="13"/>
      <c r="CK1703" s="13"/>
      <c r="CL1703" s="13"/>
      <c r="CM1703" s="13"/>
      <c r="CN1703" s="13"/>
      <c r="CO1703" s="13"/>
      <c r="CP1703" s="13"/>
      <c r="CQ1703" s="13"/>
      <c r="CR1703" s="13"/>
      <c r="CS1703" s="13"/>
      <c r="CT1703" s="13"/>
      <c r="CU1703" s="13"/>
    </row>
    <row r="1704" spans="2:99" x14ac:dyDescent="0.2">
      <c r="B1704" s="14">
        <v>0.20671296296296296</v>
      </c>
      <c r="C1704" s="13">
        <v>37</v>
      </c>
      <c r="D1704" s="13"/>
      <c r="E1704" s="13"/>
      <c r="F1704" s="13"/>
      <c r="G1704" s="13">
        <v>852</v>
      </c>
      <c r="H1704" s="13">
        <v>12</v>
      </c>
      <c r="I1704" s="13">
        <v>10</v>
      </c>
      <c r="J1704" s="13">
        <v>1977</v>
      </c>
      <c r="K1704" s="13">
        <v>2387</v>
      </c>
      <c r="L1704" s="13">
        <v>2186</v>
      </c>
      <c r="M1704" s="13">
        <v>2155</v>
      </c>
      <c r="N1704" s="13">
        <v>3902</v>
      </c>
      <c r="O1704" s="13">
        <v>3432</v>
      </c>
      <c r="P1704" s="13">
        <v>3657</v>
      </c>
      <c r="Q1704" s="13">
        <v>3</v>
      </c>
      <c r="R1704" s="13">
        <v>7</v>
      </c>
      <c r="S1704" s="13">
        <v>0</v>
      </c>
      <c r="T1704" s="13">
        <v>0</v>
      </c>
      <c r="U1704" s="13">
        <v>6</v>
      </c>
      <c r="V1704" s="13">
        <v>6</v>
      </c>
      <c r="W1704" s="13">
        <v>10</v>
      </c>
      <c r="X1704" s="13">
        <v>7</v>
      </c>
      <c r="Y1704" s="13"/>
      <c r="Z1704" s="13"/>
      <c r="AA1704" s="13"/>
      <c r="AB1704" s="13"/>
      <c r="AC1704" s="13"/>
      <c r="AD1704" s="13"/>
      <c r="AE1704" s="13"/>
      <c r="AF1704" s="13"/>
      <c r="AG1704" s="13"/>
      <c r="AH1704" s="13"/>
      <c r="AI1704" s="13"/>
      <c r="AJ1704" s="13"/>
      <c r="AK1704" s="13"/>
      <c r="AL1704" s="13"/>
      <c r="AM1704" s="13"/>
      <c r="AN1704" s="13"/>
      <c r="AO1704" s="13"/>
      <c r="AP1704" s="13"/>
      <c r="AQ1704" s="13"/>
      <c r="AR1704" s="13"/>
      <c r="AS1704" s="13"/>
      <c r="AT1704" s="13"/>
      <c r="AU1704" s="13"/>
      <c r="AV1704" s="13"/>
      <c r="AW1704" s="13"/>
      <c r="AX1704" s="13"/>
      <c r="AY1704" s="13"/>
      <c r="AZ1704" s="13"/>
      <c r="BA1704" s="13"/>
      <c r="BB1704" s="13"/>
      <c r="BC1704" s="13"/>
      <c r="BD1704" s="13"/>
      <c r="BE1704" s="13"/>
      <c r="BF1704" s="13"/>
      <c r="BG1704" s="13"/>
      <c r="BH1704" s="13"/>
      <c r="BI1704" s="13"/>
      <c r="BJ1704" s="13"/>
      <c r="BK1704" s="13"/>
      <c r="BL1704" s="13"/>
      <c r="BM1704" s="13"/>
      <c r="BN1704" s="13"/>
      <c r="BO1704" s="13"/>
      <c r="BP1704" s="13"/>
      <c r="BQ1704" s="13"/>
      <c r="BR1704" s="13"/>
      <c r="BS1704" s="13"/>
      <c r="BT1704" s="13"/>
      <c r="BU1704" s="13"/>
      <c r="BV1704" s="13"/>
      <c r="BW1704" s="13"/>
      <c r="BX1704" s="13"/>
      <c r="BY1704" s="13"/>
      <c r="BZ1704" s="13"/>
      <c r="CA1704" s="13"/>
      <c r="CB1704" s="13"/>
      <c r="CC1704" s="13"/>
      <c r="CD1704" s="13"/>
      <c r="CE1704" s="13"/>
      <c r="CF1704" s="13"/>
      <c r="CG1704" s="13"/>
      <c r="CH1704" s="13"/>
      <c r="CI1704" s="13"/>
      <c r="CJ1704" s="13"/>
      <c r="CK1704" s="13"/>
      <c r="CL1704" s="13"/>
      <c r="CM1704" s="13"/>
      <c r="CN1704" s="13"/>
      <c r="CO1704" s="13"/>
      <c r="CP1704" s="13"/>
      <c r="CQ1704" s="13"/>
      <c r="CR1704" s="13"/>
      <c r="CS1704" s="13"/>
      <c r="CT1704" s="13"/>
      <c r="CU1704" s="13"/>
    </row>
    <row r="1705" spans="2:99" x14ac:dyDescent="0.2">
      <c r="B1705" s="14">
        <v>0.20775462962962962</v>
      </c>
      <c r="C1705" s="13">
        <v>37</v>
      </c>
      <c r="D1705" s="13"/>
      <c r="E1705" s="13"/>
      <c r="F1705" s="13"/>
      <c r="G1705" s="13">
        <v>851</v>
      </c>
      <c r="H1705" s="13">
        <v>7</v>
      </c>
      <c r="I1705" s="13">
        <v>30</v>
      </c>
      <c r="J1705" s="13">
        <v>1992</v>
      </c>
      <c r="K1705" s="13">
        <v>2385</v>
      </c>
      <c r="L1705" s="13">
        <v>2213</v>
      </c>
      <c r="M1705" s="13">
        <v>2143</v>
      </c>
      <c r="N1705" s="13">
        <v>3930</v>
      </c>
      <c r="O1705" s="13">
        <v>3440</v>
      </c>
      <c r="P1705" s="13">
        <v>3616</v>
      </c>
      <c r="Q1705" s="13">
        <v>18</v>
      </c>
      <c r="R1705" s="13">
        <v>5</v>
      </c>
      <c r="S1705" s="13">
        <v>3</v>
      </c>
      <c r="T1705" s="13">
        <v>0</v>
      </c>
      <c r="U1705" s="13">
        <v>5</v>
      </c>
      <c r="V1705" s="13">
        <v>0</v>
      </c>
      <c r="W1705" s="13">
        <v>6</v>
      </c>
      <c r="X1705" s="13">
        <v>0</v>
      </c>
      <c r="Y1705" s="13"/>
      <c r="Z1705" s="13"/>
      <c r="AA1705" s="13"/>
      <c r="AB1705" s="13"/>
      <c r="AC1705" s="13"/>
      <c r="AD1705" s="13"/>
      <c r="AE1705" s="13"/>
      <c r="AF1705" s="13"/>
      <c r="AG1705" s="13"/>
      <c r="AH1705" s="13"/>
      <c r="AI1705" s="13"/>
      <c r="AJ1705" s="13"/>
      <c r="AK1705" s="13"/>
      <c r="AL1705" s="13"/>
      <c r="AM1705" s="13"/>
      <c r="AN1705" s="13"/>
      <c r="AO1705" s="13"/>
      <c r="AP1705" s="13"/>
      <c r="AQ1705" s="13"/>
      <c r="AR1705" s="13"/>
      <c r="AS1705" s="13"/>
      <c r="AT1705" s="13"/>
      <c r="AU1705" s="13"/>
      <c r="AV1705" s="13"/>
      <c r="AW1705" s="13"/>
      <c r="AX1705" s="13"/>
      <c r="AY1705" s="13"/>
      <c r="AZ1705" s="13"/>
      <c r="BA1705" s="13"/>
      <c r="BB1705" s="13"/>
      <c r="BC1705" s="13"/>
      <c r="BD1705" s="13"/>
      <c r="BE1705" s="13"/>
      <c r="BF1705" s="13"/>
      <c r="BG1705" s="13"/>
      <c r="BH1705" s="13"/>
      <c r="BI1705" s="13"/>
      <c r="BJ1705" s="13"/>
      <c r="BK1705" s="13"/>
      <c r="BL1705" s="13"/>
      <c r="BM1705" s="13"/>
      <c r="BN1705" s="13"/>
      <c r="BO1705" s="13"/>
      <c r="BP1705" s="13"/>
      <c r="BQ1705" s="13"/>
      <c r="BR1705" s="13"/>
      <c r="BS1705" s="13"/>
      <c r="BT1705" s="13"/>
      <c r="BU1705" s="13"/>
      <c r="BV1705" s="13"/>
      <c r="BW1705" s="13"/>
      <c r="BX1705" s="13"/>
      <c r="BY1705" s="13"/>
      <c r="BZ1705" s="13"/>
      <c r="CA1705" s="13"/>
      <c r="CB1705" s="13"/>
      <c r="CC1705" s="13"/>
      <c r="CD1705" s="13"/>
      <c r="CE1705" s="13"/>
      <c r="CF1705" s="13"/>
      <c r="CG1705" s="13"/>
      <c r="CH1705" s="13"/>
      <c r="CI1705" s="13"/>
      <c r="CJ1705" s="13"/>
      <c r="CK1705" s="13"/>
      <c r="CL1705" s="13"/>
      <c r="CM1705" s="13"/>
      <c r="CN1705" s="13"/>
      <c r="CO1705" s="13"/>
      <c r="CP1705" s="13"/>
      <c r="CQ1705" s="13"/>
      <c r="CR1705" s="13"/>
      <c r="CS1705" s="13"/>
      <c r="CT1705" s="13"/>
      <c r="CU1705" s="13"/>
    </row>
    <row r="1706" spans="2:99" x14ac:dyDescent="0.2">
      <c r="B1706" s="14">
        <v>0.20879629629629629</v>
      </c>
      <c r="C1706" s="13">
        <v>37</v>
      </c>
      <c r="D1706" s="13"/>
      <c r="E1706" s="13"/>
      <c r="F1706" s="13"/>
      <c r="G1706" s="13">
        <v>850</v>
      </c>
      <c r="H1706" s="13">
        <v>11</v>
      </c>
      <c r="I1706" s="13">
        <v>13</v>
      </c>
      <c r="J1706" s="13">
        <v>1977</v>
      </c>
      <c r="K1706" s="13">
        <v>2367</v>
      </c>
      <c r="L1706" s="13">
        <v>2187</v>
      </c>
      <c r="M1706" s="13">
        <v>2136</v>
      </c>
      <c r="N1706" s="13">
        <v>3888</v>
      </c>
      <c r="O1706" s="13">
        <v>3448</v>
      </c>
      <c r="P1706" s="13">
        <v>3668</v>
      </c>
      <c r="Q1706" s="13">
        <v>5</v>
      </c>
      <c r="R1706" s="13">
        <v>8</v>
      </c>
      <c r="S1706" s="13">
        <v>7</v>
      </c>
      <c r="T1706" s="13">
        <v>0</v>
      </c>
      <c r="U1706" s="13">
        <v>0</v>
      </c>
      <c r="V1706" s="13">
        <v>10</v>
      </c>
      <c r="W1706" s="13">
        <v>1</v>
      </c>
      <c r="X1706" s="13">
        <v>2</v>
      </c>
      <c r="Y1706" s="13"/>
      <c r="Z1706" s="13"/>
      <c r="AA1706" s="13"/>
      <c r="AB1706" s="13"/>
      <c r="AC1706" s="13"/>
      <c r="AD1706" s="13"/>
      <c r="AE1706" s="13"/>
      <c r="AF1706" s="13"/>
      <c r="AG1706" s="13"/>
      <c r="AH1706" s="13"/>
      <c r="AI1706" s="13"/>
      <c r="AJ1706" s="13"/>
      <c r="AK1706" s="13"/>
      <c r="AL1706" s="13"/>
      <c r="AM1706" s="13"/>
      <c r="AN1706" s="13"/>
      <c r="AO1706" s="13"/>
      <c r="AP1706" s="13"/>
      <c r="AQ1706" s="13"/>
      <c r="AR1706" s="13"/>
      <c r="AS1706" s="13"/>
      <c r="AT1706" s="13"/>
      <c r="AU1706" s="13"/>
      <c r="AV1706" s="13"/>
      <c r="AW1706" s="13"/>
      <c r="AX1706" s="13"/>
      <c r="AY1706" s="13"/>
      <c r="AZ1706" s="13"/>
      <c r="BA1706" s="13"/>
      <c r="BB1706" s="13"/>
      <c r="BC1706" s="13"/>
      <c r="BD1706" s="13"/>
      <c r="BE1706" s="13"/>
      <c r="BF1706" s="13"/>
      <c r="BG1706" s="13"/>
      <c r="BH1706" s="13"/>
      <c r="BI1706" s="13"/>
      <c r="BJ1706" s="13"/>
      <c r="BK1706" s="13"/>
      <c r="BL1706" s="13"/>
      <c r="BM1706" s="13"/>
      <c r="BN1706" s="13"/>
      <c r="BO1706" s="13"/>
      <c r="BP1706" s="13"/>
      <c r="BQ1706" s="13"/>
      <c r="BR1706" s="13"/>
      <c r="BS1706" s="13"/>
      <c r="BT1706" s="13"/>
      <c r="BU1706" s="13"/>
      <c r="BV1706" s="13"/>
      <c r="BW1706" s="13"/>
      <c r="BX1706" s="13"/>
      <c r="BY1706" s="13"/>
      <c r="BZ1706" s="13"/>
      <c r="CA1706" s="13"/>
      <c r="CB1706" s="13"/>
      <c r="CC1706" s="13"/>
      <c r="CD1706" s="13"/>
      <c r="CE1706" s="13"/>
      <c r="CF1706" s="13"/>
      <c r="CG1706" s="13"/>
      <c r="CH1706" s="13"/>
      <c r="CI1706" s="13"/>
      <c r="CJ1706" s="13"/>
      <c r="CK1706" s="13"/>
      <c r="CL1706" s="13"/>
      <c r="CM1706" s="13"/>
      <c r="CN1706" s="13"/>
      <c r="CO1706" s="13"/>
      <c r="CP1706" s="13"/>
      <c r="CQ1706" s="13"/>
      <c r="CR1706" s="13"/>
      <c r="CS1706" s="13"/>
      <c r="CT1706" s="13"/>
      <c r="CU1706" s="13"/>
    </row>
    <row r="1707" spans="2:99" x14ac:dyDescent="0.2">
      <c r="B1707" s="14">
        <v>0.20983796296296298</v>
      </c>
      <c r="C1707" s="13">
        <v>37</v>
      </c>
      <c r="D1707" s="13"/>
      <c r="E1707" s="13"/>
      <c r="F1707" s="13"/>
      <c r="G1707" s="13">
        <v>850</v>
      </c>
      <c r="H1707" s="13">
        <v>18</v>
      </c>
      <c r="I1707" s="13">
        <v>14</v>
      </c>
      <c r="J1707" s="13">
        <v>2036</v>
      </c>
      <c r="K1707" s="13">
        <v>2359</v>
      </c>
      <c r="L1707" s="13">
        <v>2192</v>
      </c>
      <c r="M1707" s="13">
        <v>2124</v>
      </c>
      <c r="N1707" s="13">
        <v>3897</v>
      </c>
      <c r="O1707" s="13">
        <v>3442</v>
      </c>
      <c r="P1707" s="13">
        <v>3678</v>
      </c>
      <c r="Q1707" s="13">
        <v>0</v>
      </c>
      <c r="R1707" s="13">
        <v>5</v>
      </c>
      <c r="S1707" s="13">
        <v>2</v>
      </c>
      <c r="T1707" s="13">
        <v>0</v>
      </c>
      <c r="U1707" s="13">
        <v>8</v>
      </c>
      <c r="V1707" s="13">
        <v>0</v>
      </c>
      <c r="W1707" s="13">
        <v>10</v>
      </c>
      <c r="X1707" s="13">
        <v>5</v>
      </c>
      <c r="Y1707" s="13"/>
      <c r="Z1707" s="13"/>
      <c r="AA1707" s="13"/>
      <c r="AB1707" s="13"/>
      <c r="AC1707" s="13"/>
      <c r="AD1707" s="13"/>
      <c r="AE1707" s="13"/>
      <c r="AF1707" s="13"/>
      <c r="AG1707" s="13"/>
      <c r="AH1707" s="13"/>
      <c r="AI1707" s="13"/>
      <c r="AJ1707" s="13"/>
      <c r="AK1707" s="13"/>
      <c r="AL1707" s="13"/>
      <c r="AM1707" s="13"/>
      <c r="AN1707" s="13"/>
      <c r="AO1707" s="13"/>
      <c r="AP1707" s="13"/>
      <c r="AQ1707" s="13"/>
      <c r="AR1707" s="13"/>
      <c r="AS1707" s="13"/>
      <c r="AT1707" s="13"/>
      <c r="AU1707" s="13"/>
      <c r="AV1707" s="13"/>
      <c r="AW1707" s="13"/>
      <c r="AX1707" s="13"/>
      <c r="AY1707" s="13"/>
      <c r="AZ1707" s="13"/>
      <c r="BA1707" s="13"/>
      <c r="BB1707" s="13"/>
      <c r="BC1707" s="13"/>
      <c r="BD1707" s="13"/>
      <c r="BE1707" s="13"/>
      <c r="BF1707" s="13"/>
      <c r="BG1707" s="13"/>
      <c r="BH1707" s="13"/>
      <c r="BI1707" s="13"/>
      <c r="BJ1707" s="13"/>
      <c r="BK1707" s="13"/>
      <c r="BL1707" s="13"/>
      <c r="BM1707" s="13"/>
      <c r="BN1707" s="13"/>
      <c r="BO1707" s="13"/>
      <c r="BP1707" s="13"/>
      <c r="BQ1707" s="13"/>
      <c r="BR1707" s="13"/>
      <c r="BS1707" s="13"/>
      <c r="BT1707" s="13"/>
      <c r="BU1707" s="13"/>
      <c r="BV1707" s="13"/>
      <c r="BW1707" s="13"/>
      <c r="BX1707" s="13"/>
      <c r="BY1707" s="13"/>
      <c r="BZ1707" s="13"/>
      <c r="CA1707" s="13"/>
      <c r="CB1707" s="13"/>
      <c r="CC1707" s="13"/>
      <c r="CD1707" s="13"/>
      <c r="CE1707" s="13"/>
      <c r="CF1707" s="13"/>
      <c r="CG1707" s="13"/>
      <c r="CH1707" s="13"/>
      <c r="CI1707" s="13"/>
      <c r="CJ1707" s="13"/>
      <c r="CK1707" s="13"/>
      <c r="CL1707" s="13"/>
      <c r="CM1707" s="13"/>
      <c r="CN1707" s="13"/>
      <c r="CO1707" s="13"/>
      <c r="CP1707" s="13"/>
      <c r="CQ1707" s="13"/>
      <c r="CR1707" s="13"/>
      <c r="CS1707" s="13"/>
      <c r="CT1707" s="13"/>
      <c r="CU1707" s="13"/>
    </row>
    <row r="1708" spans="2:99" x14ac:dyDescent="0.2">
      <c r="B1708" s="14">
        <v>0.21087962962962961</v>
      </c>
      <c r="C1708" s="13">
        <v>37</v>
      </c>
      <c r="D1708" s="13"/>
      <c r="E1708" s="13"/>
      <c r="F1708" s="13"/>
      <c r="G1708" s="13">
        <v>867</v>
      </c>
      <c r="H1708" s="13">
        <v>11</v>
      </c>
      <c r="I1708" s="13">
        <v>15</v>
      </c>
      <c r="J1708" s="13">
        <v>2063</v>
      </c>
      <c r="K1708" s="13">
        <v>2375</v>
      </c>
      <c r="L1708" s="13">
        <v>2169</v>
      </c>
      <c r="M1708" s="13">
        <v>2118</v>
      </c>
      <c r="N1708" s="13">
        <v>3865</v>
      </c>
      <c r="O1708" s="13">
        <v>3445</v>
      </c>
      <c r="P1708" s="13">
        <v>3655</v>
      </c>
      <c r="Q1708" s="13">
        <v>14</v>
      </c>
      <c r="R1708" s="13">
        <v>5</v>
      </c>
      <c r="S1708" s="13">
        <v>0</v>
      </c>
      <c r="T1708" s="13">
        <v>16</v>
      </c>
      <c r="U1708" s="13">
        <v>7</v>
      </c>
      <c r="V1708" s="13">
        <v>2</v>
      </c>
      <c r="W1708" s="13">
        <v>0</v>
      </c>
      <c r="X1708" s="13">
        <v>15</v>
      </c>
      <c r="Y1708" s="13"/>
      <c r="Z1708" s="13"/>
      <c r="AA1708" s="13"/>
      <c r="AB1708" s="13"/>
      <c r="AC1708" s="13"/>
      <c r="AD1708" s="13"/>
      <c r="AE1708" s="13"/>
      <c r="AF1708" s="13"/>
      <c r="AG1708" s="13"/>
      <c r="AH1708" s="13"/>
      <c r="AI1708" s="13"/>
      <c r="AJ1708" s="13"/>
      <c r="AK1708" s="13"/>
      <c r="AL1708" s="13"/>
      <c r="AM1708" s="13"/>
      <c r="AN1708" s="13"/>
      <c r="AO1708" s="13"/>
      <c r="AP1708" s="13"/>
      <c r="AQ1708" s="13"/>
      <c r="AR1708" s="13"/>
      <c r="AS1708" s="13"/>
      <c r="AT1708" s="13"/>
      <c r="AU1708" s="13"/>
      <c r="AV1708" s="13"/>
      <c r="AW1708" s="13"/>
      <c r="AX1708" s="13"/>
      <c r="AY1708" s="13"/>
      <c r="AZ1708" s="13"/>
      <c r="BA1708" s="13"/>
      <c r="BB1708" s="13"/>
      <c r="BC1708" s="13"/>
      <c r="BD1708" s="13"/>
      <c r="BE1708" s="13"/>
      <c r="BF1708" s="13"/>
      <c r="BG1708" s="13"/>
      <c r="BH1708" s="13"/>
      <c r="BI1708" s="13"/>
      <c r="BJ1708" s="13"/>
      <c r="BK1708" s="13"/>
      <c r="BL1708" s="13"/>
      <c r="BM1708" s="13"/>
      <c r="BN1708" s="13"/>
      <c r="BO1708" s="13"/>
      <c r="BP1708" s="13"/>
      <c r="BQ1708" s="13"/>
      <c r="BR1708" s="13"/>
      <c r="BS1708" s="13"/>
      <c r="BT1708" s="13"/>
      <c r="BU1708" s="13"/>
      <c r="BV1708" s="13"/>
      <c r="BW1708" s="13"/>
      <c r="BX1708" s="13"/>
      <c r="BY1708" s="13"/>
      <c r="BZ1708" s="13"/>
      <c r="CA1708" s="13"/>
      <c r="CB1708" s="13"/>
      <c r="CC1708" s="13"/>
      <c r="CD1708" s="13"/>
      <c r="CE1708" s="13"/>
      <c r="CF1708" s="13"/>
      <c r="CG1708" s="13"/>
      <c r="CH1708" s="13"/>
      <c r="CI1708" s="13"/>
      <c r="CJ1708" s="13"/>
      <c r="CK1708" s="13"/>
      <c r="CL1708" s="13"/>
      <c r="CM1708" s="13"/>
      <c r="CN1708" s="13"/>
      <c r="CO1708" s="13"/>
      <c r="CP1708" s="13"/>
      <c r="CQ1708" s="13"/>
      <c r="CR1708" s="13"/>
      <c r="CS1708" s="13"/>
      <c r="CT1708" s="13"/>
      <c r="CU1708" s="13"/>
    </row>
    <row r="1709" spans="2:99" x14ac:dyDescent="0.2">
      <c r="B1709" s="14">
        <v>0.2119212962962963</v>
      </c>
      <c r="C1709" s="13">
        <v>37</v>
      </c>
      <c r="D1709" s="13"/>
      <c r="E1709" s="13"/>
      <c r="F1709" s="13"/>
      <c r="G1709" s="13">
        <v>853</v>
      </c>
      <c r="H1709" s="13">
        <v>14</v>
      </c>
      <c r="I1709" s="13">
        <v>13</v>
      </c>
      <c r="J1709" s="13">
        <v>2078</v>
      </c>
      <c r="K1709" s="13">
        <v>2369</v>
      </c>
      <c r="L1709" s="13">
        <v>2193</v>
      </c>
      <c r="M1709" s="13">
        <v>2106</v>
      </c>
      <c r="N1709" s="13">
        <v>3876</v>
      </c>
      <c r="O1709" s="13">
        <v>3400</v>
      </c>
      <c r="P1709" s="13">
        <v>3654</v>
      </c>
      <c r="Q1709" s="13">
        <v>12</v>
      </c>
      <c r="R1709" s="13">
        <v>9</v>
      </c>
      <c r="S1709" s="13">
        <v>5</v>
      </c>
      <c r="T1709" s="13">
        <v>10</v>
      </c>
      <c r="U1709" s="13">
        <v>0</v>
      </c>
      <c r="V1709" s="13">
        <v>2</v>
      </c>
      <c r="W1709" s="13">
        <v>4</v>
      </c>
      <c r="X1709" s="13">
        <v>5</v>
      </c>
      <c r="Y1709" s="13"/>
      <c r="Z1709" s="13"/>
      <c r="AA1709" s="13"/>
      <c r="AB1709" s="13"/>
      <c r="AC1709" s="13"/>
      <c r="AD1709" s="13"/>
      <c r="AE1709" s="13"/>
      <c r="AF1709" s="13"/>
      <c r="AG1709" s="13"/>
      <c r="AH1709" s="13"/>
      <c r="AI1709" s="13"/>
      <c r="AJ1709" s="13"/>
      <c r="AK1709" s="13"/>
      <c r="AL1709" s="13"/>
      <c r="AM1709" s="13"/>
      <c r="AN1709" s="13"/>
      <c r="AO1709" s="13"/>
      <c r="AP1709" s="13"/>
      <c r="AQ1709" s="13"/>
      <c r="AR1709" s="13"/>
      <c r="AS1709" s="13"/>
      <c r="AT1709" s="13"/>
      <c r="AU1709" s="13"/>
      <c r="AV1709" s="13"/>
      <c r="AW1709" s="13"/>
      <c r="AX1709" s="13"/>
      <c r="AY1709" s="13"/>
      <c r="AZ1709" s="13"/>
      <c r="BA1709" s="13"/>
      <c r="BB1709" s="13"/>
      <c r="BC1709" s="13"/>
      <c r="BD1709" s="13"/>
      <c r="BE1709" s="13"/>
      <c r="BF1709" s="13"/>
      <c r="BG1709" s="13"/>
      <c r="BH1709" s="13"/>
      <c r="BI1709" s="13"/>
      <c r="BJ1709" s="13"/>
      <c r="BK1709" s="13"/>
      <c r="BL1709" s="13"/>
      <c r="BM1709" s="13"/>
      <c r="BN1709" s="13"/>
      <c r="BO1709" s="13"/>
      <c r="BP1709" s="13"/>
      <c r="BQ1709" s="13"/>
      <c r="BR1709" s="13"/>
      <c r="BS1709" s="13"/>
      <c r="BT1709" s="13"/>
      <c r="BU1709" s="13"/>
      <c r="BV1709" s="13"/>
      <c r="BW1709" s="13"/>
      <c r="BX1709" s="13"/>
      <c r="BY1709" s="13"/>
      <c r="BZ1709" s="13"/>
      <c r="CA1709" s="13"/>
      <c r="CB1709" s="13"/>
      <c r="CC1709" s="13"/>
      <c r="CD1709" s="13"/>
      <c r="CE1709" s="13"/>
      <c r="CF1709" s="13"/>
      <c r="CG1709" s="13"/>
      <c r="CH1709" s="13"/>
      <c r="CI1709" s="13"/>
      <c r="CJ1709" s="13"/>
      <c r="CK1709" s="13"/>
      <c r="CL1709" s="13"/>
      <c r="CM1709" s="13"/>
      <c r="CN1709" s="13"/>
      <c r="CO1709" s="13"/>
      <c r="CP1709" s="13"/>
      <c r="CQ1709" s="13"/>
      <c r="CR1709" s="13"/>
      <c r="CS1709" s="13"/>
      <c r="CT1709" s="13"/>
      <c r="CU1709" s="13"/>
    </row>
    <row r="1710" spans="2:99" x14ac:dyDescent="0.2">
      <c r="B1710" s="14">
        <v>0.21296296296296294</v>
      </c>
      <c r="C1710" s="13">
        <v>37</v>
      </c>
      <c r="D1710" s="13"/>
      <c r="E1710" s="13"/>
      <c r="F1710" s="13"/>
      <c r="G1710" s="13">
        <v>850</v>
      </c>
      <c r="H1710" s="13">
        <v>19</v>
      </c>
      <c r="I1710" s="13">
        <v>5</v>
      </c>
      <c r="J1710" s="13">
        <v>2091</v>
      </c>
      <c r="K1710" s="13">
        <v>2389</v>
      </c>
      <c r="L1710" s="13">
        <v>2186</v>
      </c>
      <c r="M1710" s="13">
        <v>2103</v>
      </c>
      <c r="N1710" s="13">
        <v>3874</v>
      </c>
      <c r="O1710" s="13">
        <v>3438</v>
      </c>
      <c r="P1710" s="13">
        <v>3651</v>
      </c>
      <c r="Q1710" s="13">
        <v>4</v>
      </c>
      <c r="R1710" s="13">
        <v>10</v>
      </c>
      <c r="S1710" s="13">
        <v>0</v>
      </c>
      <c r="T1710" s="13">
        <v>6</v>
      </c>
      <c r="U1710" s="13">
        <v>3</v>
      </c>
      <c r="V1710" s="13">
        <v>8</v>
      </c>
      <c r="W1710" s="13">
        <v>3</v>
      </c>
      <c r="X1710" s="13">
        <v>8</v>
      </c>
      <c r="Y1710" s="13"/>
      <c r="Z1710" s="13"/>
      <c r="AA1710" s="13"/>
      <c r="AB1710" s="13"/>
      <c r="AC1710" s="13"/>
      <c r="AD1710" s="13"/>
      <c r="AE1710" s="13"/>
      <c r="AF1710" s="13"/>
      <c r="AG1710" s="13"/>
      <c r="AH1710" s="13"/>
      <c r="AI1710" s="13"/>
      <c r="AJ1710" s="13"/>
      <c r="AK1710" s="13"/>
      <c r="AL1710" s="13"/>
      <c r="AM1710" s="13"/>
      <c r="AN1710" s="13"/>
      <c r="AO1710" s="13"/>
      <c r="AP1710" s="13"/>
      <c r="AQ1710" s="13"/>
      <c r="AR1710" s="13"/>
      <c r="AS1710" s="13"/>
      <c r="AT1710" s="13"/>
      <c r="AU1710" s="13"/>
      <c r="AV1710" s="13"/>
      <c r="AW1710" s="13"/>
      <c r="AX1710" s="13"/>
      <c r="AY1710" s="13"/>
      <c r="AZ1710" s="13"/>
      <c r="BA1710" s="13"/>
      <c r="BB1710" s="13"/>
      <c r="BC1710" s="13"/>
      <c r="BD1710" s="13"/>
      <c r="BE1710" s="13"/>
      <c r="BF1710" s="13"/>
      <c r="BG1710" s="13"/>
      <c r="BH1710" s="13"/>
      <c r="BI1710" s="13"/>
      <c r="BJ1710" s="13"/>
      <c r="BK1710" s="13"/>
      <c r="BL1710" s="13"/>
      <c r="BM1710" s="13"/>
      <c r="BN1710" s="13"/>
      <c r="BO1710" s="13"/>
      <c r="BP1710" s="13"/>
      <c r="BQ1710" s="13"/>
      <c r="BR1710" s="13"/>
      <c r="BS1710" s="13"/>
      <c r="BT1710" s="13"/>
      <c r="BU1710" s="13"/>
      <c r="BV1710" s="13"/>
      <c r="BW1710" s="13"/>
      <c r="BX1710" s="13"/>
      <c r="BY1710" s="13"/>
      <c r="BZ1710" s="13"/>
      <c r="CA1710" s="13"/>
      <c r="CB1710" s="13"/>
      <c r="CC1710" s="13"/>
      <c r="CD1710" s="13"/>
      <c r="CE1710" s="13"/>
      <c r="CF1710" s="13"/>
      <c r="CG1710" s="13"/>
      <c r="CH1710" s="13"/>
      <c r="CI1710" s="13"/>
      <c r="CJ1710" s="13"/>
      <c r="CK1710" s="13"/>
      <c r="CL1710" s="13"/>
      <c r="CM1710" s="13"/>
      <c r="CN1710" s="13"/>
      <c r="CO1710" s="13"/>
      <c r="CP1710" s="13"/>
      <c r="CQ1710" s="13"/>
      <c r="CR1710" s="13"/>
      <c r="CS1710" s="13"/>
      <c r="CT1710" s="13"/>
      <c r="CU1710" s="13"/>
    </row>
    <row r="1711" spans="2:99" x14ac:dyDescent="0.2">
      <c r="B1711" s="14">
        <v>0.21400462962962963</v>
      </c>
      <c r="C1711" s="13">
        <v>37</v>
      </c>
      <c r="D1711" s="13"/>
      <c r="E1711" s="13"/>
      <c r="F1711" s="13"/>
      <c r="G1711" s="13">
        <v>852</v>
      </c>
      <c r="H1711" s="13">
        <v>7</v>
      </c>
      <c r="I1711" s="13">
        <v>13</v>
      </c>
      <c r="J1711" s="13">
        <v>2086</v>
      </c>
      <c r="K1711" s="13">
        <v>2389</v>
      </c>
      <c r="L1711" s="13">
        <v>2213</v>
      </c>
      <c r="M1711" s="13">
        <v>2118</v>
      </c>
      <c r="N1711" s="13">
        <v>3900</v>
      </c>
      <c r="O1711" s="13">
        <v>3397</v>
      </c>
      <c r="P1711" s="13">
        <v>3700</v>
      </c>
      <c r="Q1711" s="13">
        <v>0</v>
      </c>
      <c r="R1711" s="13">
        <v>3</v>
      </c>
      <c r="S1711" s="13">
        <v>0</v>
      </c>
      <c r="T1711" s="13">
        <v>11</v>
      </c>
      <c r="U1711" s="13">
        <v>0</v>
      </c>
      <c r="V1711" s="13">
        <v>14</v>
      </c>
      <c r="W1711" s="13">
        <v>9</v>
      </c>
      <c r="X1711" s="13">
        <v>6</v>
      </c>
      <c r="Y1711" s="13"/>
      <c r="Z1711" s="13"/>
      <c r="AA1711" s="13"/>
      <c r="AB1711" s="13"/>
      <c r="AC1711" s="13"/>
      <c r="AD1711" s="13"/>
      <c r="AE1711" s="13"/>
      <c r="AF1711" s="13"/>
      <c r="AG1711" s="13"/>
      <c r="AH1711" s="13"/>
      <c r="AI1711" s="13"/>
      <c r="AJ1711" s="13"/>
      <c r="AK1711" s="13"/>
      <c r="AL1711" s="13"/>
      <c r="AM1711" s="13"/>
      <c r="AN1711" s="13"/>
      <c r="AO1711" s="13"/>
      <c r="AP1711" s="13"/>
      <c r="AQ1711" s="13"/>
      <c r="AR1711" s="13"/>
      <c r="AS1711" s="13"/>
      <c r="AT1711" s="13"/>
      <c r="AU1711" s="13"/>
      <c r="AV1711" s="13"/>
      <c r="AW1711" s="13"/>
      <c r="AX1711" s="13"/>
      <c r="AY1711" s="13"/>
      <c r="AZ1711" s="13"/>
      <c r="BA1711" s="13"/>
      <c r="BB1711" s="13"/>
      <c r="BC1711" s="13"/>
      <c r="BD1711" s="13"/>
      <c r="BE1711" s="13"/>
      <c r="BF1711" s="13"/>
      <c r="BG1711" s="13"/>
      <c r="BH1711" s="13"/>
      <c r="BI1711" s="13"/>
      <c r="BJ1711" s="13"/>
      <c r="BK1711" s="13"/>
      <c r="BL1711" s="13"/>
      <c r="BM1711" s="13"/>
      <c r="BN1711" s="13"/>
      <c r="BO1711" s="13"/>
      <c r="BP1711" s="13"/>
      <c r="BQ1711" s="13"/>
      <c r="BR1711" s="13"/>
      <c r="BS1711" s="13"/>
      <c r="BT1711" s="13"/>
      <c r="BU1711" s="13"/>
      <c r="BV1711" s="13"/>
      <c r="BW1711" s="13"/>
      <c r="BX1711" s="13"/>
      <c r="BY1711" s="13"/>
      <c r="BZ1711" s="13"/>
      <c r="CA1711" s="13"/>
      <c r="CB1711" s="13"/>
      <c r="CC1711" s="13"/>
      <c r="CD1711" s="13"/>
      <c r="CE1711" s="13"/>
      <c r="CF1711" s="13"/>
      <c r="CG1711" s="13"/>
      <c r="CH1711" s="13"/>
      <c r="CI1711" s="13"/>
      <c r="CJ1711" s="13"/>
      <c r="CK1711" s="13"/>
      <c r="CL1711" s="13"/>
      <c r="CM1711" s="13"/>
      <c r="CN1711" s="13"/>
      <c r="CO1711" s="13"/>
      <c r="CP1711" s="13"/>
      <c r="CQ1711" s="13"/>
      <c r="CR1711" s="13"/>
      <c r="CS1711" s="13"/>
      <c r="CT1711" s="13"/>
      <c r="CU1711" s="13"/>
    </row>
    <row r="1712" spans="2:99" x14ac:dyDescent="0.2">
      <c r="B1712" s="14">
        <v>0.21504629629629632</v>
      </c>
      <c r="C1712" s="13">
        <v>37</v>
      </c>
      <c r="D1712" s="13"/>
      <c r="E1712" s="13"/>
      <c r="F1712" s="13"/>
      <c r="G1712" s="13">
        <v>860</v>
      </c>
      <c r="H1712" s="13">
        <v>15</v>
      </c>
      <c r="I1712" s="13">
        <v>14</v>
      </c>
      <c r="J1712" s="13">
        <v>2101</v>
      </c>
      <c r="K1712" s="13">
        <v>2369</v>
      </c>
      <c r="L1712" s="13">
        <v>2183</v>
      </c>
      <c r="M1712" s="13">
        <v>2116</v>
      </c>
      <c r="N1712" s="13">
        <v>3791</v>
      </c>
      <c r="O1712" s="13">
        <v>3477</v>
      </c>
      <c r="P1712" s="13">
        <v>3669</v>
      </c>
      <c r="Q1712" s="13">
        <v>10</v>
      </c>
      <c r="R1712" s="13">
        <v>1</v>
      </c>
      <c r="S1712" s="13">
        <v>16</v>
      </c>
      <c r="T1712" s="13">
        <v>3</v>
      </c>
      <c r="U1712" s="13">
        <v>0</v>
      </c>
      <c r="V1712" s="13">
        <v>10</v>
      </c>
      <c r="W1712" s="13">
        <v>13</v>
      </c>
      <c r="X1712" s="13">
        <v>1</v>
      </c>
      <c r="Y1712" s="13"/>
      <c r="Z1712" s="13"/>
      <c r="AA1712" s="13"/>
      <c r="AB1712" s="13"/>
      <c r="AC1712" s="13"/>
      <c r="AD1712" s="13"/>
      <c r="AE1712" s="13"/>
      <c r="AF1712" s="13"/>
      <c r="AG1712" s="13"/>
      <c r="AH1712" s="13"/>
      <c r="AI1712" s="13"/>
      <c r="AJ1712" s="13"/>
      <c r="AK1712" s="13"/>
      <c r="AL1712" s="13"/>
      <c r="AM1712" s="13"/>
      <c r="AN1712" s="13"/>
      <c r="AO1712" s="13"/>
      <c r="AP1712" s="13"/>
      <c r="AQ1712" s="13"/>
      <c r="AR1712" s="13"/>
      <c r="AS1712" s="13"/>
      <c r="AT1712" s="13"/>
      <c r="AU1712" s="13"/>
      <c r="AV1712" s="13"/>
      <c r="AW1712" s="13"/>
      <c r="AX1712" s="13"/>
      <c r="AY1712" s="13"/>
      <c r="AZ1712" s="13"/>
      <c r="BA1712" s="13"/>
      <c r="BB1712" s="13"/>
      <c r="BC1712" s="13"/>
      <c r="BD1712" s="13"/>
      <c r="BE1712" s="13"/>
      <c r="BF1712" s="13"/>
      <c r="BG1712" s="13"/>
      <c r="BH1712" s="13"/>
      <c r="BI1712" s="13"/>
      <c r="BJ1712" s="13"/>
      <c r="BK1712" s="13"/>
      <c r="BL1712" s="13"/>
      <c r="BM1712" s="13"/>
      <c r="BN1712" s="13"/>
      <c r="BO1712" s="13"/>
      <c r="BP1712" s="13"/>
      <c r="BQ1712" s="13"/>
      <c r="BR1712" s="13"/>
      <c r="BS1712" s="13"/>
      <c r="BT1712" s="13"/>
      <c r="BU1712" s="13"/>
      <c r="BV1712" s="13"/>
      <c r="BW1712" s="13"/>
      <c r="BX1712" s="13"/>
      <c r="BY1712" s="13"/>
      <c r="BZ1712" s="13"/>
      <c r="CA1712" s="13"/>
      <c r="CB1712" s="13"/>
      <c r="CC1712" s="13"/>
      <c r="CD1712" s="13"/>
      <c r="CE1712" s="13"/>
      <c r="CF1712" s="13"/>
      <c r="CG1712" s="13"/>
      <c r="CH1712" s="13"/>
      <c r="CI1712" s="13"/>
      <c r="CJ1712" s="13"/>
      <c r="CK1712" s="13"/>
      <c r="CL1712" s="13"/>
      <c r="CM1712" s="13"/>
      <c r="CN1712" s="13"/>
      <c r="CO1712" s="13"/>
      <c r="CP1712" s="13"/>
      <c r="CQ1712" s="13"/>
      <c r="CR1712" s="13"/>
      <c r="CS1712" s="13"/>
      <c r="CT1712" s="13"/>
      <c r="CU1712" s="13"/>
    </row>
    <row r="1713" spans="2:99" x14ac:dyDescent="0.2">
      <c r="B1713" s="14">
        <v>0.21608796296296295</v>
      </c>
      <c r="C1713" s="13">
        <v>37</v>
      </c>
      <c r="D1713" s="13"/>
      <c r="E1713" s="13"/>
      <c r="F1713" s="13"/>
      <c r="G1713" s="13">
        <v>865</v>
      </c>
      <c r="H1713" s="13">
        <v>12</v>
      </c>
      <c r="I1713" s="13">
        <v>7</v>
      </c>
      <c r="J1713" s="13">
        <v>2084</v>
      </c>
      <c r="K1713" s="13">
        <v>2335</v>
      </c>
      <c r="L1713" s="13">
        <v>2187</v>
      </c>
      <c r="M1713" s="13">
        <v>2145</v>
      </c>
      <c r="N1713" s="13">
        <v>3801</v>
      </c>
      <c r="O1713" s="13">
        <v>3420</v>
      </c>
      <c r="P1713" s="13">
        <v>3656</v>
      </c>
      <c r="Q1713" s="13">
        <v>11</v>
      </c>
      <c r="R1713" s="13">
        <v>8</v>
      </c>
      <c r="S1713" s="13">
        <v>14</v>
      </c>
      <c r="T1713" s="13">
        <v>12</v>
      </c>
      <c r="U1713" s="13">
        <v>2</v>
      </c>
      <c r="V1713" s="13">
        <v>12</v>
      </c>
      <c r="W1713" s="13">
        <v>11</v>
      </c>
      <c r="X1713" s="13">
        <v>2</v>
      </c>
      <c r="Y1713" s="13"/>
      <c r="Z1713" s="13"/>
      <c r="AA1713" s="13"/>
      <c r="AB1713" s="13"/>
      <c r="AC1713" s="13"/>
      <c r="AD1713" s="13"/>
      <c r="AE1713" s="13"/>
      <c r="AF1713" s="13"/>
      <c r="AG1713" s="13"/>
      <c r="AH1713" s="13"/>
      <c r="AI1713" s="13"/>
      <c r="AJ1713" s="13"/>
      <c r="AK1713" s="13"/>
      <c r="AL1713" s="13"/>
      <c r="AM1713" s="13"/>
      <c r="AN1713" s="13"/>
      <c r="AO1713" s="13"/>
      <c r="AP1713" s="13"/>
      <c r="AQ1713" s="13"/>
      <c r="AR1713" s="13"/>
      <c r="AS1713" s="13"/>
      <c r="AT1713" s="13"/>
      <c r="AU1713" s="13"/>
      <c r="AV1713" s="13"/>
      <c r="AW1713" s="13"/>
      <c r="AX1713" s="13"/>
      <c r="AY1713" s="13"/>
      <c r="AZ1713" s="13"/>
      <c r="BA1713" s="13"/>
      <c r="BB1713" s="13"/>
      <c r="BC1713" s="13"/>
      <c r="BD1713" s="13"/>
      <c r="BE1713" s="13"/>
      <c r="BF1713" s="13"/>
      <c r="BG1713" s="13"/>
      <c r="BH1713" s="13"/>
      <c r="BI1713" s="13"/>
      <c r="BJ1713" s="13"/>
      <c r="BK1713" s="13"/>
      <c r="BL1713" s="13"/>
      <c r="BM1713" s="13"/>
      <c r="BN1713" s="13"/>
      <c r="BO1713" s="13"/>
      <c r="BP1713" s="13"/>
      <c r="BQ1713" s="13"/>
      <c r="BR1713" s="13"/>
      <c r="BS1713" s="13"/>
      <c r="BT1713" s="13"/>
      <c r="BU1713" s="13"/>
      <c r="BV1713" s="13"/>
      <c r="BW1713" s="13"/>
      <c r="BX1713" s="13"/>
      <c r="BY1713" s="13"/>
      <c r="BZ1713" s="13"/>
      <c r="CA1713" s="13"/>
      <c r="CB1713" s="13"/>
      <c r="CC1713" s="13"/>
      <c r="CD1713" s="13"/>
      <c r="CE1713" s="13"/>
      <c r="CF1713" s="13"/>
      <c r="CG1713" s="13"/>
      <c r="CH1713" s="13"/>
      <c r="CI1713" s="13"/>
      <c r="CJ1713" s="13"/>
      <c r="CK1713" s="13"/>
      <c r="CL1713" s="13"/>
      <c r="CM1713" s="13"/>
      <c r="CN1713" s="13"/>
      <c r="CO1713" s="13"/>
      <c r="CP1713" s="13"/>
      <c r="CQ1713" s="13"/>
      <c r="CR1713" s="13"/>
      <c r="CS1713" s="13"/>
      <c r="CT1713" s="13"/>
      <c r="CU1713" s="13"/>
    </row>
    <row r="1714" spans="2:99" x14ac:dyDescent="0.2">
      <c r="B1714" s="14">
        <v>0.21712962962962964</v>
      </c>
      <c r="C1714" s="13">
        <v>37</v>
      </c>
      <c r="D1714" s="13"/>
      <c r="E1714" s="13"/>
      <c r="F1714" s="13"/>
      <c r="G1714" s="13">
        <v>846</v>
      </c>
      <c r="H1714" s="13">
        <v>9</v>
      </c>
      <c r="I1714" s="13">
        <v>18</v>
      </c>
      <c r="J1714" s="13">
        <v>2143</v>
      </c>
      <c r="K1714" s="13">
        <v>2374</v>
      </c>
      <c r="L1714" s="13">
        <v>2216</v>
      </c>
      <c r="M1714" s="13">
        <v>2086</v>
      </c>
      <c r="N1714" s="13">
        <v>3785</v>
      </c>
      <c r="O1714" s="13">
        <v>3448</v>
      </c>
      <c r="P1714" s="13">
        <v>3653</v>
      </c>
      <c r="Q1714" s="13">
        <v>8</v>
      </c>
      <c r="R1714" s="13">
        <v>8</v>
      </c>
      <c r="S1714" s="13">
        <v>4</v>
      </c>
      <c r="T1714" s="13">
        <v>11</v>
      </c>
      <c r="U1714" s="13">
        <v>6</v>
      </c>
      <c r="V1714" s="13">
        <v>11</v>
      </c>
      <c r="W1714" s="13">
        <v>3</v>
      </c>
      <c r="X1714" s="13">
        <v>14</v>
      </c>
      <c r="Y1714" s="13"/>
      <c r="Z1714" s="13"/>
      <c r="AA1714" s="13"/>
      <c r="AB1714" s="13"/>
      <c r="AC1714" s="13"/>
      <c r="AD1714" s="13"/>
      <c r="AE1714" s="13"/>
      <c r="AF1714" s="13"/>
      <c r="AG1714" s="13"/>
      <c r="AH1714" s="13"/>
      <c r="AI1714" s="13"/>
      <c r="AJ1714" s="13"/>
      <c r="AK1714" s="13"/>
      <c r="AL1714" s="13"/>
      <c r="AM1714" s="13"/>
      <c r="AN1714" s="13"/>
      <c r="AO1714" s="13"/>
      <c r="AP1714" s="13"/>
      <c r="AQ1714" s="13"/>
      <c r="AR1714" s="13"/>
      <c r="AS1714" s="13"/>
      <c r="AT1714" s="13"/>
      <c r="AU1714" s="13"/>
      <c r="AV1714" s="13"/>
      <c r="AW1714" s="13"/>
      <c r="AX1714" s="13"/>
      <c r="AY1714" s="13"/>
      <c r="AZ1714" s="13"/>
      <c r="BA1714" s="13"/>
      <c r="BB1714" s="13"/>
      <c r="BC1714" s="13"/>
      <c r="BD1714" s="13"/>
      <c r="BE1714" s="13"/>
      <c r="BF1714" s="13"/>
      <c r="BG1714" s="13"/>
      <c r="BH1714" s="13"/>
      <c r="BI1714" s="13"/>
      <c r="BJ1714" s="13"/>
      <c r="BK1714" s="13"/>
      <c r="BL1714" s="13"/>
      <c r="BM1714" s="13"/>
      <c r="BN1714" s="13"/>
      <c r="BO1714" s="13"/>
      <c r="BP1714" s="13"/>
      <c r="BQ1714" s="13"/>
      <c r="BR1714" s="13"/>
      <c r="BS1714" s="13"/>
      <c r="BT1714" s="13"/>
      <c r="BU1714" s="13"/>
      <c r="BV1714" s="13"/>
      <c r="BW1714" s="13"/>
      <c r="BX1714" s="13"/>
      <c r="BY1714" s="13"/>
      <c r="BZ1714" s="13"/>
      <c r="CA1714" s="13"/>
      <c r="CB1714" s="13"/>
      <c r="CC1714" s="13"/>
      <c r="CD1714" s="13"/>
      <c r="CE1714" s="13"/>
      <c r="CF1714" s="13"/>
      <c r="CG1714" s="13"/>
      <c r="CH1714" s="13"/>
      <c r="CI1714" s="13"/>
      <c r="CJ1714" s="13"/>
      <c r="CK1714" s="13"/>
      <c r="CL1714" s="13"/>
      <c r="CM1714" s="13"/>
      <c r="CN1714" s="13"/>
      <c r="CO1714" s="13"/>
      <c r="CP1714" s="13"/>
      <c r="CQ1714" s="13"/>
      <c r="CR1714" s="13"/>
      <c r="CS1714" s="13"/>
      <c r="CT1714" s="13"/>
      <c r="CU1714" s="13"/>
    </row>
    <row r="1715" spans="2:99" x14ac:dyDescent="0.2">
      <c r="B1715" s="14">
        <v>0.21817129629629628</v>
      </c>
      <c r="C1715" s="13">
        <v>37</v>
      </c>
      <c r="D1715" s="13"/>
      <c r="E1715" s="13"/>
      <c r="F1715" s="13"/>
      <c r="G1715" s="13">
        <v>840</v>
      </c>
      <c r="H1715" s="13">
        <v>13</v>
      </c>
      <c r="I1715" s="13">
        <v>9</v>
      </c>
      <c r="J1715" s="13">
        <v>2127</v>
      </c>
      <c r="K1715" s="13">
        <v>2364</v>
      </c>
      <c r="L1715" s="13">
        <v>2234</v>
      </c>
      <c r="M1715" s="13">
        <v>2130</v>
      </c>
      <c r="N1715" s="13">
        <v>3803</v>
      </c>
      <c r="O1715" s="13">
        <v>3423</v>
      </c>
      <c r="P1715" s="13">
        <v>3671</v>
      </c>
      <c r="Q1715" s="13">
        <v>2</v>
      </c>
      <c r="R1715" s="13">
        <v>16</v>
      </c>
      <c r="S1715" s="13">
        <v>6</v>
      </c>
      <c r="T1715" s="13">
        <v>0</v>
      </c>
      <c r="U1715" s="13">
        <v>25</v>
      </c>
      <c r="V1715" s="13">
        <v>11</v>
      </c>
      <c r="W1715" s="13">
        <v>0</v>
      </c>
      <c r="X1715" s="13">
        <v>6</v>
      </c>
      <c r="Y1715" s="13"/>
      <c r="Z1715" s="13"/>
      <c r="AA1715" s="13"/>
      <c r="AB1715" s="13"/>
      <c r="AC1715" s="13"/>
      <c r="AD1715" s="13"/>
      <c r="AE1715" s="13"/>
      <c r="AF1715" s="13"/>
      <c r="AG1715" s="13"/>
      <c r="AH1715" s="13"/>
      <c r="AI1715" s="13"/>
      <c r="AJ1715" s="13"/>
      <c r="AK1715" s="13"/>
      <c r="AL1715" s="13"/>
      <c r="AM1715" s="13"/>
      <c r="AN1715" s="13"/>
      <c r="AO1715" s="13"/>
      <c r="AP1715" s="13"/>
      <c r="AQ1715" s="13"/>
      <c r="AR1715" s="13"/>
      <c r="AS1715" s="13"/>
      <c r="AT1715" s="13"/>
      <c r="AU1715" s="13"/>
      <c r="AV1715" s="13"/>
      <c r="AW1715" s="13"/>
      <c r="AX1715" s="13"/>
      <c r="AY1715" s="13"/>
      <c r="AZ1715" s="13"/>
      <c r="BA1715" s="13"/>
      <c r="BB1715" s="13"/>
      <c r="BC1715" s="13"/>
      <c r="BD1715" s="13"/>
      <c r="BE1715" s="13"/>
      <c r="BF1715" s="13"/>
      <c r="BG1715" s="13"/>
      <c r="BH1715" s="13"/>
      <c r="BI1715" s="13"/>
      <c r="BJ1715" s="13"/>
      <c r="BK1715" s="13"/>
      <c r="BL1715" s="13"/>
      <c r="BM1715" s="13"/>
      <c r="BN1715" s="13"/>
      <c r="BO1715" s="13"/>
      <c r="BP1715" s="13"/>
      <c r="BQ1715" s="13"/>
      <c r="BR1715" s="13"/>
      <c r="BS1715" s="13"/>
      <c r="BT1715" s="13"/>
      <c r="BU1715" s="13"/>
      <c r="BV1715" s="13"/>
      <c r="BW1715" s="13"/>
      <c r="BX1715" s="13"/>
      <c r="BY1715" s="13"/>
      <c r="BZ1715" s="13"/>
      <c r="CA1715" s="13"/>
      <c r="CB1715" s="13"/>
      <c r="CC1715" s="13"/>
      <c r="CD1715" s="13"/>
      <c r="CE1715" s="13"/>
      <c r="CF1715" s="13"/>
      <c r="CG1715" s="13"/>
      <c r="CH1715" s="13"/>
      <c r="CI1715" s="13"/>
      <c r="CJ1715" s="13"/>
      <c r="CK1715" s="13"/>
      <c r="CL1715" s="13"/>
      <c r="CM1715" s="13"/>
      <c r="CN1715" s="13"/>
      <c r="CO1715" s="13"/>
      <c r="CP1715" s="13"/>
      <c r="CQ1715" s="13"/>
      <c r="CR1715" s="13"/>
      <c r="CS1715" s="13"/>
      <c r="CT1715" s="13"/>
      <c r="CU1715" s="13"/>
    </row>
    <row r="1716" spans="2:99" x14ac:dyDescent="0.2">
      <c r="B1716" s="14">
        <v>0.21921296296296297</v>
      </c>
      <c r="C1716" s="13">
        <v>37</v>
      </c>
      <c r="D1716" s="13"/>
      <c r="E1716" s="13"/>
      <c r="F1716" s="13"/>
      <c r="G1716" s="13">
        <v>855</v>
      </c>
      <c r="H1716" s="13">
        <v>14</v>
      </c>
      <c r="I1716" s="13">
        <v>14</v>
      </c>
      <c r="J1716" s="13">
        <v>2127</v>
      </c>
      <c r="K1716" s="13">
        <v>2357</v>
      </c>
      <c r="L1716" s="13">
        <v>2216</v>
      </c>
      <c r="M1716" s="13">
        <v>2103</v>
      </c>
      <c r="N1716" s="13">
        <v>3793</v>
      </c>
      <c r="O1716" s="13">
        <v>3423</v>
      </c>
      <c r="P1716" s="13">
        <v>3639</v>
      </c>
      <c r="Q1716" s="13">
        <v>0</v>
      </c>
      <c r="R1716" s="13">
        <v>13</v>
      </c>
      <c r="S1716" s="13">
        <v>0</v>
      </c>
      <c r="T1716" s="13">
        <v>4</v>
      </c>
      <c r="U1716" s="13">
        <v>9</v>
      </c>
      <c r="V1716" s="13">
        <v>0</v>
      </c>
      <c r="W1716" s="13">
        <v>0</v>
      </c>
      <c r="X1716" s="13">
        <v>3</v>
      </c>
      <c r="Y1716" s="13"/>
      <c r="Z1716" s="13"/>
      <c r="AA1716" s="13"/>
      <c r="AB1716" s="13"/>
      <c r="AC1716" s="13"/>
      <c r="AD1716" s="13"/>
      <c r="AE1716" s="13"/>
      <c r="AF1716" s="13"/>
      <c r="AG1716" s="13"/>
      <c r="AH1716" s="13"/>
      <c r="AI1716" s="13"/>
      <c r="AJ1716" s="13"/>
      <c r="AK1716" s="13"/>
      <c r="AL1716" s="13"/>
      <c r="AM1716" s="13"/>
      <c r="AN1716" s="13"/>
      <c r="AO1716" s="13"/>
      <c r="AP1716" s="13"/>
      <c r="AQ1716" s="13"/>
      <c r="AR1716" s="13"/>
      <c r="AS1716" s="13"/>
      <c r="AT1716" s="13"/>
      <c r="AU1716" s="13"/>
      <c r="AV1716" s="13"/>
      <c r="AW1716" s="13"/>
      <c r="AX1716" s="13"/>
      <c r="AY1716" s="13"/>
      <c r="AZ1716" s="13"/>
      <c r="BA1716" s="13"/>
      <c r="BB1716" s="13"/>
      <c r="BC1716" s="13"/>
      <c r="BD1716" s="13"/>
      <c r="BE1716" s="13"/>
      <c r="BF1716" s="13"/>
      <c r="BG1716" s="13"/>
      <c r="BH1716" s="13"/>
      <c r="BI1716" s="13"/>
      <c r="BJ1716" s="13"/>
      <c r="BK1716" s="13"/>
      <c r="BL1716" s="13"/>
      <c r="BM1716" s="13"/>
      <c r="BN1716" s="13"/>
      <c r="BO1716" s="13"/>
      <c r="BP1716" s="13"/>
      <c r="BQ1716" s="13"/>
      <c r="BR1716" s="13"/>
      <c r="BS1716" s="13"/>
      <c r="BT1716" s="13"/>
      <c r="BU1716" s="13"/>
      <c r="BV1716" s="13"/>
      <c r="BW1716" s="13"/>
      <c r="BX1716" s="13"/>
      <c r="BY1716" s="13"/>
      <c r="BZ1716" s="13"/>
      <c r="CA1716" s="13"/>
      <c r="CB1716" s="13"/>
      <c r="CC1716" s="13"/>
      <c r="CD1716" s="13"/>
      <c r="CE1716" s="13"/>
      <c r="CF1716" s="13"/>
      <c r="CG1716" s="13"/>
      <c r="CH1716" s="13"/>
      <c r="CI1716" s="13"/>
      <c r="CJ1716" s="13"/>
      <c r="CK1716" s="13"/>
      <c r="CL1716" s="13"/>
      <c r="CM1716" s="13"/>
      <c r="CN1716" s="13"/>
      <c r="CO1716" s="13"/>
      <c r="CP1716" s="13"/>
      <c r="CQ1716" s="13"/>
      <c r="CR1716" s="13"/>
      <c r="CS1716" s="13"/>
      <c r="CT1716" s="13"/>
      <c r="CU1716" s="13"/>
    </row>
    <row r="1717" spans="2:99" x14ac:dyDescent="0.2">
      <c r="B1717" s="14">
        <v>0.22025462962962963</v>
      </c>
      <c r="C1717" s="13">
        <v>37</v>
      </c>
      <c r="D1717" s="13"/>
      <c r="E1717" s="13"/>
      <c r="F1717" s="13"/>
      <c r="G1717" s="13">
        <v>856</v>
      </c>
      <c r="H1717" s="13">
        <v>4</v>
      </c>
      <c r="I1717" s="13">
        <v>9</v>
      </c>
      <c r="J1717" s="13">
        <v>2127</v>
      </c>
      <c r="K1717" s="13">
        <v>2340</v>
      </c>
      <c r="L1717" s="13">
        <v>2229</v>
      </c>
      <c r="M1717" s="13">
        <v>2122</v>
      </c>
      <c r="N1717" s="13">
        <v>3817</v>
      </c>
      <c r="O1717" s="13">
        <v>3406</v>
      </c>
      <c r="P1717" s="13">
        <v>3622</v>
      </c>
      <c r="Q1717" s="13">
        <v>4</v>
      </c>
      <c r="R1717" s="13">
        <v>10</v>
      </c>
      <c r="S1717" s="13">
        <v>8</v>
      </c>
      <c r="T1717" s="13">
        <v>13</v>
      </c>
      <c r="U1717" s="13">
        <v>0</v>
      </c>
      <c r="V1717" s="13">
        <v>8</v>
      </c>
      <c r="W1717" s="13">
        <v>0</v>
      </c>
      <c r="X1717" s="13">
        <v>7</v>
      </c>
      <c r="Y1717" s="13"/>
      <c r="Z1717" s="13"/>
      <c r="AA1717" s="13"/>
      <c r="AB1717" s="13"/>
      <c r="AC1717" s="13"/>
      <c r="AD1717" s="13"/>
      <c r="AE1717" s="13"/>
      <c r="AF1717" s="13"/>
      <c r="AG1717" s="13"/>
      <c r="AH1717" s="13"/>
      <c r="AI1717" s="13"/>
      <c r="AJ1717" s="13"/>
      <c r="AK1717" s="13"/>
      <c r="AL1717" s="13"/>
      <c r="AM1717" s="13"/>
      <c r="AN1717" s="13"/>
      <c r="AO1717" s="13"/>
      <c r="AP1717" s="13"/>
      <c r="AQ1717" s="13"/>
      <c r="AR1717" s="13"/>
      <c r="AS1717" s="13"/>
      <c r="AT1717" s="13"/>
      <c r="AU1717" s="13"/>
      <c r="AV1717" s="13"/>
      <c r="AW1717" s="13"/>
      <c r="AX1717" s="13"/>
      <c r="AY1717" s="13"/>
      <c r="AZ1717" s="13"/>
      <c r="BA1717" s="13"/>
      <c r="BB1717" s="13"/>
      <c r="BC1717" s="13"/>
      <c r="BD1717" s="13"/>
      <c r="BE1717" s="13"/>
      <c r="BF1717" s="13"/>
      <c r="BG1717" s="13"/>
      <c r="BH1717" s="13"/>
      <c r="BI1717" s="13"/>
      <c r="BJ1717" s="13"/>
      <c r="BK1717" s="13"/>
      <c r="BL1717" s="13"/>
      <c r="BM1717" s="13"/>
      <c r="BN1717" s="13"/>
      <c r="BO1717" s="13"/>
      <c r="BP1717" s="13"/>
      <c r="BQ1717" s="13"/>
      <c r="BR1717" s="13"/>
      <c r="BS1717" s="13"/>
      <c r="BT1717" s="13"/>
      <c r="BU1717" s="13"/>
      <c r="BV1717" s="13"/>
      <c r="BW1717" s="13"/>
      <c r="BX1717" s="13"/>
      <c r="BY1717" s="13"/>
      <c r="BZ1717" s="13"/>
      <c r="CA1717" s="13"/>
      <c r="CB1717" s="13"/>
      <c r="CC1717" s="13"/>
      <c r="CD1717" s="13"/>
      <c r="CE1717" s="13"/>
      <c r="CF1717" s="13"/>
      <c r="CG1717" s="13"/>
      <c r="CH1717" s="13"/>
      <c r="CI1717" s="13"/>
      <c r="CJ1717" s="13"/>
      <c r="CK1717" s="13"/>
      <c r="CL1717" s="13"/>
      <c r="CM1717" s="13"/>
      <c r="CN1717" s="13"/>
      <c r="CO1717" s="13"/>
      <c r="CP1717" s="13"/>
      <c r="CQ1717" s="13"/>
      <c r="CR1717" s="13"/>
      <c r="CS1717" s="13"/>
      <c r="CT1717" s="13"/>
      <c r="CU1717" s="13"/>
    </row>
    <row r="1718" spans="2:99" x14ac:dyDescent="0.2">
      <c r="B1718" s="14">
        <v>0.2212962962962963</v>
      </c>
      <c r="C1718" s="13">
        <v>37</v>
      </c>
      <c r="D1718" s="13"/>
      <c r="E1718" s="13"/>
      <c r="F1718" s="13"/>
      <c r="G1718" s="13">
        <v>852</v>
      </c>
      <c r="H1718" s="13">
        <v>2</v>
      </c>
      <c r="I1718" s="13">
        <v>10</v>
      </c>
      <c r="J1718" s="13">
        <v>2121</v>
      </c>
      <c r="K1718" s="13">
        <v>2349</v>
      </c>
      <c r="L1718" s="13">
        <v>2194</v>
      </c>
      <c r="M1718" s="13">
        <v>2092</v>
      </c>
      <c r="N1718" s="13">
        <v>3757</v>
      </c>
      <c r="O1718" s="13">
        <v>3420</v>
      </c>
      <c r="P1718" s="13">
        <v>3609</v>
      </c>
      <c r="Q1718" s="13">
        <v>10</v>
      </c>
      <c r="R1718" s="13">
        <v>9</v>
      </c>
      <c r="S1718" s="13">
        <v>7</v>
      </c>
      <c r="T1718" s="13">
        <v>6</v>
      </c>
      <c r="U1718" s="13">
        <v>3</v>
      </c>
      <c r="V1718" s="13">
        <v>13</v>
      </c>
      <c r="W1718" s="13">
        <v>0</v>
      </c>
      <c r="X1718" s="13">
        <v>0</v>
      </c>
      <c r="Y1718" s="13"/>
      <c r="Z1718" s="13"/>
      <c r="AA1718" s="13"/>
      <c r="AB1718" s="13"/>
      <c r="AC1718" s="13"/>
      <c r="AD1718" s="13"/>
      <c r="AE1718" s="13"/>
      <c r="AF1718" s="13"/>
      <c r="AG1718" s="13"/>
      <c r="AH1718" s="13"/>
      <c r="AI1718" s="13"/>
      <c r="AJ1718" s="13"/>
      <c r="AK1718" s="13"/>
      <c r="AL1718" s="13"/>
      <c r="AM1718" s="13"/>
      <c r="AN1718" s="13"/>
      <c r="AO1718" s="13"/>
      <c r="AP1718" s="13"/>
      <c r="AQ1718" s="13"/>
      <c r="AR1718" s="13"/>
      <c r="AS1718" s="13"/>
      <c r="AT1718" s="13"/>
      <c r="AU1718" s="13"/>
      <c r="AV1718" s="13"/>
      <c r="AW1718" s="13"/>
      <c r="AX1718" s="13"/>
      <c r="AY1718" s="13"/>
      <c r="AZ1718" s="13"/>
      <c r="BA1718" s="13"/>
      <c r="BB1718" s="13"/>
      <c r="BC1718" s="13"/>
      <c r="BD1718" s="13"/>
      <c r="BE1718" s="13"/>
      <c r="BF1718" s="13"/>
      <c r="BG1718" s="13"/>
      <c r="BH1718" s="13"/>
      <c r="BI1718" s="13"/>
      <c r="BJ1718" s="13"/>
      <c r="BK1718" s="13"/>
      <c r="BL1718" s="13"/>
      <c r="BM1718" s="13"/>
      <c r="BN1718" s="13"/>
      <c r="BO1718" s="13"/>
      <c r="BP1718" s="13"/>
      <c r="BQ1718" s="13"/>
      <c r="BR1718" s="13"/>
      <c r="BS1718" s="13"/>
      <c r="BT1718" s="13"/>
      <c r="BU1718" s="13"/>
      <c r="BV1718" s="13"/>
      <c r="BW1718" s="13"/>
      <c r="BX1718" s="13"/>
      <c r="BY1718" s="13"/>
      <c r="BZ1718" s="13"/>
      <c r="CA1718" s="13"/>
      <c r="CB1718" s="13"/>
      <c r="CC1718" s="13"/>
      <c r="CD1718" s="13"/>
      <c r="CE1718" s="13"/>
      <c r="CF1718" s="13"/>
      <c r="CG1718" s="13"/>
      <c r="CH1718" s="13"/>
      <c r="CI1718" s="13"/>
      <c r="CJ1718" s="13"/>
      <c r="CK1718" s="13"/>
      <c r="CL1718" s="13"/>
      <c r="CM1718" s="13"/>
      <c r="CN1718" s="13"/>
      <c r="CO1718" s="13"/>
      <c r="CP1718" s="13"/>
      <c r="CQ1718" s="13"/>
      <c r="CR1718" s="13"/>
      <c r="CS1718" s="13"/>
      <c r="CT1718" s="13"/>
      <c r="CU1718" s="13"/>
    </row>
    <row r="1719" spans="2:99" x14ac:dyDescent="0.2">
      <c r="B1719" s="14">
        <v>0.22233796296296296</v>
      </c>
      <c r="C1719" s="13">
        <v>37</v>
      </c>
      <c r="D1719" s="13"/>
      <c r="E1719" s="13"/>
      <c r="F1719" s="13"/>
      <c r="G1719" s="13">
        <v>857</v>
      </c>
      <c r="H1719" s="13">
        <v>9</v>
      </c>
      <c r="I1719" s="13">
        <v>11</v>
      </c>
      <c r="J1719" s="13">
        <v>2097</v>
      </c>
      <c r="K1719" s="13">
        <v>2344</v>
      </c>
      <c r="L1719" s="13">
        <v>2195</v>
      </c>
      <c r="M1719" s="13">
        <v>2118</v>
      </c>
      <c r="N1719" s="13">
        <v>3824</v>
      </c>
      <c r="O1719" s="13">
        <v>3451</v>
      </c>
      <c r="P1719" s="13">
        <v>3594</v>
      </c>
      <c r="Q1719" s="13">
        <v>2</v>
      </c>
      <c r="R1719" s="13">
        <v>0</v>
      </c>
      <c r="S1719" s="13">
        <v>15</v>
      </c>
      <c r="T1719" s="13">
        <v>19</v>
      </c>
      <c r="U1719" s="13">
        <v>11</v>
      </c>
      <c r="V1719" s="13">
        <v>0</v>
      </c>
      <c r="W1719" s="13">
        <v>11</v>
      </c>
      <c r="X1719" s="13">
        <v>0</v>
      </c>
      <c r="Y1719" s="13"/>
      <c r="Z1719" s="13"/>
      <c r="AA1719" s="13"/>
      <c r="AB1719" s="13"/>
      <c r="AC1719" s="13"/>
      <c r="AD1719" s="13"/>
      <c r="AE1719" s="13"/>
      <c r="AF1719" s="13"/>
      <c r="AG1719" s="13"/>
      <c r="AH1719" s="13"/>
      <c r="AI1719" s="13"/>
      <c r="AJ1719" s="13"/>
      <c r="AK1719" s="13"/>
      <c r="AL1719" s="13"/>
      <c r="AM1719" s="13"/>
      <c r="AN1719" s="13"/>
      <c r="AO1719" s="13"/>
      <c r="AP1719" s="13"/>
      <c r="AQ1719" s="13"/>
      <c r="AR1719" s="13"/>
      <c r="AS1719" s="13"/>
      <c r="AT1719" s="13"/>
      <c r="AU1719" s="13"/>
      <c r="AV1719" s="13"/>
      <c r="AW1719" s="13"/>
      <c r="AX1719" s="13"/>
      <c r="AY1719" s="13"/>
      <c r="AZ1719" s="13"/>
      <c r="BA1719" s="13"/>
      <c r="BB1719" s="13"/>
      <c r="BC1719" s="13"/>
      <c r="BD1719" s="13"/>
      <c r="BE1719" s="13"/>
      <c r="BF1719" s="13"/>
      <c r="BG1719" s="13"/>
      <c r="BH1719" s="13"/>
      <c r="BI1719" s="13"/>
      <c r="BJ1719" s="13"/>
      <c r="BK1719" s="13"/>
      <c r="BL1719" s="13"/>
      <c r="BM1719" s="13"/>
      <c r="BN1719" s="13"/>
      <c r="BO1719" s="13"/>
      <c r="BP1719" s="13"/>
      <c r="BQ1719" s="13"/>
      <c r="BR1719" s="13"/>
      <c r="BS1719" s="13"/>
      <c r="BT1719" s="13"/>
      <c r="BU1719" s="13"/>
      <c r="BV1719" s="13"/>
      <c r="BW1719" s="13"/>
      <c r="BX1719" s="13"/>
      <c r="BY1719" s="13"/>
      <c r="BZ1719" s="13"/>
      <c r="CA1719" s="13"/>
      <c r="CB1719" s="13"/>
      <c r="CC1719" s="13"/>
      <c r="CD1719" s="13"/>
      <c r="CE1719" s="13"/>
      <c r="CF1719" s="13"/>
      <c r="CG1719" s="13"/>
      <c r="CH1719" s="13"/>
      <c r="CI1719" s="13"/>
      <c r="CJ1719" s="13"/>
      <c r="CK1719" s="13"/>
      <c r="CL1719" s="13"/>
      <c r="CM1719" s="13"/>
      <c r="CN1719" s="13"/>
      <c r="CO1719" s="13"/>
      <c r="CP1719" s="13"/>
      <c r="CQ1719" s="13"/>
      <c r="CR1719" s="13"/>
      <c r="CS1719" s="13"/>
      <c r="CT1719" s="13"/>
      <c r="CU1719" s="13"/>
    </row>
    <row r="1720" spans="2:99" x14ac:dyDescent="0.2">
      <c r="B1720" s="14">
        <v>0.22337962962962962</v>
      </c>
      <c r="C1720" s="13">
        <v>37</v>
      </c>
      <c r="D1720" s="13"/>
      <c r="E1720" s="13"/>
      <c r="F1720" s="13"/>
      <c r="G1720" s="13">
        <v>826</v>
      </c>
      <c r="H1720" s="13">
        <v>17</v>
      </c>
      <c r="I1720" s="13">
        <v>24</v>
      </c>
      <c r="J1720" s="13">
        <v>2121</v>
      </c>
      <c r="K1720" s="13">
        <v>2328</v>
      </c>
      <c r="L1720" s="13">
        <v>2165</v>
      </c>
      <c r="M1720" s="13">
        <v>2073</v>
      </c>
      <c r="N1720" s="13">
        <v>3838</v>
      </c>
      <c r="O1720" s="13">
        <v>3430</v>
      </c>
      <c r="P1720" s="13">
        <v>3577</v>
      </c>
      <c r="Q1720" s="13">
        <v>20</v>
      </c>
      <c r="R1720" s="13">
        <v>0</v>
      </c>
      <c r="S1720" s="13">
        <v>16</v>
      </c>
      <c r="T1720" s="13">
        <v>0</v>
      </c>
      <c r="U1720" s="13">
        <v>10</v>
      </c>
      <c r="V1720" s="13">
        <v>2</v>
      </c>
      <c r="W1720" s="13">
        <v>6</v>
      </c>
      <c r="X1720" s="13">
        <v>11</v>
      </c>
      <c r="Y1720" s="13"/>
      <c r="Z1720" s="13"/>
      <c r="AA1720" s="13"/>
      <c r="AB1720" s="13"/>
      <c r="AC1720" s="13"/>
      <c r="AD1720" s="13"/>
      <c r="AE1720" s="13"/>
      <c r="AF1720" s="13"/>
      <c r="AG1720" s="13"/>
      <c r="AH1720" s="13"/>
      <c r="AI1720" s="13"/>
      <c r="AJ1720" s="13"/>
      <c r="AK1720" s="13"/>
      <c r="AL1720" s="13"/>
      <c r="AM1720" s="13"/>
      <c r="AN1720" s="13"/>
      <c r="AO1720" s="13"/>
      <c r="AP1720" s="13"/>
      <c r="AQ1720" s="13"/>
      <c r="AR1720" s="13"/>
      <c r="AS1720" s="13"/>
      <c r="AT1720" s="13"/>
      <c r="AU1720" s="13"/>
      <c r="AV1720" s="13"/>
      <c r="AW1720" s="13"/>
      <c r="AX1720" s="13"/>
      <c r="AY1720" s="13"/>
      <c r="AZ1720" s="13"/>
      <c r="BA1720" s="13"/>
      <c r="BB1720" s="13"/>
      <c r="BC1720" s="13"/>
      <c r="BD1720" s="13"/>
      <c r="BE1720" s="13"/>
      <c r="BF1720" s="13"/>
      <c r="BG1720" s="13"/>
      <c r="BH1720" s="13"/>
      <c r="BI1720" s="13"/>
      <c r="BJ1720" s="13"/>
      <c r="BK1720" s="13"/>
      <c r="BL1720" s="13"/>
      <c r="BM1720" s="13"/>
      <c r="BN1720" s="13"/>
      <c r="BO1720" s="13"/>
      <c r="BP1720" s="13"/>
      <c r="BQ1720" s="13"/>
      <c r="BR1720" s="13"/>
      <c r="BS1720" s="13"/>
      <c r="BT1720" s="13"/>
      <c r="BU1720" s="13"/>
      <c r="BV1720" s="13"/>
      <c r="BW1720" s="13"/>
      <c r="BX1720" s="13"/>
      <c r="BY1720" s="13"/>
      <c r="BZ1720" s="13"/>
      <c r="CA1720" s="13"/>
      <c r="CB1720" s="13"/>
      <c r="CC1720" s="13"/>
      <c r="CD1720" s="13"/>
      <c r="CE1720" s="13"/>
      <c r="CF1720" s="13"/>
      <c r="CG1720" s="13"/>
      <c r="CH1720" s="13"/>
      <c r="CI1720" s="13"/>
      <c r="CJ1720" s="13"/>
      <c r="CK1720" s="13"/>
      <c r="CL1720" s="13"/>
      <c r="CM1720" s="13"/>
      <c r="CN1720" s="13"/>
      <c r="CO1720" s="13"/>
      <c r="CP1720" s="13"/>
      <c r="CQ1720" s="13"/>
      <c r="CR1720" s="13"/>
      <c r="CS1720" s="13"/>
      <c r="CT1720" s="13"/>
      <c r="CU1720" s="13"/>
    </row>
    <row r="1721" spans="2:99" x14ac:dyDescent="0.2">
      <c r="B1721" s="14">
        <v>0.22442129629629629</v>
      </c>
      <c r="C1721" s="13">
        <v>37</v>
      </c>
      <c r="D1721" s="13"/>
      <c r="E1721" s="13"/>
      <c r="F1721" s="13"/>
      <c r="G1721" s="13">
        <v>832</v>
      </c>
      <c r="H1721" s="13">
        <v>2</v>
      </c>
      <c r="I1721" s="13">
        <v>17</v>
      </c>
      <c r="J1721" s="13">
        <v>2125</v>
      </c>
      <c r="K1721" s="13">
        <v>2340</v>
      </c>
      <c r="L1721" s="13">
        <v>2188</v>
      </c>
      <c r="M1721" s="13">
        <v>2089</v>
      </c>
      <c r="N1721" s="13">
        <v>3840</v>
      </c>
      <c r="O1721" s="13">
        <v>3407</v>
      </c>
      <c r="P1721" s="13">
        <v>3581</v>
      </c>
      <c r="Q1721" s="13">
        <v>10</v>
      </c>
      <c r="R1721" s="13">
        <v>5</v>
      </c>
      <c r="S1721" s="13">
        <v>5</v>
      </c>
      <c r="T1721" s="13">
        <v>0</v>
      </c>
      <c r="U1721" s="13">
        <v>9</v>
      </c>
      <c r="V1721" s="13">
        <v>12</v>
      </c>
      <c r="W1721" s="13">
        <v>0</v>
      </c>
      <c r="X1721" s="13">
        <v>0</v>
      </c>
      <c r="Y1721" s="13"/>
      <c r="Z1721" s="13"/>
      <c r="AA1721" s="13"/>
      <c r="AB1721" s="13"/>
      <c r="AC1721" s="13"/>
      <c r="AD1721" s="13"/>
      <c r="AE1721" s="13"/>
      <c r="AF1721" s="13"/>
      <c r="AG1721" s="13"/>
      <c r="AH1721" s="13"/>
      <c r="AI1721" s="13"/>
      <c r="AJ1721" s="13"/>
      <c r="AK1721" s="13"/>
      <c r="AL1721" s="13"/>
      <c r="AM1721" s="13"/>
      <c r="AN1721" s="13"/>
      <c r="AO1721" s="13"/>
      <c r="AP1721" s="13"/>
      <c r="AQ1721" s="13"/>
      <c r="AR1721" s="13"/>
      <c r="AS1721" s="13"/>
      <c r="AT1721" s="13"/>
      <c r="AU1721" s="13"/>
      <c r="AV1721" s="13"/>
      <c r="AW1721" s="13"/>
      <c r="AX1721" s="13"/>
      <c r="AY1721" s="13"/>
      <c r="AZ1721" s="13"/>
      <c r="BA1721" s="13"/>
      <c r="BB1721" s="13"/>
      <c r="BC1721" s="13"/>
      <c r="BD1721" s="13"/>
      <c r="BE1721" s="13"/>
      <c r="BF1721" s="13"/>
      <c r="BG1721" s="13"/>
      <c r="BH1721" s="13"/>
      <c r="BI1721" s="13"/>
      <c r="BJ1721" s="13"/>
      <c r="BK1721" s="13"/>
      <c r="BL1721" s="13"/>
      <c r="BM1721" s="13"/>
      <c r="BN1721" s="13"/>
      <c r="BO1721" s="13"/>
      <c r="BP1721" s="13"/>
      <c r="BQ1721" s="13"/>
      <c r="BR1721" s="13"/>
      <c r="BS1721" s="13"/>
      <c r="BT1721" s="13"/>
      <c r="BU1721" s="13"/>
      <c r="BV1721" s="13"/>
      <c r="BW1721" s="13"/>
      <c r="BX1721" s="13"/>
      <c r="BY1721" s="13"/>
      <c r="BZ1721" s="13"/>
      <c r="CA1721" s="13"/>
      <c r="CB1721" s="13"/>
      <c r="CC1721" s="13"/>
      <c r="CD1721" s="13"/>
      <c r="CE1721" s="13"/>
      <c r="CF1721" s="13"/>
      <c r="CG1721" s="13"/>
      <c r="CH1721" s="13"/>
      <c r="CI1721" s="13"/>
      <c r="CJ1721" s="13"/>
      <c r="CK1721" s="13"/>
      <c r="CL1721" s="13"/>
      <c r="CM1721" s="13"/>
      <c r="CN1721" s="13"/>
      <c r="CO1721" s="13"/>
      <c r="CP1721" s="13"/>
      <c r="CQ1721" s="13"/>
      <c r="CR1721" s="13"/>
      <c r="CS1721" s="13"/>
      <c r="CT1721" s="13"/>
      <c r="CU1721" s="13"/>
    </row>
    <row r="1722" spans="2:99" x14ac:dyDescent="0.2">
      <c r="B1722" s="14">
        <v>0.22546296296296298</v>
      </c>
      <c r="C1722" s="13">
        <v>37</v>
      </c>
      <c r="D1722" s="13"/>
      <c r="E1722" s="13"/>
      <c r="F1722" s="13"/>
      <c r="G1722" s="13">
        <v>830</v>
      </c>
      <c r="H1722" s="13">
        <v>10</v>
      </c>
      <c r="I1722" s="13">
        <v>0</v>
      </c>
      <c r="J1722" s="13">
        <v>2135</v>
      </c>
      <c r="K1722" s="13">
        <v>2335</v>
      </c>
      <c r="L1722" s="13">
        <v>2182</v>
      </c>
      <c r="M1722" s="13">
        <v>2079</v>
      </c>
      <c r="N1722" s="13">
        <v>3828</v>
      </c>
      <c r="O1722" s="13">
        <v>3381</v>
      </c>
      <c r="P1722" s="13">
        <v>3582</v>
      </c>
      <c r="Q1722" s="13">
        <v>7</v>
      </c>
      <c r="R1722" s="13">
        <v>8</v>
      </c>
      <c r="S1722" s="13">
        <v>0</v>
      </c>
      <c r="T1722" s="13">
        <v>0</v>
      </c>
      <c r="U1722" s="13">
        <v>7</v>
      </c>
      <c r="V1722" s="13">
        <v>0</v>
      </c>
      <c r="W1722" s="13">
        <v>0</v>
      </c>
      <c r="X1722" s="13">
        <v>0</v>
      </c>
      <c r="Y1722" s="13"/>
      <c r="Z1722" s="13"/>
      <c r="AA1722" s="13"/>
      <c r="AB1722" s="13"/>
      <c r="AC1722" s="13"/>
      <c r="AD1722" s="13"/>
      <c r="AE1722" s="13"/>
      <c r="AF1722" s="13"/>
      <c r="AG1722" s="13"/>
      <c r="AH1722" s="13"/>
      <c r="AI1722" s="13"/>
      <c r="AJ1722" s="13"/>
      <c r="AK1722" s="13"/>
      <c r="AL1722" s="13"/>
      <c r="AM1722" s="13"/>
      <c r="AN1722" s="13"/>
      <c r="AO1722" s="13"/>
      <c r="AP1722" s="13"/>
      <c r="AQ1722" s="13"/>
      <c r="AR1722" s="13"/>
      <c r="AS1722" s="13"/>
      <c r="AT1722" s="13"/>
      <c r="AU1722" s="13"/>
      <c r="AV1722" s="13"/>
      <c r="AW1722" s="13"/>
      <c r="AX1722" s="13"/>
      <c r="AY1722" s="13"/>
      <c r="AZ1722" s="13"/>
      <c r="BA1722" s="13"/>
      <c r="BB1722" s="13"/>
      <c r="BC1722" s="13"/>
      <c r="BD1722" s="13"/>
      <c r="BE1722" s="13"/>
      <c r="BF1722" s="13"/>
      <c r="BG1722" s="13"/>
      <c r="BH1722" s="13"/>
      <c r="BI1722" s="13"/>
      <c r="BJ1722" s="13"/>
      <c r="BK1722" s="13"/>
      <c r="BL1722" s="13"/>
      <c r="BM1722" s="13"/>
      <c r="BN1722" s="13"/>
      <c r="BO1722" s="13"/>
      <c r="BP1722" s="13"/>
      <c r="BQ1722" s="13"/>
      <c r="BR1722" s="13"/>
      <c r="BS1722" s="13"/>
      <c r="BT1722" s="13"/>
      <c r="BU1722" s="13"/>
      <c r="BV1722" s="13"/>
      <c r="BW1722" s="13"/>
      <c r="BX1722" s="13"/>
      <c r="BY1722" s="13"/>
      <c r="BZ1722" s="13"/>
      <c r="CA1722" s="13"/>
      <c r="CB1722" s="13"/>
      <c r="CC1722" s="13"/>
      <c r="CD1722" s="13"/>
      <c r="CE1722" s="13"/>
      <c r="CF1722" s="13"/>
      <c r="CG1722" s="13"/>
      <c r="CH1722" s="13"/>
      <c r="CI1722" s="13"/>
      <c r="CJ1722" s="13"/>
      <c r="CK1722" s="13"/>
      <c r="CL1722" s="13"/>
      <c r="CM1722" s="13"/>
      <c r="CN1722" s="13"/>
      <c r="CO1722" s="13"/>
      <c r="CP1722" s="13"/>
      <c r="CQ1722" s="13"/>
      <c r="CR1722" s="13"/>
      <c r="CS1722" s="13"/>
      <c r="CT1722" s="13"/>
      <c r="CU1722" s="13"/>
    </row>
    <row r="1723" spans="2:99" x14ac:dyDescent="0.2">
      <c r="B1723" s="14">
        <v>0.22650462962962961</v>
      </c>
      <c r="C1723" s="13">
        <v>37</v>
      </c>
      <c r="D1723" s="13"/>
      <c r="E1723" s="13"/>
      <c r="F1723" s="13"/>
      <c r="G1723" s="13">
        <v>834</v>
      </c>
      <c r="H1723" s="13">
        <v>8</v>
      </c>
      <c r="I1723" s="13">
        <v>12</v>
      </c>
      <c r="J1723" s="13">
        <v>2121</v>
      </c>
      <c r="K1723" s="13">
        <v>2334</v>
      </c>
      <c r="L1723" s="13">
        <v>2163</v>
      </c>
      <c r="M1723" s="13">
        <v>2096</v>
      </c>
      <c r="N1723" s="13">
        <v>3803</v>
      </c>
      <c r="O1723" s="13">
        <v>3386</v>
      </c>
      <c r="P1723" s="13">
        <v>3585</v>
      </c>
      <c r="Q1723" s="13">
        <v>0</v>
      </c>
      <c r="R1723" s="13">
        <v>5</v>
      </c>
      <c r="S1723" s="13">
        <v>4</v>
      </c>
      <c r="T1723" s="13">
        <v>9</v>
      </c>
      <c r="U1723" s="13">
        <v>15</v>
      </c>
      <c r="V1723" s="13">
        <v>6</v>
      </c>
      <c r="W1723" s="13">
        <v>18</v>
      </c>
      <c r="X1723" s="13">
        <v>0</v>
      </c>
      <c r="Y1723" s="13"/>
      <c r="Z1723" s="13"/>
      <c r="AA1723" s="13"/>
      <c r="AB1723" s="13"/>
      <c r="AC1723" s="13"/>
      <c r="AD1723" s="13"/>
      <c r="AE1723" s="13"/>
      <c r="AF1723" s="13"/>
      <c r="AG1723" s="13"/>
      <c r="AH1723" s="13"/>
      <c r="AI1723" s="13"/>
      <c r="AJ1723" s="13"/>
      <c r="AK1723" s="13"/>
      <c r="AL1723" s="13"/>
      <c r="AM1723" s="13"/>
      <c r="AN1723" s="13"/>
      <c r="AO1723" s="13"/>
      <c r="AP1723" s="13"/>
      <c r="AQ1723" s="13"/>
      <c r="AR1723" s="13"/>
      <c r="AS1723" s="13"/>
      <c r="AT1723" s="13"/>
      <c r="AU1723" s="13"/>
      <c r="AV1723" s="13"/>
      <c r="AW1723" s="13"/>
      <c r="AX1723" s="13"/>
      <c r="AY1723" s="13"/>
      <c r="AZ1723" s="13"/>
      <c r="BA1723" s="13"/>
      <c r="BB1723" s="13"/>
      <c r="BC1723" s="13"/>
      <c r="BD1723" s="13"/>
      <c r="BE1723" s="13"/>
      <c r="BF1723" s="13"/>
      <c r="BG1723" s="13"/>
      <c r="BH1723" s="13"/>
      <c r="BI1723" s="13"/>
      <c r="BJ1723" s="13"/>
      <c r="BK1723" s="13"/>
      <c r="BL1723" s="13"/>
      <c r="BM1723" s="13"/>
      <c r="BN1723" s="13"/>
      <c r="BO1723" s="13"/>
      <c r="BP1723" s="13"/>
      <c r="BQ1723" s="13"/>
      <c r="BR1723" s="13"/>
      <c r="BS1723" s="13"/>
      <c r="BT1723" s="13"/>
      <c r="BU1723" s="13"/>
      <c r="BV1723" s="13"/>
      <c r="BW1723" s="13"/>
      <c r="BX1723" s="13"/>
      <c r="BY1723" s="13"/>
      <c r="BZ1723" s="13"/>
      <c r="CA1723" s="13"/>
      <c r="CB1723" s="13"/>
      <c r="CC1723" s="13"/>
      <c r="CD1723" s="13"/>
      <c r="CE1723" s="13"/>
      <c r="CF1723" s="13"/>
      <c r="CG1723" s="13"/>
      <c r="CH1723" s="13"/>
      <c r="CI1723" s="13"/>
      <c r="CJ1723" s="13"/>
      <c r="CK1723" s="13"/>
      <c r="CL1723" s="13"/>
      <c r="CM1723" s="13"/>
      <c r="CN1723" s="13"/>
      <c r="CO1723" s="13"/>
      <c r="CP1723" s="13"/>
      <c r="CQ1723" s="13"/>
      <c r="CR1723" s="13"/>
      <c r="CS1723" s="13"/>
      <c r="CT1723" s="13"/>
      <c r="CU1723" s="13"/>
    </row>
    <row r="1724" spans="2:99" x14ac:dyDescent="0.2">
      <c r="B1724" s="14">
        <v>0.2275462962962963</v>
      </c>
      <c r="C1724" s="13">
        <v>37</v>
      </c>
      <c r="D1724" s="13"/>
      <c r="E1724" s="13"/>
      <c r="F1724" s="13"/>
      <c r="G1724" s="13">
        <v>832</v>
      </c>
      <c r="H1724" s="13">
        <v>26</v>
      </c>
      <c r="I1724" s="13">
        <v>24</v>
      </c>
      <c r="J1724" s="13">
        <v>2118</v>
      </c>
      <c r="K1724" s="13">
        <v>2351</v>
      </c>
      <c r="L1724" s="13">
        <v>2162</v>
      </c>
      <c r="M1724" s="13">
        <v>2094</v>
      </c>
      <c r="N1724" s="13">
        <v>3822</v>
      </c>
      <c r="O1724" s="13">
        <v>3344</v>
      </c>
      <c r="P1724" s="13">
        <v>3546</v>
      </c>
      <c r="Q1724" s="13">
        <v>1</v>
      </c>
      <c r="R1724" s="13">
        <v>10</v>
      </c>
      <c r="S1724" s="13">
        <v>15</v>
      </c>
      <c r="T1724" s="13">
        <v>6</v>
      </c>
      <c r="U1724" s="13">
        <v>1</v>
      </c>
      <c r="V1724" s="13">
        <v>6</v>
      </c>
      <c r="W1724" s="13">
        <v>1</v>
      </c>
      <c r="X1724" s="13">
        <v>4</v>
      </c>
      <c r="Y1724" s="13"/>
      <c r="Z1724" s="13"/>
      <c r="AA1724" s="13"/>
      <c r="AB1724" s="13"/>
      <c r="AC1724" s="13"/>
      <c r="AD1724" s="13"/>
      <c r="AE1724" s="13"/>
      <c r="AF1724" s="13"/>
      <c r="AG1724" s="13"/>
      <c r="AH1724" s="13"/>
      <c r="AI1724" s="13"/>
      <c r="AJ1724" s="13"/>
      <c r="AK1724" s="13"/>
      <c r="AL1724" s="13"/>
      <c r="AM1724" s="13"/>
      <c r="AN1724" s="13"/>
      <c r="AO1724" s="13"/>
      <c r="AP1724" s="13"/>
      <c r="AQ1724" s="13"/>
      <c r="AR1724" s="13"/>
      <c r="AS1724" s="13"/>
      <c r="AT1724" s="13"/>
      <c r="AU1724" s="13"/>
      <c r="AV1724" s="13"/>
      <c r="AW1724" s="13"/>
      <c r="AX1724" s="13"/>
      <c r="AY1724" s="13"/>
      <c r="AZ1724" s="13"/>
      <c r="BA1724" s="13"/>
      <c r="BB1724" s="13"/>
      <c r="BC1724" s="13"/>
      <c r="BD1724" s="13"/>
      <c r="BE1724" s="13"/>
      <c r="BF1724" s="13"/>
      <c r="BG1724" s="13"/>
      <c r="BH1724" s="13"/>
      <c r="BI1724" s="13"/>
      <c r="BJ1724" s="13"/>
      <c r="BK1724" s="13"/>
      <c r="BL1724" s="13"/>
      <c r="BM1724" s="13"/>
      <c r="BN1724" s="13"/>
      <c r="BO1724" s="13"/>
      <c r="BP1724" s="13"/>
      <c r="BQ1724" s="13"/>
      <c r="BR1724" s="13"/>
      <c r="BS1724" s="13"/>
      <c r="BT1724" s="13"/>
      <c r="BU1724" s="13"/>
      <c r="BV1724" s="13"/>
      <c r="BW1724" s="13"/>
      <c r="BX1724" s="13"/>
      <c r="BY1724" s="13"/>
      <c r="BZ1724" s="13"/>
      <c r="CA1724" s="13"/>
      <c r="CB1724" s="13"/>
      <c r="CC1724" s="13"/>
      <c r="CD1724" s="13"/>
      <c r="CE1724" s="13"/>
      <c r="CF1724" s="13"/>
      <c r="CG1724" s="13"/>
      <c r="CH1724" s="13"/>
      <c r="CI1724" s="13"/>
      <c r="CJ1724" s="13"/>
      <c r="CK1724" s="13"/>
      <c r="CL1724" s="13"/>
      <c r="CM1724" s="13"/>
      <c r="CN1724" s="13"/>
      <c r="CO1724" s="13"/>
      <c r="CP1724" s="13"/>
      <c r="CQ1724" s="13"/>
      <c r="CR1724" s="13"/>
      <c r="CS1724" s="13"/>
      <c r="CT1724" s="13"/>
      <c r="CU1724" s="13"/>
    </row>
    <row r="1725" spans="2:99" x14ac:dyDescent="0.2">
      <c r="B1725" s="14">
        <v>0.22858796296296294</v>
      </c>
      <c r="C1725" s="13">
        <v>37</v>
      </c>
      <c r="D1725" s="13"/>
      <c r="E1725" s="13"/>
      <c r="F1725" s="13"/>
      <c r="G1725" s="13">
        <v>833</v>
      </c>
      <c r="H1725" s="13">
        <v>28</v>
      </c>
      <c r="I1725" s="13">
        <v>11</v>
      </c>
      <c r="J1725" s="13">
        <v>2127</v>
      </c>
      <c r="K1725" s="13">
        <v>2359</v>
      </c>
      <c r="L1725" s="13">
        <v>2160</v>
      </c>
      <c r="M1725" s="13">
        <v>2057</v>
      </c>
      <c r="N1725" s="13">
        <v>3776</v>
      </c>
      <c r="O1725" s="13">
        <v>3345</v>
      </c>
      <c r="P1725" s="13">
        <v>3537</v>
      </c>
      <c r="Q1725" s="13">
        <v>16</v>
      </c>
      <c r="R1725" s="13">
        <v>22</v>
      </c>
      <c r="S1725" s="13">
        <v>2</v>
      </c>
      <c r="T1725" s="13">
        <v>5</v>
      </c>
      <c r="U1725" s="13">
        <v>5</v>
      </c>
      <c r="V1725" s="13">
        <v>4</v>
      </c>
      <c r="W1725" s="13">
        <v>0</v>
      </c>
      <c r="X1725" s="13">
        <v>0</v>
      </c>
      <c r="Y1725" s="13"/>
      <c r="Z1725" s="13"/>
      <c r="AA1725" s="13"/>
      <c r="AB1725" s="13"/>
      <c r="AC1725" s="13"/>
      <c r="AD1725" s="13"/>
      <c r="AE1725" s="13"/>
      <c r="AF1725" s="13"/>
      <c r="AG1725" s="13"/>
      <c r="AH1725" s="13"/>
      <c r="AI1725" s="13"/>
      <c r="AJ1725" s="13"/>
      <c r="AK1725" s="13"/>
      <c r="AL1725" s="13"/>
      <c r="AM1725" s="13"/>
      <c r="AN1725" s="13"/>
      <c r="AO1725" s="13"/>
      <c r="AP1725" s="13"/>
      <c r="AQ1725" s="13"/>
      <c r="AR1725" s="13"/>
      <c r="AS1725" s="13"/>
      <c r="AT1725" s="13"/>
      <c r="AU1725" s="13"/>
      <c r="AV1725" s="13"/>
      <c r="AW1725" s="13"/>
      <c r="AX1725" s="13"/>
      <c r="AY1725" s="13"/>
      <c r="AZ1725" s="13"/>
      <c r="BA1725" s="13"/>
      <c r="BB1725" s="13"/>
      <c r="BC1725" s="13"/>
      <c r="BD1725" s="13"/>
      <c r="BE1725" s="13"/>
      <c r="BF1725" s="13"/>
      <c r="BG1725" s="13"/>
      <c r="BH1725" s="13"/>
      <c r="BI1725" s="13"/>
      <c r="BJ1725" s="13"/>
      <c r="BK1725" s="13"/>
      <c r="BL1725" s="13"/>
      <c r="BM1725" s="13"/>
      <c r="BN1725" s="13"/>
      <c r="BO1725" s="13"/>
      <c r="BP1725" s="13"/>
      <c r="BQ1725" s="13"/>
      <c r="BR1725" s="13"/>
      <c r="BS1725" s="13"/>
      <c r="BT1725" s="13"/>
      <c r="BU1725" s="13"/>
      <c r="BV1725" s="13"/>
      <c r="BW1725" s="13"/>
      <c r="BX1725" s="13"/>
      <c r="BY1725" s="13"/>
      <c r="BZ1725" s="13"/>
      <c r="CA1725" s="13"/>
      <c r="CB1725" s="13"/>
      <c r="CC1725" s="13"/>
      <c r="CD1725" s="13"/>
      <c r="CE1725" s="13"/>
      <c r="CF1725" s="13"/>
      <c r="CG1725" s="13"/>
      <c r="CH1725" s="13"/>
      <c r="CI1725" s="13"/>
      <c r="CJ1725" s="13"/>
      <c r="CK1725" s="13"/>
      <c r="CL1725" s="13"/>
      <c r="CM1725" s="13"/>
      <c r="CN1725" s="13"/>
      <c r="CO1725" s="13"/>
      <c r="CP1725" s="13"/>
      <c r="CQ1725" s="13"/>
      <c r="CR1725" s="13"/>
      <c r="CS1725" s="13"/>
      <c r="CT1725" s="13"/>
      <c r="CU1725" s="13"/>
    </row>
    <row r="1726" spans="2:99" x14ac:dyDescent="0.2">
      <c r="B1726" s="14">
        <v>0.22962962962962963</v>
      </c>
      <c r="C1726" s="13">
        <v>37</v>
      </c>
      <c r="D1726" s="13"/>
      <c r="E1726" s="13"/>
      <c r="F1726" s="13"/>
      <c r="G1726" s="13">
        <v>838</v>
      </c>
      <c r="H1726" s="13">
        <v>19</v>
      </c>
      <c r="I1726" s="13">
        <v>13</v>
      </c>
      <c r="J1726" s="13">
        <v>2152</v>
      </c>
      <c r="K1726" s="13">
        <v>2344</v>
      </c>
      <c r="L1726" s="13">
        <v>2164</v>
      </c>
      <c r="M1726" s="13">
        <v>2063</v>
      </c>
      <c r="N1726" s="13">
        <v>3830</v>
      </c>
      <c r="O1726" s="13">
        <v>3374</v>
      </c>
      <c r="P1726" s="13">
        <v>3544</v>
      </c>
      <c r="Q1726" s="13">
        <v>4</v>
      </c>
      <c r="R1726" s="13">
        <v>5</v>
      </c>
      <c r="S1726" s="13">
        <v>0</v>
      </c>
      <c r="T1726" s="13">
        <v>14</v>
      </c>
      <c r="U1726" s="13">
        <v>0</v>
      </c>
      <c r="V1726" s="13">
        <v>0</v>
      </c>
      <c r="W1726" s="13">
        <v>2</v>
      </c>
      <c r="X1726" s="13">
        <v>0</v>
      </c>
      <c r="Y1726" s="13"/>
      <c r="Z1726" s="13"/>
      <c r="AA1726" s="13"/>
      <c r="AB1726" s="13"/>
      <c r="AC1726" s="13"/>
      <c r="AD1726" s="13"/>
      <c r="AE1726" s="13"/>
      <c r="AF1726" s="13"/>
      <c r="AG1726" s="13"/>
      <c r="AH1726" s="13"/>
      <c r="AI1726" s="13"/>
      <c r="AJ1726" s="13"/>
      <c r="AK1726" s="13"/>
      <c r="AL1726" s="13"/>
      <c r="AM1726" s="13"/>
      <c r="AN1726" s="13"/>
      <c r="AO1726" s="13"/>
      <c r="AP1726" s="13"/>
      <c r="AQ1726" s="13"/>
      <c r="AR1726" s="13"/>
      <c r="AS1726" s="13"/>
      <c r="AT1726" s="13"/>
      <c r="AU1726" s="13"/>
      <c r="AV1726" s="13"/>
      <c r="AW1726" s="13"/>
      <c r="AX1726" s="13"/>
      <c r="AY1726" s="13"/>
      <c r="AZ1726" s="13"/>
      <c r="BA1726" s="13"/>
      <c r="BB1726" s="13"/>
      <c r="BC1726" s="13"/>
      <c r="BD1726" s="13"/>
      <c r="BE1726" s="13"/>
      <c r="BF1726" s="13"/>
      <c r="BG1726" s="13"/>
      <c r="BH1726" s="13"/>
      <c r="BI1726" s="13"/>
      <c r="BJ1726" s="13"/>
      <c r="BK1726" s="13"/>
      <c r="BL1726" s="13"/>
      <c r="BM1726" s="13"/>
      <c r="BN1726" s="13"/>
      <c r="BO1726" s="13"/>
      <c r="BP1726" s="13"/>
      <c r="BQ1726" s="13"/>
      <c r="BR1726" s="13"/>
      <c r="BS1726" s="13"/>
      <c r="BT1726" s="13"/>
      <c r="BU1726" s="13"/>
      <c r="BV1726" s="13"/>
      <c r="BW1726" s="13"/>
      <c r="BX1726" s="13"/>
      <c r="BY1726" s="13"/>
      <c r="BZ1726" s="13"/>
      <c r="CA1726" s="13"/>
      <c r="CB1726" s="13"/>
      <c r="CC1726" s="13"/>
      <c r="CD1726" s="13"/>
      <c r="CE1726" s="13"/>
      <c r="CF1726" s="13"/>
      <c r="CG1726" s="13"/>
      <c r="CH1726" s="13"/>
      <c r="CI1726" s="13"/>
      <c r="CJ1726" s="13"/>
      <c r="CK1726" s="13"/>
      <c r="CL1726" s="13"/>
      <c r="CM1726" s="13"/>
      <c r="CN1726" s="13"/>
      <c r="CO1726" s="13"/>
      <c r="CP1726" s="13"/>
      <c r="CQ1726" s="13"/>
      <c r="CR1726" s="13"/>
      <c r="CS1726" s="13"/>
      <c r="CT1726" s="13"/>
      <c r="CU1726" s="13"/>
    </row>
    <row r="1727" spans="2:99" x14ac:dyDescent="0.2">
      <c r="B1727" s="14">
        <v>0.23067129629629632</v>
      </c>
      <c r="C1727" s="13">
        <v>37</v>
      </c>
      <c r="D1727" s="13"/>
      <c r="E1727" s="13"/>
      <c r="F1727" s="13"/>
      <c r="G1727" s="13">
        <v>852</v>
      </c>
      <c r="H1727" s="13">
        <v>12</v>
      </c>
      <c r="I1727" s="13">
        <v>19</v>
      </c>
      <c r="J1727" s="13">
        <v>2167</v>
      </c>
      <c r="K1727" s="13">
        <v>2335</v>
      </c>
      <c r="L1727" s="13">
        <v>2128</v>
      </c>
      <c r="M1727" s="13">
        <v>2095</v>
      </c>
      <c r="N1727" s="13">
        <v>3780</v>
      </c>
      <c r="O1727" s="13">
        <v>3346</v>
      </c>
      <c r="P1727" s="13">
        <v>3527</v>
      </c>
      <c r="Q1727" s="13">
        <v>11</v>
      </c>
      <c r="R1727" s="13">
        <v>3</v>
      </c>
      <c r="S1727" s="13">
        <v>0</v>
      </c>
      <c r="T1727" s="13">
        <v>0</v>
      </c>
      <c r="U1727" s="13">
        <v>0</v>
      </c>
      <c r="V1727" s="13">
        <v>0</v>
      </c>
      <c r="W1727" s="13">
        <v>2</v>
      </c>
      <c r="X1727" s="13">
        <v>5</v>
      </c>
      <c r="Y1727" s="13"/>
      <c r="Z1727" s="13"/>
      <c r="AA1727" s="13"/>
      <c r="AB1727" s="13"/>
      <c r="AC1727" s="13"/>
      <c r="AD1727" s="13"/>
      <c r="AE1727" s="13"/>
      <c r="AF1727" s="13"/>
      <c r="AG1727" s="13"/>
      <c r="AH1727" s="13"/>
      <c r="AI1727" s="13"/>
      <c r="AJ1727" s="13"/>
      <c r="AK1727" s="13"/>
      <c r="AL1727" s="13"/>
      <c r="AM1727" s="13"/>
      <c r="AN1727" s="13"/>
      <c r="AO1727" s="13"/>
      <c r="AP1727" s="13"/>
      <c r="AQ1727" s="13"/>
      <c r="AR1727" s="13"/>
      <c r="AS1727" s="13"/>
      <c r="AT1727" s="13"/>
      <c r="AU1727" s="13"/>
      <c r="AV1727" s="13"/>
      <c r="AW1727" s="13"/>
      <c r="AX1727" s="13"/>
      <c r="AY1727" s="13"/>
      <c r="AZ1727" s="13"/>
      <c r="BA1727" s="13"/>
      <c r="BB1727" s="13"/>
      <c r="BC1727" s="13"/>
      <c r="BD1727" s="13"/>
      <c r="BE1727" s="13"/>
      <c r="BF1727" s="13"/>
      <c r="BG1727" s="13"/>
      <c r="BH1727" s="13"/>
      <c r="BI1727" s="13"/>
      <c r="BJ1727" s="13"/>
      <c r="BK1727" s="13"/>
      <c r="BL1727" s="13"/>
      <c r="BM1727" s="13"/>
      <c r="BN1727" s="13"/>
      <c r="BO1727" s="13"/>
      <c r="BP1727" s="13"/>
      <c r="BQ1727" s="13"/>
      <c r="BR1727" s="13"/>
      <c r="BS1727" s="13"/>
      <c r="BT1727" s="13"/>
      <c r="BU1727" s="13"/>
      <c r="BV1727" s="13"/>
      <c r="BW1727" s="13"/>
      <c r="BX1727" s="13"/>
      <c r="BY1727" s="13"/>
      <c r="BZ1727" s="13"/>
      <c r="CA1727" s="13"/>
      <c r="CB1727" s="13"/>
      <c r="CC1727" s="13"/>
      <c r="CD1727" s="13"/>
      <c r="CE1727" s="13"/>
      <c r="CF1727" s="13"/>
      <c r="CG1727" s="13"/>
      <c r="CH1727" s="13"/>
      <c r="CI1727" s="13"/>
      <c r="CJ1727" s="13"/>
      <c r="CK1727" s="13"/>
      <c r="CL1727" s="13"/>
      <c r="CM1727" s="13"/>
      <c r="CN1727" s="13"/>
      <c r="CO1727" s="13"/>
      <c r="CP1727" s="13"/>
      <c r="CQ1727" s="13"/>
      <c r="CR1727" s="13"/>
      <c r="CS1727" s="13"/>
      <c r="CT1727" s="13"/>
      <c r="CU1727" s="13"/>
    </row>
    <row r="1728" spans="2:99" x14ac:dyDescent="0.2">
      <c r="B1728" s="14">
        <v>0.23171296296296295</v>
      </c>
      <c r="C1728" s="13">
        <v>37</v>
      </c>
      <c r="D1728" s="13"/>
      <c r="E1728" s="13"/>
      <c r="F1728" s="13"/>
      <c r="G1728" s="13">
        <v>849</v>
      </c>
      <c r="H1728" s="13">
        <v>24</v>
      </c>
      <c r="I1728" s="13">
        <v>3</v>
      </c>
      <c r="J1728" s="13">
        <v>2148</v>
      </c>
      <c r="K1728" s="13">
        <v>2339</v>
      </c>
      <c r="L1728" s="13">
        <v>2135</v>
      </c>
      <c r="M1728" s="13">
        <v>2096</v>
      </c>
      <c r="N1728" s="13">
        <v>3768</v>
      </c>
      <c r="O1728" s="13">
        <v>3363</v>
      </c>
      <c r="P1728" s="13">
        <v>3532</v>
      </c>
      <c r="Q1728" s="13">
        <v>9</v>
      </c>
      <c r="R1728" s="13">
        <v>5</v>
      </c>
      <c r="S1728" s="13">
        <v>8</v>
      </c>
      <c r="T1728" s="13">
        <v>10</v>
      </c>
      <c r="U1728" s="13">
        <v>0</v>
      </c>
      <c r="V1728" s="13">
        <v>8</v>
      </c>
      <c r="W1728" s="13">
        <v>4</v>
      </c>
      <c r="X1728" s="13">
        <v>1</v>
      </c>
      <c r="Y1728" s="13"/>
      <c r="Z1728" s="13"/>
      <c r="AA1728" s="13"/>
      <c r="AB1728" s="13"/>
      <c r="AC1728" s="13"/>
      <c r="AD1728" s="13"/>
      <c r="AE1728" s="13"/>
      <c r="AF1728" s="13"/>
      <c r="AG1728" s="13"/>
      <c r="AH1728" s="13"/>
      <c r="AI1728" s="13"/>
      <c r="AJ1728" s="13"/>
      <c r="AK1728" s="13"/>
      <c r="AL1728" s="13"/>
      <c r="AM1728" s="13"/>
      <c r="AN1728" s="13"/>
      <c r="AO1728" s="13"/>
      <c r="AP1728" s="13"/>
      <c r="AQ1728" s="13"/>
      <c r="AR1728" s="13"/>
      <c r="AS1728" s="13"/>
      <c r="AT1728" s="13"/>
      <c r="AU1728" s="13"/>
      <c r="AV1728" s="13"/>
      <c r="AW1728" s="13"/>
      <c r="AX1728" s="13"/>
      <c r="AY1728" s="13"/>
      <c r="AZ1728" s="13"/>
      <c r="BA1728" s="13"/>
      <c r="BB1728" s="13"/>
      <c r="BC1728" s="13"/>
      <c r="BD1728" s="13"/>
      <c r="BE1728" s="13"/>
      <c r="BF1728" s="13"/>
      <c r="BG1728" s="13"/>
      <c r="BH1728" s="13"/>
      <c r="BI1728" s="13"/>
      <c r="BJ1728" s="13"/>
      <c r="BK1728" s="13"/>
      <c r="BL1728" s="13"/>
      <c r="BM1728" s="13"/>
      <c r="BN1728" s="13"/>
      <c r="BO1728" s="13"/>
      <c r="BP1728" s="13"/>
      <c r="BQ1728" s="13"/>
      <c r="BR1728" s="13"/>
      <c r="BS1728" s="13"/>
      <c r="BT1728" s="13"/>
      <c r="BU1728" s="13"/>
      <c r="BV1728" s="13"/>
      <c r="BW1728" s="13"/>
      <c r="BX1728" s="13"/>
      <c r="BY1728" s="13"/>
      <c r="BZ1728" s="13"/>
      <c r="CA1728" s="13"/>
      <c r="CB1728" s="13"/>
      <c r="CC1728" s="13"/>
      <c r="CD1728" s="13"/>
      <c r="CE1728" s="13"/>
      <c r="CF1728" s="13"/>
      <c r="CG1728" s="13"/>
      <c r="CH1728" s="13"/>
      <c r="CI1728" s="13"/>
      <c r="CJ1728" s="13"/>
      <c r="CK1728" s="13"/>
      <c r="CL1728" s="13"/>
      <c r="CM1728" s="13"/>
      <c r="CN1728" s="13"/>
      <c r="CO1728" s="13"/>
      <c r="CP1728" s="13"/>
      <c r="CQ1728" s="13"/>
      <c r="CR1728" s="13"/>
      <c r="CS1728" s="13"/>
      <c r="CT1728" s="13"/>
      <c r="CU1728" s="13"/>
    </row>
    <row r="1729" spans="2:99" x14ac:dyDescent="0.2">
      <c r="B1729" s="14">
        <v>0.23275462962962964</v>
      </c>
      <c r="C1729" s="13">
        <v>37</v>
      </c>
      <c r="D1729" s="13"/>
      <c r="E1729" s="13"/>
      <c r="F1729" s="13"/>
      <c r="G1729" s="13">
        <v>849</v>
      </c>
      <c r="H1729" s="13">
        <v>28</v>
      </c>
      <c r="I1729" s="13">
        <v>12</v>
      </c>
      <c r="J1729" s="13">
        <v>2166</v>
      </c>
      <c r="K1729" s="13">
        <v>2328</v>
      </c>
      <c r="L1729" s="13">
        <v>2145</v>
      </c>
      <c r="M1729" s="13">
        <v>2072</v>
      </c>
      <c r="N1729" s="13">
        <v>3784</v>
      </c>
      <c r="O1729" s="13">
        <v>3353</v>
      </c>
      <c r="P1729" s="13">
        <v>3500</v>
      </c>
      <c r="Q1729" s="13">
        <v>0</v>
      </c>
      <c r="R1729" s="13">
        <v>0</v>
      </c>
      <c r="S1729" s="13">
        <v>4</v>
      </c>
      <c r="T1729" s="13">
        <v>0</v>
      </c>
      <c r="U1729" s="13">
        <v>3</v>
      </c>
      <c r="V1729" s="13">
        <v>4</v>
      </c>
      <c r="W1729" s="13">
        <v>0</v>
      </c>
      <c r="X1729" s="13">
        <v>0</v>
      </c>
      <c r="Y1729" s="13"/>
      <c r="Z1729" s="13"/>
      <c r="AA1729" s="13"/>
      <c r="AB1729" s="13"/>
      <c r="AC1729" s="13"/>
      <c r="AD1729" s="13"/>
      <c r="AE1729" s="13"/>
      <c r="AF1729" s="13"/>
      <c r="AG1729" s="13"/>
      <c r="AH1729" s="13"/>
      <c r="AI1729" s="13"/>
      <c r="AJ1729" s="13"/>
      <c r="AK1729" s="13"/>
      <c r="AL1729" s="13"/>
      <c r="AM1729" s="13"/>
      <c r="AN1729" s="13"/>
      <c r="AO1729" s="13"/>
      <c r="AP1729" s="13"/>
      <c r="AQ1729" s="13"/>
      <c r="AR1729" s="13"/>
      <c r="AS1729" s="13"/>
      <c r="AT1729" s="13"/>
      <c r="AU1729" s="13"/>
      <c r="AV1729" s="13"/>
      <c r="AW1729" s="13"/>
      <c r="AX1729" s="13"/>
      <c r="AY1729" s="13"/>
      <c r="AZ1729" s="13"/>
      <c r="BA1729" s="13"/>
      <c r="BB1729" s="13"/>
      <c r="BC1729" s="13"/>
      <c r="BD1729" s="13"/>
      <c r="BE1729" s="13"/>
      <c r="BF1729" s="13"/>
      <c r="BG1729" s="13"/>
      <c r="BH1729" s="13"/>
      <c r="BI1729" s="13"/>
      <c r="BJ1729" s="13"/>
      <c r="BK1729" s="13"/>
      <c r="BL1729" s="13"/>
      <c r="BM1729" s="13"/>
      <c r="BN1729" s="13"/>
      <c r="BO1729" s="13"/>
      <c r="BP1729" s="13"/>
      <c r="BQ1729" s="13"/>
      <c r="BR1729" s="13"/>
      <c r="BS1729" s="13"/>
      <c r="BT1729" s="13"/>
      <c r="BU1729" s="13"/>
      <c r="BV1729" s="13"/>
      <c r="BW1729" s="13"/>
      <c r="BX1729" s="13"/>
      <c r="BY1729" s="13"/>
      <c r="BZ1729" s="13"/>
      <c r="CA1729" s="13"/>
      <c r="CB1729" s="13"/>
      <c r="CC1729" s="13"/>
      <c r="CD1729" s="13"/>
      <c r="CE1729" s="13"/>
      <c r="CF1729" s="13"/>
      <c r="CG1729" s="13"/>
      <c r="CH1729" s="13"/>
      <c r="CI1729" s="13"/>
      <c r="CJ1729" s="13"/>
      <c r="CK1729" s="13"/>
      <c r="CL1729" s="13"/>
      <c r="CM1729" s="13"/>
      <c r="CN1729" s="13"/>
      <c r="CO1729" s="13"/>
      <c r="CP1729" s="13"/>
      <c r="CQ1729" s="13"/>
      <c r="CR1729" s="13"/>
      <c r="CS1729" s="13"/>
      <c r="CT1729" s="13"/>
      <c r="CU1729" s="13"/>
    </row>
    <row r="1730" spans="2:99" x14ac:dyDescent="0.2">
      <c r="B1730" s="14">
        <v>0.23379629629629628</v>
      </c>
      <c r="C1730" s="13">
        <v>37</v>
      </c>
      <c r="D1730" s="13"/>
      <c r="E1730" s="13"/>
      <c r="F1730" s="13"/>
      <c r="G1730" s="13">
        <v>830</v>
      </c>
      <c r="H1730" s="13">
        <v>12</v>
      </c>
      <c r="I1730" s="13">
        <v>26</v>
      </c>
      <c r="J1730" s="13">
        <v>2162</v>
      </c>
      <c r="K1730" s="13">
        <v>2321</v>
      </c>
      <c r="L1730" s="13">
        <v>2118</v>
      </c>
      <c r="M1730" s="13">
        <v>2075</v>
      </c>
      <c r="N1730" s="13">
        <v>3747</v>
      </c>
      <c r="O1730" s="13">
        <v>3356</v>
      </c>
      <c r="P1730" s="13">
        <v>3488</v>
      </c>
      <c r="Q1730" s="13">
        <v>2</v>
      </c>
      <c r="R1730" s="13">
        <v>4</v>
      </c>
      <c r="S1730" s="13">
        <v>9</v>
      </c>
      <c r="T1730" s="13">
        <v>0</v>
      </c>
      <c r="U1730" s="13">
        <v>0</v>
      </c>
      <c r="V1730" s="13">
        <v>8</v>
      </c>
      <c r="W1730" s="13">
        <v>5</v>
      </c>
      <c r="X1730" s="13">
        <v>12</v>
      </c>
      <c r="Y1730" s="13"/>
      <c r="Z1730" s="13"/>
      <c r="AA1730" s="13"/>
      <c r="AB1730" s="13"/>
      <c r="AC1730" s="13"/>
      <c r="AD1730" s="13"/>
      <c r="AE1730" s="13"/>
      <c r="AF1730" s="13"/>
      <c r="AG1730" s="13"/>
      <c r="AH1730" s="13"/>
      <c r="AI1730" s="13"/>
      <c r="AJ1730" s="13"/>
      <c r="AK1730" s="13"/>
      <c r="AL1730" s="13"/>
      <c r="AM1730" s="13"/>
      <c r="AN1730" s="13"/>
      <c r="AO1730" s="13"/>
      <c r="AP1730" s="13"/>
      <c r="AQ1730" s="13"/>
      <c r="AR1730" s="13"/>
      <c r="AS1730" s="13"/>
      <c r="AT1730" s="13"/>
      <c r="AU1730" s="13"/>
      <c r="AV1730" s="13"/>
      <c r="AW1730" s="13"/>
      <c r="AX1730" s="13"/>
      <c r="AY1730" s="13"/>
      <c r="AZ1730" s="13"/>
      <c r="BA1730" s="13"/>
      <c r="BB1730" s="13"/>
      <c r="BC1730" s="13"/>
      <c r="BD1730" s="13"/>
      <c r="BE1730" s="13"/>
      <c r="BF1730" s="13"/>
      <c r="BG1730" s="13"/>
      <c r="BH1730" s="13"/>
      <c r="BI1730" s="13"/>
      <c r="BJ1730" s="13"/>
      <c r="BK1730" s="13"/>
      <c r="BL1730" s="13"/>
      <c r="BM1730" s="13"/>
      <c r="BN1730" s="13"/>
      <c r="BO1730" s="13"/>
      <c r="BP1730" s="13"/>
      <c r="BQ1730" s="13"/>
      <c r="BR1730" s="13"/>
      <c r="BS1730" s="13"/>
      <c r="BT1730" s="13"/>
      <c r="BU1730" s="13"/>
      <c r="BV1730" s="13"/>
      <c r="BW1730" s="13"/>
      <c r="BX1730" s="13"/>
      <c r="BY1730" s="13"/>
      <c r="BZ1730" s="13"/>
      <c r="CA1730" s="13"/>
      <c r="CB1730" s="13"/>
      <c r="CC1730" s="13"/>
      <c r="CD1730" s="13"/>
      <c r="CE1730" s="13"/>
      <c r="CF1730" s="13"/>
      <c r="CG1730" s="13"/>
      <c r="CH1730" s="13"/>
      <c r="CI1730" s="13"/>
      <c r="CJ1730" s="13"/>
      <c r="CK1730" s="13"/>
      <c r="CL1730" s="13"/>
      <c r="CM1730" s="13"/>
      <c r="CN1730" s="13"/>
      <c r="CO1730" s="13"/>
      <c r="CP1730" s="13"/>
      <c r="CQ1730" s="13"/>
      <c r="CR1730" s="13"/>
      <c r="CS1730" s="13"/>
      <c r="CT1730" s="13"/>
      <c r="CU1730" s="13"/>
    </row>
    <row r="1731" spans="2:99" x14ac:dyDescent="0.2">
      <c r="B1731" s="14">
        <v>0.23483796296296297</v>
      </c>
      <c r="C1731" s="13">
        <v>37</v>
      </c>
      <c r="D1731" s="13"/>
      <c r="E1731" s="13"/>
      <c r="F1731" s="13"/>
      <c r="G1731" s="13">
        <v>832</v>
      </c>
      <c r="H1731" s="13">
        <v>26</v>
      </c>
      <c r="I1731" s="13">
        <v>14</v>
      </c>
      <c r="J1731" s="13">
        <v>2173</v>
      </c>
      <c r="K1731" s="13">
        <v>2318</v>
      </c>
      <c r="L1731" s="13">
        <v>2124</v>
      </c>
      <c r="M1731" s="13">
        <v>2092</v>
      </c>
      <c r="N1731" s="13">
        <v>3742</v>
      </c>
      <c r="O1731" s="13">
        <v>3318</v>
      </c>
      <c r="P1731" s="13">
        <v>3460</v>
      </c>
      <c r="Q1731" s="13">
        <v>8</v>
      </c>
      <c r="R1731" s="13">
        <v>0</v>
      </c>
      <c r="S1731" s="13">
        <v>0</v>
      </c>
      <c r="T1731" s="13">
        <v>8</v>
      </c>
      <c r="U1731" s="13">
        <v>20</v>
      </c>
      <c r="V1731" s="13">
        <v>4</v>
      </c>
      <c r="W1731" s="13">
        <v>0</v>
      </c>
      <c r="X1731" s="13">
        <v>0</v>
      </c>
      <c r="Y1731" s="13"/>
      <c r="Z1731" s="13"/>
      <c r="AA1731" s="13"/>
      <c r="AB1731" s="13"/>
      <c r="AC1731" s="13"/>
      <c r="AD1731" s="13"/>
      <c r="AE1731" s="13"/>
      <c r="AF1731" s="13"/>
      <c r="AG1731" s="13"/>
      <c r="AH1731" s="13"/>
      <c r="AI1731" s="13"/>
      <c r="AJ1731" s="13"/>
      <c r="AK1731" s="13"/>
      <c r="AL1731" s="13"/>
      <c r="AM1731" s="13"/>
      <c r="AN1731" s="13"/>
      <c r="AO1731" s="13"/>
      <c r="AP1731" s="13"/>
      <c r="AQ1731" s="13"/>
      <c r="AR1731" s="13"/>
      <c r="AS1731" s="13"/>
      <c r="AT1731" s="13"/>
      <c r="AU1731" s="13"/>
      <c r="AV1731" s="13"/>
      <c r="AW1731" s="13"/>
      <c r="AX1731" s="13"/>
      <c r="AY1731" s="13"/>
      <c r="AZ1731" s="13"/>
      <c r="BA1731" s="13"/>
      <c r="BB1731" s="13"/>
      <c r="BC1731" s="13"/>
      <c r="BD1731" s="13"/>
      <c r="BE1731" s="13"/>
      <c r="BF1731" s="13"/>
      <c r="BG1731" s="13"/>
      <c r="BH1731" s="13"/>
      <c r="BI1731" s="13"/>
      <c r="BJ1731" s="13"/>
      <c r="BK1731" s="13"/>
      <c r="BL1731" s="13"/>
      <c r="BM1731" s="13"/>
      <c r="BN1731" s="13"/>
      <c r="BO1731" s="13"/>
      <c r="BP1731" s="13"/>
      <c r="BQ1731" s="13"/>
      <c r="BR1731" s="13"/>
      <c r="BS1731" s="13"/>
      <c r="BT1731" s="13"/>
      <c r="BU1731" s="13"/>
      <c r="BV1731" s="13"/>
      <c r="BW1731" s="13"/>
      <c r="BX1731" s="13"/>
      <c r="BY1731" s="13"/>
      <c r="BZ1731" s="13"/>
      <c r="CA1731" s="13"/>
      <c r="CB1731" s="13"/>
      <c r="CC1731" s="13"/>
      <c r="CD1731" s="13"/>
      <c r="CE1731" s="13"/>
      <c r="CF1731" s="13"/>
      <c r="CG1731" s="13"/>
      <c r="CH1731" s="13"/>
      <c r="CI1731" s="13"/>
      <c r="CJ1731" s="13"/>
      <c r="CK1731" s="13"/>
      <c r="CL1731" s="13"/>
      <c r="CM1731" s="13"/>
      <c r="CN1731" s="13"/>
      <c r="CO1731" s="13"/>
      <c r="CP1731" s="13"/>
      <c r="CQ1731" s="13"/>
      <c r="CR1731" s="13"/>
      <c r="CS1731" s="13"/>
      <c r="CT1731" s="13"/>
      <c r="CU1731" s="13"/>
    </row>
    <row r="1732" spans="2:99" x14ac:dyDescent="0.2">
      <c r="B1732" s="14">
        <v>0.23587962962962963</v>
      </c>
      <c r="C1732" s="13">
        <v>37</v>
      </c>
      <c r="D1732" s="13"/>
      <c r="E1732" s="13"/>
      <c r="F1732" s="13"/>
      <c r="G1732" s="13">
        <v>850</v>
      </c>
      <c r="H1732" s="13">
        <v>10</v>
      </c>
      <c r="I1732" s="13">
        <v>17</v>
      </c>
      <c r="J1732" s="13">
        <v>2209</v>
      </c>
      <c r="K1732" s="13">
        <v>2350</v>
      </c>
      <c r="L1732" s="13">
        <v>2136</v>
      </c>
      <c r="M1732" s="13">
        <v>2085</v>
      </c>
      <c r="N1732" s="13">
        <v>3780</v>
      </c>
      <c r="O1732" s="13">
        <v>3308</v>
      </c>
      <c r="P1732" s="13">
        <v>3477</v>
      </c>
      <c r="Q1732" s="13">
        <v>13</v>
      </c>
      <c r="R1732" s="13">
        <v>13</v>
      </c>
      <c r="S1732" s="13">
        <v>0</v>
      </c>
      <c r="T1732" s="13">
        <v>3</v>
      </c>
      <c r="U1732" s="13">
        <v>0</v>
      </c>
      <c r="V1732" s="13">
        <v>0</v>
      </c>
      <c r="W1732" s="13">
        <v>0</v>
      </c>
      <c r="X1732" s="13">
        <v>0</v>
      </c>
      <c r="Y1732" s="13"/>
      <c r="Z1732" s="13"/>
      <c r="AA1732" s="13"/>
      <c r="AB1732" s="13"/>
      <c r="AC1732" s="13"/>
      <c r="AD1732" s="13"/>
      <c r="AE1732" s="13"/>
      <c r="AF1732" s="13"/>
      <c r="AG1732" s="13"/>
      <c r="AH1732" s="13"/>
      <c r="AI1732" s="13"/>
      <c r="AJ1732" s="13"/>
      <c r="AK1732" s="13"/>
      <c r="AL1732" s="13"/>
      <c r="AM1732" s="13"/>
      <c r="AN1732" s="13"/>
      <c r="AO1732" s="13"/>
      <c r="AP1732" s="13"/>
      <c r="AQ1732" s="13"/>
      <c r="AR1732" s="13"/>
      <c r="AS1732" s="13"/>
      <c r="AT1732" s="13"/>
      <c r="AU1732" s="13"/>
      <c r="AV1732" s="13"/>
      <c r="AW1732" s="13"/>
      <c r="AX1732" s="13"/>
      <c r="AY1732" s="13"/>
      <c r="AZ1732" s="13"/>
      <c r="BA1732" s="13"/>
      <c r="BB1732" s="13"/>
      <c r="BC1732" s="13"/>
      <c r="BD1732" s="13"/>
      <c r="BE1732" s="13"/>
      <c r="BF1732" s="13"/>
      <c r="BG1732" s="13"/>
      <c r="BH1732" s="13"/>
      <c r="BI1732" s="13"/>
      <c r="BJ1732" s="13"/>
      <c r="BK1732" s="13"/>
      <c r="BL1732" s="13"/>
      <c r="BM1732" s="13"/>
      <c r="BN1732" s="13"/>
      <c r="BO1732" s="13"/>
      <c r="BP1732" s="13"/>
      <c r="BQ1732" s="13"/>
      <c r="BR1732" s="13"/>
      <c r="BS1732" s="13"/>
      <c r="BT1732" s="13"/>
      <c r="BU1732" s="13"/>
      <c r="BV1732" s="13"/>
      <c r="BW1732" s="13"/>
      <c r="BX1732" s="13"/>
      <c r="BY1732" s="13"/>
      <c r="BZ1732" s="13"/>
      <c r="CA1732" s="13"/>
      <c r="CB1732" s="13"/>
      <c r="CC1732" s="13"/>
      <c r="CD1732" s="13"/>
      <c r="CE1732" s="13"/>
      <c r="CF1732" s="13"/>
      <c r="CG1732" s="13"/>
      <c r="CH1732" s="13"/>
      <c r="CI1732" s="13"/>
      <c r="CJ1732" s="13"/>
      <c r="CK1732" s="13"/>
      <c r="CL1732" s="13"/>
      <c r="CM1732" s="13"/>
      <c r="CN1732" s="13"/>
      <c r="CO1732" s="13"/>
      <c r="CP1732" s="13"/>
      <c r="CQ1732" s="13"/>
      <c r="CR1732" s="13"/>
      <c r="CS1732" s="13"/>
      <c r="CT1732" s="13"/>
      <c r="CU1732" s="13"/>
    </row>
    <row r="1733" spans="2:99" x14ac:dyDescent="0.2">
      <c r="B1733" s="14">
        <v>0.2369212962962963</v>
      </c>
      <c r="C1733" s="13">
        <v>37</v>
      </c>
      <c r="D1733" s="13"/>
      <c r="E1733" s="13"/>
      <c r="F1733" s="13"/>
      <c r="G1733" s="13">
        <v>851</v>
      </c>
      <c r="H1733" s="13">
        <v>22</v>
      </c>
      <c r="I1733" s="13">
        <v>25</v>
      </c>
      <c r="J1733" s="13">
        <v>2189</v>
      </c>
      <c r="K1733" s="13">
        <v>2315</v>
      </c>
      <c r="L1733" s="13">
        <v>2116</v>
      </c>
      <c r="M1733" s="13">
        <v>2076</v>
      </c>
      <c r="N1733" s="13">
        <v>3730</v>
      </c>
      <c r="O1733" s="13">
        <v>3292</v>
      </c>
      <c r="P1733" s="13">
        <v>3454</v>
      </c>
      <c r="Q1733" s="13">
        <v>9</v>
      </c>
      <c r="R1733" s="13">
        <v>9</v>
      </c>
      <c r="S1733" s="13">
        <v>0</v>
      </c>
      <c r="T1733" s="13">
        <v>2</v>
      </c>
      <c r="U1733" s="13">
        <v>0</v>
      </c>
      <c r="V1733" s="13">
        <v>0</v>
      </c>
      <c r="W1733" s="13">
        <v>0</v>
      </c>
      <c r="X1733" s="13">
        <v>1</v>
      </c>
      <c r="Y1733" s="13"/>
      <c r="Z1733" s="13"/>
      <c r="AA1733" s="13"/>
      <c r="AB1733" s="13"/>
      <c r="AC1733" s="13"/>
      <c r="AD1733" s="13"/>
      <c r="AE1733" s="13"/>
      <c r="AF1733" s="13"/>
      <c r="AG1733" s="13"/>
      <c r="AH1733" s="13"/>
      <c r="AI1733" s="13"/>
      <c r="AJ1733" s="13"/>
      <c r="AK1733" s="13"/>
      <c r="AL1733" s="13"/>
      <c r="AM1733" s="13"/>
      <c r="AN1733" s="13"/>
      <c r="AO1733" s="13"/>
      <c r="AP1733" s="13"/>
      <c r="AQ1733" s="13"/>
      <c r="AR1733" s="13"/>
      <c r="AS1733" s="13"/>
      <c r="AT1733" s="13"/>
      <c r="AU1733" s="13"/>
      <c r="AV1733" s="13"/>
      <c r="AW1733" s="13"/>
      <c r="AX1733" s="13"/>
      <c r="AY1733" s="13"/>
      <c r="AZ1733" s="13"/>
      <c r="BA1733" s="13"/>
      <c r="BB1733" s="13"/>
      <c r="BC1733" s="13"/>
      <c r="BD1733" s="13"/>
      <c r="BE1733" s="13"/>
      <c r="BF1733" s="13"/>
      <c r="BG1733" s="13"/>
      <c r="BH1733" s="13"/>
      <c r="BI1733" s="13"/>
      <c r="BJ1733" s="13"/>
      <c r="BK1733" s="13"/>
      <c r="BL1733" s="13"/>
      <c r="BM1733" s="13"/>
      <c r="BN1733" s="13"/>
      <c r="BO1733" s="13"/>
      <c r="BP1733" s="13"/>
      <c r="BQ1733" s="13"/>
      <c r="BR1733" s="13"/>
      <c r="BS1733" s="13"/>
      <c r="BT1733" s="13"/>
      <c r="BU1733" s="13"/>
      <c r="BV1733" s="13"/>
      <c r="BW1733" s="13"/>
      <c r="BX1733" s="13"/>
      <c r="BY1733" s="13"/>
      <c r="BZ1733" s="13"/>
      <c r="CA1733" s="13"/>
      <c r="CB1733" s="13"/>
      <c r="CC1733" s="13"/>
      <c r="CD1733" s="13"/>
      <c r="CE1733" s="13"/>
      <c r="CF1733" s="13"/>
      <c r="CG1733" s="13"/>
      <c r="CH1733" s="13"/>
      <c r="CI1733" s="13"/>
      <c r="CJ1733" s="13"/>
      <c r="CK1733" s="13"/>
      <c r="CL1733" s="13"/>
      <c r="CM1733" s="13"/>
      <c r="CN1733" s="13"/>
      <c r="CO1733" s="13"/>
      <c r="CP1733" s="13"/>
      <c r="CQ1733" s="13"/>
      <c r="CR1733" s="13"/>
      <c r="CS1733" s="13"/>
      <c r="CT1733" s="13"/>
      <c r="CU1733" s="13"/>
    </row>
    <row r="1734" spans="2:99" x14ac:dyDescent="0.2">
      <c r="B1734" s="14">
        <v>0.23796296296296296</v>
      </c>
      <c r="C1734" s="13">
        <v>37</v>
      </c>
      <c r="D1734" s="13"/>
      <c r="E1734" s="13"/>
      <c r="F1734" s="13"/>
      <c r="G1734" s="13">
        <v>827</v>
      </c>
      <c r="H1734" s="13">
        <v>10</v>
      </c>
      <c r="I1734" s="13">
        <v>20</v>
      </c>
      <c r="J1734" s="13">
        <v>2188</v>
      </c>
      <c r="K1734" s="13">
        <v>2315</v>
      </c>
      <c r="L1734" s="13">
        <v>2172</v>
      </c>
      <c r="M1734" s="13">
        <v>2067</v>
      </c>
      <c r="N1734" s="13">
        <v>3732</v>
      </c>
      <c r="O1734" s="13">
        <v>3250</v>
      </c>
      <c r="P1734" s="13">
        <v>3460</v>
      </c>
      <c r="Q1734" s="13">
        <v>3</v>
      </c>
      <c r="R1734" s="13">
        <v>2</v>
      </c>
      <c r="S1734" s="13">
        <v>0</v>
      </c>
      <c r="T1734" s="13">
        <v>0</v>
      </c>
      <c r="U1734" s="13">
        <v>6</v>
      </c>
      <c r="V1734" s="13">
        <v>0</v>
      </c>
      <c r="W1734" s="13">
        <v>5</v>
      </c>
      <c r="X1734" s="13">
        <v>0</v>
      </c>
      <c r="Y1734" s="13"/>
      <c r="Z1734" s="13"/>
      <c r="AA1734" s="13"/>
      <c r="AB1734" s="13"/>
      <c r="AC1734" s="13"/>
      <c r="AD1734" s="13"/>
      <c r="AE1734" s="13"/>
      <c r="AF1734" s="13"/>
      <c r="AG1734" s="13"/>
      <c r="AH1734" s="13"/>
      <c r="AI1734" s="13"/>
      <c r="AJ1734" s="13"/>
      <c r="AK1734" s="13"/>
      <c r="AL1734" s="13"/>
      <c r="AM1734" s="13"/>
      <c r="AN1734" s="13"/>
      <c r="AO1734" s="13"/>
      <c r="AP1734" s="13"/>
      <c r="AQ1734" s="13"/>
      <c r="AR1734" s="13"/>
      <c r="AS1734" s="13"/>
      <c r="AT1734" s="13"/>
      <c r="AU1734" s="13"/>
      <c r="AV1734" s="13"/>
      <c r="AW1734" s="13"/>
      <c r="AX1734" s="13"/>
      <c r="AY1734" s="13"/>
      <c r="AZ1734" s="13"/>
      <c r="BA1734" s="13"/>
      <c r="BB1734" s="13"/>
      <c r="BC1734" s="13"/>
      <c r="BD1734" s="13"/>
      <c r="BE1734" s="13"/>
      <c r="BF1734" s="13"/>
      <c r="BG1734" s="13"/>
      <c r="BH1734" s="13"/>
      <c r="BI1734" s="13"/>
      <c r="BJ1734" s="13"/>
      <c r="BK1734" s="13"/>
      <c r="BL1734" s="13"/>
      <c r="BM1734" s="13"/>
      <c r="BN1734" s="13"/>
      <c r="BO1734" s="13"/>
      <c r="BP1734" s="13"/>
      <c r="BQ1734" s="13"/>
      <c r="BR1734" s="13"/>
      <c r="BS1734" s="13"/>
      <c r="BT1734" s="13"/>
      <c r="BU1734" s="13"/>
      <c r="BV1734" s="13"/>
      <c r="BW1734" s="13"/>
      <c r="BX1734" s="13"/>
      <c r="BY1734" s="13"/>
      <c r="BZ1734" s="13"/>
      <c r="CA1734" s="13"/>
      <c r="CB1734" s="13"/>
      <c r="CC1734" s="13"/>
      <c r="CD1734" s="13"/>
      <c r="CE1734" s="13"/>
      <c r="CF1734" s="13"/>
      <c r="CG1734" s="13"/>
      <c r="CH1734" s="13"/>
      <c r="CI1734" s="13"/>
      <c r="CJ1734" s="13"/>
      <c r="CK1734" s="13"/>
      <c r="CL1734" s="13"/>
      <c r="CM1734" s="13"/>
      <c r="CN1734" s="13"/>
      <c r="CO1734" s="13"/>
      <c r="CP1734" s="13"/>
      <c r="CQ1734" s="13"/>
      <c r="CR1734" s="13"/>
      <c r="CS1734" s="13"/>
      <c r="CT1734" s="13"/>
      <c r="CU1734" s="13"/>
    </row>
    <row r="1735" spans="2:99" x14ac:dyDescent="0.2">
      <c r="B1735" s="14">
        <v>0.23900462962962962</v>
      </c>
      <c r="C1735" s="13">
        <v>37</v>
      </c>
      <c r="D1735" s="13"/>
      <c r="E1735" s="13"/>
      <c r="F1735" s="13"/>
      <c r="G1735" s="13">
        <v>844</v>
      </c>
      <c r="H1735" s="13">
        <v>17</v>
      </c>
      <c r="I1735" s="13">
        <v>13</v>
      </c>
      <c r="J1735" s="13">
        <v>2183</v>
      </c>
      <c r="K1735" s="13">
        <v>2351</v>
      </c>
      <c r="L1735" s="13">
        <v>2133</v>
      </c>
      <c r="M1735" s="13">
        <v>2076</v>
      </c>
      <c r="N1735" s="13">
        <v>3746</v>
      </c>
      <c r="O1735" s="13">
        <v>3287</v>
      </c>
      <c r="P1735" s="13">
        <v>3464</v>
      </c>
      <c r="Q1735" s="13">
        <v>0</v>
      </c>
      <c r="R1735" s="13">
        <v>15</v>
      </c>
      <c r="S1735" s="13">
        <v>1</v>
      </c>
      <c r="T1735" s="13">
        <v>10</v>
      </c>
      <c r="U1735" s="13">
        <v>9</v>
      </c>
      <c r="V1735" s="13">
        <v>1</v>
      </c>
      <c r="W1735" s="13">
        <v>5</v>
      </c>
      <c r="X1735" s="13">
        <v>0</v>
      </c>
      <c r="Y1735" s="13"/>
      <c r="Z1735" s="13"/>
      <c r="AA1735" s="13"/>
      <c r="AB1735" s="13"/>
      <c r="AC1735" s="13"/>
      <c r="AD1735" s="13"/>
      <c r="AE1735" s="13"/>
      <c r="AF1735" s="13"/>
      <c r="AG1735" s="13"/>
      <c r="AH1735" s="13"/>
      <c r="AI1735" s="13"/>
      <c r="AJ1735" s="13"/>
      <c r="AK1735" s="13"/>
      <c r="AL1735" s="13"/>
      <c r="AM1735" s="13"/>
      <c r="AN1735" s="13"/>
      <c r="AO1735" s="13"/>
      <c r="AP1735" s="13"/>
      <c r="AQ1735" s="13"/>
      <c r="AR1735" s="13"/>
      <c r="AS1735" s="13"/>
      <c r="AT1735" s="13"/>
      <c r="AU1735" s="13"/>
      <c r="AV1735" s="13"/>
      <c r="AW1735" s="13"/>
      <c r="AX1735" s="13"/>
      <c r="AY1735" s="13"/>
      <c r="AZ1735" s="13"/>
      <c r="BA1735" s="13"/>
      <c r="BB1735" s="13"/>
      <c r="BC1735" s="13"/>
      <c r="BD1735" s="13"/>
      <c r="BE1735" s="13"/>
      <c r="BF1735" s="13"/>
      <c r="BG1735" s="13"/>
      <c r="BH1735" s="13"/>
      <c r="BI1735" s="13"/>
      <c r="BJ1735" s="13"/>
      <c r="BK1735" s="13"/>
      <c r="BL1735" s="13"/>
      <c r="BM1735" s="13"/>
      <c r="BN1735" s="13"/>
      <c r="BO1735" s="13"/>
      <c r="BP1735" s="13"/>
      <c r="BQ1735" s="13"/>
      <c r="BR1735" s="13"/>
      <c r="BS1735" s="13"/>
      <c r="BT1735" s="13"/>
      <c r="BU1735" s="13"/>
      <c r="BV1735" s="13"/>
      <c r="BW1735" s="13"/>
      <c r="BX1735" s="13"/>
      <c r="BY1735" s="13"/>
      <c r="BZ1735" s="13"/>
      <c r="CA1735" s="13"/>
      <c r="CB1735" s="13"/>
      <c r="CC1735" s="13"/>
      <c r="CD1735" s="13"/>
      <c r="CE1735" s="13"/>
      <c r="CF1735" s="13"/>
      <c r="CG1735" s="13"/>
      <c r="CH1735" s="13"/>
      <c r="CI1735" s="13"/>
      <c r="CJ1735" s="13"/>
      <c r="CK1735" s="13"/>
      <c r="CL1735" s="13"/>
      <c r="CM1735" s="13"/>
      <c r="CN1735" s="13"/>
      <c r="CO1735" s="13"/>
      <c r="CP1735" s="13"/>
      <c r="CQ1735" s="13"/>
      <c r="CR1735" s="13"/>
      <c r="CS1735" s="13"/>
      <c r="CT1735" s="13"/>
      <c r="CU1735" s="13"/>
    </row>
    <row r="1736" spans="2:99" x14ac:dyDescent="0.2">
      <c r="B1736" s="14">
        <v>0.24004629629629629</v>
      </c>
      <c r="C1736" s="13">
        <v>37</v>
      </c>
      <c r="D1736" s="13"/>
      <c r="E1736" s="13"/>
      <c r="F1736" s="13"/>
      <c r="G1736" s="13">
        <v>828</v>
      </c>
      <c r="H1736" s="13">
        <v>20</v>
      </c>
      <c r="I1736" s="13">
        <v>26</v>
      </c>
      <c r="J1736" s="13">
        <v>2230</v>
      </c>
      <c r="K1736" s="13">
        <v>2370</v>
      </c>
      <c r="L1736" s="13">
        <v>2154</v>
      </c>
      <c r="M1736" s="13">
        <v>2069</v>
      </c>
      <c r="N1736" s="13">
        <v>3731</v>
      </c>
      <c r="O1736" s="13">
        <v>3237</v>
      </c>
      <c r="P1736" s="13">
        <v>3412</v>
      </c>
      <c r="Q1736" s="13">
        <v>18</v>
      </c>
      <c r="R1736" s="13">
        <v>7</v>
      </c>
      <c r="S1736" s="13">
        <v>0</v>
      </c>
      <c r="T1736" s="13">
        <v>0</v>
      </c>
      <c r="U1736" s="13">
        <v>0</v>
      </c>
      <c r="V1736" s="13">
        <v>8</v>
      </c>
      <c r="W1736" s="13">
        <v>0</v>
      </c>
      <c r="X1736" s="13">
        <v>1</v>
      </c>
      <c r="Y1736" s="13"/>
      <c r="Z1736" s="13"/>
      <c r="AA1736" s="13"/>
      <c r="AB1736" s="13"/>
      <c r="AC1736" s="13"/>
      <c r="AD1736" s="13"/>
      <c r="AE1736" s="13"/>
      <c r="AF1736" s="13"/>
      <c r="AG1736" s="13"/>
      <c r="AH1736" s="13"/>
      <c r="AI1736" s="13"/>
      <c r="AJ1736" s="13"/>
      <c r="AK1736" s="13"/>
      <c r="AL1736" s="13"/>
      <c r="AM1736" s="13"/>
      <c r="AN1736" s="13"/>
      <c r="AO1736" s="13"/>
      <c r="AP1736" s="13"/>
      <c r="AQ1736" s="13"/>
      <c r="AR1736" s="13"/>
      <c r="AS1736" s="13"/>
      <c r="AT1736" s="13"/>
      <c r="AU1736" s="13"/>
      <c r="AV1736" s="13"/>
      <c r="AW1736" s="13"/>
      <c r="AX1736" s="13"/>
      <c r="AY1736" s="13"/>
      <c r="AZ1736" s="13"/>
      <c r="BA1736" s="13"/>
      <c r="BB1736" s="13"/>
      <c r="BC1736" s="13"/>
      <c r="BD1736" s="13"/>
      <c r="BE1736" s="13"/>
      <c r="BF1736" s="13"/>
      <c r="BG1736" s="13"/>
      <c r="BH1736" s="13"/>
      <c r="BI1736" s="13"/>
      <c r="BJ1736" s="13"/>
      <c r="BK1736" s="13"/>
      <c r="BL1736" s="13"/>
      <c r="BM1736" s="13"/>
      <c r="BN1736" s="13"/>
      <c r="BO1736" s="13"/>
      <c r="BP1736" s="13"/>
      <c r="BQ1736" s="13"/>
      <c r="BR1736" s="13"/>
      <c r="BS1736" s="13"/>
      <c r="BT1736" s="13"/>
      <c r="BU1736" s="13"/>
      <c r="BV1736" s="13"/>
      <c r="BW1736" s="13"/>
      <c r="BX1736" s="13"/>
      <c r="BY1736" s="13"/>
      <c r="BZ1736" s="13"/>
      <c r="CA1736" s="13"/>
      <c r="CB1736" s="13"/>
      <c r="CC1736" s="13"/>
      <c r="CD1736" s="13"/>
      <c r="CE1736" s="13"/>
      <c r="CF1736" s="13"/>
      <c r="CG1736" s="13"/>
      <c r="CH1736" s="13"/>
      <c r="CI1736" s="13"/>
      <c r="CJ1736" s="13"/>
      <c r="CK1736" s="13"/>
      <c r="CL1736" s="13"/>
      <c r="CM1736" s="13"/>
      <c r="CN1736" s="13"/>
      <c r="CO1736" s="13"/>
      <c r="CP1736" s="13"/>
      <c r="CQ1736" s="13"/>
      <c r="CR1736" s="13"/>
      <c r="CS1736" s="13"/>
      <c r="CT1736" s="13"/>
      <c r="CU1736" s="13"/>
    </row>
    <row r="1737" spans="2:99" x14ac:dyDescent="0.2">
      <c r="B1737" s="14">
        <v>0.24108796296296298</v>
      </c>
      <c r="C1737" s="13">
        <v>37</v>
      </c>
      <c r="D1737" s="13"/>
      <c r="E1737" s="13"/>
      <c r="F1737" s="13"/>
      <c r="G1737" s="13">
        <v>869</v>
      </c>
      <c r="H1737" s="13">
        <v>15</v>
      </c>
      <c r="I1737" s="13">
        <v>15</v>
      </c>
      <c r="J1737" s="13">
        <v>2220</v>
      </c>
      <c r="K1737" s="13">
        <v>2377</v>
      </c>
      <c r="L1737" s="13">
        <v>2139</v>
      </c>
      <c r="M1737" s="13">
        <v>2102</v>
      </c>
      <c r="N1737" s="13">
        <v>3741</v>
      </c>
      <c r="O1737" s="13">
        <v>3258</v>
      </c>
      <c r="P1737" s="13">
        <v>3442</v>
      </c>
      <c r="Q1737" s="13">
        <v>7</v>
      </c>
      <c r="R1737" s="13">
        <v>14</v>
      </c>
      <c r="S1737" s="13">
        <v>5</v>
      </c>
      <c r="T1737" s="13">
        <v>0</v>
      </c>
      <c r="U1737" s="13">
        <v>1</v>
      </c>
      <c r="V1737" s="13">
        <v>15</v>
      </c>
      <c r="W1737" s="13">
        <v>9</v>
      </c>
      <c r="X1737" s="13">
        <v>8</v>
      </c>
      <c r="Y1737" s="13"/>
      <c r="Z1737" s="13"/>
      <c r="AA1737" s="13"/>
      <c r="AB1737" s="13"/>
      <c r="AC1737" s="13"/>
      <c r="AD1737" s="13"/>
      <c r="AE1737" s="13"/>
      <c r="AF1737" s="13"/>
      <c r="AG1737" s="13"/>
      <c r="AH1737" s="13"/>
      <c r="AI1737" s="13"/>
      <c r="AJ1737" s="13"/>
      <c r="AK1737" s="13"/>
      <c r="AL1737" s="13"/>
      <c r="AM1737" s="13"/>
      <c r="AN1737" s="13"/>
      <c r="AO1737" s="13"/>
      <c r="AP1737" s="13"/>
      <c r="AQ1737" s="13"/>
      <c r="AR1737" s="13"/>
      <c r="AS1737" s="13"/>
      <c r="AT1737" s="13"/>
      <c r="AU1737" s="13"/>
      <c r="AV1737" s="13"/>
      <c r="AW1737" s="13"/>
      <c r="AX1737" s="13"/>
      <c r="AY1737" s="13"/>
      <c r="AZ1737" s="13"/>
      <c r="BA1737" s="13"/>
      <c r="BB1737" s="13"/>
      <c r="BC1737" s="13"/>
      <c r="BD1737" s="13"/>
      <c r="BE1737" s="13"/>
      <c r="BF1737" s="13"/>
      <c r="BG1737" s="13"/>
      <c r="BH1737" s="13"/>
      <c r="BI1737" s="13"/>
      <c r="BJ1737" s="13"/>
      <c r="BK1737" s="13"/>
      <c r="BL1737" s="13"/>
      <c r="BM1737" s="13"/>
      <c r="BN1737" s="13"/>
      <c r="BO1737" s="13"/>
      <c r="BP1737" s="13"/>
      <c r="BQ1737" s="13"/>
      <c r="BR1737" s="13"/>
      <c r="BS1737" s="13"/>
      <c r="BT1737" s="13"/>
      <c r="BU1737" s="13"/>
      <c r="BV1737" s="13"/>
      <c r="BW1737" s="13"/>
      <c r="BX1737" s="13"/>
      <c r="BY1737" s="13"/>
      <c r="BZ1737" s="13"/>
      <c r="CA1737" s="13"/>
      <c r="CB1737" s="13"/>
      <c r="CC1737" s="13"/>
      <c r="CD1737" s="13"/>
      <c r="CE1737" s="13"/>
      <c r="CF1737" s="13"/>
      <c r="CG1737" s="13"/>
      <c r="CH1737" s="13"/>
      <c r="CI1737" s="13"/>
      <c r="CJ1737" s="13"/>
      <c r="CK1737" s="13"/>
      <c r="CL1737" s="13"/>
      <c r="CM1737" s="13"/>
      <c r="CN1737" s="13"/>
      <c r="CO1737" s="13"/>
      <c r="CP1737" s="13"/>
      <c r="CQ1737" s="13"/>
      <c r="CR1737" s="13"/>
      <c r="CS1737" s="13"/>
      <c r="CT1737" s="13"/>
      <c r="CU1737" s="13"/>
    </row>
    <row r="1738" spans="2:99" x14ac:dyDescent="0.2">
      <c r="B1738" s="14">
        <v>0.24212962962962961</v>
      </c>
      <c r="C1738" s="13">
        <v>37</v>
      </c>
      <c r="D1738" s="13"/>
      <c r="E1738" s="13"/>
      <c r="F1738" s="13"/>
      <c r="G1738" s="13">
        <v>861</v>
      </c>
      <c r="H1738" s="13">
        <v>11</v>
      </c>
      <c r="I1738" s="13">
        <v>19</v>
      </c>
      <c r="J1738" s="13">
        <v>2244</v>
      </c>
      <c r="K1738" s="13">
        <v>2360</v>
      </c>
      <c r="L1738" s="13">
        <v>2138</v>
      </c>
      <c r="M1738" s="13">
        <v>2118</v>
      </c>
      <c r="N1738" s="13">
        <v>3814</v>
      </c>
      <c r="O1738" s="13">
        <v>3247</v>
      </c>
      <c r="P1738" s="13">
        <v>3416</v>
      </c>
      <c r="Q1738" s="13">
        <v>10</v>
      </c>
      <c r="R1738" s="13">
        <v>15</v>
      </c>
      <c r="S1738" s="13">
        <v>15</v>
      </c>
      <c r="T1738" s="13">
        <v>10</v>
      </c>
      <c r="U1738" s="13">
        <v>14</v>
      </c>
      <c r="V1738" s="13">
        <v>2</v>
      </c>
      <c r="W1738" s="13">
        <v>2</v>
      </c>
      <c r="X1738" s="13">
        <v>0</v>
      </c>
      <c r="Y1738" s="13"/>
      <c r="Z1738" s="13"/>
      <c r="AA1738" s="13"/>
      <c r="AB1738" s="13"/>
      <c r="AC1738" s="13"/>
      <c r="AD1738" s="13"/>
      <c r="AE1738" s="13"/>
      <c r="AF1738" s="13"/>
      <c r="AG1738" s="13"/>
      <c r="AH1738" s="13"/>
      <c r="AI1738" s="13"/>
      <c r="AJ1738" s="13"/>
      <c r="AK1738" s="13"/>
      <c r="AL1738" s="13"/>
      <c r="AM1738" s="13"/>
      <c r="AN1738" s="13"/>
      <c r="AO1738" s="13"/>
      <c r="AP1738" s="13"/>
      <c r="AQ1738" s="13"/>
      <c r="AR1738" s="13"/>
      <c r="AS1738" s="13"/>
      <c r="AT1738" s="13"/>
      <c r="AU1738" s="13"/>
      <c r="AV1738" s="13"/>
      <c r="AW1738" s="13"/>
      <c r="AX1738" s="13"/>
      <c r="AY1738" s="13"/>
      <c r="AZ1738" s="13"/>
      <c r="BA1738" s="13"/>
      <c r="BB1738" s="13"/>
      <c r="BC1738" s="13"/>
      <c r="BD1738" s="13"/>
      <c r="BE1738" s="13"/>
      <c r="BF1738" s="13"/>
      <c r="BG1738" s="13"/>
      <c r="BH1738" s="13"/>
      <c r="BI1738" s="13"/>
      <c r="BJ1738" s="13"/>
      <c r="BK1738" s="13"/>
      <c r="BL1738" s="13"/>
      <c r="BM1738" s="13"/>
      <c r="BN1738" s="13"/>
      <c r="BO1738" s="13"/>
      <c r="BP1738" s="13"/>
      <c r="BQ1738" s="13"/>
      <c r="BR1738" s="13"/>
      <c r="BS1738" s="13"/>
      <c r="BT1738" s="13"/>
      <c r="BU1738" s="13"/>
      <c r="BV1738" s="13"/>
      <c r="BW1738" s="13"/>
      <c r="BX1738" s="13"/>
      <c r="BY1738" s="13"/>
      <c r="BZ1738" s="13"/>
      <c r="CA1738" s="13"/>
      <c r="CB1738" s="13"/>
      <c r="CC1738" s="13"/>
      <c r="CD1738" s="13"/>
      <c r="CE1738" s="13"/>
      <c r="CF1738" s="13"/>
      <c r="CG1738" s="13"/>
      <c r="CH1738" s="13"/>
      <c r="CI1738" s="13"/>
      <c r="CJ1738" s="13"/>
      <c r="CK1738" s="13"/>
      <c r="CL1738" s="13"/>
      <c r="CM1738" s="13"/>
      <c r="CN1738" s="13"/>
      <c r="CO1738" s="13"/>
      <c r="CP1738" s="13"/>
      <c r="CQ1738" s="13"/>
      <c r="CR1738" s="13"/>
      <c r="CS1738" s="13"/>
      <c r="CT1738" s="13"/>
      <c r="CU1738" s="13"/>
    </row>
    <row r="1739" spans="2:99" x14ac:dyDescent="0.2">
      <c r="B1739" s="14">
        <v>0.2431712962962963</v>
      </c>
      <c r="C1739" s="13">
        <v>37</v>
      </c>
      <c r="D1739" s="13"/>
      <c r="E1739" s="13"/>
      <c r="F1739" s="13"/>
      <c r="G1739" s="13">
        <v>838</v>
      </c>
      <c r="H1739" s="13">
        <v>21</v>
      </c>
      <c r="I1739" s="13">
        <v>17</v>
      </c>
      <c r="J1739" s="13">
        <v>2212</v>
      </c>
      <c r="K1739" s="13">
        <v>2356</v>
      </c>
      <c r="L1739" s="13">
        <v>2116</v>
      </c>
      <c r="M1739" s="13">
        <v>2073</v>
      </c>
      <c r="N1739" s="13">
        <v>3856</v>
      </c>
      <c r="O1739" s="13">
        <v>3227</v>
      </c>
      <c r="P1739" s="13">
        <v>3396</v>
      </c>
      <c r="Q1739" s="13">
        <v>18</v>
      </c>
      <c r="R1739" s="13">
        <v>0</v>
      </c>
      <c r="S1739" s="13">
        <v>11</v>
      </c>
      <c r="T1739" s="13">
        <v>16</v>
      </c>
      <c r="U1739" s="13">
        <v>0</v>
      </c>
      <c r="V1739" s="13">
        <v>6</v>
      </c>
      <c r="W1739" s="13">
        <v>12</v>
      </c>
      <c r="X1739" s="13">
        <v>13</v>
      </c>
      <c r="Y1739" s="13"/>
      <c r="Z1739" s="13"/>
      <c r="AA1739" s="13"/>
      <c r="AB1739" s="13"/>
      <c r="AC1739" s="13"/>
      <c r="AD1739" s="13"/>
      <c r="AE1739" s="13"/>
      <c r="AF1739" s="13"/>
      <c r="AG1739" s="13"/>
      <c r="AH1739" s="13"/>
      <c r="AI1739" s="13"/>
      <c r="AJ1739" s="13"/>
      <c r="AK1739" s="13"/>
      <c r="AL1739" s="13"/>
      <c r="AM1739" s="13"/>
      <c r="AN1739" s="13"/>
      <c r="AO1739" s="13"/>
      <c r="AP1739" s="13"/>
      <c r="AQ1739" s="13"/>
      <c r="AR1739" s="13"/>
      <c r="AS1739" s="13"/>
      <c r="AT1739" s="13"/>
      <c r="AU1739" s="13"/>
      <c r="AV1739" s="13"/>
      <c r="AW1739" s="13"/>
      <c r="AX1739" s="13"/>
      <c r="AY1739" s="13"/>
      <c r="AZ1739" s="13"/>
      <c r="BA1739" s="13"/>
      <c r="BB1739" s="13"/>
      <c r="BC1739" s="13"/>
      <c r="BD1739" s="13"/>
      <c r="BE1739" s="13"/>
      <c r="BF1739" s="13"/>
      <c r="BG1739" s="13"/>
      <c r="BH1739" s="13"/>
      <c r="BI1739" s="13"/>
      <c r="BJ1739" s="13"/>
      <c r="BK1739" s="13"/>
      <c r="BL1739" s="13"/>
      <c r="BM1739" s="13"/>
      <c r="BN1739" s="13"/>
      <c r="BO1739" s="13"/>
      <c r="BP1739" s="13"/>
      <c r="BQ1739" s="13"/>
      <c r="BR1739" s="13"/>
      <c r="BS1739" s="13"/>
      <c r="BT1739" s="13"/>
      <c r="BU1739" s="13"/>
      <c r="BV1739" s="13"/>
      <c r="BW1739" s="13"/>
      <c r="BX1739" s="13"/>
      <c r="BY1739" s="13"/>
      <c r="BZ1739" s="13"/>
      <c r="CA1739" s="13"/>
      <c r="CB1739" s="13"/>
      <c r="CC1739" s="13"/>
      <c r="CD1739" s="13"/>
      <c r="CE1739" s="13"/>
      <c r="CF1739" s="13"/>
      <c r="CG1739" s="13"/>
      <c r="CH1739" s="13"/>
      <c r="CI1739" s="13"/>
      <c r="CJ1739" s="13"/>
      <c r="CK1739" s="13"/>
      <c r="CL1739" s="13"/>
      <c r="CM1739" s="13"/>
      <c r="CN1739" s="13"/>
      <c r="CO1739" s="13"/>
      <c r="CP1739" s="13"/>
      <c r="CQ1739" s="13"/>
      <c r="CR1739" s="13"/>
      <c r="CS1739" s="13"/>
      <c r="CT1739" s="13"/>
      <c r="CU1739" s="13"/>
    </row>
    <row r="1740" spans="2:99" x14ac:dyDescent="0.2">
      <c r="B1740" s="14">
        <v>0.24421296296296294</v>
      </c>
      <c r="C1740" s="13">
        <v>37</v>
      </c>
      <c r="D1740" s="13"/>
      <c r="E1740" s="13"/>
      <c r="F1740" s="13"/>
      <c r="G1740" s="13">
        <v>890</v>
      </c>
      <c r="H1740" s="13">
        <v>14</v>
      </c>
      <c r="I1740" s="13">
        <v>26</v>
      </c>
      <c r="J1740" s="13">
        <v>2211</v>
      </c>
      <c r="K1740" s="13">
        <v>2382</v>
      </c>
      <c r="L1740" s="13">
        <v>2115</v>
      </c>
      <c r="M1740" s="13">
        <v>2079</v>
      </c>
      <c r="N1740" s="13">
        <v>3836</v>
      </c>
      <c r="O1740" s="13">
        <v>3217</v>
      </c>
      <c r="P1740" s="13">
        <v>3419</v>
      </c>
      <c r="Q1740" s="13">
        <v>10</v>
      </c>
      <c r="R1740" s="13">
        <v>17</v>
      </c>
      <c r="S1740" s="13">
        <v>0</v>
      </c>
      <c r="T1740" s="13">
        <v>9</v>
      </c>
      <c r="U1740" s="13">
        <v>0</v>
      </c>
      <c r="V1740" s="13">
        <v>0</v>
      </c>
      <c r="W1740" s="13">
        <v>0</v>
      </c>
      <c r="X1740" s="13">
        <v>1</v>
      </c>
      <c r="Y1740" s="13"/>
      <c r="Z1740" s="13"/>
      <c r="AA1740" s="13"/>
      <c r="AB1740" s="13"/>
      <c r="AC1740" s="13"/>
      <c r="AD1740" s="13"/>
      <c r="AE1740" s="13"/>
      <c r="AF1740" s="13"/>
      <c r="AG1740" s="13"/>
      <c r="AH1740" s="13"/>
      <c r="AI1740" s="13"/>
      <c r="AJ1740" s="13"/>
      <c r="AK1740" s="13"/>
      <c r="AL1740" s="13"/>
      <c r="AM1740" s="13"/>
      <c r="AN1740" s="13"/>
      <c r="AO1740" s="13"/>
      <c r="AP1740" s="13"/>
      <c r="AQ1740" s="13"/>
      <c r="AR1740" s="13"/>
      <c r="AS1740" s="13"/>
      <c r="AT1740" s="13"/>
      <c r="AU1740" s="13"/>
      <c r="AV1740" s="13"/>
      <c r="AW1740" s="13"/>
      <c r="AX1740" s="13"/>
      <c r="AY1740" s="13"/>
      <c r="AZ1740" s="13"/>
      <c r="BA1740" s="13"/>
      <c r="BB1740" s="13"/>
      <c r="BC1740" s="13"/>
      <c r="BD1740" s="13"/>
      <c r="BE1740" s="13"/>
      <c r="BF1740" s="13"/>
      <c r="BG1740" s="13"/>
      <c r="BH1740" s="13"/>
      <c r="BI1740" s="13"/>
      <c r="BJ1740" s="13"/>
      <c r="BK1740" s="13"/>
      <c r="BL1740" s="13"/>
      <c r="BM1740" s="13"/>
      <c r="BN1740" s="13"/>
      <c r="BO1740" s="13"/>
      <c r="BP1740" s="13"/>
      <c r="BQ1740" s="13"/>
      <c r="BR1740" s="13"/>
      <c r="BS1740" s="13"/>
      <c r="BT1740" s="13"/>
      <c r="BU1740" s="13"/>
      <c r="BV1740" s="13"/>
      <c r="BW1740" s="13"/>
      <c r="BX1740" s="13"/>
      <c r="BY1740" s="13"/>
      <c r="BZ1740" s="13"/>
      <c r="CA1740" s="13"/>
      <c r="CB1740" s="13"/>
      <c r="CC1740" s="13"/>
      <c r="CD1740" s="13"/>
      <c r="CE1740" s="13"/>
      <c r="CF1740" s="13"/>
      <c r="CG1740" s="13"/>
      <c r="CH1740" s="13"/>
      <c r="CI1740" s="13"/>
      <c r="CJ1740" s="13"/>
      <c r="CK1740" s="13"/>
      <c r="CL1740" s="13"/>
      <c r="CM1740" s="13"/>
      <c r="CN1740" s="13"/>
      <c r="CO1740" s="13"/>
      <c r="CP1740" s="13"/>
      <c r="CQ1740" s="13"/>
      <c r="CR1740" s="13"/>
      <c r="CS1740" s="13"/>
      <c r="CT1740" s="13"/>
      <c r="CU1740" s="13"/>
    </row>
    <row r="1741" spans="2:99" x14ac:dyDescent="0.2">
      <c r="B1741" s="14">
        <v>0.24525462962962963</v>
      </c>
      <c r="C1741" s="13">
        <v>37</v>
      </c>
      <c r="D1741" s="13"/>
      <c r="E1741" s="13"/>
      <c r="F1741" s="13"/>
      <c r="G1741" s="13">
        <v>865</v>
      </c>
      <c r="H1741" s="13">
        <v>16</v>
      </c>
      <c r="I1741" s="13">
        <v>19</v>
      </c>
      <c r="J1741" s="13">
        <v>2203</v>
      </c>
      <c r="K1741" s="13">
        <v>2365</v>
      </c>
      <c r="L1741" s="13">
        <v>2108</v>
      </c>
      <c r="M1741" s="13">
        <v>2064</v>
      </c>
      <c r="N1741" s="13">
        <v>3814</v>
      </c>
      <c r="O1741" s="13">
        <v>3229</v>
      </c>
      <c r="P1741" s="13">
        <v>3389</v>
      </c>
      <c r="Q1741" s="13">
        <v>11</v>
      </c>
      <c r="R1741" s="13">
        <v>20</v>
      </c>
      <c r="S1741" s="13">
        <v>9</v>
      </c>
      <c r="T1741" s="13">
        <v>0</v>
      </c>
      <c r="U1741" s="13">
        <v>13</v>
      </c>
      <c r="V1741" s="13">
        <v>1</v>
      </c>
      <c r="W1741" s="13">
        <v>17</v>
      </c>
      <c r="X1741" s="13">
        <v>0</v>
      </c>
      <c r="Y1741" s="13"/>
      <c r="Z1741" s="13"/>
      <c r="AA1741" s="13"/>
      <c r="AB1741" s="13"/>
      <c r="AC1741" s="13"/>
      <c r="AD1741" s="13"/>
      <c r="AE1741" s="13"/>
      <c r="AF1741" s="13"/>
      <c r="AG1741" s="13"/>
      <c r="AH1741" s="13"/>
      <c r="AI1741" s="13"/>
      <c r="AJ1741" s="13"/>
      <c r="AK1741" s="13"/>
      <c r="AL1741" s="13"/>
      <c r="AM1741" s="13"/>
      <c r="AN1741" s="13"/>
      <c r="AO1741" s="13"/>
      <c r="AP1741" s="13"/>
      <c r="AQ1741" s="13"/>
      <c r="AR1741" s="13"/>
      <c r="AS1741" s="13"/>
      <c r="AT1741" s="13"/>
      <c r="AU1741" s="13"/>
      <c r="AV1741" s="13"/>
      <c r="AW1741" s="13"/>
      <c r="AX1741" s="13"/>
      <c r="AY1741" s="13"/>
      <c r="AZ1741" s="13"/>
      <c r="BA1741" s="13"/>
      <c r="BB1741" s="13"/>
      <c r="BC1741" s="13"/>
      <c r="BD1741" s="13"/>
      <c r="BE1741" s="13"/>
      <c r="BF1741" s="13"/>
      <c r="BG1741" s="13"/>
      <c r="BH1741" s="13"/>
      <c r="BI1741" s="13"/>
      <c r="BJ1741" s="13"/>
      <c r="BK1741" s="13"/>
      <c r="BL1741" s="13"/>
      <c r="BM1741" s="13"/>
      <c r="BN1741" s="13"/>
      <c r="BO1741" s="13"/>
      <c r="BP1741" s="13"/>
      <c r="BQ1741" s="13"/>
      <c r="BR1741" s="13"/>
      <c r="BS1741" s="13"/>
      <c r="BT1741" s="13"/>
      <c r="BU1741" s="13"/>
      <c r="BV1741" s="13"/>
      <c r="BW1741" s="13"/>
      <c r="BX1741" s="13"/>
      <c r="BY1741" s="13"/>
      <c r="BZ1741" s="13"/>
      <c r="CA1741" s="13"/>
      <c r="CB1741" s="13"/>
      <c r="CC1741" s="13"/>
      <c r="CD1741" s="13"/>
      <c r="CE1741" s="13"/>
      <c r="CF1741" s="13"/>
      <c r="CG1741" s="13"/>
      <c r="CH1741" s="13"/>
      <c r="CI1741" s="13"/>
      <c r="CJ1741" s="13"/>
      <c r="CK1741" s="13"/>
      <c r="CL1741" s="13"/>
      <c r="CM1741" s="13"/>
      <c r="CN1741" s="13"/>
      <c r="CO1741" s="13"/>
      <c r="CP1741" s="13"/>
      <c r="CQ1741" s="13"/>
      <c r="CR1741" s="13"/>
      <c r="CS1741" s="13"/>
      <c r="CT1741" s="13"/>
      <c r="CU1741" s="13"/>
    </row>
    <row r="1742" spans="2:99" x14ac:dyDescent="0.2">
      <c r="B1742" s="14">
        <v>0.24629629629629632</v>
      </c>
      <c r="C1742" s="13">
        <v>37</v>
      </c>
      <c r="D1742" s="13"/>
      <c r="E1742" s="13"/>
      <c r="F1742" s="13"/>
      <c r="G1742" s="13">
        <v>881</v>
      </c>
      <c r="H1742" s="13">
        <v>4</v>
      </c>
      <c r="I1742" s="13">
        <v>17</v>
      </c>
      <c r="J1742" s="13">
        <v>2213</v>
      </c>
      <c r="K1742" s="13">
        <v>2354</v>
      </c>
      <c r="L1742" s="13">
        <v>2118</v>
      </c>
      <c r="M1742" s="13">
        <v>2072</v>
      </c>
      <c r="N1742" s="13">
        <v>3794</v>
      </c>
      <c r="O1742" s="13">
        <v>3216</v>
      </c>
      <c r="P1742" s="13">
        <v>3400</v>
      </c>
      <c r="Q1742" s="13">
        <v>5</v>
      </c>
      <c r="R1742" s="13">
        <v>0</v>
      </c>
      <c r="S1742" s="13">
        <v>0</v>
      </c>
      <c r="T1742" s="13">
        <v>2</v>
      </c>
      <c r="U1742" s="13">
        <v>6</v>
      </c>
      <c r="V1742" s="13">
        <v>11</v>
      </c>
      <c r="W1742" s="13">
        <v>6</v>
      </c>
      <c r="X1742" s="13">
        <v>4</v>
      </c>
      <c r="Y1742" s="13"/>
      <c r="Z1742" s="13"/>
      <c r="AA1742" s="13"/>
      <c r="AB1742" s="13"/>
      <c r="AC1742" s="13"/>
      <c r="AD1742" s="13"/>
      <c r="AE1742" s="13"/>
      <c r="AF1742" s="13"/>
      <c r="AG1742" s="13"/>
      <c r="AH1742" s="13"/>
      <c r="AI1742" s="13"/>
      <c r="AJ1742" s="13"/>
      <c r="AK1742" s="13"/>
      <c r="AL1742" s="13"/>
      <c r="AM1742" s="13"/>
      <c r="AN1742" s="13"/>
      <c r="AO1742" s="13"/>
      <c r="AP1742" s="13"/>
      <c r="AQ1742" s="13"/>
      <c r="AR1742" s="13"/>
      <c r="AS1742" s="13"/>
      <c r="AT1742" s="13"/>
      <c r="AU1742" s="13"/>
      <c r="AV1742" s="13"/>
      <c r="AW1742" s="13"/>
      <c r="AX1742" s="13"/>
      <c r="AY1742" s="13"/>
      <c r="AZ1742" s="13"/>
      <c r="BA1742" s="13"/>
      <c r="BB1742" s="13"/>
      <c r="BC1742" s="13"/>
      <c r="BD1742" s="13"/>
      <c r="BE1742" s="13"/>
      <c r="BF1742" s="13"/>
      <c r="BG1742" s="13"/>
      <c r="BH1742" s="13"/>
      <c r="BI1742" s="13"/>
      <c r="BJ1742" s="13"/>
      <c r="BK1742" s="13"/>
      <c r="BL1742" s="13"/>
      <c r="BM1742" s="13"/>
      <c r="BN1742" s="13"/>
      <c r="BO1742" s="13"/>
      <c r="BP1742" s="13"/>
      <c r="BQ1742" s="13"/>
      <c r="BR1742" s="13"/>
      <c r="BS1742" s="13"/>
      <c r="BT1742" s="13"/>
      <c r="BU1742" s="13"/>
      <c r="BV1742" s="13"/>
      <c r="BW1742" s="13"/>
      <c r="BX1742" s="13"/>
      <c r="BY1742" s="13"/>
      <c r="BZ1742" s="13"/>
      <c r="CA1742" s="13"/>
      <c r="CB1742" s="13"/>
      <c r="CC1742" s="13"/>
      <c r="CD1742" s="13"/>
      <c r="CE1742" s="13"/>
      <c r="CF1742" s="13"/>
      <c r="CG1742" s="13"/>
      <c r="CH1742" s="13"/>
      <c r="CI1742" s="13"/>
      <c r="CJ1742" s="13"/>
      <c r="CK1742" s="13"/>
      <c r="CL1742" s="13"/>
      <c r="CM1742" s="13"/>
      <c r="CN1742" s="13"/>
      <c r="CO1742" s="13"/>
      <c r="CP1742" s="13"/>
      <c r="CQ1742" s="13"/>
      <c r="CR1742" s="13"/>
      <c r="CS1742" s="13"/>
      <c r="CT1742" s="13"/>
      <c r="CU1742" s="13"/>
    </row>
    <row r="1743" spans="2:99" x14ac:dyDescent="0.2">
      <c r="B1743" s="14">
        <v>0.24733796296296295</v>
      </c>
      <c r="C1743" s="13">
        <v>37</v>
      </c>
      <c r="D1743" s="13"/>
      <c r="E1743" s="13"/>
      <c r="F1743" s="13"/>
      <c r="G1743" s="13">
        <v>859</v>
      </c>
      <c r="H1743" s="13">
        <v>14</v>
      </c>
      <c r="I1743" s="13">
        <v>23</v>
      </c>
      <c r="J1743" s="13">
        <v>2209</v>
      </c>
      <c r="K1743" s="13">
        <v>2342</v>
      </c>
      <c r="L1743" s="13">
        <v>2120</v>
      </c>
      <c r="M1743" s="13">
        <v>2075</v>
      </c>
      <c r="N1743" s="13">
        <v>3828</v>
      </c>
      <c r="O1743" s="13">
        <v>3217</v>
      </c>
      <c r="P1743" s="13">
        <v>3358</v>
      </c>
      <c r="Q1743" s="13">
        <v>5</v>
      </c>
      <c r="R1743" s="13">
        <v>1</v>
      </c>
      <c r="S1743" s="13">
        <v>0</v>
      </c>
      <c r="T1743" s="13">
        <v>0</v>
      </c>
      <c r="U1743" s="13">
        <v>0</v>
      </c>
      <c r="V1743" s="13">
        <v>0</v>
      </c>
      <c r="W1743" s="13">
        <v>17</v>
      </c>
      <c r="X1743" s="13">
        <v>13</v>
      </c>
      <c r="Y1743" s="13"/>
      <c r="Z1743" s="13"/>
      <c r="AA1743" s="13"/>
      <c r="AB1743" s="13"/>
      <c r="AC1743" s="13"/>
      <c r="AD1743" s="13"/>
      <c r="AE1743" s="13"/>
      <c r="AF1743" s="13"/>
      <c r="AG1743" s="13"/>
      <c r="AH1743" s="13"/>
      <c r="AI1743" s="13"/>
      <c r="AJ1743" s="13"/>
      <c r="AK1743" s="13"/>
      <c r="AL1743" s="13"/>
      <c r="AM1743" s="13"/>
      <c r="AN1743" s="13"/>
      <c r="AO1743" s="13"/>
      <c r="AP1743" s="13"/>
      <c r="AQ1743" s="13"/>
      <c r="AR1743" s="13"/>
      <c r="AS1743" s="13"/>
      <c r="AT1743" s="13"/>
      <c r="AU1743" s="13"/>
      <c r="AV1743" s="13"/>
      <c r="AW1743" s="13"/>
      <c r="AX1743" s="13"/>
      <c r="AY1743" s="13"/>
      <c r="AZ1743" s="13"/>
      <c r="BA1743" s="13"/>
      <c r="BB1743" s="13"/>
      <c r="BC1743" s="13"/>
      <c r="BD1743" s="13"/>
      <c r="BE1743" s="13"/>
      <c r="BF1743" s="13"/>
      <c r="BG1743" s="13"/>
      <c r="BH1743" s="13"/>
      <c r="BI1743" s="13"/>
      <c r="BJ1743" s="13"/>
      <c r="BK1743" s="13"/>
      <c r="BL1743" s="13"/>
      <c r="BM1743" s="13"/>
      <c r="BN1743" s="13"/>
      <c r="BO1743" s="13"/>
      <c r="BP1743" s="13"/>
      <c r="BQ1743" s="13"/>
      <c r="BR1743" s="13"/>
      <c r="BS1743" s="13"/>
      <c r="BT1743" s="13"/>
      <c r="BU1743" s="13"/>
      <c r="BV1743" s="13"/>
      <c r="BW1743" s="13"/>
      <c r="BX1743" s="13"/>
      <c r="BY1743" s="13"/>
      <c r="BZ1743" s="13"/>
      <c r="CA1743" s="13"/>
      <c r="CB1743" s="13"/>
      <c r="CC1743" s="13"/>
      <c r="CD1743" s="13"/>
      <c r="CE1743" s="13"/>
      <c r="CF1743" s="13"/>
      <c r="CG1743" s="13"/>
      <c r="CH1743" s="13"/>
      <c r="CI1743" s="13"/>
      <c r="CJ1743" s="13"/>
      <c r="CK1743" s="13"/>
      <c r="CL1743" s="13"/>
      <c r="CM1743" s="13"/>
      <c r="CN1743" s="13"/>
      <c r="CO1743" s="13"/>
      <c r="CP1743" s="13"/>
      <c r="CQ1743" s="13"/>
      <c r="CR1743" s="13"/>
      <c r="CS1743" s="13"/>
      <c r="CT1743" s="13"/>
      <c r="CU1743" s="13"/>
    </row>
    <row r="1744" spans="2:99" x14ac:dyDescent="0.2">
      <c r="B1744" s="14">
        <v>0.24837962962962964</v>
      </c>
      <c r="C1744" s="13">
        <v>37</v>
      </c>
      <c r="D1744" s="13"/>
      <c r="E1744" s="13"/>
      <c r="F1744" s="13"/>
      <c r="G1744" s="13">
        <v>873</v>
      </c>
      <c r="H1744" s="13">
        <v>11</v>
      </c>
      <c r="I1744" s="13">
        <v>28</v>
      </c>
      <c r="J1744" s="13">
        <v>2205</v>
      </c>
      <c r="K1744" s="13">
        <v>2336</v>
      </c>
      <c r="L1744" s="13">
        <v>2121</v>
      </c>
      <c r="M1744" s="13">
        <v>2071</v>
      </c>
      <c r="N1744" s="13">
        <v>3792</v>
      </c>
      <c r="O1744" s="13">
        <v>3211</v>
      </c>
      <c r="P1744" s="13">
        <v>3345</v>
      </c>
      <c r="Q1744" s="13">
        <v>12</v>
      </c>
      <c r="R1744" s="13">
        <v>0</v>
      </c>
      <c r="S1744" s="13">
        <v>0</v>
      </c>
      <c r="T1744" s="13">
        <v>2</v>
      </c>
      <c r="U1744" s="13">
        <v>0</v>
      </c>
      <c r="V1744" s="13">
        <v>7</v>
      </c>
      <c r="W1744" s="13">
        <v>0</v>
      </c>
      <c r="X1744" s="13">
        <v>3</v>
      </c>
      <c r="Y1744" s="13"/>
      <c r="Z1744" s="13"/>
      <c r="AA1744" s="13"/>
      <c r="AB1744" s="13"/>
      <c r="AC1744" s="13"/>
      <c r="AD1744" s="13"/>
      <c r="AE1744" s="13"/>
      <c r="AF1744" s="13"/>
      <c r="AG1744" s="13"/>
      <c r="AH1744" s="13"/>
      <c r="AI1744" s="13"/>
      <c r="AJ1744" s="13"/>
      <c r="AK1744" s="13"/>
      <c r="AL1744" s="13"/>
      <c r="AM1744" s="13"/>
      <c r="AN1744" s="13"/>
      <c r="AO1744" s="13"/>
      <c r="AP1744" s="13"/>
      <c r="AQ1744" s="13"/>
      <c r="AR1744" s="13"/>
      <c r="AS1744" s="13"/>
      <c r="AT1744" s="13"/>
      <c r="AU1744" s="13"/>
      <c r="AV1744" s="13"/>
      <c r="AW1744" s="13"/>
      <c r="AX1744" s="13"/>
      <c r="AY1744" s="13"/>
      <c r="AZ1744" s="13"/>
      <c r="BA1744" s="13"/>
      <c r="BB1744" s="13"/>
      <c r="BC1744" s="13"/>
      <c r="BD1744" s="13"/>
      <c r="BE1744" s="13"/>
      <c r="BF1744" s="13"/>
      <c r="BG1744" s="13"/>
      <c r="BH1744" s="13"/>
      <c r="BI1744" s="13"/>
      <c r="BJ1744" s="13"/>
      <c r="BK1744" s="13"/>
      <c r="BL1744" s="13"/>
      <c r="BM1744" s="13"/>
      <c r="BN1744" s="13"/>
      <c r="BO1744" s="13"/>
      <c r="BP1744" s="13"/>
      <c r="BQ1744" s="13"/>
      <c r="BR1744" s="13"/>
      <c r="BS1744" s="13"/>
      <c r="BT1744" s="13"/>
      <c r="BU1744" s="13"/>
      <c r="BV1744" s="13"/>
      <c r="BW1744" s="13"/>
      <c r="BX1744" s="13"/>
      <c r="BY1744" s="13"/>
      <c r="BZ1744" s="13"/>
      <c r="CA1744" s="13"/>
      <c r="CB1744" s="13"/>
      <c r="CC1744" s="13"/>
      <c r="CD1744" s="13"/>
      <c r="CE1744" s="13"/>
      <c r="CF1744" s="13"/>
      <c r="CG1744" s="13"/>
      <c r="CH1744" s="13"/>
      <c r="CI1744" s="13"/>
      <c r="CJ1744" s="13"/>
      <c r="CK1744" s="13"/>
      <c r="CL1744" s="13"/>
      <c r="CM1744" s="13"/>
      <c r="CN1744" s="13"/>
      <c r="CO1744" s="13"/>
      <c r="CP1744" s="13"/>
      <c r="CQ1744" s="13"/>
      <c r="CR1744" s="13"/>
      <c r="CS1744" s="13"/>
      <c r="CT1744" s="13"/>
      <c r="CU1744" s="13"/>
    </row>
    <row r="1745" spans="1:99" x14ac:dyDescent="0.2">
      <c r="B1745" s="14">
        <v>0.24942129629629628</v>
      </c>
      <c r="C1745" s="13">
        <v>37</v>
      </c>
      <c r="D1745" s="13"/>
      <c r="E1745" s="13"/>
      <c r="F1745" s="13"/>
      <c r="G1745" s="13">
        <v>874</v>
      </c>
      <c r="H1745" s="13">
        <v>27</v>
      </c>
      <c r="I1745" s="13">
        <v>12</v>
      </c>
      <c r="J1745" s="13">
        <v>2232</v>
      </c>
      <c r="K1745" s="13">
        <v>2339</v>
      </c>
      <c r="L1745" s="13">
        <v>2090</v>
      </c>
      <c r="M1745" s="13">
        <v>2077</v>
      </c>
      <c r="N1745" s="13">
        <v>3784</v>
      </c>
      <c r="O1745" s="13">
        <v>3199</v>
      </c>
      <c r="P1745" s="13">
        <v>3353</v>
      </c>
      <c r="Q1745" s="13">
        <v>7</v>
      </c>
      <c r="R1745" s="13">
        <v>18</v>
      </c>
      <c r="S1745" s="13">
        <v>0</v>
      </c>
      <c r="T1745" s="13">
        <v>2</v>
      </c>
      <c r="U1745" s="13">
        <v>8</v>
      </c>
      <c r="V1745" s="13">
        <v>4</v>
      </c>
      <c r="W1745" s="13">
        <v>0</v>
      </c>
      <c r="X1745" s="13">
        <v>9</v>
      </c>
      <c r="Y1745" s="13"/>
      <c r="Z1745" s="13"/>
      <c r="AA1745" s="13"/>
      <c r="AB1745" s="13"/>
      <c r="AC1745" s="13"/>
      <c r="AD1745" s="13"/>
      <c r="AE1745" s="13"/>
      <c r="AF1745" s="13"/>
      <c r="AG1745" s="13"/>
      <c r="AH1745" s="13"/>
      <c r="AI1745" s="13"/>
      <c r="AJ1745" s="13"/>
      <c r="AK1745" s="13"/>
      <c r="AL1745" s="13"/>
      <c r="AM1745" s="13"/>
      <c r="AN1745" s="13"/>
      <c r="AO1745" s="13"/>
      <c r="AP1745" s="13"/>
      <c r="AQ1745" s="13"/>
      <c r="AR1745" s="13"/>
      <c r="AS1745" s="13"/>
      <c r="AT1745" s="13"/>
      <c r="AU1745" s="13"/>
      <c r="AV1745" s="13"/>
      <c r="AW1745" s="13"/>
      <c r="AX1745" s="13"/>
      <c r="AY1745" s="13"/>
      <c r="AZ1745" s="13"/>
      <c r="BA1745" s="13"/>
      <c r="BB1745" s="13"/>
      <c r="BC1745" s="13"/>
      <c r="BD1745" s="13"/>
      <c r="BE1745" s="13"/>
      <c r="BF1745" s="13"/>
      <c r="BG1745" s="13"/>
      <c r="BH1745" s="13"/>
      <c r="BI1745" s="13"/>
      <c r="BJ1745" s="13"/>
      <c r="BK1745" s="13"/>
      <c r="BL1745" s="13"/>
      <c r="BM1745" s="13"/>
      <c r="BN1745" s="13"/>
      <c r="BO1745" s="13"/>
      <c r="BP1745" s="13"/>
      <c r="BQ1745" s="13"/>
      <c r="BR1745" s="13"/>
      <c r="BS1745" s="13"/>
      <c r="BT1745" s="13"/>
      <c r="BU1745" s="13"/>
      <c r="BV1745" s="13"/>
      <c r="BW1745" s="13"/>
      <c r="BX1745" s="13"/>
      <c r="BY1745" s="13"/>
      <c r="BZ1745" s="13"/>
      <c r="CA1745" s="13"/>
      <c r="CB1745" s="13"/>
      <c r="CC1745" s="13"/>
      <c r="CD1745" s="13"/>
      <c r="CE1745" s="13"/>
      <c r="CF1745" s="13"/>
      <c r="CG1745" s="13"/>
      <c r="CH1745" s="13"/>
      <c r="CI1745" s="13"/>
      <c r="CJ1745" s="13"/>
      <c r="CK1745" s="13"/>
      <c r="CL1745" s="13"/>
      <c r="CM1745" s="13"/>
      <c r="CN1745" s="13"/>
      <c r="CO1745" s="13"/>
      <c r="CP1745" s="13"/>
      <c r="CQ1745" s="13"/>
      <c r="CR1745" s="13"/>
      <c r="CS1745" s="13"/>
      <c r="CT1745" s="13"/>
      <c r="CU1745" s="13"/>
    </row>
    <row r="1746" spans="1:99" x14ac:dyDescent="0.2">
      <c r="B1746" s="14">
        <v>0.25046296296296294</v>
      </c>
      <c r="C1746" s="13">
        <v>37</v>
      </c>
      <c r="D1746" s="13"/>
      <c r="E1746" s="13"/>
      <c r="F1746" s="13"/>
      <c r="G1746" s="13">
        <v>874</v>
      </c>
      <c r="H1746" s="13">
        <v>8</v>
      </c>
      <c r="I1746" s="13">
        <v>19</v>
      </c>
      <c r="J1746" s="13">
        <v>2250</v>
      </c>
      <c r="K1746" s="13">
        <v>2360</v>
      </c>
      <c r="L1746" s="13">
        <v>2069</v>
      </c>
      <c r="M1746" s="13">
        <v>2125</v>
      </c>
      <c r="N1746" s="13">
        <v>3813</v>
      </c>
      <c r="O1746" s="13">
        <v>3220</v>
      </c>
      <c r="P1746" s="13">
        <v>3340</v>
      </c>
      <c r="Q1746" s="13">
        <v>0</v>
      </c>
      <c r="R1746" s="13">
        <v>13</v>
      </c>
      <c r="S1746" s="13">
        <v>0</v>
      </c>
      <c r="T1746" s="13">
        <v>0</v>
      </c>
      <c r="U1746" s="13">
        <v>0</v>
      </c>
      <c r="V1746" s="13">
        <v>6</v>
      </c>
      <c r="W1746" s="13">
        <v>12</v>
      </c>
      <c r="X1746" s="13">
        <v>12</v>
      </c>
      <c r="Y1746" s="13"/>
      <c r="Z1746" s="13"/>
      <c r="AA1746" s="13"/>
      <c r="AB1746" s="13"/>
      <c r="AC1746" s="13"/>
      <c r="AD1746" s="13"/>
      <c r="AE1746" s="13"/>
      <c r="AF1746" s="13"/>
      <c r="AG1746" s="13"/>
      <c r="AH1746" s="13"/>
      <c r="AI1746" s="13"/>
      <c r="AJ1746" s="13"/>
      <c r="AK1746" s="13"/>
      <c r="AL1746" s="13"/>
      <c r="AM1746" s="13"/>
      <c r="AN1746" s="13"/>
      <c r="AO1746" s="13"/>
      <c r="AP1746" s="13"/>
      <c r="AQ1746" s="13"/>
      <c r="AR1746" s="13"/>
      <c r="AS1746" s="13"/>
      <c r="AT1746" s="13"/>
      <c r="AU1746" s="13"/>
      <c r="AV1746" s="13"/>
      <c r="AW1746" s="13"/>
      <c r="AX1746" s="13"/>
      <c r="AY1746" s="13"/>
      <c r="AZ1746" s="13"/>
      <c r="BA1746" s="13"/>
      <c r="BB1746" s="13"/>
      <c r="BC1746" s="13"/>
      <c r="BD1746" s="13"/>
      <c r="BE1746" s="13"/>
      <c r="BF1746" s="13"/>
      <c r="BG1746" s="13"/>
      <c r="BH1746" s="13"/>
      <c r="BI1746" s="13"/>
      <c r="BJ1746" s="13"/>
      <c r="BK1746" s="13"/>
      <c r="BL1746" s="13"/>
      <c r="BM1746" s="13"/>
      <c r="BN1746" s="13"/>
      <c r="BO1746" s="13"/>
      <c r="BP1746" s="13"/>
      <c r="BQ1746" s="13"/>
      <c r="BR1746" s="13"/>
      <c r="BS1746" s="13"/>
      <c r="BT1746" s="13"/>
      <c r="BU1746" s="13"/>
      <c r="BV1746" s="13"/>
      <c r="BW1746" s="13"/>
      <c r="BX1746" s="13"/>
      <c r="BY1746" s="13"/>
      <c r="BZ1746" s="13"/>
      <c r="CA1746" s="13"/>
      <c r="CB1746" s="13"/>
      <c r="CC1746" s="13"/>
      <c r="CD1746" s="13"/>
      <c r="CE1746" s="13"/>
      <c r="CF1746" s="13"/>
      <c r="CG1746" s="13"/>
      <c r="CH1746" s="13"/>
      <c r="CI1746" s="13"/>
      <c r="CJ1746" s="13"/>
      <c r="CK1746" s="13"/>
      <c r="CL1746" s="13"/>
      <c r="CM1746" s="13"/>
      <c r="CN1746" s="13"/>
      <c r="CO1746" s="13"/>
      <c r="CP1746" s="13"/>
      <c r="CQ1746" s="13"/>
      <c r="CR1746" s="13"/>
      <c r="CS1746" s="13"/>
      <c r="CT1746" s="13"/>
      <c r="CU1746" s="13"/>
    </row>
    <row r="1748" spans="1:99" x14ac:dyDescent="0.2">
      <c r="A1748" s="12" t="s">
        <v>420</v>
      </c>
      <c r="B1748" s="11"/>
    </row>
    <row r="1750" spans="1:99" ht="38.25" x14ac:dyDescent="0.2">
      <c r="B1750" s="9" t="s">
        <v>8</v>
      </c>
      <c r="C1750" s="9" t="s">
        <v>421</v>
      </c>
      <c r="D1750" s="9" t="s">
        <v>324</v>
      </c>
      <c r="E1750" s="9" t="s">
        <v>325</v>
      </c>
      <c r="F1750" s="9" t="s">
        <v>326</v>
      </c>
      <c r="G1750" s="9" t="s">
        <v>327</v>
      </c>
      <c r="H1750" s="9" t="s">
        <v>328</v>
      </c>
      <c r="I1750" s="9" t="s">
        <v>329</v>
      </c>
      <c r="J1750" s="9" t="s">
        <v>330</v>
      </c>
      <c r="K1750" s="9" t="s">
        <v>331</v>
      </c>
      <c r="L1750" s="9" t="s">
        <v>332</v>
      </c>
      <c r="M1750" s="9" t="s">
        <v>333</v>
      </c>
      <c r="N1750" s="9" t="s">
        <v>334</v>
      </c>
      <c r="O1750" s="9" t="s">
        <v>335</v>
      </c>
      <c r="P1750" s="9" t="s">
        <v>336</v>
      </c>
      <c r="Q1750" s="9" t="s">
        <v>337</v>
      </c>
      <c r="R1750" s="9" t="s">
        <v>338</v>
      </c>
      <c r="S1750" s="9" t="s">
        <v>339</v>
      </c>
      <c r="T1750" s="9" t="s">
        <v>340</v>
      </c>
      <c r="U1750" s="9" t="s">
        <v>341</v>
      </c>
      <c r="V1750" s="9" t="s">
        <v>342</v>
      </c>
      <c r="W1750" s="9" t="s">
        <v>343</v>
      </c>
      <c r="X1750" s="9" t="s">
        <v>344</v>
      </c>
      <c r="Y1750" s="9" t="s">
        <v>345</v>
      </c>
      <c r="Z1750" s="9" t="s">
        <v>346</v>
      </c>
      <c r="AA1750" s="9" t="s">
        <v>347</v>
      </c>
      <c r="AB1750" s="9" t="s">
        <v>348</v>
      </c>
      <c r="AC1750" s="9" t="s">
        <v>349</v>
      </c>
      <c r="AD1750" s="9" t="s">
        <v>350</v>
      </c>
      <c r="AE1750" s="9" t="s">
        <v>351</v>
      </c>
      <c r="AF1750" s="9" t="s">
        <v>352</v>
      </c>
      <c r="AG1750" s="9" t="s">
        <v>353</v>
      </c>
      <c r="AH1750" s="9" t="s">
        <v>354</v>
      </c>
      <c r="AI1750" s="9" t="s">
        <v>355</v>
      </c>
      <c r="AJ1750" s="9" t="s">
        <v>356</v>
      </c>
      <c r="AK1750" s="9" t="s">
        <v>357</v>
      </c>
      <c r="AL1750" s="9" t="s">
        <v>358</v>
      </c>
      <c r="AM1750" s="9" t="s">
        <v>359</v>
      </c>
      <c r="AN1750" s="9" t="s">
        <v>360</v>
      </c>
      <c r="AO1750" s="9" t="s">
        <v>361</v>
      </c>
      <c r="AP1750" s="9" t="s">
        <v>362</v>
      </c>
      <c r="AQ1750" s="9" t="s">
        <v>363</v>
      </c>
      <c r="AR1750" s="9" t="s">
        <v>364</v>
      </c>
      <c r="AS1750" s="9" t="s">
        <v>365</v>
      </c>
      <c r="AT1750" s="9" t="s">
        <v>366</v>
      </c>
      <c r="AU1750" s="9" t="s">
        <v>367</v>
      </c>
      <c r="AV1750" s="9" t="s">
        <v>368</v>
      </c>
      <c r="AW1750" s="9" t="s">
        <v>369</v>
      </c>
      <c r="AX1750" s="9" t="s">
        <v>370</v>
      </c>
      <c r="AY1750" s="9" t="s">
        <v>371</v>
      </c>
      <c r="AZ1750" s="9" t="s">
        <v>372</v>
      </c>
      <c r="BA1750" s="9" t="s">
        <v>373</v>
      </c>
      <c r="BB1750" s="9" t="s">
        <v>374</v>
      </c>
      <c r="BC1750" s="9" t="s">
        <v>375</v>
      </c>
      <c r="BD1750" s="9" t="s">
        <v>376</v>
      </c>
      <c r="BE1750" s="9" t="s">
        <v>377</v>
      </c>
      <c r="BF1750" s="9" t="s">
        <v>378</v>
      </c>
      <c r="BG1750" s="9" t="s">
        <v>379</v>
      </c>
      <c r="BH1750" s="9" t="s">
        <v>380</v>
      </c>
      <c r="BI1750" s="9" t="s">
        <v>381</v>
      </c>
      <c r="BJ1750" s="9" t="s">
        <v>382</v>
      </c>
      <c r="BK1750" s="9" t="s">
        <v>383</v>
      </c>
      <c r="BL1750" s="9" t="s">
        <v>384</v>
      </c>
      <c r="BM1750" s="9" t="s">
        <v>385</v>
      </c>
      <c r="BN1750" s="9" t="s">
        <v>386</v>
      </c>
      <c r="BO1750" s="9" t="s">
        <v>387</v>
      </c>
      <c r="BP1750" s="9" t="s">
        <v>388</v>
      </c>
      <c r="BQ1750" s="9" t="s">
        <v>389</v>
      </c>
      <c r="BR1750" s="9" t="s">
        <v>390</v>
      </c>
      <c r="BS1750" s="9" t="s">
        <v>391</v>
      </c>
      <c r="BT1750" s="9" t="s">
        <v>392</v>
      </c>
      <c r="BU1750" s="9" t="s">
        <v>393</v>
      </c>
      <c r="BV1750" s="9" t="s">
        <v>394</v>
      </c>
      <c r="BW1750" s="9" t="s">
        <v>395</v>
      </c>
      <c r="BX1750" s="9" t="s">
        <v>396</v>
      </c>
      <c r="BY1750" s="9" t="s">
        <v>397</v>
      </c>
      <c r="BZ1750" s="9" t="s">
        <v>398</v>
      </c>
      <c r="CA1750" s="9" t="s">
        <v>399</v>
      </c>
      <c r="CB1750" s="9" t="s">
        <v>400</v>
      </c>
      <c r="CC1750" s="9" t="s">
        <v>401</v>
      </c>
      <c r="CD1750" s="9" t="s">
        <v>402</v>
      </c>
      <c r="CE1750" s="9" t="s">
        <v>403</v>
      </c>
      <c r="CF1750" s="9" t="s">
        <v>404</v>
      </c>
      <c r="CG1750" s="9" t="s">
        <v>405</v>
      </c>
      <c r="CH1750" s="9" t="s">
        <v>406</v>
      </c>
      <c r="CI1750" s="9" t="s">
        <v>407</v>
      </c>
      <c r="CJ1750" s="9" t="s">
        <v>408</v>
      </c>
      <c r="CK1750" s="9" t="s">
        <v>409</v>
      </c>
      <c r="CL1750" s="9" t="s">
        <v>410</v>
      </c>
      <c r="CM1750" s="9" t="s">
        <v>411</v>
      </c>
      <c r="CN1750" s="9" t="s">
        <v>412</v>
      </c>
      <c r="CO1750" s="9" t="s">
        <v>413</v>
      </c>
      <c r="CP1750" s="9" t="s">
        <v>414</v>
      </c>
      <c r="CQ1750" s="9" t="s">
        <v>415</v>
      </c>
      <c r="CR1750" s="9" t="s">
        <v>416</v>
      </c>
      <c r="CS1750" s="9" t="s">
        <v>417</v>
      </c>
      <c r="CT1750" s="9" t="s">
        <v>418</v>
      </c>
      <c r="CU1750" s="9" t="s">
        <v>419</v>
      </c>
    </row>
    <row r="1751" spans="1:99" x14ac:dyDescent="0.2">
      <c r="B1751" s="14">
        <v>4.6296296296296293E-4</v>
      </c>
      <c r="C1751" s="13">
        <v>37</v>
      </c>
      <c r="D1751" s="13"/>
      <c r="E1751" s="13"/>
      <c r="F1751" s="13"/>
      <c r="G1751" s="13"/>
      <c r="H1751" s="13"/>
      <c r="I1751" s="13"/>
      <c r="J1751" s="13"/>
      <c r="K1751" s="13"/>
      <c r="L1751" s="13"/>
      <c r="M1751" s="13"/>
      <c r="N1751" s="13"/>
      <c r="O1751" s="13"/>
      <c r="P1751" s="13"/>
      <c r="Q1751" s="13"/>
      <c r="R1751" s="13"/>
      <c r="S1751" s="13"/>
      <c r="T1751" s="13"/>
      <c r="U1751" s="13"/>
      <c r="V1751" s="13"/>
      <c r="W1751" s="13"/>
      <c r="X1751" s="13"/>
      <c r="Y1751" s="13"/>
      <c r="Z1751" s="13"/>
      <c r="AA1751" s="13"/>
      <c r="AB1751" s="13"/>
      <c r="AC1751" s="13"/>
      <c r="AD1751" s="13"/>
      <c r="AE1751" s="13"/>
      <c r="AF1751" s="13"/>
      <c r="AG1751" s="13"/>
      <c r="AH1751" s="13"/>
      <c r="AI1751" s="13"/>
      <c r="AJ1751" s="13"/>
      <c r="AK1751" s="13"/>
      <c r="AL1751" s="13"/>
      <c r="AM1751" s="13"/>
      <c r="AN1751" s="13"/>
      <c r="AO1751" s="13"/>
      <c r="AP1751" s="13"/>
      <c r="AQ1751" s="13"/>
      <c r="AR1751" s="13"/>
      <c r="AS1751" s="13"/>
      <c r="AT1751" s="13"/>
      <c r="AU1751" s="13"/>
      <c r="AV1751" s="13"/>
      <c r="AW1751" s="13"/>
      <c r="AX1751" s="13"/>
      <c r="AY1751" s="13"/>
      <c r="AZ1751" s="13"/>
      <c r="BA1751" s="13"/>
      <c r="BB1751" s="13"/>
      <c r="BC1751" s="13"/>
      <c r="BD1751" s="13"/>
      <c r="BE1751" s="13"/>
      <c r="BF1751" s="13"/>
      <c r="BG1751" s="13"/>
      <c r="BH1751" s="13"/>
      <c r="BI1751" s="13"/>
      <c r="BJ1751" s="13"/>
      <c r="BK1751" s="13"/>
      <c r="BL1751" s="13"/>
      <c r="BM1751" s="13"/>
      <c r="BN1751" s="13"/>
      <c r="BO1751" s="13"/>
      <c r="BP1751" s="13"/>
      <c r="BQ1751" s="13"/>
      <c r="BR1751" s="13"/>
      <c r="BS1751" s="13"/>
      <c r="BT1751" s="13"/>
      <c r="BU1751" s="13"/>
      <c r="BV1751" s="13"/>
      <c r="BW1751" s="13"/>
      <c r="BX1751" s="13"/>
      <c r="BY1751" s="13"/>
      <c r="BZ1751" s="13"/>
      <c r="CA1751" s="13"/>
      <c r="CB1751" s="13"/>
      <c r="CC1751" s="13"/>
      <c r="CD1751" s="13"/>
      <c r="CE1751" s="13"/>
      <c r="CF1751" s="13"/>
      <c r="CG1751" s="13"/>
      <c r="CH1751" s="13"/>
      <c r="CI1751" s="13"/>
      <c r="CJ1751" s="13"/>
      <c r="CK1751" s="13"/>
      <c r="CL1751" s="13"/>
      <c r="CM1751" s="13"/>
      <c r="CN1751" s="13"/>
      <c r="CO1751" s="13"/>
      <c r="CP1751" s="13"/>
      <c r="CQ1751" s="13"/>
      <c r="CR1751" s="13"/>
      <c r="CS1751" s="13"/>
      <c r="CT1751" s="13"/>
      <c r="CU1751" s="13"/>
    </row>
    <row r="1752" spans="1:99" x14ac:dyDescent="0.2">
      <c r="B1752" s="14">
        <v>1.5046296296296294E-3</v>
      </c>
      <c r="C1752" s="13">
        <v>37</v>
      </c>
      <c r="D1752" s="13"/>
      <c r="E1752" s="13"/>
      <c r="F1752" s="13"/>
      <c r="G1752" s="13"/>
      <c r="H1752" s="13"/>
      <c r="I1752" s="13"/>
      <c r="J1752" s="13"/>
      <c r="K1752" s="13"/>
      <c r="L1752" s="13"/>
      <c r="M1752" s="13"/>
      <c r="N1752" s="13"/>
      <c r="O1752" s="13"/>
      <c r="P1752" s="13"/>
      <c r="Q1752" s="13"/>
      <c r="R1752" s="13"/>
      <c r="S1752" s="13"/>
      <c r="T1752" s="13"/>
      <c r="U1752" s="13"/>
      <c r="V1752" s="13"/>
      <c r="W1752" s="13"/>
      <c r="X1752" s="13"/>
      <c r="Y1752" s="13"/>
      <c r="Z1752" s="13"/>
      <c r="AA1752" s="13"/>
      <c r="AB1752" s="13"/>
      <c r="AC1752" s="13"/>
      <c r="AD1752" s="13"/>
      <c r="AE1752" s="13"/>
      <c r="AF1752" s="13"/>
      <c r="AG1752" s="13"/>
      <c r="AH1752" s="13"/>
      <c r="AI1752" s="13"/>
      <c r="AJ1752" s="13"/>
      <c r="AK1752" s="13"/>
      <c r="AL1752" s="13"/>
      <c r="AM1752" s="13"/>
      <c r="AN1752" s="13"/>
      <c r="AO1752" s="13"/>
      <c r="AP1752" s="13"/>
      <c r="AQ1752" s="13"/>
      <c r="AR1752" s="13"/>
      <c r="AS1752" s="13"/>
      <c r="AT1752" s="13"/>
      <c r="AU1752" s="13"/>
      <c r="AV1752" s="13"/>
      <c r="AW1752" s="13"/>
      <c r="AX1752" s="13"/>
      <c r="AY1752" s="13"/>
      <c r="AZ1752" s="13"/>
      <c r="BA1752" s="13"/>
      <c r="BB1752" s="13"/>
      <c r="BC1752" s="13"/>
      <c r="BD1752" s="13"/>
      <c r="BE1752" s="13"/>
      <c r="BF1752" s="13"/>
      <c r="BG1752" s="13"/>
      <c r="BH1752" s="13"/>
      <c r="BI1752" s="13"/>
      <c r="BJ1752" s="13"/>
      <c r="BK1752" s="13"/>
      <c r="BL1752" s="13"/>
      <c r="BM1752" s="13"/>
      <c r="BN1752" s="13"/>
      <c r="BO1752" s="13"/>
      <c r="BP1752" s="13"/>
      <c r="BQ1752" s="13"/>
      <c r="BR1752" s="13"/>
      <c r="BS1752" s="13"/>
      <c r="BT1752" s="13"/>
      <c r="BU1752" s="13"/>
      <c r="BV1752" s="13"/>
      <c r="BW1752" s="13"/>
      <c r="BX1752" s="13"/>
      <c r="BY1752" s="13"/>
      <c r="BZ1752" s="13"/>
      <c r="CA1752" s="13"/>
      <c r="CB1752" s="13"/>
      <c r="CC1752" s="13"/>
      <c r="CD1752" s="13"/>
      <c r="CE1752" s="13"/>
      <c r="CF1752" s="13"/>
      <c r="CG1752" s="13"/>
      <c r="CH1752" s="13"/>
      <c r="CI1752" s="13"/>
      <c r="CJ1752" s="13"/>
      <c r="CK1752" s="13"/>
      <c r="CL1752" s="13"/>
      <c r="CM1752" s="13"/>
      <c r="CN1752" s="13"/>
      <c r="CO1752" s="13"/>
      <c r="CP1752" s="13"/>
      <c r="CQ1752" s="13"/>
      <c r="CR1752" s="13"/>
      <c r="CS1752" s="13"/>
      <c r="CT1752" s="13"/>
      <c r="CU1752" s="13"/>
    </row>
    <row r="1753" spans="1:99" x14ac:dyDescent="0.2">
      <c r="B1753" s="14">
        <v>2.5462962962962961E-3</v>
      </c>
      <c r="C1753" s="13">
        <v>37</v>
      </c>
      <c r="D1753" s="13"/>
      <c r="E1753" s="13"/>
      <c r="F1753" s="13"/>
      <c r="G1753" s="13"/>
      <c r="H1753" s="13"/>
      <c r="I1753" s="13"/>
      <c r="J1753" s="13"/>
      <c r="K1753" s="13"/>
      <c r="L1753" s="13"/>
      <c r="M1753" s="13"/>
      <c r="N1753" s="13"/>
      <c r="O1753" s="13"/>
      <c r="P1753" s="13"/>
      <c r="Q1753" s="13"/>
      <c r="R1753" s="13"/>
      <c r="S1753" s="13"/>
      <c r="T1753" s="13"/>
      <c r="U1753" s="13"/>
      <c r="V1753" s="13"/>
      <c r="W1753" s="13"/>
      <c r="X1753" s="13"/>
      <c r="Y1753" s="13"/>
      <c r="Z1753" s="13"/>
      <c r="AA1753" s="13"/>
      <c r="AB1753" s="13"/>
      <c r="AC1753" s="13"/>
      <c r="AD1753" s="13"/>
      <c r="AE1753" s="13"/>
      <c r="AF1753" s="13"/>
      <c r="AG1753" s="13"/>
      <c r="AH1753" s="13"/>
      <c r="AI1753" s="13"/>
      <c r="AJ1753" s="13"/>
      <c r="AK1753" s="13"/>
      <c r="AL1753" s="13"/>
      <c r="AM1753" s="13"/>
      <c r="AN1753" s="13"/>
      <c r="AO1753" s="13"/>
      <c r="AP1753" s="13"/>
      <c r="AQ1753" s="13"/>
      <c r="AR1753" s="13"/>
      <c r="AS1753" s="13"/>
      <c r="AT1753" s="13"/>
      <c r="AU1753" s="13"/>
      <c r="AV1753" s="13"/>
      <c r="AW1753" s="13"/>
      <c r="AX1753" s="13"/>
      <c r="AY1753" s="13"/>
      <c r="AZ1753" s="13"/>
      <c r="BA1753" s="13"/>
      <c r="BB1753" s="13"/>
      <c r="BC1753" s="13"/>
      <c r="BD1753" s="13"/>
      <c r="BE1753" s="13"/>
      <c r="BF1753" s="13"/>
      <c r="BG1753" s="13"/>
      <c r="BH1753" s="13"/>
      <c r="BI1753" s="13"/>
      <c r="BJ1753" s="13"/>
      <c r="BK1753" s="13"/>
      <c r="BL1753" s="13"/>
      <c r="BM1753" s="13"/>
      <c r="BN1753" s="13"/>
      <c r="BO1753" s="13"/>
      <c r="BP1753" s="13"/>
      <c r="BQ1753" s="13"/>
      <c r="BR1753" s="13"/>
      <c r="BS1753" s="13"/>
      <c r="BT1753" s="13"/>
      <c r="BU1753" s="13"/>
      <c r="BV1753" s="13"/>
      <c r="BW1753" s="13"/>
      <c r="BX1753" s="13"/>
      <c r="BY1753" s="13"/>
      <c r="BZ1753" s="13"/>
      <c r="CA1753" s="13"/>
      <c r="CB1753" s="13"/>
      <c r="CC1753" s="13"/>
      <c r="CD1753" s="13"/>
      <c r="CE1753" s="13"/>
      <c r="CF1753" s="13"/>
      <c r="CG1753" s="13"/>
      <c r="CH1753" s="13"/>
      <c r="CI1753" s="13"/>
      <c r="CJ1753" s="13"/>
      <c r="CK1753" s="13"/>
      <c r="CL1753" s="13"/>
      <c r="CM1753" s="13"/>
      <c r="CN1753" s="13"/>
      <c r="CO1753" s="13"/>
      <c r="CP1753" s="13"/>
      <c r="CQ1753" s="13"/>
      <c r="CR1753" s="13"/>
      <c r="CS1753" s="13"/>
      <c r="CT1753" s="13"/>
      <c r="CU1753" s="13"/>
    </row>
    <row r="1754" spans="1:99" x14ac:dyDescent="0.2">
      <c r="B1754" s="14">
        <v>3.5879629629629629E-3</v>
      </c>
      <c r="C1754" s="13">
        <v>36.9</v>
      </c>
      <c r="D1754" s="13"/>
      <c r="E1754" s="13"/>
      <c r="F1754" s="13"/>
      <c r="G1754" s="13"/>
      <c r="H1754" s="13"/>
      <c r="I1754" s="13"/>
      <c r="J1754" s="13"/>
      <c r="K1754" s="13"/>
      <c r="L1754" s="13"/>
      <c r="M1754" s="13"/>
      <c r="N1754" s="13"/>
      <c r="O1754" s="13"/>
      <c r="P1754" s="13"/>
      <c r="Q1754" s="13"/>
      <c r="R1754" s="13"/>
      <c r="S1754" s="13"/>
      <c r="T1754" s="13"/>
      <c r="U1754" s="13"/>
      <c r="V1754" s="13"/>
      <c r="W1754" s="13"/>
      <c r="X1754" s="13"/>
      <c r="Y1754" s="13"/>
      <c r="Z1754" s="13"/>
      <c r="AA1754" s="13"/>
      <c r="AB1754" s="13"/>
      <c r="AC1754" s="13"/>
      <c r="AD1754" s="13"/>
      <c r="AE1754" s="13"/>
      <c r="AF1754" s="13"/>
      <c r="AG1754" s="13"/>
      <c r="AH1754" s="13"/>
      <c r="AI1754" s="13"/>
      <c r="AJ1754" s="13"/>
      <c r="AK1754" s="13"/>
      <c r="AL1754" s="13"/>
      <c r="AM1754" s="13"/>
      <c r="AN1754" s="13"/>
      <c r="AO1754" s="13"/>
      <c r="AP1754" s="13"/>
      <c r="AQ1754" s="13"/>
      <c r="AR1754" s="13"/>
      <c r="AS1754" s="13"/>
      <c r="AT1754" s="13"/>
      <c r="AU1754" s="13"/>
      <c r="AV1754" s="13"/>
      <c r="AW1754" s="13"/>
      <c r="AX1754" s="13"/>
      <c r="AY1754" s="13"/>
      <c r="AZ1754" s="13"/>
      <c r="BA1754" s="13"/>
      <c r="BB1754" s="13"/>
      <c r="BC1754" s="13"/>
      <c r="BD1754" s="13"/>
      <c r="BE1754" s="13"/>
      <c r="BF1754" s="13"/>
      <c r="BG1754" s="13"/>
      <c r="BH1754" s="13"/>
      <c r="BI1754" s="13"/>
      <c r="BJ1754" s="13"/>
      <c r="BK1754" s="13"/>
      <c r="BL1754" s="13"/>
      <c r="BM1754" s="13"/>
      <c r="BN1754" s="13"/>
      <c r="BO1754" s="13"/>
      <c r="BP1754" s="13"/>
      <c r="BQ1754" s="13"/>
      <c r="BR1754" s="13"/>
      <c r="BS1754" s="13"/>
      <c r="BT1754" s="13"/>
      <c r="BU1754" s="13"/>
      <c r="BV1754" s="13"/>
      <c r="BW1754" s="13"/>
      <c r="BX1754" s="13"/>
      <c r="BY1754" s="13"/>
      <c r="BZ1754" s="13"/>
      <c r="CA1754" s="13"/>
      <c r="CB1754" s="13"/>
      <c r="CC1754" s="13"/>
      <c r="CD1754" s="13"/>
      <c r="CE1754" s="13"/>
      <c r="CF1754" s="13"/>
      <c r="CG1754" s="13"/>
      <c r="CH1754" s="13"/>
      <c r="CI1754" s="13"/>
      <c r="CJ1754" s="13"/>
      <c r="CK1754" s="13"/>
      <c r="CL1754" s="13"/>
      <c r="CM1754" s="13"/>
      <c r="CN1754" s="13"/>
      <c r="CO1754" s="13"/>
      <c r="CP1754" s="13"/>
      <c r="CQ1754" s="13"/>
      <c r="CR1754" s="13"/>
      <c r="CS1754" s="13"/>
      <c r="CT1754" s="13"/>
      <c r="CU1754" s="13"/>
    </row>
    <row r="1755" spans="1:99" x14ac:dyDescent="0.2">
      <c r="B1755" s="14">
        <v>4.6296296296296302E-3</v>
      </c>
      <c r="C1755" s="13">
        <v>37</v>
      </c>
      <c r="D1755" s="13"/>
      <c r="E1755" s="13"/>
      <c r="F1755" s="13"/>
      <c r="G1755" s="13"/>
      <c r="H1755" s="13"/>
      <c r="I1755" s="13"/>
      <c r="J1755" s="13"/>
      <c r="K1755" s="13"/>
      <c r="L1755" s="13"/>
      <c r="M1755" s="13"/>
      <c r="N1755" s="13"/>
      <c r="O1755" s="13"/>
      <c r="P1755" s="13"/>
      <c r="Q1755" s="13"/>
      <c r="R1755" s="13"/>
      <c r="S1755" s="13"/>
      <c r="T1755" s="13"/>
      <c r="U1755" s="13"/>
      <c r="V1755" s="13"/>
      <c r="W1755" s="13"/>
      <c r="X1755" s="13"/>
      <c r="Y1755" s="13"/>
      <c r="Z1755" s="13"/>
      <c r="AA1755" s="13"/>
      <c r="AB1755" s="13"/>
      <c r="AC1755" s="13"/>
      <c r="AD1755" s="13"/>
      <c r="AE1755" s="13"/>
      <c r="AF1755" s="13"/>
      <c r="AG1755" s="13"/>
      <c r="AH1755" s="13"/>
      <c r="AI1755" s="13"/>
      <c r="AJ1755" s="13"/>
      <c r="AK1755" s="13"/>
      <c r="AL1755" s="13"/>
      <c r="AM1755" s="13"/>
      <c r="AN1755" s="13"/>
      <c r="AO1755" s="13"/>
      <c r="AP1755" s="13"/>
      <c r="AQ1755" s="13"/>
      <c r="AR1755" s="13"/>
      <c r="AS1755" s="13"/>
      <c r="AT1755" s="13"/>
      <c r="AU1755" s="13"/>
      <c r="AV1755" s="13"/>
      <c r="AW1755" s="13"/>
      <c r="AX1755" s="13"/>
      <c r="AY1755" s="13"/>
      <c r="AZ1755" s="13"/>
      <c r="BA1755" s="13"/>
      <c r="BB1755" s="13"/>
      <c r="BC1755" s="13"/>
      <c r="BD1755" s="13"/>
      <c r="BE1755" s="13"/>
      <c r="BF1755" s="13"/>
      <c r="BG1755" s="13"/>
      <c r="BH1755" s="13"/>
      <c r="BI1755" s="13"/>
      <c r="BJ1755" s="13"/>
      <c r="BK1755" s="13"/>
      <c r="BL1755" s="13"/>
      <c r="BM1755" s="13"/>
      <c r="BN1755" s="13"/>
      <c r="BO1755" s="13"/>
      <c r="BP1755" s="13"/>
      <c r="BQ1755" s="13"/>
      <c r="BR1755" s="13"/>
      <c r="BS1755" s="13"/>
      <c r="BT1755" s="13"/>
      <c r="BU1755" s="13"/>
      <c r="BV1755" s="13"/>
      <c r="BW1755" s="13"/>
      <c r="BX1755" s="13"/>
      <c r="BY1755" s="13"/>
      <c r="BZ1755" s="13"/>
      <c r="CA1755" s="13"/>
      <c r="CB1755" s="13"/>
      <c r="CC1755" s="13"/>
      <c r="CD1755" s="13"/>
      <c r="CE1755" s="13"/>
      <c r="CF1755" s="13"/>
      <c r="CG1755" s="13"/>
      <c r="CH1755" s="13"/>
      <c r="CI1755" s="13"/>
      <c r="CJ1755" s="13"/>
      <c r="CK1755" s="13"/>
      <c r="CL1755" s="13"/>
      <c r="CM1755" s="13"/>
      <c r="CN1755" s="13"/>
      <c r="CO1755" s="13"/>
      <c r="CP1755" s="13"/>
      <c r="CQ1755" s="13"/>
      <c r="CR1755" s="13"/>
      <c r="CS1755" s="13"/>
      <c r="CT1755" s="13"/>
      <c r="CU1755" s="13"/>
    </row>
    <row r="1756" spans="1:99" x14ac:dyDescent="0.2">
      <c r="B1756" s="14">
        <v>5.6712962962962958E-3</v>
      </c>
      <c r="C1756" s="13">
        <v>37</v>
      </c>
      <c r="D1756" s="13"/>
      <c r="E1756" s="13"/>
      <c r="F1756" s="13"/>
      <c r="G1756" s="13"/>
      <c r="H1756" s="13"/>
      <c r="I1756" s="13"/>
      <c r="J1756" s="13"/>
      <c r="K1756" s="13"/>
      <c r="L1756" s="13"/>
      <c r="M1756" s="13"/>
      <c r="N1756" s="13"/>
      <c r="O1756" s="13"/>
      <c r="P1756" s="13"/>
      <c r="Q1756" s="13"/>
      <c r="R1756" s="13"/>
      <c r="S1756" s="13"/>
      <c r="T1756" s="13"/>
      <c r="U1756" s="13"/>
      <c r="V1756" s="13"/>
      <c r="W1756" s="13"/>
      <c r="X1756" s="13"/>
      <c r="Y1756" s="13"/>
      <c r="Z1756" s="13"/>
      <c r="AA1756" s="13"/>
      <c r="AB1756" s="13"/>
      <c r="AC1756" s="13"/>
      <c r="AD1756" s="13"/>
      <c r="AE1756" s="13"/>
      <c r="AF1756" s="13"/>
      <c r="AG1756" s="13"/>
      <c r="AH1756" s="13"/>
      <c r="AI1756" s="13"/>
      <c r="AJ1756" s="13"/>
      <c r="AK1756" s="13"/>
      <c r="AL1756" s="13"/>
      <c r="AM1756" s="13"/>
      <c r="AN1756" s="13"/>
      <c r="AO1756" s="13"/>
      <c r="AP1756" s="13"/>
      <c r="AQ1756" s="13"/>
      <c r="AR1756" s="13"/>
      <c r="AS1756" s="13"/>
      <c r="AT1756" s="13"/>
      <c r="AU1756" s="13"/>
      <c r="AV1756" s="13"/>
      <c r="AW1756" s="13"/>
      <c r="AX1756" s="13"/>
      <c r="AY1756" s="13"/>
      <c r="AZ1756" s="13"/>
      <c r="BA1756" s="13"/>
      <c r="BB1756" s="13"/>
      <c r="BC1756" s="13"/>
      <c r="BD1756" s="13"/>
      <c r="BE1756" s="13"/>
      <c r="BF1756" s="13"/>
      <c r="BG1756" s="13"/>
      <c r="BH1756" s="13"/>
      <c r="BI1756" s="13"/>
      <c r="BJ1756" s="13"/>
      <c r="BK1756" s="13"/>
      <c r="BL1756" s="13"/>
      <c r="BM1756" s="13"/>
      <c r="BN1756" s="13"/>
      <c r="BO1756" s="13"/>
      <c r="BP1756" s="13"/>
      <c r="BQ1756" s="13"/>
      <c r="BR1756" s="13"/>
      <c r="BS1756" s="13"/>
      <c r="BT1756" s="13"/>
      <c r="BU1756" s="13"/>
      <c r="BV1756" s="13"/>
      <c r="BW1756" s="13"/>
      <c r="BX1756" s="13"/>
      <c r="BY1756" s="13"/>
      <c r="BZ1756" s="13"/>
      <c r="CA1756" s="13"/>
      <c r="CB1756" s="13"/>
      <c r="CC1756" s="13"/>
      <c r="CD1756" s="13"/>
      <c r="CE1756" s="13"/>
      <c r="CF1756" s="13"/>
      <c r="CG1756" s="13"/>
      <c r="CH1756" s="13"/>
      <c r="CI1756" s="13"/>
      <c r="CJ1756" s="13"/>
      <c r="CK1756" s="13"/>
      <c r="CL1756" s="13"/>
      <c r="CM1756" s="13"/>
      <c r="CN1756" s="13"/>
      <c r="CO1756" s="13"/>
      <c r="CP1756" s="13"/>
      <c r="CQ1756" s="13"/>
      <c r="CR1756" s="13"/>
      <c r="CS1756" s="13"/>
      <c r="CT1756" s="13"/>
      <c r="CU1756" s="13"/>
    </row>
    <row r="1757" spans="1:99" x14ac:dyDescent="0.2">
      <c r="B1757" s="14">
        <v>6.7129629629629622E-3</v>
      </c>
      <c r="C1757" s="13">
        <v>37</v>
      </c>
      <c r="D1757" s="13"/>
      <c r="E1757" s="13"/>
      <c r="F1757" s="13"/>
      <c r="G1757" s="13"/>
      <c r="H1757" s="13"/>
      <c r="I1757" s="13"/>
      <c r="J1757" s="13"/>
      <c r="K1757" s="13"/>
      <c r="L1757" s="13"/>
      <c r="M1757" s="13"/>
      <c r="N1757" s="13"/>
      <c r="O1757" s="13"/>
      <c r="P1757" s="13"/>
      <c r="Q1757" s="13"/>
      <c r="R1757" s="13"/>
      <c r="S1757" s="13"/>
      <c r="T1757" s="13"/>
      <c r="U1757" s="13"/>
      <c r="V1757" s="13"/>
      <c r="W1757" s="13"/>
      <c r="X1757" s="13"/>
      <c r="Y1757" s="13"/>
      <c r="Z1757" s="13"/>
      <c r="AA1757" s="13"/>
      <c r="AB1757" s="13"/>
      <c r="AC1757" s="13"/>
      <c r="AD1757" s="13"/>
      <c r="AE1757" s="13"/>
      <c r="AF1757" s="13"/>
      <c r="AG1757" s="13"/>
      <c r="AH1757" s="13"/>
      <c r="AI1757" s="13"/>
      <c r="AJ1757" s="13"/>
      <c r="AK1757" s="13"/>
      <c r="AL1757" s="13"/>
      <c r="AM1757" s="13"/>
      <c r="AN1757" s="13"/>
      <c r="AO1757" s="13"/>
      <c r="AP1757" s="13"/>
      <c r="AQ1757" s="13"/>
      <c r="AR1757" s="13"/>
      <c r="AS1757" s="13"/>
      <c r="AT1757" s="13"/>
      <c r="AU1757" s="13"/>
      <c r="AV1757" s="13"/>
      <c r="AW1757" s="13"/>
      <c r="AX1757" s="13"/>
      <c r="AY1757" s="13"/>
      <c r="AZ1757" s="13"/>
      <c r="BA1757" s="13"/>
      <c r="BB1757" s="13"/>
      <c r="BC1757" s="13"/>
      <c r="BD1757" s="13"/>
      <c r="BE1757" s="13"/>
      <c r="BF1757" s="13"/>
      <c r="BG1757" s="13"/>
      <c r="BH1757" s="13"/>
      <c r="BI1757" s="13"/>
      <c r="BJ1757" s="13"/>
      <c r="BK1757" s="13"/>
      <c r="BL1757" s="13"/>
      <c r="BM1757" s="13"/>
      <c r="BN1757" s="13"/>
      <c r="BO1757" s="13"/>
      <c r="BP1757" s="13"/>
      <c r="BQ1757" s="13"/>
      <c r="BR1757" s="13"/>
      <c r="BS1757" s="13"/>
      <c r="BT1757" s="13"/>
      <c r="BU1757" s="13"/>
      <c r="BV1757" s="13"/>
      <c r="BW1757" s="13"/>
      <c r="BX1757" s="13"/>
      <c r="BY1757" s="13"/>
      <c r="BZ1757" s="13"/>
      <c r="CA1757" s="13"/>
      <c r="CB1757" s="13"/>
      <c r="CC1757" s="13"/>
      <c r="CD1757" s="13"/>
      <c r="CE1757" s="13"/>
      <c r="CF1757" s="13"/>
      <c r="CG1757" s="13"/>
      <c r="CH1757" s="13"/>
      <c r="CI1757" s="13"/>
      <c r="CJ1757" s="13"/>
      <c r="CK1757" s="13"/>
      <c r="CL1757" s="13"/>
      <c r="CM1757" s="13"/>
      <c r="CN1757" s="13"/>
      <c r="CO1757" s="13"/>
      <c r="CP1757" s="13"/>
      <c r="CQ1757" s="13"/>
      <c r="CR1757" s="13"/>
      <c r="CS1757" s="13"/>
      <c r="CT1757" s="13"/>
      <c r="CU1757" s="13"/>
    </row>
    <row r="1758" spans="1:99" x14ac:dyDescent="0.2">
      <c r="B1758" s="14">
        <v>7.7546296296296287E-3</v>
      </c>
      <c r="C1758" s="13">
        <v>36.9</v>
      </c>
      <c r="D1758" s="13"/>
      <c r="E1758" s="13"/>
      <c r="F1758" s="13"/>
      <c r="G1758" s="13"/>
      <c r="H1758" s="13"/>
      <c r="I1758" s="13"/>
      <c r="J1758" s="13"/>
      <c r="K1758" s="13"/>
      <c r="L1758" s="13"/>
      <c r="M1758" s="13"/>
      <c r="N1758" s="13"/>
      <c r="O1758" s="13"/>
      <c r="P1758" s="13"/>
      <c r="Q1758" s="13"/>
      <c r="R1758" s="13"/>
      <c r="S1758" s="13"/>
      <c r="T1758" s="13"/>
      <c r="U1758" s="13"/>
      <c r="V1758" s="13"/>
      <c r="W1758" s="13"/>
      <c r="X1758" s="13"/>
      <c r="Y1758" s="13"/>
      <c r="Z1758" s="13"/>
      <c r="AA1758" s="13"/>
      <c r="AB1758" s="13"/>
      <c r="AC1758" s="13"/>
      <c r="AD1758" s="13"/>
      <c r="AE1758" s="13"/>
      <c r="AF1758" s="13"/>
      <c r="AG1758" s="13"/>
      <c r="AH1758" s="13"/>
      <c r="AI1758" s="13"/>
      <c r="AJ1758" s="13"/>
      <c r="AK1758" s="13"/>
      <c r="AL1758" s="13"/>
      <c r="AM1758" s="13"/>
      <c r="AN1758" s="13"/>
      <c r="AO1758" s="13"/>
      <c r="AP1758" s="13"/>
      <c r="AQ1758" s="13"/>
      <c r="AR1758" s="13"/>
      <c r="AS1758" s="13"/>
      <c r="AT1758" s="13"/>
      <c r="AU1758" s="13"/>
      <c r="AV1758" s="13"/>
      <c r="AW1758" s="13"/>
      <c r="AX1758" s="13"/>
      <c r="AY1758" s="13"/>
      <c r="AZ1758" s="13"/>
      <c r="BA1758" s="13"/>
      <c r="BB1758" s="13"/>
      <c r="BC1758" s="13"/>
      <c r="BD1758" s="13"/>
      <c r="BE1758" s="13"/>
      <c r="BF1758" s="13"/>
      <c r="BG1758" s="13"/>
      <c r="BH1758" s="13"/>
      <c r="BI1758" s="13"/>
      <c r="BJ1758" s="13"/>
      <c r="BK1758" s="13"/>
      <c r="BL1758" s="13"/>
      <c r="BM1758" s="13"/>
      <c r="BN1758" s="13"/>
      <c r="BO1758" s="13"/>
      <c r="BP1758" s="13"/>
      <c r="BQ1758" s="13"/>
      <c r="BR1758" s="13"/>
      <c r="BS1758" s="13"/>
      <c r="BT1758" s="13"/>
      <c r="BU1758" s="13"/>
      <c r="BV1758" s="13"/>
      <c r="BW1758" s="13"/>
      <c r="BX1758" s="13"/>
      <c r="BY1758" s="13"/>
      <c r="BZ1758" s="13"/>
      <c r="CA1758" s="13"/>
      <c r="CB1758" s="13"/>
      <c r="CC1758" s="13"/>
      <c r="CD1758" s="13"/>
      <c r="CE1758" s="13"/>
      <c r="CF1758" s="13"/>
      <c r="CG1758" s="13"/>
      <c r="CH1758" s="13"/>
      <c r="CI1758" s="13"/>
      <c r="CJ1758" s="13"/>
      <c r="CK1758" s="13"/>
      <c r="CL1758" s="13"/>
      <c r="CM1758" s="13"/>
      <c r="CN1758" s="13"/>
      <c r="CO1758" s="13"/>
      <c r="CP1758" s="13"/>
      <c r="CQ1758" s="13"/>
      <c r="CR1758" s="13"/>
      <c r="CS1758" s="13"/>
      <c r="CT1758" s="13"/>
      <c r="CU1758" s="13"/>
    </row>
    <row r="1759" spans="1:99" x14ac:dyDescent="0.2">
      <c r="B1759" s="14">
        <v>8.7962962962962968E-3</v>
      </c>
      <c r="C1759" s="13">
        <v>36.9</v>
      </c>
      <c r="D1759" s="13"/>
      <c r="E1759" s="13"/>
      <c r="F1759" s="13"/>
      <c r="G1759" s="13"/>
      <c r="H1759" s="13"/>
      <c r="I1759" s="13"/>
      <c r="J1759" s="13"/>
      <c r="K1759" s="13"/>
      <c r="L1759" s="13"/>
      <c r="M1759" s="13"/>
      <c r="N1759" s="13"/>
      <c r="O1759" s="13"/>
      <c r="P1759" s="13"/>
      <c r="Q1759" s="13"/>
      <c r="R1759" s="13"/>
      <c r="S1759" s="13"/>
      <c r="T1759" s="13"/>
      <c r="U1759" s="13"/>
      <c r="V1759" s="13"/>
      <c r="W1759" s="13"/>
      <c r="X1759" s="13"/>
      <c r="Y1759" s="13"/>
      <c r="Z1759" s="13"/>
      <c r="AA1759" s="13"/>
      <c r="AB1759" s="13"/>
      <c r="AC1759" s="13"/>
      <c r="AD1759" s="13"/>
      <c r="AE1759" s="13"/>
      <c r="AF1759" s="13"/>
      <c r="AG1759" s="13"/>
      <c r="AH1759" s="13"/>
      <c r="AI1759" s="13"/>
      <c r="AJ1759" s="13"/>
      <c r="AK1759" s="13"/>
      <c r="AL1759" s="13"/>
      <c r="AM1759" s="13"/>
      <c r="AN1759" s="13"/>
      <c r="AO1759" s="13"/>
      <c r="AP1759" s="13"/>
      <c r="AQ1759" s="13"/>
      <c r="AR1759" s="13"/>
      <c r="AS1759" s="13"/>
      <c r="AT1759" s="13"/>
      <c r="AU1759" s="13"/>
      <c r="AV1759" s="13"/>
      <c r="AW1759" s="13"/>
      <c r="AX1759" s="13"/>
      <c r="AY1759" s="13"/>
      <c r="AZ1759" s="13"/>
      <c r="BA1759" s="13"/>
      <c r="BB1759" s="13"/>
      <c r="BC1759" s="13"/>
      <c r="BD1759" s="13"/>
      <c r="BE1759" s="13"/>
      <c r="BF1759" s="13"/>
      <c r="BG1759" s="13"/>
      <c r="BH1759" s="13"/>
      <c r="BI1759" s="13"/>
      <c r="BJ1759" s="13"/>
      <c r="BK1759" s="13"/>
      <c r="BL1759" s="13"/>
      <c r="BM1759" s="13"/>
      <c r="BN1759" s="13"/>
      <c r="BO1759" s="13"/>
      <c r="BP1759" s="13"/>
      <c r="BQ1759" s="13"/>
      <c r="BR1759" s="13"/>
      <c r="BS1759" s="13"/>
      <c r="BT1759" s="13"/>
      <c r="BU1759" s="13"/>
      <c r="BV1759" s="13"/>
      <c r="BW1759" s="13"/>
      <c r="BX1759" s="13"/>
      <c r="BY1759" s="13"/>
      <c r="BZ1759" s="13"/>
      <c r="CA1759" s="13"/>
      <c r="CB1759" s="13"/>
      <c r="CC1759" s="13"/>
      <c r="CD1759" s="13"/>
      <c r="CE1759" s="13"/>
      <c r="CF1759" s="13"/>
      <c r="CG1759" s="13"/>
      <c r="CH1759" s="13"/>
      <c r="CI1759" s="13"/>
      <c r="CJ1759" s="13"/>
      <c r="CK1759" s="13"/>
      <c r="CL1759" s="13"/>
      <c r="CM1759" s="13"/>
      <c r="CN1759" s="13"/>
      <c r="CO1759" s="13"/>
      <c r="CP1759" s="13"/>
      <c r="CQ1759" s="13"/>
      <c r="CR1759" s="13"/>
      <c r="CS1759" s="13"/>
      <c r="CT1759" s="13"/>
      <c r="CU1759" s="13"/>
    </row>
    <row r="1760" spans="1:99" x14ac:dyDescent="0.2">
      <c r="B1760" s="14">
        <v>9.8379629629629633E-3</v>
      </c>
      <c r="C1760" s="13">
        <v>37</v>
      </c>
      <c r="D1760" s="13"/>
      <c r="E1760" s="13"/>
      <c r="F1760" s="13"/>
      <c r="G1760" s="13"/>
      <c r="H1760" s="13"/>
      <c r="I1760" s="13"/>
      <c r="J1760" s="13"/>
      <c r="K1760" s="13"/>
      <c r="L1760" s="13"/>
      <c r="M1760" s="13"/>
      <c r="N1760" s="13"/>
      <c r="O1760" s="13"/>
      <c r="P1760" s="13"/>
      <c r="Q1760" s="13"/>
      <c r="R1760" s="13"/>
      <c r="S1760" s="13"/>
      <c r="T1760" s="13"/>
      <c r="U1760" s="13"/>
      <c r="V1760" s="13"/>
      <c r="W1760" s="13"/>
      <c r="X1760" s="13"/>
      <c r="Y1760" s="13"/>
      <c r="Z1760" s="13"/>
      <c r="AA1760" s="13"/>
      <c r="AB1760" s="13"/>
      <c r="AC1760" s="13"/>
      <c r="AD1760" s="13"/>
      <c r="AE1760" s="13"/>
      <c r="AF1760" s="13"/>
      <c r="AG1760" s="13"/>
      <c r="AH1760" s="13"/>
      <c r="AI1760" s="13"/>
      <c r="AJ1760" s="13"/>
      <c r="AK1760" s="13"/>
      <c r="AL1760" s="13"/>
      <c r="AM1760" s="13"/>
      <c r="AN1760" s="13"/>
      <c r="AO1760" s="13"/>
      <c r="AP1760" s="13"/>
      <c r="AQ1760" s="13"/>
      <c r="AR1760" s="13"/>
      <c r="AS1760" s="13"/>
      <c r="AT1760" s="13"/>
      <c r="AU1760" s="13"/>
      <c r="AV1760" s="13"/>
      <c r="AW1760" s="13"/>
      <c r="AX1760" s="13"/>
      <c r="AY1760" s="13"/>
      <c r="AZ1760" s="13"/>
      <c r="BA1760" s="13"/>
      <c r="BB1760" s="13"/>
      <c r="BC1760" s="13"/>
      <c r="BD1760" s="13"/>
      <c r="BE1760" s="13"/>
      <c r="BF1760" s="13"/>
      <c r="BG1760" s="13"/>
      <c r="BH1760" s="13"/>
      <c r="BI1760" s="13"/>
      <c r="BJ1760" s="13"/>
      <c r="BK1760" s="13"/>
      <c r="BL1760" s="13"/>
      <c r="BM1760" s="13"/>
      <c r="BN1760" s="13"/>
      <c r="BO1760" s="13"/>
      <c r="BP1760" s="13"/>
      <c r="BQ1760" s="13"/>
      <c r="BR1760" s="13"/>
      <c r="BS1760" s="13"/>
      <c r="BT1760" s="13"/>
      <c r="BU1760" s="13"/>
      <c r="BV1760" s="13"/>
      <c r="BW1760" s="13"/>
      <c r="BX1760" s="13"/>
      <c r="BY1760" s="13"/>
      <c r="BZ1760" s="13"/>
      <c r="CA1760" s="13"/>
      <c r="CB1760" s="13"/>
      <c r="CC1760" s="13"/>
      <c r="CD1760" s="13"/>
      <c r="CE1760" s="13"/>
      <c r="CF1760" s="13"/>
      <c r="CG1760" s="13"/>
      <c r="CH1760" s="13"/>
      <c r="CI1760" s="13"/>
      <c r="CJ1760" s="13"/>
      <c r="CK1760" s="13"/>
      <c r="CL1760" s="13"/>
      <c r="CM1760" s="13"/>
      <c r="CN1760" s="13"/>
      <c r="CO1760" s="13"/>
      <c r="CP1760" s="13"/>
      <c r="CQ1760" s="13"/>
      <c r="CR1760" s="13"/>
      <c r="CS1760" s="13"/>
      <c r="CT1760" s="13"/>
      <c r="CU1760" s="13"/>
    </row>
    <row r="1761" spans="2:99" x14ac:dyDescent="0.2">
      <c r="B1761" s="14">
        <v>1.087962962962963E-2</v>
      </c>
      <c r="C1761" s="13">
        <v>37</v>
      </c>
      <c r="D1761" s="13"/>
      <c r="E1761" s="13"/>
      <c r="F1761" s="13"/>
      <c r="G1761" s="13"/>
      <c r="H1761" s="13"/>
      <c r="I1761" s="13"/>
      <c r="J1761" s="13"/>
      <c r="K1761" s="13"/>
      <c r="L1761" s="13"/>
      <c r="M1761" s="13"/>
      <c r="N1761" s="13"/>
      <c r="O1761" s="13"/>
      <c r="P1761" s="13"/>
      <c r="Q1761" s="13"/>
      <c r="R1761" s="13"/>
      <c r="S1761" s="13"/>
      <c r="T1761" s="13"/>
      <c r="U1761" s="13"/>
      <c r="V1761" s="13"/>
      <c r="W1761" s="13"/>
      <c r="X1761" s="13"/>
      <c r="Y1761" s="13"/>
      <c r="Z1761" s="13"/>
      <c r="AA1761" s="13"/>
      <c r="AB1761" s="13"/>
      <c r="AC1761" s="13"/>
      <c r="AD1761" s="13"/>
      <c r="AE1761" s="13"/>
      <c r="AF1761" s="13"/>
      <c r="AG1761" s="13"/>
      <c r="AH1761" s="13"/>
      <c r="AI1761" s="13"/>
      <c r="AJ1761" s="13"/>
      <c r="AK1761" s="13"/>
      <c r="AL1761" s="13"/>
      <c r="AM1761" s="13"/>
      <c r="AN1761" s="13"/>
      <c r="AO1761" s="13"/>
      <c r="AP1761" s="13"/>
      <c r="AQ1761" s="13"/>
      <c r="AR1761" s="13"/>
      <c r="AS1761" s="13"/>
      <c r="AT1761" s="13"/>
      <c r="AU1761" s="13"/>
      <c r="AV1761" s="13"/>
      <c r="AW1761" s="13"/>
      <c r="AX1761" s="13"/>
      <c r="AY1761" s="13"/>
      <c r="AZ1761" s="13"/>
      <c r="BA1761" s="13"/>
      <c r="BB1761" s="13"/>
      <c r="BC1761" s="13"/>
      <c r="BD1761" s="13"/>
      <c r="BE1761" s="13"/>
      <c r="BF1761" s="13"/>
      <c r="BG1761" s="13"/>
      <c r="BH1761" s="13"/>
      <c r="BI1761" s="13"/>
      <c r="BJ1761" s="13"/>
      <c r="BK1761" s="13"/>
      <c r="BL1761" s="13"/>
      <c r="BM1761" s="13"/>
      <c r="BN1761" s="13"/>
      <c r="BO1761" s="13"/>
      <c r="BP1761" s="13"/>
      <c r="BQ1761" s="13"/>
      <c r="BR1761" s="13"/>
      <c r="BS1761" s="13"/>
      <c r="BT1761" s="13"/>
      <c r="BU1761" s="13"/>
      <c r="BV1761" s="13"/>
      <c r="BW1761" s="13"/>
      <c r="BX1761" s="13"/>
      <c r="BY1761" s="13"/>
      <c r="BZ1761" s="13"/>
      <c r="CA1761" s="13"/>
      <c r="CB1761" s="13"/>
      <c r="CC1761" s="13"/>
      <c r="CD1761" s="13"/>
      <c r="CE1761" s="13"/>
      <c r="CF1761" s="13"/>
      <c r="CG1761" s="13"/>
      <c r="CH1761" s="13"/>
      <c r="CI1761" s="13"/>
      <c r="CJ1761" s="13"/>
      <c r="CK1761" s="13"/>
      <c r="CL1761" s="13"/>
      <c r="CM1761" s="13"/>
      <c r="CN1761" s="13"/>
      <c r="CO1761" s="13"/>
      <c r="CP1761" s="13"/>
      <c r="CQ1761" s="13"/>
      <c r="CR1761" s="13"/>
      <c r="CS1761" s="13"/>
      <c r="CT1761" s="13"/>
      <c r="CU1761" s="13"/>
    </row>
    <row r="1762" spans="2:99" x14ac:dyDescent="0.2">
      <c r="B1762" s="14">
        <v>1.1921296296296298E-2</v>
      </c>
      <c r="C1762" s="13">
        <v>37</v>
      </c>
      <c r="D1762" s="13"/>
      <c r="E1762" s="13"/>
      <c r="F1762" s="13"/>
      <c r="G1762" s="13"/>
      <c r="H1762" s="13"/>
      <c r="I1762" s="13"/>
      <c r="J1762" s="13"/>
      <c r="K1762" s="13"/>
      <c r="L1762" s="13"/>
      <c r="M1762" s="13"/>
      <c r="N1762" s="13"/>
      <c r="O1762" s="13"/>
      <c r="P1762" s="13"/>
      <c r="Q1762" s="13"/>
      <c r="R1762" s="13"/>
      <c r="S1762" s="13"/>
      <c r="T1762" s="13"/>
      <c r="U1762" s="13"/>
      <c r="V1762" s="13"/>
      <c r="W1762" s="13"/>
      <c r="X1762" s="13"/>
      <c r="Y1762" s="13"/>
      <c r="Z1762" s="13"/>
      <c r="AA1762" s="13"/>
      <c r="AB1762" s="13"/>
      <c r="AC1762" s="13"/>
      <c r="AD1762" s="13"/>
      <c r="AE1762" s="13"/>
      <c r="AF1762" s="13"/>
      <c r="AG1762" s="13"/>
      <c r="AH1762" s="13"/>
      <c r="AI1762" s="13"/>
      <c r="AJ1762" s="13"/>
      <c r="AK1762" s="13"/>
      <c r="AL1762" s="13"/>
      <c r="AM1762" s="13"/>
      <c r="AN1762" s="13"/>
      <c r="AO1762" s="13"/>
      <c r="AP1762" s="13"/>
      <c r="AQ1762" s="13"/>
      <c r="AR1762" s="13"/>
      <c r="AS1762" s="13"/>
      <c r="AT1762" s="13"/>
      <c r="AU1762" s="13"/>
      <c r="AV1762" s="13"/>
      <c r="AW1762" s="13"/>
      <c r="AX1762" s="13"/>
      <c r="AY1762" s="13"/>
      <c r="AZ1762" s="13"/>
      <c r="BA1762" s="13"/>
      <c r="BB1762" s="13"/>
      <c r="BC1762" s="13"/>
      <c r="BD1762" s="13"/>
      <c r="BE1762" s="13"/>
      <c r="BF1762" s="13"/>
      <c r="BG1762" s="13"/>
      <c r="BH1762" s="13"/>
      <c r="BI1762" s="13"/>
      <c r="BJ1762" s="13"/>
      <c r="BK1762" s="13"/>
      <c r="BL1762" s="13"/>
      <c r="BM1762" s="13"/>
      <c r="BN1762" s="13"/>
      <c r="BO1762" s="13"/>
      <c r="BP1762" s="13"/>
      <c r="BQ1762" s="13"/>
      <c r="BR1762" s="13"/>
      <c r="BS1762" s="13"/>
      <c r="BT1762" s="13"/>
      <c r="BU1762" s="13"/>
      <c r="BV1762" s="13"/>
      <c r="BW1762" s="13"/>
      <c r="BX1762" s="13"/>
      <c r="BY1762" s="13"/>
      <c r="BZ1762" s="13"/>
      <c r="CA1762" s="13"/>
      <c r="CB1762" s="13"/>
      <c r="CC1762" s="13"/>
      <c r="CD1762" s="13"/>
      <c r="CE1762" s="13"/>
      <c r="CF1762" s="13"/>
      <c r="CG1762" s="13"/>
      <c r="CH1762" s="13"/>
      <c r="CI1762" s="13"/>
      <c r="CJ1762" s="13"/>
      <c r="CK1762" s="13"/>
      <c r="CL1762" s="13"/>
      <c r="CM1762" s="13"/>
      <c r="CN1762" s="13"/>
      <c r="CO1762" s="13"/>
      <c r="CP1762" s="13"/>
      <c r="CQ1762" s="13"/>
      <c r="CR1762" s="13"/>
      <c r="CS1762" s="13"/>
      <c r="CT1762" s="13"/>
      <c r="CU1762" s="13"/>
    </row>
    <row r="1763" spans="2:99" x14ac:dyDescent="0.2">
      <c r="B1763" s="14">
        <v>1.2962962962962963E-2</v>
      </c>
      <c r="C1763" s="13">
        <v>37</v>
      </c>
      <c r="D1763" s="13"/>
      <c r="E1763" s="13"/>
      <c r="F1763" s="13"/>
      <c r="G1763" s="13"/>
      <c r="H1763" s="13"/>
      <c r="I1763" s="13"/>
      <c r="J1763" s="13"/>
      <c r="K1763" s="13"/>
      <c r="L1763" s="13"/>
      <c r="M1763" s="13"/>
      <c r="N1763" s="13"/>
      <c r="O1763" s="13"/>
      <c r="P1763" s="13"/>
      <c r="Q1763" s="13"/>
      <c r="R1763" s="13"/>
      <c r="S1763" s="13"/>
      <c r="T1763" s="13"/>
      <c r="U1763" s="13"/>
      <c r="V1763" s="13"/>
      <c r="W1763" s="13"/>
      <c r="X1763" s="13"/>
      <c r="Y1763" s="13"/>
      <c r="Z1763" s="13"/>
      <c r="AA1763" s="13"/>
      <c r="AB1763" s="13"/>
      <c r="AC1763" s="13"/>
      <c r="AD1763" s="13"/>
      <c r="AE1763" s="13"/>
      <c r="AF1763" s="13"/>
      <c r="AG1763" s="13"/>
      <c r="AH1763" s="13"/>
      <c r="AI1763" s="13"/>
      <c r="AJ1763" s="13"/>
      <c r="AK1763" s="13"/>
      <c r="AL1763" s="13"/>
      <c r="AM1763" s="13"/>
      <c r="AN1763" s="13"/>
      <c r="AO1763" s="13"/>
      <c r="AP1763" s="13"/>
      <c r="AQ1763" s="13"/>
      <c r="AR1763" s="13"/>
      <c r="AS1763" s="13"/>
      <c r="AT1763" s="13"/>
      <c r="AU1763" s="13"/>
      <c r="AV1763" s="13"/>
      <c r="AW1763" s="13"/>
      <c r="AX1763" s="13"/>
      <c r="AY1763" s="13"/>
      <c r="AZ1763" s="13"/>
      <c r="BA1763" s="13"/>
      <c r="BB1763" s="13"/>
      <c r="BC1763" s="13"/>
      <c r="BD1763" s="13"/>
      <c r="BE1763" s="13"/>
      <c r="BF1763" s="13"/>
      <c r="BG1763" s="13"/>
      <c r="BH1763" s="13"/>
      <c r="BI1763" s="13"/>
      <c r="BJ1763" s="13"/>
      <c r="BK1763" s="13"/>
      <c r="BL1763" s="13"/>
      <c r="BM1763" s="13"/>
      <c r="BN1763" s="13"/>
      <c r="BO1763" s="13"/>
      <c r="BP1763" s="13"/>
      <c r="BQ1763" s="13"/>
      <c r="BR1763" s="13"/>
      <c r="BS1763" s="13"/>
      <c r="BT1763" s="13"/>
      <c r="BU1763" s="13"/>
      <c r="BV1763" s="13"/>
      <c r="BW1763" s="13"/>
      <c r="BX1763" s="13"/>
      <c r="BY1763" s="13"/>
      <c r="BZ1763" s="13"/>
      <c r="CA1763" s="13"/>
      <c r="CB1763" s="13"/>
      <c r="CC1763" s="13"/>
      <c r="CD1763" s="13"/>
      <c r="CE1763" s="13"/>
      <c r="CF1763" s="13"/>
      <c r="CG1763" s="13"/>
      <c r="CH1763" s="13"/>
      <c r="CI1763" s="13"/>
      <c r="CJ1763" s="13"/>
      <c r="CK1763" s="13"/>
      <c r="CL1763" s="13"/>
      <c r="CM1763" s="13"/>
      <c r="CN1763" s="13"/>
      <c r="CO1763" s="13"/>
      <c r="CP1763" s="13"/>
      <c r="CQ1763" s="13"/>
      <c r="CR1763" s="13"/>
      <c r="CS1763" s="13"/>
      <c r="CT1763" s="13"/>
      <c r="CU1763" s="13"/>
    </row>
    <row r="1764" spans="2:99" x14ac:dyDescent="0.2">
      <c r="B1764" s="14">
        <v>1.4004629629629631E-2</v>
      </c>
      <c r="C1764" s="13">
        <v>37</v>
      </c>
      <c r="D1764" s="13"/>
      <c r="E1764" s="13"/>
      <c r="F1764" s="13"/>
      <c r="G1764" s="13"/>
      <c r="H1764" s="13"/>
      <c r="I1764" s="13"/>
      <c r="J1764" s="13"/>
      <c r="K1764" s="13"/>
      <c r="L1764" s="13"/>
      <c r="M1764" s="13"/>
      <c r="N1764" s="13"/>
      <c r="O1764" s="13"/>
      <c r="P1764" s="13"/>
      <c r="Q1764" s="13"/>
      <c r="R1764" s="13"/>
      <c r="S1764" s="13"/>
      <c r="T1764" s="13"/>
      <c r="U1764" s="13"/>
      <c r="V1764" s="13"/>
      <c r="W1764" s="13"/>
      <c r="X1764" s="13"/>
      <c r="Y1764" s="13"/>
      <c r="Z1764" s="13"/>
      <c r="AA1764" s="13"/>
      <c r="AB1764" s="13"/>
      <c r="AC1764" s="13"/>
      <c r="AD1764" s="13"/>
      <c r="AE1764" s="13"/>
      <c r="AF1764" s="13"/>
      <c r="AG1764" s="13"/>
      <c r="AH1764" s="13"/>
      <c r="AI1764" s="13"/>
      <c r="AJ1764" s="13"/>
      <c r="AK1764" s="13"/>
      <c r="AL1764" s="13"/>
      <c r="AM1764" s="13"/>
      <c r="AN1764" s="13"/>
      <c r="AO1764" s="13"/>
      <c r="AP1764" s="13"/>
      <c r="AQ1764" s="13"/>
      <c r="AR1764" s="13"/>
      <c r="AS1764" s="13"/>
      <c r="AT1764" s="13"/>
      <c r="AU1764" s="13"/>
      <c r="AV1764" s="13"/>
      <c r="AW1764" s="13"/>
      <c r="AX1764" s="13"/>
      <c r="AY1764" s="13"/>
      <c r="AZ1764" s="13"/>
      <c r="BA1764" s="13"/>
      <c r="BB1764" s="13"/>
      <c r="BC1764" s="13"/>
      <c r="BD1764" s="13"/>
      <c r="BE1764" s="13"/>
      <c r="BF1764" s="13"/>
      <c r="BG1764" s="13"/>
      <c r="BH1764" s="13"/>
      <c r="BI1764" s="13"/>
      <c r="BJ1764" s="13"/>
      <c r="BK1764" s="13"/>
      <c r="BL1764" s="13"/>
      <c r="BM1764" s="13"/>
      <c r="BN1764" s="13"/>
      <c r="BO1764" s="13"/>
      <c r="BP1764" s="13"/>
      <c r="BQ1764" s="13"/>
      <c r="BR1764" s="13"/>
      <c r="BS1764" s="13"/>
      <c r="BT1764" s="13"/>
      <c r="BU1764" s="13"/>
      <c r="BV1764" s="13"/>
      <c r="BW1764" s="13"/>
      <c r="BX1764" s="13"/>
      <c r="BY1764" s="13"/>
      <c r="BZ1764" s="13"/>
      <c r="CA1764" s="13"/>
      <c r="CB1764" s="13"/>
      <c r="CC1764" s="13"/>
      <c r="CD1764" s="13"/>
      <c r="CE1764" s="13"/>
      <c r="CF1764" s="13"/>
      <c r="CG1764" s="13"/>
      <c r="CH1764" s="13"/>
      <c r="CI1764" s="13"/>
      <c r="CJ1764" s="13"/>
      <c r="CK1764" s="13"/>
      <c r="CL1764" s="13"/>
      <c r="CM1764" s="13"/>
      <c r="CN1764" s="13"/>
      <c r="CO1764" s="13"/>
      <c r="CP1764" s="13"/>
      <c r="CQ1764" s="13"/>
      <c r="CR1764" s="13"/>
      <c r="CS1764" s="13"/>
      <c r="CT1764" s="13"/>
      <c r="CU1764" s="13"/>
    </row>
    <row r="1765" spans="2:99" x14ac:dyDescent="0.2">
      <c r="B1765" s="14">
        <v>1.5046296296296295E-2</v>
      </c>
      <c r="C1765" s="13">
        <v>37</v>
      </c>
      <c r="D1765" s="13"/>
      <c r="E1765" s="13"/>
      <c r="F1765" s="13"/>
      <c r="G1765" s="13"/>
      <c r="H1765" s="13"/>
      <c r="I1765" s="13"/>
      <c r="J1765" s="13"/>
      <c r="K1765" s="13"/>
      <c r="L1765" s="13"/>
      <c r="M1765" s="13"/>
      <c r="N1765" s="13"/>
      <c r="O1765" s="13"/>
      <c r="P1765" s="13"/>
      <c r="Q1765" s="13"/>
      <c r="R1765" s="13"/>
      <c r="S1765" s="13"/>
      <c r="T1765" s="13"/>
      <c r="U1765" s="13"/>
      <c r="V1765" s="13"/>
      <c r="W1765" s="13"/>
      <c r="X1765" s="13"/>
      <c r="Y1765" s="13"/>
      <c r="Z1765" s="13"/>
      <c r="AA1765" s="13"/>
      <c r="AB1765" s="13"/>
      <c r="AC1765" s="13"/>
      <c r="AD1765" s="13"/>
      <c r="AE1765" s="13"/>
      <c r="AF1765" s="13"/>
      <c r="AG1765" s="13"/>
      <c r="AH1765" s="13"/>
      <c r="AI1765" s="13"/>
      <c r="AJ1765" s="13"/>
      <c r="AK1765" s="13"/>
      <c r="AL1765" s="13"/>
      <c r="AM1765" s="13"/>
      <c r="AN1765" s="13"/>
      <c r="AO1765" s="13"/>
      <c r="AP1765" s="13"/>
      <c r="AQ1765" s="13"/>
      <c r="AR1765" s="13"/>
      <c r="AS1765" s="13"/>
      <c r="AT1765" s="13"/>
      <c r="AU1765" s="13"/>
      <c r="AV1765" s="13"/>
      <c r="AW1765" s="13"/>
      <c r="AX1765" s="13"/>
      <c r="AY1765" s="13"/>
      <c r="AZ1765" s="13"/>
      <c r="BA1765" s="13"/>
      <c r="BB1765" s="13"/>
      <c r="BC1765" s="13"/>
      <c r="BD1765" s="13"/>
      <c r="BE1765" s="13"/>
      <c r="BF1765" s="13"/>
      <c r="BG1765" s="13"/>
      <c r="BH1765" s="13"/>
      <c r="BI1765" s="13"/>
      <c r="BJ1765" s="13"/>
      <c r="BK1765" s="13"/>
      <c r="BL1765" s="13"/>
      <c r="BM1765" s="13"/>
      <c r="BN1765" s="13"/>
      <c r="BO1765" s="13"/>
      <c r="BP1765" s="13"/>
      <c r="BQ1765" s="13"/>
      <c r="BR1765" s="13"/>
      <c r="BS1765" s="13"/>
      <c r="BT1765" s="13"/>
      <c r="BU1765" s="13"/>
      <c r="BV1765" s="13"/>
      <c r="BW1765" s="13"/>
      <c r="BX1765" s="13"/>
      <c r="BY1765" s="13"/>
      <c r="BZ1765" s="13"/>
      <c r="CA1765" s="13"/>
      <c r="CB1765" s="13"/>
      <c r="CC1765" s="13"/>
      <c r="CD1765" s="13"/>
      <c r="CE1765" s="13"/>
      <c r="CF1765" s="13"/>
      <c r="CG1765" s="13"/>
      <c r="CH1765" s="13"/>
      <c r="CI1765" s="13"/>
      <c r="CJ1765" s="13"/>
      <c r="CK1765" s="13"/>
      <c r="CL1765" s="13"/>
      <c r="CM1765" s="13"/>
      <c r="CN1765" s="13"/>
      <c r="CO1765" s="13"/>
      <c r="CP1765" s="13"/>
      <c r="CQ1765" s="13"/>
      <c r="CR1765" s="13"/>
      <c r="CS1765" s="13"/>
      <c r="CT1765" s="13"/>
      <c r="CU1765" s="13"/>
    </row>
    <row r="1766" spans="2:99" x14ac:dyDescent="0.2">
      <c r="B1766" s="14">
        <v>1.6087962962962964E-2</v>
      </c>
      <c r="C1766" s="13">
        <v>37</v>
      </c>
      <c r="D1766" s="13"/>
      <c r="E1766" s="13"/>
      <c r="F1766" s="13"/>
      <c r="G1766" s="13"/>
      <c r="H1766" s="13"/>
      <c r="I1766" s="13"/>
      <c r="J1766" s="13"/>
      <c r="K1766" s="13"/>
      <c r="L1766" s="13"/>
      <c r="M1766" s="13"/>
      <c r="N1766" s="13"/>
      <c r="O1766" s="13"/>
      <c r="P1766" s="13"/>
      <c r="Q1766" s="13"/>
      <c r="R1766" s="13"/>
      <c r="S1766" s="13"/>
      <c r="T1766" s="13"/>
      <c r="U1766" s="13"/>
      <c r="V1766" s="13"/>
      <c r="W1766" s="13"/>
      <c r="X1766" s="13"/>
      <c r="Y1766" s="13"/>
      <c r="Z1766" s="13"/>
      <c r="AA1766" s="13"/>
      <c r="AB1766" s="13"/>
      <c r="AC1766" s="13"/>
      <c r="AD1766" s="13"/>
      <c r="AE1766" s="13"/>
      <c r="AF1766" s="13"/>
      <c r="AG1766" s="13"/>
      <c r="AH1766" s="13"/>
      <c r="AI1766" s="13"/>
      <c r="AJ1766" s="13"/>
      <c r="AK1766" s="13"/>
      <c r="AL1766" s="13"/>
      <c r="AM1766" s="13"/>
      <c r="AN1766" s="13"/>
      <c r="AO1766" s="13"/>
      <c r="AP1766" s="13"/>
      <c r="AQ1766" s="13"/>
      <c r="AR1766" s="13"/>
      <c r="AS1766" s="13"/>
      <c r="AT1766" s="13"/>
      <c r="AU1766" s="13"/>
      <c r="AV1766" s="13"/>
      <c r="AW1766" s="13"/>
      <c r="AX1766" s="13"/>
      <c r="AY1766" s="13"/>
      <c r="AZ1766" s="13"/>
      <c r="BA1766" s="13"/>
      <c r="BB1766" s="13"/>
      <c r="BC1766" s="13"/>
      <c r="BD1766" s="13"/>
      <c r="BE1766" s="13"/>
      <c r="BF1766" s="13"/>
      <c r="BG1766" s="13"/>
      <c r="BH1766" s="13"/>
      <c r="BI1766" s="13"/>
      <c r="BJ1766" s="13"/>
      <c r="BK1766" s="13"/>
      <c r="BL1766" s="13"/>
      <c r="BM1766" s="13"/>
      <c r="BN1766" s="13"/>
      <c r="BO1766" s="13"/>
      <c r="BP1766" s="13"/>
      <c r="BQ1766" s="13"/>
      <c r="BR1766" s="13"/>
      <c r="BS1766" s="13"/>
      <c r="BT1766" s="13"/>
      <c r="BU1766" s="13"/>
      <c r="BV1766" s="13"/>
      <c r="BW1766" s="13"/>
      <c r="BX1766" s="13"/>
      <c r="BY1766" s="13"/>
      <c r="BZ1766" s="13"/>
      <c r="CA1766" s="13"/>
      <c r="CB1766" s="13"/>
      <c r="CC1766" s="13"/>
      <c r="CD1766" s="13"/>
      <c r="CE1766" s="13"/>
      <c r="CF1766" s="13"/>
      <c r="CG1766" s="13"/>
      <c r="CH1766" s="13"/>
      <c r="CI1766" s="13"/>
      <c r="CJ1766" s="13"/>
      <c r="CK1766" s="13"/>
      <c r="CL1766" s="13"/>
      <c r="CM1766" s="13"/>
      <c r="CN1766" s="13"/>
      <c r="CO1766" s="13"/>
      <c r="CP1766" s="13"/>
      <c r="CQ1766" s="13"/>
      <c r="CR1766" s="13"/>
      <c r="CS1766" s="13"/>
      <c r="CT1766" s="13"/>
      <c r="CU1766" s="13"/>
    </row>
    <row r="1767" spans="2:99" x14ac:dyDescent="0.2">
      <c r="B1767" s="14">
        <v>1.712962962962963E-2</v>
      </c>
      <c r="C1767" s="13">
        <v>37</v>
      </c>
      <c r="D1767" s="13"/>
      <c r="E1767" s="13"/>
      <c r="F1767" s="13"/>
      <c r="G1767" s="13"/>
      <c r="H1767" s="13"/>
      <c r="I1767" s="13"/>
      <c r="J1767" s="13"/>
      <c r="K1767" s="13"/>
      <c r="L1767" s="13"/>
      <c r="M1767" s="13"/>
      <c r="N1767" s="13"/>
      <c r="O1767" s="13"/>
      <c r="P1767" s="13"/>
      <c r="Q1767" s="13"/>
      <c r="R1767" s="13"/>
      <c r="S1767" s="13"/>
      <c r="T1767" s="13"/>
      <c r="U1767" s="13"/>
      <c r="V1767" s="13"/>
      <c r="W1767" s="13"/>
      <c r="X1767" s="13"/>
      <c r="Y1767" s="13"/>
      <c r="Z1767" s="13"/>
      <c r="AA1767" s="13"/>
      <c r="AB1767" s="13"/>
      <c r="AC1767" s="13"/>
      <c r="AD1767" s="13"/>
      <c r="AE1767" s="13"/>
      <c r="AF1767" s="13"/>
      <c r="AG1767" s="13"/>
      <c r="AH1767" s="13"/>
      <c r="AI1767" s="13"/>
      <c r="AJ1767" s="13"/>
      <c r="AK1767" s="13"/>
      <c r="AL1767" s="13"/>
      <c r="AM1767" s="13"/>
      <c r="AN1767" s="13"/>
      <c r="AO1767" s="13"/>
      <c r="AP1767" s="13"/>
      <c r="AQ1767" s="13"/>
      <c r="AR1767" s="13"/>
      <c r="AS1767" s="13"/>
      <c r="AT1767" s="13"/>
      <c r="AU1767" s="13"/>
      <c r="AV1767" s="13"/>
      <c r="AW1767" s="13"/>
      <c r="AX1767" s="13"/>
      <c r="AY1767" s="13"/>
      <c r="AZ1767" s="13"/>
      <c r="BA1767" s="13"/>
      <c r="BB1767" s="13"/>
      <c r="BC1767" s="13"/>
      <c r="BD1767" s="13"/>
      <c r="BE1767" s="13"/>
      <c r="BF1767" s="13"/>
      <c r="BG1767" s="13"/>
      <c r="BH1767" s="13"/>
      <c r="BI1767" s="13"/>
      <c r="BJ1767" s="13"/>
      <c r="BK1767" s="13"/>
      <c r="BL1767" s="13"/>
      <c r="BM1767" s="13"/>
      <c r="BN1767" s="13"/>
      <c r="BO1767" s="13"/>
      <c r="BP1767" s="13"/>
      <c r="BQ1767" s="13"/>
      <c r="BR1767" s="13"/>
      <c r="BS1767" s="13"/>
      <c r="BT1767" s="13"/>
      <c r="BU1767" s="13"/>
      <c r="BV1767" s="13"/>
      <c r="BW1767" s="13"/>
      <c r="BX1767" s="13"/>
      <c r="BY1767" s="13"/>
      <c r="BZ1767" s="13"/>
      <c r="CA1767" s="13"/>
      <c r="CB1767" s="13"/>
      <c r="CC1767" s="13"/>
      <c r="CD1767" s="13"/>
      <c r="CE1767" s="13"/>
      <c r="CF1767" s="13"/>
      <c r="CG1767" s="13"/>
      <c r="CH1767" s="13"/>
      <c r="CI1767" s="13"/>
      <c r="CJ1767" s="13"/>
      <c r="CK1767" s="13"/>
      <c r="CL1767" s="13"/>
      <c r="CM1767" s="13"/>
      <c r="CN1767" s="13"/>
      <c r="CO1767" s="13"/>
      <c r="CP1767" s="13"/>
      <c r="CQ1767" s="13"/>
      <c r="CR1767" s="13"/>
      <c r="CS1767" s="13"/>
      <c r="CT1767" s="13"/>
      <c r="CU1767" s="13"/>
    </row>
    <row r="1768" spans="2:99" x14ac:dyDescent="0.2">
      <c r="B1768" s="14">
        <v>1.8171296296296297E-2</v>
      </c>
      <c r="C1768" s="13">
        <v>37</v>
      </c>
      <c r="D1768" s="13"/>
      <c r="E1768" s="13"/>
      <c r="F1768" s="13"/>
      <c r="G1768" s="13"/>
      <c r="H1768" s="13"/>
      <c r="I1768" s="13"/>
      <c r="J1768" s="13"/>
      <c r="K1768" s="13"/>
      <c r="L1768" s="13"/>
      <c r="M1768" s="13"/>
      <c r="N1768" s="13"/>
      <c r="O1768" s="13"/>
      <c r="P1768" s="13"/>
      <c r="Q1768" s="13"/>
      <c r="R1768" s="13"/>
      <c r="S1768" s="13"/>
      <c r="T1768" s="13"/>
      <c r="U1768" s="13"/>
      <c r="V1768" s="13"/>
      <c r="W1768" s="13"/>
      <c r="X1768" s="13"/>
      <c r="Y1768" s="13"/>
      <c r="Z1768" s="13"/>
      <c r="AA1768" s="13"/>
      <c r="AB1768" s="13"/>
      <c r="AC1768" s="13"/>
      <c r="AD1768" s="13"/>
      <c r="AE1768" s="13"/>
      <c r="AF1768" s="13"/>
      <c r="AG1768" s="13"/>
      <c r="AH1768" s="13"/>
      <c r="AI1768" s="13"/>
      <c r="AJ1768" s="13"/>
      <c r="AK1768" s="13"/>
      <c r="AL1768" s="13"/>
      <c r="AM1768" s="13"/>
      <c r="AN1768" s="13"/>
      <c r="AO1768" s="13"/>
      <c r="AP1768" s="13"/>
      <c r="AQ1768" s="13"/>
      <c r="AR1768" s="13"/>
      <c r="AS1768" s="13"/>
      <c r="AT1768" s="13"/>
      <c r="AU1768" s="13"/>
      <c r="AV1768" s="13"/>
      <c r="AW1768" s="13"/>
      <c r="AX1768" s="13"/>
      <c r="AY1768" s="13"/>
      <c r="AZ1768" s="13"/>
      <c r="BA1768" s="13"/>
      <c r="BB1768" s="13"/>
      <c r="BC1768" s="13"/>
      <c r="BD1768" s="13"/>
      <c r="BE1768" s="13"/>
      <c r="BF1768" s="13"/>
      <c r="BG1768" s="13"/>
      <c r="BH1768" s="13"/>
      <c r="BI1768" s="13"/>
      <c r="BJ1768" s="13"/>
      <c r="BK1768" s="13"/>
      <c r="BL1768" s="13"/>
      <c r="BM1768" s="13"/>
      <c r="BN1768" s="13"/>
      <c r="BO1768" s="13"/>
      <c r="BP1768" s="13"/>
      <c r="BQ1768" s="13"/>
      <c r="BR1768" s="13"/>
      <c r="BS1768" s="13"/>
      <c r="BT1768" s="13"/>
      <c r="BU1768" s="13"/>
      <c r="BV1768" s="13"/>
      <c r="BW1768" s="13"/>
      <c r="BX1768" s="13"/>
      <c r="BY1768" s="13"/>
      <c r="BZ1768" s="13"/>
      <c r="CA1768" s="13"/>
      <c r="CB1768" s="13"/>
      <c r="CC1768" s="13"/>
      <c r="CD1768" s="13"/>
      <c r="CE1768" s="13"/>
      <c r="CF1768" s="13"/>
      <c r="CG1768" s="13"/>
      <c r="CH1768" s="13"/>
      <c r="CI1768" s="13"/>
      <c r="CJ1768" s="13"/>
      <c r="CK1768" s="13"/>
      <c r="CL1768" s="13"/>
      <c r="CM1768" s="13"/>
      <c r="CN1768" s="13"/>
      <c r="CO1768" s="13"/>
      <c r="CP1768" s="13"/>
      <c r="CQ1768" s="13"/>
      <c r="CR1768" s="13"/>
      <c r="CS1768" s="13"/>
      <c r="CT1768" s="13"/>
      <c r="CU1768" s="13"/>
    </row>
    <row r="1769" spans="2:99" x14ac:dyDescent="0.2">
      <c r="B1769" s="14">
        <v>1.9212962962962963E-2</v>
      </c>
      <c r="C1769" s="13">
        <v>37</v>
      </c>
      <c r="D1769" s="13"/>
      <c r="E1769" s="13"/>
      <c r="F1769" s="13"/>
      <c r="G1769" s="13"/>
      <c r="H1769" s="13"/>
      <c r="I1769" s="13"/>
      <c r="J1769" s="13"/>
      <c r="K1769" s="13"/>
      <c r="L1769" s="13"/>
      <c r="M1769" s="13"/>
      <c r="N1769" s="13"/>
      <c r="O1769" s="13"/>
      <c r="P1769" s="13"/>
      <c r="Q1769" s="13"/>
      <c r="R1769" s="13"/>
      <c r="S1769" s="13"/>
      <c r="T1769" s="13"/>
      <c r="U1769" s="13"/>
      <c r="V1769" s="13"/>
      <c r="W1769" s="13"/>
      <c r="X1769" s="13"/>
      <c r="Y1769" s="13"/>
      <c r="Z1769" s="13"/>
      <c r="AA1769" s="13"/>
      <c r="AB1769" s="13"/>
      <c r="AC1769" s="13"/>
      <c r="AD1769" s="13"/>
      <c r="AE1769" s="13"/>
      <c r="AF1769" s="13"/>
      <c r="AG1769" s="13"/>
      <c r="AH1769" s="13"/>
      <c r="AI1769" s="13"/>
      <c r="AJ1769" s="13"/>
      <c r="AK1769" s="13"/>
      <c r="AL1769" s="13"/>
      <c r="AM1769" s="13"/>
      <c r="AN1769" s="13"/>
      <c r="AO1769" s="13"/>
      <c r="AP1769" s="13"/>
      <c r="AQ1769" s="13"/>
      <c r="AR1769" s="13"/>
      <c r="AS1769" s="13"/>
      <c r="AT1769" s="13"/>
      <c r="AU1769" s="13"/>
      <c r="AV1769" s="13"/>
      <c r="AW1769" s="13"/>
      <c r="AX1769" s="13"/>
      <c r="AY1769" s="13"/>
      <c r="AZ1769" s="13"/>
      <c r="BA1769" s="13"/>
      <c r="BB1769" s="13"/>
      <c r="BC1769" s="13"/>
      <c r="BD1769" s="13"/>
      <c r="BE1769" s="13"/>
      <c r="BF1769" s="13"/>
      <c r="BG1769" s="13"/>
      <c r="BH1769" s="13"/>
      <c r="BI1769" s="13"/>
      <c r="BJ1769" s="13"/>
      <c r="BK1769" s="13"/>
      <c r="BL1769" s="13"/>
      <c r="BM1769" s="13"/>
      <c r="BN1769" s="13"/>
      <c r="BO1769" s="13"/>
      <c r="BP1769" s="13"/>
      <c r="BQ1769" s="13"/>
      <c r="BR1769" s="13"/>
      <c r="BS1769" s="13"/>
      <c r="BT1769" s="13"/>
      <c r="BU1769" s="13"/>
      <c r="BV1769" s="13"/>
      <c r="BW1769" s="13"/>
      <c r="BX1769" s="13"/>
      <c r="BY1769" s="13"/>
      <c r="BZ1769" s="13"/>
      <c r="CA1769" s="13"/>
      <c r="CB1769" s="13"/>
      <c r="CC1769" s="13"/>
      <c r="CD1769" s="13"/>
      <c r="CE1769" s="13"/>
      <c r="CF1769" s="13"/>
      <c r="CG1769" s="13"/>
      <c r="CH1769" s="13"/>
      <c r="CI1769" s="13"/>
      <c r="CJ1769" s="13"/>
      <c r="CK1769" s="13"/>
      <c r="CL1769" s="13"/>
      <c r="CM1769" s="13"/>
      <c r="CN1769" s="13"/>
      <c r="CO1769" s="13"/>
      <c r="CP1769" s="13"/>
      <c r="CQ1769" s="13"/>
      <c r="CR1769" s="13"/>
      <c r="CS1769" s="13"/>
      <c r="CT1769" s="13"/>
      <c r="CU1769" s="13"/>
    </row>
    <row r="1770" spans="2:99" x14ac:dyDescent="0.2">
      <c r="B1770" s="14">
        <v>2.0254629629629629E-2</v>
      </c>
      <c r="C1770" s="13">
        <v>37</v>
      </c>
      <c r="D1770" s="13"/>
      <c r="E1770" s="13"/>
      <c r="F1770" s="13"/>
      <c r="G1770" s="13"/>
      <c r="H1770" s="13"/>
      <c r="I1770" s="13"/>
      <c r="J1770" s="13"/>
      <c r="K1770" s="13"/>
      <c r="L1770" s="13"/>
      <c r="M1770" s="13"/>
      <c r="N1770" s="13"/>
      <c r="O1770" s="13"/>
      <c r="P1770" s="13"/>
      <c r="Q1770" s="13"/>
      <c r="R1770" s="13"/>
      <c r="S1770" s="13"/>
      <c r="T1770" s="13"/>
      <c r="U1770" s="13"/>
      <c r="V1770" s="13"/>
      <c r="W1770" s="13"/>
      <c r="X1770" s="13"/>
      <c r="Y1770" s="13"/>
      <c r="Z1770" s="13"/>
      <c r="AA1770" s="13"/>
      <c r="AB1770" s="13"/>
      <c r="AC1770" s="13"/>
      <c r="AD1770" s="13"/>
      <c r="AE1770" s="13"/>
      <c r="AF1770" s="13"/>
      <c r="AG1770" s="13"/>
      <c r="AH1770" s="13"/>
      <c r="AI1770" s="13"/>
      <c r="AJ1770" s="13"/>
      <c r="AK1770" s="13"/>
      <c r="AL1770" s="13"/>
      <c r="AM1770" s="13"/>
      <c r="AN1770" s="13"/>
      <c r="AO1770" s="13"/>
      <c r="AP1770" s="13"/>
      <c r="AQ1770" s="13"/>
      <c r="AR1770" s="13"/>
      <c r="AS1770" s="13"/>
      <c r="AT1770" s="13"/>
      <c r="AU1770" s="13"/>
      <c r="AV1770" s="13"/>
      <c r="AW1770" s="13"/>
      <c r="AX1770" s="13"/>
      <c r="AY1770" s="13"/>
      <c r="AZ1770" s="13"/>
      <c r="BA1770" s="13"/>
      <c r="BB1770" s="13"/>
      <c r="BC1770" s="13"/>
      <c r="BD1770" s="13"/>
      <c r="BE1770" s="13"/>
      <c r="BF1770" s="13"/>
      <c r="BG1770" s="13"/>
      <c r="BH1770" s="13"/>
      <c r="BI1770" s="13"/>
      <c r="BJ1770" s="13"/>
      <c r="BK1770" s="13"/>
      <c r="BL1770" s="13"/>
      <c r="BM1770" s="13"/>
      <c r="BN1770" s="13"/>
      <c r="BO1770" s="13"/>
      <c r="BP1770" s="13"/>
      <c r="BQ1770" s="13"/>
      <c r="BR1770" s="13"/>
      <c r="BS1770" s="13"/>
      <c r="BT1770" s="13"/>
      <c r="BU1770" s="13"/>
      <c r="BV1770" s="13"/>
      <c r="BW1770" s="13"/>
      <c r="BX1770" s="13"/>
      <c r="BY1770" s="13"/>
      <c r="BZ1770" s="13"/>
      <c r="CA1770" s="13"/>
      <c r="CB1770" s="13"/>
      <c r="CC1770" s="13"/>
      <c r="CD1770" s="13"/>
      <c r="CE1770" s="13"/>
      <c r="CF1770" s="13"/>
      <c r="CG1770" s="13"/>
      <c r="CH1770" s="13"/>
      <c r="CI1770" s="13"/>
      <c r="CJ1770" s="13"/>
      <c r="CK1770" s="13"/>
      <c r="CL1770" s="13"/>
      <c r="CM1770" s="13"/>
      <c r="CN1770" s="13"/>
      <c r="CO1770" s="13"/>
      <c r="CP1770" s="13"/>
      <c r="CQ1770" s="13"/>
      <c r="CR1770" s="13"/>
      <c r="CS1770" s="13"/>
      <c r="CT1770" s="13"/>
      <c r="CU1770" s="13"/>
    </row>
    <row r="1771" spans="2:99" x14ac:dyDescent="0.2">
      <c r="B1771" s="14">
        <v>2.1296296296296299E-2</v>
      </c>
      <c r="C1771" s="13">
        <v>37</v>
      </c>
      <c r="D1771" s="13"/>
      <c r="E1771" s="13"/>
      <c r="F1771" s="13"/>
      <c r="G1771" s="13"/>
      <c r="H1771" s="13"/>
      <c r="I1771" s="13"/>
      <c r="J1771" s="13"/>
      <c r="K1771" s="13"/>
      <c r="L1771" s="13"/>
      <c r="M1771" s="13"/>
      <c r="N1771" s="13"/>
      <c r="O1771" s="13"/>
      <c r="P1771" s="13"/>
      <c r="Q1771" s="13"/>
      <c r="R1771" s="13"/>
      <c r="S1771" s="13"/>
      <c r="T1771" s="13"/>
      <c r="U1771" s="13"/>
      <c r="V1771" s="13"/>
      <c r="W1771" s="13"/>
      <c r="X1771" s="13"/>
      <c r="Y1771" s="13"/>
      <c r="Z1771" s="13"/>
      <c r="AA1771" s="13"/>
      <c r="AB1771" s="13"/>
      <c r="AC1771" s="13"/>
      <c r="AD1771" s="13"/>
      <c r="AE1771" s="13"/>
      <c r="AF1771" s="13"/>
      <c r="AG1771" s="13"/>
      <c r="AH1771" s="13"/>
      <c r="AI1771" s="13"/>
      <c r="AJ1771" s="13"/>
      <c r="AK1771" s="13"/>
      <c r="AL1771" s="13"/>
      <c r="AM1771" s="13"/>
      <c r="AN1771" s="13"/>
      <c r="AO1771" s="13"/>
      <c r="AP1771" s="13"/>
      <c r="AQ1771" s="13"/>
      <c r="AR1771" s="13"/>
      <c r="AS1771" s="13"/>
      <c r="AT1771" s="13"/>
      <c r="AU1771" s="13"/>
      <c r="AV1771" s="13"/>
      <c r="AW1771" s="13"/>
      <c r="AX1771" s="13"/>
      <c r="AY1771" s="13"/>
      <c r="AZ1771" s="13"/>
      <c r="BA1771" s="13"/>
      <c r="BB1771" s="13"/>
      <c r="BC1771" s="13"/>
      <c r="BD1771" s="13"/>
      <c r="BE1771" s="13"/>
      <c r="BF1771" s="13"/>
      <c r="BG1771" s="13"/>
      <c r="BH1771" s="13"/>
      <c r="BI1771" s="13"/>
      <c r="BJ1771" s="13"/>
      <c r="BK1771" s="13"/>
      <c r="BL1771" s="13"/>
      <c r="BM1771" s="13"/>
      <c r="BN1771" s="13"/>
      <c r="BO1771" s="13"/>
      <c r="BP1771" s="13"/>
      <c r="BQ1771" s="13"/>
      <c r="BR1771" s="13"/>
      <c r="BS1771" s="13"/>
      <c r="BT1771" s="13"/>
      <c r="BU1771" s="13"/>
      <c r="BV1771" s="13"/>
      <c r="BW1771" s="13"/>
      <c r="BX1771" s="13"/>
      <c r="BY1771" s="13"/>
      <c r="BZ1771" s="13"/>
      <c r="CA1771" s="13"/>
      <c r="CB1771" s="13"/>
      <c r="CC1771" s="13"/>
      <c r="CD1771" s="13"/>
      <c r="CE1771" s="13"/>
      <c r="CF1771" s="13"/>
      <c r="CG1771" s="13"/>
      <c r="CH1771" s="13"/>
      <c r="CI1771" s="13"/>
      <c r="CJ1771" s="13"/>
      <c r="CK1771" s="13"/>
      <c r="CL1771" s="13"/>
      <c r="CM1771" s="13"/>
      <c r="CN1771" s="13"/>
      <c r="CO1771" s="13"/>
      <c r="CP1771" s="13"/>
      <c r="CQ1771" s="13"/>
      <c r="CR1771" s="13"/>
      <c r="CS1771" s="13"/>
      <c r="CT1771" s="13"/>
      <c r="CU1771" s="13"/>
    </row>
    <row r="1772" spans="2:99" x14ac:dyDescent="0.2">
      <c r="B1772" s="14">
        <v>2.2337962962962962E-2</v>
      </c>
      <c r="C1772" s="13">
        <v>37</v>
      </c>
      <c r="D1772" s="13"/>
      <c r="E1772" s="13"/>
      <c r="F1772" s="13"/>
      <c r="G1772" s="13"/>
      <c r="H1772" s="13"/>
      <c r="I1772" s="13"/>
      <c r="J1772" s="13"/>
      <c r="K1772" s="13"/>
      <c r="L1772" s="13"/>
      <c r="M1772" s="13"/>
      <c r="N1772" s="13"/>
      <c r="O1772" s="13"/>
      <c r="P1772" s="13"/>
      <c r="Q1772" s="13"/>
      <c r="R1772" s="13"/>
      <c r="S1772" s="13"/>
      <c r="T1772" s="13"/>
      <c r="U1772" s="13"/>
      <c r="V1772" s="13"/>
      <c r="W1772" s="13"/>
      <c r="X1772" s="13"/>
      <c r="Y1772" s="13"/>
      <c r="Z1772" s="13"/>
      <c r="AA1772" s="13"/>
      <c r="AB1772" s="13"/>
      <c r="AC1772" s="13"/>
      <c r="AD1772" s="13"/>
      <c r="AE1772" s="13"/>
      <c r="AF1772" s="13"/>
      <c r="AG1772" s="13"/>
      <c r="AH1772" s="13"/>
      <c r="AI1772" s="13"/>
      <c r="AJ1772" s="13"/>
      <c r="AK1772" s="13"/>
      <c r="AL1772" s="13"/>
      <c r="AM1772" s="13"/>
      <c r="AN1772" s="13"/>
      <c r="AO1772" s="13"/>
      <c r="AP1772" s="13"/>
      <c r="AQ1772" s="13"/>
      <c r="AR1772" s="13"/>
      <c r="AS1772" s="13"/>
      <c r="AT1772" s="13"/>
      <c r="AU1772" s="13"/>
      <c r="AV1772" s="13"/>
      <c r="AW1772" s="13"/>
      <c r="AX1772" s="13"/>
      <c r="AY1772" s="13"/>
      <c r="AZ1772" s="13"/>
      <c r="BA1772" s="13"/>
      <c r="BB1772" s="13"/>
      <c r="BC1772" s="13"/>
      <c r="BD1772" s="13"/>
      <c r="BE1772" s="13"/>
      <c r="BF1772" s="13"/>
      <c r="BG1772" s="13"/>
      <c r="BH1772" s="13"/>
      <c r="BI1772" s="13"/>
      <c r="BJ1772" s="13"/>
      <c r="BK1772" s="13"/>
      <c r="BL1772" s="13"/>
      <c r="BM1772" s="13"/>
      <c r="BN1772" s="13"/>
      <c r="BO1772" s="13"/>
      <c r="BP1772" s="13"/>
      <c r="BQ1772" s="13"/>
      <c r="BR1772" s="13"/>
      <c r="BS1772" s="13"/>
      <c r="BT1772" s="13"/>
      <c r="BU1772" s="13"/>
      <c r="BV1772" s="13"/>
      <c r="BW1772" s="13"/>
      <c r="BX1772" s="13"/>
      <c r="BY1772" s="13"/>
      <c r="BZ1772" s="13"/>
      <c r="CA1772" s="13"/>
      <c r="CB1772" s="13"/>
      <c r="CC1772" s="13"/>
      <c r="CD1772" s="13"/>
      <c r="CE1772" s="13"/>
      <c r="CF1772" s="13"/>
      <c r="CG1772" s="13"/>
      <c r="CH1772" s="13"/>
      <c r="CI1772" s="13"/>
      <c r="CJ1772" s="13"/>
      <c r="CK1772" s="13"/>
      <c r="CL1772" s="13"/>
      <c r="CM1772" s="13"/>
      <c r="CN1772" s="13"/>
      <c r="CO1772" s="13"/>
      <c r="CP1772" s="13"/>
      <c r="CQ1772" s="13"/>
      <c r="CR1772" s="13"/>
      <c r="CS1772" s="13"/>
      <c r="CT1772" s="13"/>
      <c r="CU1772" s="13"/>
    </row>
    <row r="1773" spans="2:99" x14ac:dyDescent="0.2">
      <c r="B1773" s="14">
        <v>2.3379629629629629E-2</v>
      </c>
      <c r="C1773" s="13">
        <v>37</v>
      </c>
      <c r="D1773" s="13"/>
      <c r="E1773" s="13"/>
      <c r="F1773" s="13"/>
      <c r="G1773" s="13"/>
      <c r="H1773" s="13"/>
      <c r="I1773" s="13"/>
      <c r="J1773" s="13"/>
      <c r="K1773" s="13"/>
      <c r="L1773" s="13"/>
      <c r="M1773" s="13"/>
      <c r="N1773" s="13"/>
      <c r="O1773" s="13"/>
      <c r="P1773" s="13"/>
      <c r="Q1773" s="13"/>
      <c r="R1773" s="13"/>
      <c r="S1773" s="13"/>
      <c r="T1773" s="13"/>
      <c r="U1773" s="13"/>
      <c r="V1773" s="13"/>
      <c r="W1773" s="13"/>
      <c r="X1773" s="13"/>
      <c r="Y1773" s="13"/>
      <c r="Z1773" s="13"/>
      <c r="AA1773" s="13"/>
      <c r="AB1773" s="13"/>
      <c r="AC1773" s="13"/>
      <c r="AD1773" s="13"/>
      <c r="AE1773" s="13"/>
      <c r="AF1773" s="13"/>
      <c r="AG1773" s="13"/>
      <c r="AH1773" s="13"/>
      <c r="AI1773" s="13"/>
      <c r="AJ1773" s="13"/>
      <c r="AK1773" s="13"/>
      <c r="AL1773" s="13"/>
      <c r="AM1773" s="13"/>
      <c r="AN1773" s="13"/>
      <c r="AO1773" s="13"/>
      <c r="AP1773" s="13"/>
      <c r="AQ1773" s="13"/>
      <c r="AR1773" s="13"/>
      <c r="AS1773" s="13"/>
      <c r="AT1773" s="13"/>
      <c r="AU1773" s="13"/>
      <c r="AV1773" s="13"/>
      <c r="AW1773" s="13"/>
      <c r="AX1773" s="13"/>
      <c r="AY1773" s="13"/>
      <c r="AZ1773" s="13"/>
      <c r="BA1773" s="13"/>
      <c r="BB1773" s="13"/>
      <c r="BC1773" s="13"/>
      <c r="BD1773" s="13"/>
      <c r="BE1773" s="13"/>
      <c r="BF1773" s="13"/>
      <c r="BG1773" s="13"/>
      <c r="BH1773" s="13"/>
      <c r="BI1773" s="13"/>
      <c r="BJ1773" s="13"/>
      <c r="BK1773" s="13"/>
      <c r="BL1773" s="13"/>
      <c r="BM1773" s="13"/>
      <c r="BN1773" s="13"/>
      <c r="BO1773" s="13"/>
      <c r="BP1773" s="13"/>
      <c r="BQ1773" s="13"/>
      <c r="BR1773" s="13"/>
      <c r="BS1773" s="13"/>
      <c r="BT1773" s="13"/>
      <c r="BU1773" s="13"/>
      <c r="BV1773" s="13"/>
      <c r="BW1773" s="13"/>
      <c r="BX1773" s="13"/>
      <c r="BY1773" s="13"/>
      <c r="BZ1773" s="13"/>
      <c r="CA1773" s="13"/>
      <c r="CB1773" s="13"/>
      <c r="CC1773" s="13"/>
      <c r="CD1773" s="13"/>
      <c r="CE1773" s="13"/>
      <c r="CF1773" s="13"/>
      <c r="CG1773" s="13"/>
      <c r="CH1773" s="13"/>
      <c r="CI1773" s="13"/>
      <c r="CJ1773" s="13"/>
      <c r="CK1773" s="13"/>
      <c r="CL1773" s="13"/>
      <c r="CM1773" s="13"/>
      <c r="CN1773" s="13"/>
      <c r="CO1773" s="13"/>
      <c r="CP1773" s="13"/>
      <c r="CQ1773" s="13"/>
      <c r="CR1773" s="13"/>
      <c r="CS1773" s="13"/>
      <c r="CT1773" s="13"/>
      <c r="CU1773" s="13"/>
    </row>
    <row r="1774" spans="2:99" x14ac:dyDescent="0.2">
      <c r="B1774" s="14">
        <v>2.4421296296296292E-2</v>
      </c>
      <c r="C1774" s="13">
        <v>37</v>
      </c>
      <c r="D1774" s="13"/>
      <c r="E1774" s="13"/>
      <c r="F1774" s="13"/>
      <c r="G1774" s="13"/>
      <c r="H1774" s="13"/>
      <c r="I1774" s="13"/>
      <c r="J1774" s="13"/>
      <c r="K1774" s="13"/>
      <c r="L1774" s="13"/>
      <c r="M1774" s="13"/>
      <c r="N1774" s="13"/>
      <c r="O1774" s="13"/>
      <c r="P1774" s="13"/>
      <c r="Q1774" s="13"/>
      <c r="R1774" s="13"/>
      <c r="S1774" s="13"/>
      <c r="T1774" s="13"/>
      <c r="U1774" s="13"/>
      <c r="V1774" s="13"/>
      <c r="W1774" s="13"/>
      <c r="X1774" s="13"/>
      <c r="Y1774" s="13"/>
      <c r="Z1774" s="13"/>
      <c r="AA1774" s="13"/>
      <c r="AB1774" s="13"/>
      <c r="AC1774" s="13"/>
      <c r="AD1774" s="13"/>
      <c r="AE1774" s="13"/>
      <c r="AF1774" s="13"/>
      <c r="AG1774" s="13"/>
      <c r="AH1774" s="13"/>
      <c r="AI1774" s="13"/>
      <c r="AJ1774" s="13"/>
      <c r="AK1774" s="13"/>
      <c r="AL1774" s="13"/>
      <c r="AM1774" s="13"/>
      <c r="AN1774" s="13"/>
      <c r="AO1774" s="13"/>
      <c r="AP1774" s="13"/>
      <c r="AQ1774" s="13"/>
      <c r="AR1774" s="13"/>
      <c r="AS1774" s="13"/>
      <c r="AT1774" s="13"/>
      <c r="AU1774" s="13"/>
      <c r="AV1774" s="13"/>
      <c r="AW1774" s="13"/>
      <c r="AX1774" s="13"/>
      <c r="AY1774" s="13"/>
      <c r="AZ1774" s="13"/>
      <c r="BA1774" s="13"/>
      <c r="BB1774" s="13"/>
      <c r="BC1774" s="13"/>
      <c r="BD1774" s="13"/>
      <c r="BE1774" s="13"/>
      <c r="BF1774" s="13"/>
      <c r="BG1774" s="13"/>
      <c r="BH1774" s="13"/>
      <c r="BI1774" s="13"/>
      <c r="BJ1774" s="13"/>
      <c r="BK1774" s="13"/>
      <c r="BL1774" s="13"/>
      <c r="BM1774" s="13"/>
      <c r="BN1774" s="13"/>
      <c r="BO1774" s="13"/>
      <c r="BP1774" s="13"/>
      <c r="BQ1774" s="13"/>
      <c r="BR1774" s="13"/>
      <c r="BS1774" s="13"/>
      <c r="BT1774" s="13"/>
      <c r="BU1774" s="13"/>
      <c r="BV1774" s="13"/>
      <c r="BW1774" s="13"/>
      <c r="BX1774" s="13"/>
      <c r="BY1774" s="13"/>
      <c r="BZ1774" s="13"/>
      <c r="CA1774" s="13"/>
      <c r="CB1774" s="13"/>
      <c r="CC1774" s="13"/>
      <c r="CD1774" s="13"/>
      <c r="CE1774" s="13"/>
      <c r="CF1774" s="13"/>
      <c r="CG1774" s="13"/>
      <c r="CH1774" s="13"/>
      <c r="CI1774" s="13"/>
      <c r="CJ1774" s="13"/>
      <c r="CK1774" s="13"/>
      <c r="CL1774" s="13"/>
      <c r="CM1774" s="13"/>
      <c r="CN1774" s="13"/>
      <c r="CO1774" s="13"/>
      <c r="CP1774" s="13"/>
      <c r="CQ1774" s="13"/>
      <c r="CR1774" s="13"/>
      <c r="CS1774" s="13"/>
      <c r="CT1774" s="13"/>
      <c r="CU1774" s="13"/>
    </row>
    <row r="1775" spans="2:99" x14ac:dyDescent="0.2">
      <c r="B1775" s="14">
        <v>2.5462962962962962E-2</v>
      </c>
      <c r="C1775" s="13">
        <v>37</v>
      </c>
      <c r="D1775" s="13"/>
      <c r="E1775" s="13"/>
      <c r="F1775" s="13"/>
      <c r="G1775" s="13"/>
      <c r="H1775" s="13"/>
      <c r="I1775" s="13"/>
      <c r="J1775" s="13"/>
      <c r="K1775" s="13"/>
      <c r="L1775" s="13"/>
      <c r="M1775" s="13"/>
      <c r="N1775" s="13"/>
      <c r="O1775" s="13"/>
      <c r="P1775" s="13"/>
      <c r="Q1775" s="13"/>
      <c r="R1775" s="13"/>
      <c r="S1775" s="13"/>
      <c r="T1775" s="13"/>
      <c r="U1775" s="13"/>
      <c r="V1775" s="13"/>
      <c r="W1775" s="13"/>
      <c r="X1775" s="13"/>
      <c r="Y1775" s="13"/>
      <c r="Z1775" s="13"/>
      <c r="AA1775" s="13"/>
      <c r="AB1775" s="13"/>
      <c r="AC1775" s="13"/>
      <c r="AD1775" s="13"/>
      <c r="AE1775" s="13"/>
      <c r="AF1775" s="13"/>
      <c r="AG1775" s="13"/>
      <c r="AH1775" s="13"/>
      <c r="AI1775" s="13"/>
      <c r="AJ1775" s="13"/>
      <c r="AK1775" s="13"/>
      <c r="AL1775" s="13"/>
      <c r="AM1775" s="13"/>
      <c r="AN1775" s="13"/>
      <c r="AO1775" s="13"/>
      <c r="AP1775" s="13"/>
      <c r="AQ1775" s="13"/>
      <c r="AR1775" s="13"/>
      <c r="AS1775" s="13"/>
      <c r="AT1775" s="13"/>
      <c r="AU1775" s="13"/>
      <c r="AV1775" s="13"/>
      <c r="AW1775" s="13"/>
      <c r="AX1775" s="13"/>
      <c r="AY1775" s="13"/>
      <c r="AZ1775" s="13"/>
      <c r="BA1775" s="13"/>
      <c r="BB1775" s="13"/>
      <c r="BC1775" s="13"/>
      <c r="BD1775" s="13"/>
      <c r="BE1775" s="13"/>
      <c r="BF1775" s="13"/>
      <c r="BG1775" s="13"/>
      <c r="BH1775" s="13"/>
      <c r="BI1775" s="13"/>
      <c r="BJ1775" s="13"/>
      <c r="BK1775" s="13"/>
      <c r="BL1775" s="13"/>
      <c r="BM1775" s="13"/>
      <c r="BN1775" s="13"/>
      <c r="BO1775" s="13"/>
      <c r="BP1775" s="13"/>
      <c r="BQ1775" s="13"/>
      <c r="BR1775" s="13"/>
      <c r="BS1775" s="13"/>
      <c r="BT1775" s="13"/>
      <c r="BU1775" s="13"/>
      <c r="BV1775" s="13"/>
      <c r="BW1775" s="13"/>
      <c r="BX1775" s="13"/>
      <c r="BY1775" s="13"/>
      <c r="BZ1775" s="13"/>
      <c r="CA1775" s="13"/>
      <c r="CB1775" s="13"/>
      <c r="CC1775" s="13"/>
      <c r="CD1775" s="13"/>
      <c r="CE1775" s="13"/>
      <c r="CF1775" s="13"/>
      <c r="CG1775" s="13"/>
      <c r="CH1775" s="13"/>
      <c r="CI1775" s="13"/>
      <c r="CJ1775" s="13"/>
      <c r="CK1775" s="13"/>
      <c r="CL1775" s="13"/>
      <c r="CM1775" s="13"/>
      <c r="CN1775" s="13"/>
      <c r="CO1775" s="13"/>
      <c r="CP1775" s="13"/>
      <c r="CQ1775" s="13"/>
      <c r="CR1775" s="13"/>
      <c r="CS1775" s="13"/>
      <c r="CT1775" s="13"/>
      <c r="CU1775" s="13"/>
    </row>
    <row r="1776" spans="2:99" x14ac:dyDescent="0.2">
      <c r="B1776" s="14">
        <v>2.6504629629629628E-2</v>
      </c>
      <c r="C1776" s="13">
        <v>37</v>
      </c>
      <c r="D1776" s="13"/>
      <c r="E1776" s="13"/>
      <c r="F1776" s="13"/>
      <c r="G1776" s="13"/>
      <c r="H1776" s="13"/>
      <c r="I1776" s="13"/>
      <c r="J1776" s="13"/>
      <c r="K1776" s="13"/>
      <c r="L1776" s="13"/>
      <c r="M1776" s="13"/>
      <c r="N1776" s="13"/>
      <c r="O1776" s="13"/>
      <c r="P1776" s="13"/>
      <c r="Q1776" s="13"/>
      <c r="R1776" s="13"/>
      <c r="S1776" s="13"/>
      <c r="T1776" s="13"/>
      <c r="U1776" s="13"/>
      <c r="V1776" s="13"/>
      <c r="W1776" s="13"/>
      <c r="X1776" s="13"/>
      <c r="Y1776" s="13"/>
      <c r="Z1776" s="13"/>
      <c r="AA1776" s="13"/>
      <c r="AB1776" s="13"/>
      <c r="AC1776" s="13"/>
      <c r="AD1776" s="13"/>
      <c r="AE1776" s="13"/>
      <c r="AF1776" s="13"/>
      <c r="AG1776" s="13"/>
      <c r="AH1776" s="13"/>
      <c r="AI1776" s="13"/>
      <c r="AJ1776" s="13"/>
      <c r="AK1776" s="13"/>
      <c r="AL1776" s="13"/>
      <c r="AM1776" s="13"/>
      <c r="AN1776" s="13"/>
      <c r="AO1776" s="13"/>
      <c r="AP1776" s="13"/>
      <c r="AQ1776" s="13"/>
      <c r="AR1776" s="13"/>
      <c r="AS1776" s="13"/>
      <c r="AT1776" s="13"/>
      <c r="AU1776" s="13"/>
      <c r="AV1776" s="13"/>
      <c r="AW1776" s="13"/>
      <c r="AX1776" s="13"/>
      <c r="AY1776" s="13"/>
      <c r="AZ1776" s="13"/>
      <c r="BA1776" s="13"/>
      <c r="BB1776" s="13"/>
      <c r="BC1776" s="13"/>
      <c r="BD1776" s="13"/>
      <c r="BE1776" s="13"/>
      <c r="BF1776" s="13"/>
      <c r="BG1776" s="13"/>
      <c r="BH1776" s="13"/>
      <c r="BI1776" s="13"/>
      <c r="BJ1776" s="13"/>
      <c r="BK1776" s="13"/>
      <c r="BL1776" s="13"/>
      <c r="BM1776" s="13"/>
      <c r="BN1776" s="13"/>
      <c r="BO1776" s="13"/>
      <c r="BP1776" s="13"/>
      <c r="BQ1776" s="13"/>
      <c r="BR1776" s="13"/>
      <c r="BS1776" s="13"/>
      <c r="BT1776" s="13"/>
      <c r="BU1776" s="13"/>
      <c r="BV1776" s="13"/>
      <c r="BW1776" s="13"/>
      <c r="BX1776" s="13"/>
      <c r="BY1776" s="13"/>
      <c r="BZ1776" s="13"/>
      <c r="CA1776" s="13"/>
      <c r="CB1776" s="13"/>
      <c r="CC1776" s="13"/>
      <c r="CD1776" s="13"/>
      <c r="CE1776" s="13"/>
      <c r="CF1776" s="13"/>
      <c r="CG1776" s="13"/>
      <c r="CH1776" s="13"/>
      <c r="CI1776" s="13"/>
      <c r="CJ1776" s="13"/>
      <c r="CK1776" s="13"/>
      <c r="CL1776" s="13"/>
      <c r="CM1776" s="13"/>
      <c r="CN1776" s="13"/>
      <c r="CO1776" s="13"/>
      <c r="CP1776" s="13"/>
      <c r="CQ1776" s="13"/>
      <c r="CR1776" s="13"/>
      <c r="CS1776" s="13"/>
      <c r="CT1776" s="13"/>
      <c r="CU1776" s="13"/>
    </row>
    <row r="1777" spans="2:99" x14ac:dyDescent="0.2">
      <c r="B1777" s="14">
        <v>2.7546296296296294E-2</v>
      </c>
      <c r="C1777" s="13">
        <v>36.9</v>
      </c>
      <c r="D1777" s="13"/>
      <c r="E1777" s="13"/>
      <c r="F1777" s="13"/>
      <c r="G1777" s="13"/>
      <c r="H1777" s="13"/>
      <c r="I1777" s="13"/>
      <c r="J1777" s="13"/>
      <c r="K1777" s="13"/>
      <c r="L1777" s="13"/>
      <c r="M1777" s="13"/>
      <c r="N1777" s="13"/>
      <c r="O1777" s="13"/>
      <c r="P1777" s="13"/>
      <c r="Q1777" s="13"/>
      <c r="R1777" s="13"/>
      <c r="S1777" s="13"/>
      <c r="T1777" s="13"/>
      <c r="U1777" s="13"/>
      <c r="V1777" s="13"/>
      <c r="W1777" s="13"/>
      <c r="X1777" s="13"/>
      <c r="Y1777" s="13"/>
      <c r="Z1777" s="13"/>
      <c r="AA1777" s="13"/>
      <c r="AB1777" s="13"/>
      <c r="AC1777" s="13"/>
      <c r="AD1777" s="13"/>
      <c r="AE1777" s="13"/>
      <c r="AF1777" s="13"/>
      <c r="AG1777" s="13"/>
      <c r="AH1777" s="13"/>
      <c r="AI1777" s="13"/>
      <c r="AJ1777" s="13"/>
      <c r="AK1777" s="13"/>
      <c r="AL1777" s="13"/>
      <c r="AM1777" s="13"/>
      <c r="AN1777" s="13"/>
      <c r="AO1777" s="13"/>
      <c r="AP1777" s="13"/>
      <c r="AQ1777" s="13"/>
      <c r="AR1777" s="13"/>
      <c r="AS1777" s="13"/>
      <c r="AT1777" s="13"/>
      <c r="AU1777" s="13"/>
      <c r="AV1777" s="13"/>
      <c r="AW1777" s="13"/>
      <c r="AX1777" s="13"/>
      <c r="AY1777" s="13"/>
      <c r="AZ1777" s="13"/>
      <c r="BA1777" s="13"/>
      <c r="BB1777" s="13"/>
      <c r="BC1777" s="13"/>
      <c r="BD1777" s="13"/>
      <c r="BE1777" s="13"/>
      <c r="BF1777" s="13"/>
      <c r="BG1777" s="13"/>
      <c r="BH1777" s="13"/>
      <c r="BI1777" s="13"/>
      <c r="BJ1777" s="13"/>
      <c r="BK1777" s="13"/>
      <c r="BL1777" s="13"/>
      <c r="BM1777" s="13"/>
      <c r="BN1777" s="13"/>
      <c r="BO1777" s="13"/>
      <c r="BP1777" s="13"/>
      <c r="BQ1777" s="13"/>
      <c r="BR1777" s="13"/>
      <c r="BS1777" s="13"/>
      <c r="BT1777" s="13"/>
      <c r="BU1777" s="13"/>
      <c r="BV1777" s="13"/>
      <c r="BW1777" s="13"/>
      <c r="BX1777" s="13"/>
      <c r="BY1777" s="13"/>
      <c r="BZ1777" s="13"/>
      <c r="CA1777" s="13"/>
      <c r="CB1777" s="13"/>
      <c r="CC1777" s="13"/>
      <c r="CD1777" s="13"/>
      <c r="CE1777" s="13"/>
      <c r="CF1777" s="13"/>
      <c r="CG1777" s="13"/>
      <c r="CH1777" s="13"/>
      <c r="CI1777" s="13"/>
      <c r="CJ1777" s="13"/>
      <c r="CK1777" s="13"/>
      <c r="CL1777" s="13"/>
      <c r="CM1777" s="13"/>
      <c r="CN1777" s="13"/>
      <c r="CO1777" s="13"/>
      <c r="CP1777" s="13"/>
      <c r="CQ1777" s="13"/>
      <c r="CR1777" s="13"/>
      <c r="CS1777" s="13"/>
      <c r="CT1777" s="13"/>
      <c r="CU1777" s="13"/>
    </row>
    <row r="1778" spans="2:99" x14ac:dyDescent="0.2">
      <c r="B1778" s="14">
        <v>2.8587962962962964E-2</v>
      </c>
      <c r="C1778" s="13">
        <v>37</v>
      </c>
      <c r="D1778" s="13"/>
      <c r="E1778" s="13"/>
      <c r="F1778" s="13"/>
      <c r="G1778" s="13"/>
      <c r="H1778" s="13"/>
      <c r="I1778" s="13"/>
      <c r="J1778" s="13"/>
      <c r="K1778" s="13"/>
      <c r="L1778" s="13"/>
      <c r="M1778" s="13"/>
      <c r="N1778" s="13"/>
      <c r="O1778" s="13"/>
      <c r="P1778" s="13"/>
      <c r="Q1778" s="13"/>
      <c r="R1778" s="13"/>
      <c r="S1778" s="13"/>
      <c r="T1778" s="13"/>
      <c r="U1778" s="13"/>
      <c r="V1778" s="13"/>
      <c r="W1778" s="13"/>
      <c r="X1778" s="13"/>
      <c r="Y1778" s="13"/>
      <c r="Z1778" s="13"/>
      <c r="AA1778" s="13"/>
      <c r="AB1778" s="13"/>
      <c r="AC1778" s="13"/>
      <c r="AD1778" s="13"/>
      <c r="AE1778" s="13"/>
      <c r="AF1778" s="13"/>
      <c r="AG1778" s="13"/>
      <c r="AH1778" s="13"/>
      <c r="AI1778" s="13"/>
      <c r="AJ1778" s="13"/>
      <c r="AK1778" s="13"/>
      <c r="AL1778" s="13"/>
      <c r="AM1778" s="13"/>
      <c r="AN1778" s="13"/>
      <c r="AO1778" s="13"/>
      <c r="AP1778" s="13"/>
      <c r="AQ1778" s="13"/>
      <c r="AR1778" s="13"/>
      <c r="AS1778" s="13"/>
      <c r="AT1778" s="13"/>
      <c r="AU1778" s="13"/>
      <c r="AV1778" s="13"/>
      <c r="AW1778" s="13"/>
      <c r="AX1778" s="13"/>
      <c r="AY1778" s="13"/>
      <c r="AZ1778" s="13"/>
      <c r="BA1778" s="13"/>
      <c r="BB1778" s="13"/>
      <c r="BC1778" s="13"/>
      <c r="BD1778" s="13"/>
      <c r="BE1778" s="13"/>
      <c r="BF1778" s="13"/>
      <c r="BG1778" s="13"/>
      <c r="BH1778" s="13"/>
      <c r="BI1778" s="13"/>
      <c r="BJ1778" s="13"/>
      <c r="BK1778" s="13"/>
      <c r="BL1778" s="13"/>
      <c r="BM1778" s="13"/>
      <c r="BN1778" s="13"/>
      <c r="BO1778" s="13"/>
      <c r="BP1778" s="13"/>
      <c r="BQ1778" s="13"/>
      <c r="BR1778" s="13"/>
      <c r="BS1778" s="13"/>
      <c r="BT1778" s="13"/>
      <c r="BU1778" s="13"/>
      <c r="BV1778" s="13"/>
      <c r="BW1778" s="13"/>
      <c r="BX1778" s="13"/>
      <c r="BY1778" s="13"/>
      <c r="BZ1778" s="13"/>
      <c r="CA1778" s="13"/>
      <c r="CB1778" s="13"/>
      <c r="CC1778" s="13"/>
      <c r="CD1778" s="13"/>
      <c r="CE1778" s="13"/>
      <c r="CF1778" s="13"/>
      <c r="CG1778" s="13"/>
      <c r="CH1778" s="13"/>
      <c r="CI1778" s="13"/>
      <c r="CJ1778" s="13"/>
      <c r="CK1778" s="13"/>
      <c r="CL1778" s="13"/>
      <c r="CM1778" s="13"/>
      <c r="CN1778" s="13"/>
      <c r="CO1778" s="13"/>
      <c r="CP1778" s="13"/>
      <c r="CQ1778" s="13"/>
      <c r="CR1778" s="13"/>
      <c r="CS1778" s="13"/>
      <c r="CT1778" s="13"/>
      <c r="CU1778" s="13"/>
    </row>
    <row r="1779" spans="2:99" x14ac:dyDescent="0.2">
      <c r="B1779" s="14">
        <v>2.9629629629629627E-2</v>
      </c>
      <c r="C1779" s="13">
        <v>37</v>
      </c>
      <c r="D1779" s="13"/>
      <c r="E1779" s="13"/>
      <c r="F1779" s="13"/>
      <c r="G1779" s="13"/>
      <c r="H1779" s="13"/>
      <c r="I1779" s="13"/>
      <c r="J1779" s="13"/>
      <c r="K1779" s="13"/>
      <c r="L1779" s="13"/>
      <c r="M1779" s="13"/>
      <c r="N1779" s="13"/>
      <c r="O1779" s="13"/>
      <c r="P1779" s="13"/>
      <c r="Q1779" s="13"/>
      <c r="R1779" s="13"/>
      <c r="S1779" s="13"/>
      <c r="T1779" s="13"/>
      <c r="U1779" s="13"/>
      <c r="V1779" s="13"/>
      <c r="W1779" s="13"/>
      <c r="X1779" s="13"/>
      <c r="Y1779" s="13"/>
      <c r="Z1779" s="13"/>
      <c r="AA1779" s="13"/>
      <c r="AB1779" s="13"/>
      <c r="AC1779" s="13"/>
      <c r="AD1779" s="13"/>
      <c r="AE1779" s="13"/>
      <c r="AF1779" s="13"/>
      <c r="AG1779" s="13"/>
      <c r="AH1779" s="13"/>
      <c r="AI1779" s="13"/>
      <c r="AJ1779" s="13"/>
      <c r="AK1779" s="13"/>
      <c r="AL1779" s="13"/>
      <c r="AM1779" s="13"/>
      <c r="AN1779" s="13"/>
      <c r="AO1779" s="13"/>
      <c r="AP1779" s="13"/>
      <c r="AQ1779" s="13"/>
      <c r="AR1779" s="13"/>
      <c r="AS1779" s="13"/>
      <c r="AT1779" s="13"/>
      <c r="AU1779" s="13"/>
      <c r="AV1779" s="13"/>
      <c r="AW1779" s="13"/>
      <c r="AX1779" s="13"/>
      <c r="AY1779" s="13"/>
      <c r="AZ1779" s="13"/>
      <c r="BA1779" s="13"/>
      <c r="BB1779" s="13"/>
      <c r="BC1779" s="13"/>
      <c r="BD1779" s="13"/>
      <c r="BE1779" s="13"/>
      <c r="BF1779" s="13"/>
      <c r="BG1779" s="13"/>
      <c r="BH1779" s="13"/>
      <c r="BI1779" s="13"/>
      <c r="BJ1779" s="13"/>
      <c r="BK1779" s="13"/>
      <c r="BL1779" s="13"/>
      <c r="BM1779" s="13"/>
      <c r="BN1779" s="13"/>
      <c r="BO1779" s="13"/>
      <c r="BP1779" s="13"/>
      <c r="BQ1779" s="13"/>
      <c r="BR1779" s="13"/>
      <c r="BS1779" s="13"/>
      <c r="BT1779" s="13"/>
      <c r="BU1779" s="13"/>
      <c r="BV1779" s="13"/>
      <c r="BW1779" s="13"/>
      <c r="BX1779" s="13"/>
      <c r="BY1779" s="13"/>
      <c r="BZ1779" s="13"/>
      <c r="CA1779" s="13"/>
      <c r="CB1779" s="13"/>
      <c r="CC1779" s="13"/>
      <c r="CD1779" s="13"/>
      <c r="CE1779" s="13"/>
      <c r="CF1779" s="13"/>
      <c r="CG1779" s="13"/>
      <c r="CH1779" s="13"/>
      <c r="CI1779" s="13"/>
      <c r="CJ1779" s="13"/>
      <c r="CK1779" s="13"/>
      <c r="CL1779" s="13"/>
      <c r="CM1779" s="13"/>
      <c r="CN1779" s="13"/>
      <c r="CO1779" s="13"/>
      <c r="CP1779" s="13"/>
      <c r="CQ1779" s="13"/>
      <c r="CR1779" s="13"/>
      <c r="CS1779" s="13"/>
      <c r="CT1779" s="13"/>
      <c r="CU1779" s="13"/>
    </row>
    <row r="1780" spans="2:99" x14ac:dyDescent="0.2">
      <c r="B1780" s="14">
        <v>3.0671296296296294E-2</v>
      </c>
      <c r="C1780" s="13">
        <v>36.9</v>
      </c>
      <c r="D1780" s="13"/>
      <c r="E1780" s="13"/>
      <c r="F1780" s="13"/>
      <c r="G1780" s="13"/>
      <c r="H1780" s="13"/>
      <c r="I1780" s="13"/>
      <c r="J1780" s="13"/>
      <c r="K1780" s="13"/>
      <c r="L1780" s="13"/>
      <c r="M1780" s="13"/>
      <c r="N1780" s="13"/>
      <c r="O1780" s="13"/>
      <c r="P1780" s="13"/>
      <c r="Q1780" s="13"/>
      <c r="R1780" s="13"/>
      <c r="S1780" s="13"/>
      <c r="T1780" s="13"/>
      <c r="U1780" s="13"/>
      <c r="V1780" s="13"/>
      <c r="W1780" s="13"/>
      <c r="X1780" s="13"/>
      <c r="Y1780" s="13"/>
      <c r="Z1780" s="13"/>
      <c r="AA1780" s="13"/>
      <c r="AB1780" s="13"/>
      <c r="AC1780" s="13"/>
      <c r="AD1780" s="13"/>
      <c r="AE1780" s="13"/>
      <c r="AF1780" s="13"/>
      <c r="AG1780" s="13"/>
      <c r="AH1780" s="13"/>
      <c r="AI1780" s="13"/>
      <c r="AJ1780" s="13"/>
      <c r="AK1780" s="13"/>
      <c r="AL1780" s="13"/>
      <c r="AM1780" s="13"/>
      <c r="AN1780" s="13"/>
      <c r="AO1780" s="13"/>
      <c r="AP1780" s="13"/>
      <c r="AQ1780" s="13"/>
      <c r="AR1780" s="13"/>
      <c r="AS1780" s="13"/>
      <c r="AT1780" s="13"/>
      <c r="AU1780" s="13"/>
      <c r="AV1780" s="13"/>
      <c r="AW1780" s="13"/>
      <c r="AX1780" s="13"/>
      <c r="AY1780" s="13"/>
      <c r="AZ1780" s="13"/>
      <c r="BA1780" s="13"/>
      <c r="BB1780" s="13"/>
      <c r="BC1780" s="13"/>
      <c r="BD1780" s="13"/>
      <c r="BE1780" s="13"/>
      <c r="BF1780" s="13"/>
      <c r="BG1780" s="13"/>
      <c r="BH1780" s="13"/>
      <c r="BI1780" s="13"/>
      <c r="BJ1780" s="13"/>
      <c r="BK1780" s="13"/>
      <c r="BL1780" s="13"/>
      <c r="BM1780" s="13"/>
      <c r="BN1780" s="13"/>
      <c r="BO1780" s="13"/>
      <c r="BP1780" s="13"/>
      <c r="BQ1780" s="13"/>
      <c r="BR1780" s="13"/>
      <c r="BS1780" s="13"/>
      <c r="BT1780" s="13"/>
      <c r="BU1780" s="13"/>
      <c r="BV1780" s="13"/>
      <c r="BW1780" s="13"/>
      <c r="BX1780" s="13"/>
      <c r="BY1780" s="13"/>
      <c r="BZ1780" s="13"/>
      <c r="CA1780" s="13"/>
      <c r="CB1780" s="13"/>
      <c r="CC1780" s="13"/>
      <c r="CD1780" s="13"/>
      <c r="CE1780" s="13"/>
      <c r="CF1780" s="13"/>
      <c r="CG1780" s="13"/>
      <c r="CH1780" s="13"/>
      <c r="CI1780" s="13"/>
      <c r="CJ1780" s="13"/>
      <c r="CK1780" s="13"/>
      <c r="CL1780" s="13"/>
      <c r="CM1780" s="13"/>
      <c r="CN1780" s="13"/>
      <c r="CO1780" s="13"/>
      <c r="CP1780" s="13"/>
      <c r="CQ1780" s="13"/>
      <c r="CR1780" s="13"/>
      <c r="CS1780" s="13"/>
      <c r="CT1780" s="13"/>
      <c r="CU1780" s="13"/>
    </row>
    <row r="1781" spans="2:99" x14ac:dyDescent="0.2">
      <c r="B1781" s="14">
        <v>3.1712962962962964E-2</v>
      </c>
      <c r="C1781" s="13">
        <v>37</v>
      </c>
      <c r="D1781" s="13"/>
      <c r="E1781" s="13"/>
      <c r="F1781" s="13"/>
      <c r="G1781" s="13"/>
      <c r="H1781" s="13"/>
      <c r="I1781" s="13"/>
      <c r="J1781" s="13"/>
      <c r="K1781" s="13"/>
      <c r="L1781" s="13"/>
      <c r="M1781" s="13"/>
      <c r="N1781" s="13"/>
      <c r="O1781" s="13"/>
      <c r="P1781" s="13"/>
      <c r="Q1781" s="13"/>
      <c r="R1781" s="13"/>
      <c r="S1781" s="13"/>
      <c r="T1781" s="13"/>
      <c r="U1781" s="13"/>
      <c r="V1781" s="13"/>
      <c r="W1781" s="13"/>
      <c r="X1781" s="13"/>
      <c r="Y1781" s="13"/>
      <c r="Z1781" s="13"/>
      <c r="AA1781" s="13"/>
      <c r="AB1781" s="13"/>
      <c r="AC1781" s="13"/>
      <c r="AD1781" s="13"/>
      <c r="AE1781" s="13"/>
      <c r="AF1781" s="13"/>
      <c r="AG1781" s="13"/>
      <c r="AH1781" s="13"/>
      <c r="AI1781" s="13"/>
      <c r="AJ1781" s="13"/>
      <c r="AK1781" s="13"/>
      <c r="AL1781" s="13"/>
      <c r="AM1781" s="13"/>
      <c r="AN1781" s="13"/>
      <c r="AO1781" s="13"/>
      <c r="AP1781" s="13"/>
      <c r="AQ1781" s="13"/>
      <c r="AR1781" s="13"/>
      <c r="AS1781" s="13"/>
      <c r="AT1781" s="13"/>
      <c r="AU1781" s="13"/>
      <c r="AV1781" s="13"/>
      <c r="AW1781" s="13"/>
      <c r="AX1781" s="13"/>
      <c r="AY1781" s="13"/>
      <c r="AZ1781" s="13"/>
      <c r="BA1781" s="13"/>
      <c r="BB1781" s="13"/>
      <c r="BC1781" s="13"/>
      <c r="BD1781" s="13"/>
      <c r="BE1781" s="13"/>
      <c r="BF1781" s="13"/>
      <c r="BG1781" s="13"/>
      <c r="BH1781" s="13"/>
      <c r="BI1781" s="13"/>
      <c r="BJ1781" s="13"/>
      <c r="BK1781" s="13"/>
      <c r="BL1781" s="13"/>
      <c r="BM1781" s="13"/>
      <c r="BN1781" s="13"/>
      <c r="BO1781" s="13"/>
      <c r="BP1781" s="13"/>
      <c r="BQ1781" s="13"/>
      <c r="BR1781" s="13"/>
      <c r="BS1781" s="13"/>
      <c r="BT1781" s="13"/>
      <c r="BU1781" s="13"/>
      <c r="BV1781" s="13"/>
      <c r="BW1781" s="13"/>
      <c r="BX1781" s="13"/>
      <c r="BY1781" s="13"/>
      <c r="BZ1781" s="13"/>
      <c r="CA1781" s="13"/>
      <c r="CB1781" s="13"/>
      <c r="CC1781" s="13"/>
      <c r="CD1781" s="13"/>
      <c r="CE1781" s="13"/>
      <c r="CF1781" s="13"/>
      <c r="CG1781" s="13"/>
      <c r="CH1781" s="13"/>
      <c r="CI1781" s="13"/>
      <c r="CJ1781" s="13"/>
      <c r="CK1781" s="13"/>
      <c r="CL1781" s="13"/>
      <c r="CM1781" s="13"/>
      <c r="CN1781" s="13"/>
      <c r="CO1781" s="13"/>
      <c r="CP1781" s="13"/>
      <c r="CQ1781" s="13"/>
      <c r="CR1781" s="13"/>
      <c r="CS1781" s="13"/>
      <c r="CT1781" s="13"/>
      <c r="CU1781" s="13"/>
    </row>
    <row r="1782" spans="2:99" x14ac:dyDescent="0.2">
      <c r="B1782" s="14">
        <v>3.2754629629629627E-2</v>
      </c>
      <c r="C1782" s="13">
        <v>37</v>
      </c>
      <c r="D1782" s="13"/>
      <c r="E1782" s="13"/>
      <c r="F1782" s="13"/>
      <c r="G1782" s="13"/>
      <c r="H1782" s="13"/>
      <c r="I1782" s="13"/>
      <c r="J1782" s="13"/>
      <c r="K1782" s="13"/>
      <c r="L1782" s="13"/>
      <c r="M1782" s="13"/>
      <c r="N1782" s="13"/>
      <c r="O1782" s="13"/>
      <c r="P1782" s="13"/>
      <c r="Q1782" s="13"/>
      <c r="R1782" s="13"/>
      <c r="S1782" s="13"/>
      <c r="T1782" s="13"/>
      <c r="U1782" s="13"/>
      <c r="V1782" s="13"/>
      <c r="W1782" s="13"/>
      <c r="X1782" s="13"/>
      <c r="Y1782" s="13"/>
      <c r="Z1782" s="13"/>
      <c r="AA1782" s="13"/>
      <c r="AB1782" s="13"/>
      <c r="AC1782" s="13"/>
      <c r="AD1782" s="13"/>
      <c r="AE1782" s="13"/>
      <c r="AF1782" s="13"/>
      <c r="AG1782" s="13"/>
      <c r="AH1782" s="13"/>
      <c r="AI1782" s="13"/>
      <c r="AJ1782" s="13"/>
      <c r="AK1782" s="13"/>
      <c r="AL1782" s="13"/>
      <c r="AM1782" s="13"/>
      <c r="AN1782" s="13"/>
      <c r="AO1782" s="13"/>
      <c r="AP1782" s="13"/>
      <c r="AQ1782" s="13"/>
      <c r="AR1782" s="13"/>
      <c r="AS1782" s="13"/>
      <c r="AT1782" s="13"/>
      <c r="AU1782" s="13"/>
      <c r="AV1782" s="13"/>
      <c r="AW1782" s="13"/>
      <c r="AX1782" s="13"/>
      <c r="AY1782" s="13"/>
      <c r="AZ1782" s="13"/>
      <c r="BA1782" s="13"/>
      <c r="BB1782" s="13"/>
      <c r="BC1782" s="13"/>
      <c r="BD1782" s="13"/>
      <c r="BE1782" s="13"/>
      <c r="BF1782" s="13"/>
      <c r="BG1782" s="13"/>
      <c r="BH1782" s="13"/>
      <c r="BI1782" s="13"/>
      <c r="BJ1782" s="13"/>
      <c r="BK1782" s="13"/>
      <c r="BL1782" s="13"/>
      <c r="BM1782" s="13"/>
      <c r="BN1782" s="13"/>
      <c r="BO1782" s="13"/>
      <c r="BP1782" s="13"/>
      <c r="BQ1782" s="13"/>
      <c r="BR1782" s="13"/>
      <c r="BS1782" s="13"/>
      <c r="BT1782" s="13"/>
      <c r="BU1782" s="13"/>
      <c r="BV1782" s="13"/>
      <c r="BW1782" s="13"/>
      <c r="BX1782" s="13"/>
      <c r="BY1782" s="13"/>
      <c r="BZ1782" s="13"/>
      <c r="CA1782" s="13"/>
      <c r="CB1782" s="13"/>
      <c r="CC1782" s="13"/>
      <c r="CD1782" s="13"/>
      <c r="CE1782" s="13"/>
      <c r="CF1782" s="13"/>
      <c r="CG1782" s="13"/>
      <c r="CH1782" s="13"/>
      <c r="CI1782" s="13"/>
      <c r="CJ1782" s="13"/>
      <c r="CK1782" s="13"/>
      <c r="CL1782" s="13"/>
      <c r="CM1782" s="13"/>
      <c r="CN1782" s="13"/>
      <c r="CO1782" s="13"/>
      <c r="CP1782" s="13"/>
      <c r="CQ1782" s="13"/>
      <c r="CR1782" s="13"/>
      <c r="CS1782" s="13"/>
      <c r="CT1782" s="13"/>
      <c r="CU1782" s="13"/>
    </row>
    <row r="1783" spans="2:99" x14ac:dyDescent="0.2">
      <c r="B1783" s="14">
        <v>3.3796296296296297E-2</v>
      </c>
      <c r="C1783" s="13">
        <v>37</v>
      </c>
      <c r="D1783" s="13"/>
      <c r="E1783" s="13"/>
      <c r="F1783" s="13"/>
      <c r="G1783" s="13"/>
      <c r="H1783" s="13"/>
      <c r="I1783" s="13"/>
      <c r="J1783" s="13"/>
      <c r="K1783" s="13"/>
      <c r="L1783" s="13"/>
      <c r="M1783" s="13"/>
      <c r="N1783" s="13"/>
      <c r="O1783" s="13"/>
      <c r="P1783" s="13"/>
      <c r="Q1783" s="13"/>
      <c r="R1783" s="13"/>
      <c r="S1783" s="13"/>
      <c r="T1783" s="13"/>
      <c r="U1783" s="13"/>
      <c r="V1783" s="13"/>
      <c r="W1783" s="13"/>
      <c r="X1783" s="13"/>
      <c r="Y1783" s="13"/>
      <c r="Z1783" s="13"/>
      <c r="AA1783" s="13"/>
      <c r="AB1783" s="13"/>
      <c r="AC1783" s="13"/>
      <c r="AD1783" s="13"/>
      <c r="AE1783" s="13"/>
      <c r="AF1783" s="13"/>
      <c r="AG1783" s="13"/>
      <c r="AH1783" s="13"/>
      <c r="AI1783" s="13"/>
      <c r="AJ1783" s="13"/>
      <c r="AK1783" s="13"/>
      <c r="AL1783" s="13"/>
      <c r="AM1783" s="13"/>
      <c r="AN1783" s="13"/>
      <c r="AO1783" s="13"/>
      <c r="AP1783" s="13"/>
      <c r="AQ1783" s="13"/>
      <c r="AR1783" s="13"/>
      <c r="AS1783" s="13"/>
      <c r="AT1783" s="13"/>
      <c r="AU1783" s="13"/>
      <c r="AV1783" s="13"/>
      <c r="AW1783" s="13"/>
      <c r="AX1783" s="13"/>
      <c r="AY1783" s="13"/>
      <c r="AZ1783" s="13"/>
      <c r="BA1783" s="13"/>
      <c r="BB1783" s="13"/>
      <c r="BC1783" s="13"/>
      <c r="BD1783" s="13"/>
      <c r="BE1783" s="13"/>
      <c r="BF1783" s="13"/>
      <c r="BG1783" s="13"/>
      <c r="BH1783" s="13"/>
      <c r="BI1783" s="13"/>
      <c r="BJ1783" s="13"/>
      <c r="BK1783" s="13"/>
      <c r="BL1783" s="13"/>
      <c r="BM1783" s="13"/>
      <c r="BN1783" s="13"/>
      <c r="BO1783" s="13"/>
      <c r="BP1783" s="13"/>
      <c r="BQ1783" s="13"/>
      <c r="BR1783" s="13"/>
      <c r="BS1783" s="13"/>
      <c r="BT1783" s="13"/>
      <c r="BU1783" s="13"/>
      <c r="BV1783" s="13"/>
      <c r="BW1783" s="13"/>
      <c r="BX1783" s="13"/>
      <c r="BY1783" s="13"/>
      <c r="BZ1783" s="13"/>
      <c r="CA1783" s="13"/>
      <c r="CB1783" s="13"/>
      <c r="CC1783" s="13"/>
      <c r="CD1783" s="13"/>
      <c r="CE1783" s="13"/>
      <c r="CF1783" s="13"/>
      <c r="CG1783" s="13"/>
      <c r="CH1783" s="13"/>
      <c r="CI1783" s="13"/>
      <c r="CJ1783" s="13"/>
      <c r="CK1783" s="13"/>
      <c r="CL1783" s="13"/>
      <c r="CM1783" s="13"/>
      <c r="CN1783" s="13"/>
      <c r="CO1783" s="13"/>
      <c r="CP1783" s="13"/>
      <c r="CQ1783" s="13"/>
      <c r="CR1783" s="13"/>
      <c r="CS1783" s="13"/>
      <c r="CT1783" s="13"/>
      <c r="CU1783" s="13"/>
    </row>
    <row r="1784" spans="2:99" x14ac:dyDescent="0.2">
      <c r="B1784" s="14">
        <v>3.4837962962962959E-2</v>
      </c>
      <c r="C1784" s="13">
        <v>37</v>
      </c>
      <c r="D1784" s="13"/>
      <c r="E1784" s="13"/>
      <c r="F1784" s="13"/>
      <c r="G1784" s="13"/>
      <c r="H1784" s="13"/>
      <c r="I1784" s="13"/>
      <c r="J1784" s="13"/>
      <c r="K1784" s="13"/>
      <c r="L1784" s="13"/>
      <c r="M1784" s="13"/>
      <c r="N1784" s="13"/>
      <c r="O1784" s="13"/>
      <c r="P1784" s="13"/>
      <c r="Q1784" s="13"/>
      <c r="R1784" s="13"/>
      <c r="S1784" s="13"/>
      <c r="T1784" s="13"/>
      <c r="U1784" s="13"/>
      <c r="V1784" s="13"/>
      <c r="W1784" s="13"/>
      <c r="X1784" s="13"/>
      <c r="Y1784" s="13"/>
      <c r="Z1784" s="13"/>
      <c r="AA1784" s="13"/>
      <c r="AB1784" s="13"/>
      <c r="AC1784" s="13"/>
      <c r="AD1784" s="13"/>
      <c r="AE1784" s="13"/>
      <c r="AF1784" s="13"/>
      <c r="AG1784" s="13"/>
      <c r="AH1784" s="13"/>
      <c r="AI1784" s="13"/>
      <c r="AJ1784" s="13"/>
      <c r="AK1784" s="13"/>
      <c r="AL1784" s="13"/>
      <c r="AM1784" s="13"/>
      <c r="AN1784" s="13"/>
      <c r="AO1784" s="13"/>
      <c r="AP1784" s="13"/>
      <c r="AQ1784" s="13"/>
      <c r="AR1784" s="13"/>
      <c r="AS1784" s="13"/>
      <c r="AT1784" s="13"/>
      <c r="AU1784" s="13"/>
      <c r="AV1784" s="13"/>
      <c r="AW1784" s="13"/>
      <c r="AX1784" s="13"/>
      <c r="AY1784" s="13"/>
      <c r="AZ1784" s="13"/>
      <c r="BA1784" s="13"/>
      <c r="BB1784" s="13"/>
      <c r="BC1784" s="13"/>
      <c r="BD1784" s="13"/>
      <c r="BE1784" s="13"/>
      <c r="BF1784" s="13"/>
      <c r="BG1784" s="13"/>
      <c r="BH1784" s="13"/>
      <c r="BI1784" s="13"/>
      <c r="BJ1784" s="13"/>
      <c r="BK1784" s="13"/>
      <c r="BL1784" s="13"/>
      <c r="BM1784" s="13"/>
      <c r="BN1784" s="13"/>
      <c r="BO1784" s="13"/>
      <c r="BP1784" s="13"/>
      <c r="BQ1784" s="13"/>
      <c r="BR1784" s="13"/>
      <c r="BS1784" s="13"/>
      <c r="BT1784" s="13"/>
      <c r="BU1784" s="13"/>
      <c r="BV1784" s="13"/>
      <c r="BW1784" s="13"/>
      <c r="BX1784" s="13"/>
      <c r="BY1784" s="13"/>
      <c r="BZ1784" s="13"/>
      <c r="CA1784" s="13"/>
      <c r="CB1784" s="13"/>
      <c r="CC1784" s="13"/>
      <c r="CD1784" s="13"/>
      <c r="CE1784" s="13"/>
      <c r="CF1784" s="13"/>
      <c r="CG1784" s="13"/>
      <c r="CH1784" s="13"/>
      <c r="CI1784" s="13"/>
      <c r="CJ1784" s="13"/>
      <c r="CK1784" s="13"/>
      <c r="CL1784" s="13"/>
      <c r="CM1784" s="13"/>
      <c r="CN1784" s="13"/>
      <c r="CO1784" s="13"/>
      <c r="CP1784" s="13"/>
      <c r="CQ1784" s="13"/>
      <c r="CR1784" s="13"/>
      <c r="CS1784" s="13"/>
      <c r="CT1784" s="13"/>
      <c r="CU1784" s="13"/>
    </row>
    <row r="1785" spans="2:99" x14ac:dyDescent="0.2">
      <c r="B1785" s="14">
        <v>3.5879629629629629E-2</v>
      </c>
      <c r="C1785" s="13">
        <v>37</v>
      </c>
      <c r="D1785" s="13"/>
      <c r="E1785" s="13"/>
      <c r="F1785" s="13"/>
      <c r="G1785" s="13"/>
      <c r="H1785" s="13"/>
      <c r="I1785" s="13"/>
      <c r="J1785" s="13"/>
      <c r="K1785" s="13"/>
      <c r="L1785" s="13"/>
      <c r="M1785" s="13"/>
      <c r="N1785" s="13"/>
      <c r="O1785" s="13"/>
      <c r="P1785" s="13"/>
      <c r="Q1785" s="13"/>
      <c r="R1785" s="13"/>
      <c r="S1785" s="13"/>
      <c r="T1785" s="13"/>
      <c r="U1785" s="13"/>
      <c r="V1785" s="13"/>
      <c r="W1785" s="13"/>
      <c r="X1785" s="13"/>
      <c r="Y1785" s="13"/>
      <c r="Z1785" s="13"/>
      <c r="AA1785" s="13"/>
      <c r="AB1785" s="13"/>
      <c r="AC1785" s="13"/>
      <c r="AD1785" s="13"/>
      <c r="AE1785" s="13"/>
      <c r="AF1785" s="13"/>
      <c r="AG1785" s="13"/>
      <c r="AH1785" s="13"/>
      <c r="AI1785" s="13"/>
      <c r="AJ1785" s="13"/>
      <c r="AK1785" s="13"/>
      <c r="AL1785" s="13"/>
      <c r="AM1785" s="13"/>
      <c r="AN1785" s="13"/>
      <c r="AO1785" s="13"/>
      <c r="AP1785" s="13"/>
      <c r="AQ1785" s="13"/>
      <c r="AR1785" s="13"/>
      <c r="AS1785" s="13"/>
      <c r="AT1785" s="13"/>
      <c r="AU1785" s="13"/>
      <c r="AV1785" s="13"/>
      <c r="AW1785" s="13"/>
      <c r="AX1785" s="13"/>
      <c r="AY1785" s="13"/>
      <c r="AZ1785" s="13"/>
      <c r="BA1785" s="13"/>
      <c r="BB1785" s="13"/>
      <c r="BC1785" s="13"/>
      <c r="BD1785" s="13"/>
      <c r="BE1785" s="13"/>
      <c r="BF1785" s="13"/>
      <c r="BG1785" s="13"/>
      <c r="BH1785" s="13"/>
      <c r="BI1785" s="13"/>
      <c r="BJ1785" s="13"/>
      <c r="BK1785" s="13"/>
      <c r="BL1785" s="13"/>
      <c r="BM1785" s="13"/>
      <c r="BN1785" s="13"/>
      <c r="BO1785" s="13"/>
      <c r="BP1785" s="13"/>
      <c r="BQ1785" s="13"/>
      <c r="BR1785" s="13"/>
      <c r="BS1785" s="13"/>
      <c r="BT1785" s="13"/>
      <c r="BU1785" s="13"/>
      <c r="BV1785" s="13"/>
      <c r="BW1785" s="13"/>
      <c r="BX1785" s="13"/>
      <c r="BY1785" s="13"/>
      <c r="BZ1785" s="13"/>
      <c r="CA1785" s="13"/>
      <c r="CB1785" s="13"/>
      <c r="CC1785" s="13"/>
      <c r="CD1785" s="13"/>
      <c r="CE1785" s="13"/>
      <c r="CF1785" s="13"/>
      <c r="CG1785" s="13"/>
      <c r="CH1785" s="13"/>
      <c r="CI1785" s="13"/>
      <c r="CJ1785" s="13"/>
      <c r="CK1785" s="13"/>
      <c r="CL1785" s="13"/>
      <c r="CM1785" s="13"/>
      <c r="CN1785" s="13"/>
      <c r="CO1785" s="13"/>
      <c r="CP1785" s="13"/>
      <c r="CQ1785" s="13"/>
      <c r="CR1785" s="13"/>
      <c r="CS1785" s="13"/>
      <c r="CT1785" s="13"/>
      <c r="CU1785" s="13"/>
    </row>
    <row r="1786" spans="2:99" x14ac:dyDescent="0.2">
      <c r="B1786" s="14">
        <v>3.6921296296296292E-2</v>
      </c>
      <c r="C1786" s="13">
        <v>37</v>
      </c>
      <c r="D1786" s="13"/>
      <c r="E1786" s="13"/>
      <c r="F1786" s="13"/>
      <c r="G1786" s="13"/>
      <c r="H1786" s="13"/>
      <c r="I1786" s="13"/>
      <c r="J1786" s="13"/>
      <c r="K1786" s="13"/>
      <c r="L1786" s="13"/>
      <c r="M1786" s="13"/>
      <c r="N1786" s="13"/>
      <c r="O1786" s="13"/>
      <c r="P1786" s="13"/>
      <c r="Q1786" s="13"/>
      <c r="R1786" s="13"/>
      <c r="S1786" s="13"/>
      <c r="T1786" s="13"/>
      <c r="U1786" s="13"/>
      <c r="V1786" s="13"/>
      <c r="W1786" s="13"/>
      <c r="X1786" s="13"/>
      <c r="Y1786" s="13"/>
      <c r="Z1786" s="13"/>
      <c r="AA1786" s="13"/>
      <c r="AB1786" s="13"/>
      <c r="AC1786" s="13"/>
      <c r="AD1786" s="13"/>
      <c r="AE1786" s="13"/>
      <c r="AF1786" s="13"/>
      <c r="AG1786" s="13"/>
      <c r="AH1786" s="13"/>
      <c r="AI1786" s="13"/>
      <c r="AJ1786" s="13"/>
      <c r="AK1786" s="13"/>
      <c r="AL1786" s="13"/>
      <c r="AM1786" s="13"/>
      <c r="AN1786" s="13"/>
      <c r="AO1786" s="13"/>
      <c r="AP1786" s="13"/>
      <c r="AQ1786" s="13"/>
      <c r="AR1786" s="13"/>
      <c r="AS1786" s="13"/>
      <c r="AT1786" s="13"/>
      <c r="AU1786" s="13"/>
      <c r="AV1786" s="13"/>
      <c r="AW1786" s="13"/>
      <c r="AX1786" s="13"/>
      <c r="AY1786" s="13"/>
      <c r="AZ1786" s="13"/>
      <c r="BA1786" s="13"/>
      <c r="BB1786" s="13"/>
      <c r="BC1786" s="13"/>
      <c r="BD1786" s="13"/>
      <c r="BE1786" s="13"/>
      <c r="BF1786" s="13"/>
      <c r="BG1786" s="13"/>
      <c r="BH1786" s="13"/>
      <c r="BI1786" s="13"/>
      <c r="BJ1786" s="13"/>
      <c r="BK1786" s="13"/>
      <c r="BL1786" s="13"/>
      <c r="BM1786" s="13"/>
      <c r="BN1786" s="13"/>
      <c r="BO1786" s="13"/>
      <c r="BP1786" s="13"/>
      <c r="BQ1786" s="13"/>
      <c r="BR1786" s="13"/>
      <c r="BS1786" s="13"/>
      <c r="BT1786" s="13"/>
      <c r="BU1786" s="13"/>
      <c r="BV1786" s="13"/>
      <c r="BW1786" s="13"/>
      <c r="BX1786" s="13"/>
      <c r="BY1786" s="13"/>
      <c r="BZ1786" s="13"/>
      <c r="CA1786" s="13"/>
      <c r="CB1786" s="13"/>
      <c r="CC1786" s="13"/>
      <c r="CD1786" s="13"/>
      <c r="CE1786" s="13"/>
      <c r="CF1786" s="13"/>
      <c r="CG1786" s="13"/>
      <c r="CH1786" s="13"/>
      <c r="CI1786" s="13"/>
      <c r="CJ1786" s="13"/>
      <c r="CK1786" s="13"/>
      <c r="CL1786" s="13"/>
      <c r="CM1786" s="13"/>
      <c r="CN1786" s="13"/>
      <c r="CO1786" s="13"/>
      <c r="CP1786" s="13"/>
      <c r="CQ1786" s="13"/>
      <c r="CR1786" s="13"/>
      <c r="CS1786" s="13"/>
      <c r="CT1786" s="13"/>
      <c r="CU1786" s="13"/>
    </row>
    <row r="1787" spans="2:99" x14ac:dyDescent="0.2">
      <c r="B1787" s="14">
        <v>3.7962962962962962E-2</v>
      </c>
      <c r="C1787" s="13">
        <v>36.9</v>
      </c>
      <c r="D1787" s="13"/>
      <c r="E1787" s="13"/>
      <c r="F1787" s="13"/>
      <c r="G1787" s="13"/>
      <c r="H1787" s="13"/>
      <c r="I1787" s="13"/>
      <c r="J1787" s="13"/>
      <c r="K1787" s="13"/>
      <c r="L1787" s="13"/>
      <c r="M1787" s="13"/>
      <c r="N1787" s="13"/>
      <c r="O1787" s="13"/>
      <c r="P1787" s="13"/>
      <c r="Q1787" s="13"/>
      <c r="R1787" s="13"/>
      <c r="S1787" s="13"/>
      <c r="T1787" s="13"/>
      <c r="U1787" s="13"/>
      <c r="V1787" s="13"/>
      <c r="W1787" s="13"/>
      <c r="X1787" s="13"/>
      <c r="Y1787" s="13"/>
      <c r="Z1787" s="13"/>
      <c r="AA1787" s="13"/>
      <c r="AB1787" s="13"/>
      <c r="AC1787" s="13"/>
      <c r="AD1787" s="13"/>
      <c r="AE1787" s="13"/>
      <c r="AF1787" s="13"/>
      <c r="AG1787" s="13"/>
      <c r="AH1787" s="13"/>
      <c r="AI1787" s="13"/>
      <c r="AJ1787" s="13"/>
      <c r="AK1787" s="13"/>
      <c r="AL1787" s="13"/>
      <c r="AM1787" s="13"/>
      <c r="AN1787" s="13"/>
      <c r="AO1787" s="13"/>
      <c r="AP1787" s="13"/>
      <c r="AQ1787" s="13"/>
      <c r="AR1787" s="13"/>
      <c r="AS1787" s="13"/>
      <c r="AT1787" s="13"/>
      <c r="AU1787" s="13"/>
      <c r="AV1787" s="13"/>
      <c r="AW1787" s="13"/>
      <c r="AX1787" s="13"/>
      <c r="AY1787" s="13"/>
      <c r="AZ1787" s="13"/>
      <c r="BA1787" s="13"/>
      <c r="BB1787" s="13"/>
      <c r="BC1787" s="13"/>
      <c r="BD1787" s="13"/>
      <c r="BE1787" s="13"/>
      <c r="BF1787" s="13"/>
      <c r="BG1787" s="13"/>
      <c r="BH1787" s="13"/>
      <c r="BI1787" s="13"/>
      <c r="BJ1787" s="13"/>
      <c r="BK1787" s="13"/>
      <c r="BL1787" s="13"/>
      <c r="BM1787" s="13"/>
      <c r="BN1787" s="13"/>
      <c r="BO1787" s="13"/>
      <c r="BP1787" s="13"/>
      <c r="BQ1787" s="13"/>
      <c r="BR1787" s="13"/>
      <c r="BS1787" s="13"/>
      <c r="BT1787" s="13"/>
      <c r="BU1787" s="13"/>
      <c r="BV1787" s="13"/>
      <c r="BW1787" s="13"/>
      <c r="BX1787" s="13"/>
      <c r="BY1787" s="13"/>
      <c r="BZ1787" s="13"/>
      <c r="CA1787" s="13"/>
      <c r="CB1787" s="13"/>
      <c r="CC1787" s="13"/>
      <c r="CD1787" s="13"/>
      <c r="CE1787" s="13"/>
      <c r="CF1787" s="13"/>
      <c r="CG1787" s="13"/>
      <c r="CH1787" s="13"/>
      <c r="CI1787" s="13"/>
      <c r="CJ1787" s="13"/>
      <c r="CK1787" s="13"/>
      <c r="CL1787" s="13"/>
      <c r="CM1787" s="13"/>
      <c r="CN1787" s="13"/>
      <c r="CO1787" s="13"/>
      <c r="CP1787" s="13"/>
      <c r="CQ1787" s="13"/>
      <c r="CR1787" s="13"/>
      <c r="CS1787" s="13"/>
      <c r="CT1787" s="13"/>
      <c r="CU1787" s="13"/>
    </row>
    <row r="1788" spans="2:99" x14ac:dyDescent="0.2">
      <c r="B1788" s="14">
        <v>3.9004629629629632E-2</v>
      </c>
      <c r="C1788" s="13">
        <v>37</v>
      </c>
      <c r="D1788" s="13"/>
      <c r="E1788" s="13"/>
      <c r="F1788" s="13"/>
      <c r="G1788" s="13"/>
      <c r="H1788" s="13"/>
      <c r="I1788" s="13"/>
      <c r="J1788" s="13"/>
      <c r="K1788" s="13"/>
      <c r="L1788" s="13"/>
      <c r="M1788" s="13"/>
      <c r="N1788" s="13"/>
      <c r="O1788" s="13"/>
      <c r="P1788" s="13"/>
      <c r="Q1788" s="13"/>
      <c r="R1788" s="13"/>
      <c r="S1788" s="13"/>
      <c r="T1788" s="13"/>
      <c r="U1788" s="13"/>
      <c r="V1788" s="13"/>
      <c r="W1788" s="13"/>
      <c r="X1788" s="13"/>
      <c r="Y1788" s="13"/>
      <c r="Z1788" s="13"/>
      <c r="AA1788" s="13"/>
      <c r="AB1788" s="13"/>
      <c r="AC1788" s="13"/>
      <c r="AD1788" s="13"/>
      <c r="AE1788" s="13"/>
      <c r="AF1788" s="13"/>
      <c r="AG1788" s="13"/>
      <c r="AH1788" s="13"/>
      <c r="AI1788" s="13"/>
      <c r="AJ1788" s="13"/>
      <c r="AK1788" s="13"/>
      <c r="AL1788" s="13"/>
      <c r="AM1788" s="13"/>
      <c r="AN1788" s="13"/>
      <c r="AO1788" s="13"/>
      <c r="AP1788" s="13"/>
      <c r="AQ1788" s="13"/>
      <c r="AR1788" s="13"/>
      <c r="AS1788" s="13"/>
      <c r="AT1788" s="13"/>
      <c r="AU1788" s="13"/>
      <c r="AV1788" s="13"/>
      <c r="AW1788" s="13"/>
      <c r="AX1788" s="13"/>
      <c r="AY1788" s="13"/>
      <c r="AZ1788" s="13"/>
      <c r="BA1788" s="13"/>
      <c r="BB1788" s="13"/>
      <c r="BC1788" s="13"/>
      <c r="BD1788" s="13"/>
      <c r="BE1788" s="13"/>
      <c r="BF1788" s="13"/>
      <c r="BG1788" s="13"/>
      <c r="BH1788" s="13"/>
      <c r="BI1788" s="13"/>
      <c r="BJ1788" s="13"/>
      <c r="BK1788" s="13"/>
      <c r="BL1788" s="13"/>
      <c r="BM1788" s="13"/>
      <c r="BN1788" s="13"/>
      <c r="BO1788" s="13"/>
      <c r="BP1788" s="13"/>
      <c r="BQ1788" s="13"/>
      <c r="BR1788" s="13"/>
      <c r="BS1788" s="13"/>
      <c r="BT1788" s="13"/>
      <c r="BU1788" s="13"/>
      <c r="BV1788" s="13"/>
      <c r="BW1788" s="13"/>
      <c r="BX1788" s="13"/>
      <c r="BY1788" s="13"/>
      <c r="BZ1788" s="13"/>
      <c r="CA1788" s="13"/>
      <c r="CB1788" s="13"/>
      <c r="CC1788" s="13"/>
      <c r="CD1788" s="13"/>
      <c r="CE1788" s="13"/>
      <c r="CF1788" s="13"/>
      <c r="CG1788" s="13"/>
      <c r="CH1788" s="13"/>
      <c r="CI1788" s="13"/>
      <c r="CJ1788" s="13"/>
      <c r="CK1788" s="13"/>
      <c r="CL1788" s="13"/>
      <c r="CM1788" s="13"/>
      <c r="CN1788" s="13"/>
      <c r="CO1788" s="13"/>
      <c r="CP1788" s="13"/>
      <c r="CQ1788" s="13"/>
      <c r="CR1788" s="13"/>
      <c r="CS1788" s="13"/>
      <c r="CT1788" s="13"/>
      <c r="CU1788" s="13"/>
    </row>
    <row r="1789" spans="2:99" x14ac:dyDescent="0.2">
      <c r="B1789" s="14">
        <v>4.0046296296296295E-2</v>
      </c>
      <c r="C1789" s="13">
        <v>37</v>
      </c>
      <c r="D1789" s="13"/>
      <c r="E1789" s="13"/>
      <c r="F1789" s="13"/>
      <c r="G1789" s="13"/>
      <c r="H1789" s="13"/>
      <c r="I1789" s="13"/>
      <c r="J1789" s="13"/>
      <c r="K1789" s="13"/>
      <c r="L1789" s="13"/>
      <c r="M1789" s="13"/>
      <c r="N1789" s="13"/>
      <c r="O1789" s="13"/>
      <c r="P1789" s="13"/>
      <c r="Q1789" s="13"/>
      <c r="R1789" s="13"/>
      <c r="S1789" s="13"/>
      <c r="T1789" s="13"/>
      <c r="U1789" s="13"/>
      <c r="V1789" s="13"/>
      <c r="W1789" s="13"/>
      <c r="X1789" s="13"/>
      <c r="Y1789" s="13"/>
      <c r="Z1789" s="13"/>
      <c r="AA1789" s="13"/>
      <c r="AB1789" s="13"/>
      <c r="AC1789" s="13"/>
      <c r="AD1789" s="13"/>
      <c r="AE1789" s="13"/>
      <c r="AF1789" s="13"/>
      <c r="AG1789" s="13"/>
      <c r="AH1789" s="13"/>
      <c r="AI1789" s="13"/>
      <c r="AJ1789" s="13"/>
      <c r="AK1789" s="13"/>
      <c r="AL1789" s="13"/>
      <c r="AM1789" s="13"/>
      <c r="AN1789" s="13"/>
      <c r="AO1789" s="13"/>
      <c r="AP1789" s="13"/>
      <c r="AQ1789" s="13"/>
      <c r="AR1789" s="13"/>
      <c r="AS1789" s="13"/>
      <c r="AT1789" s="13"/>
      <c r="AU1789" s="13"/>
      <c r="AV1789" s="13"/>
      <c r="AW1789" s="13"/>
      <c r="AX1789" s="13"/>
      <c r="AY1789" s="13"/>
      <c r="AZ1789" s="13"/>
      <c r="BA1789" s="13"/>
      <c r="BB1789" s="13"/>
      <c r="BC1789" s="13"/>
      <c r="BD1789" s="13"/>
      <c r="BE1789" s="13"/>
      <c r="BF1789" s="13"/>
      <c r="BG1789" s="13"/>
      <c r="BH1789" s="13"/>
      <c r="BI1789" s="13"/>
      <c r="BJ1789" s="13"/>
      <c r="BK1789" s="13"/>
      <c r="BL1789" s="13"/>
      <c r="BM1789" s="13"/>
      <c r="BN1789" s="13"/>
      <c r="BO1789" s="13"/>
      <c r="BP1789" s="13"/>
      <c r="BQ1789" s="13"/>
      <c r="BR1789" s="13"/>
      <c r="BS1789" s="13"/>
      <c r="BT1789" s="13"/>
      <c r="BU1789" s="13"/>
      <c r="BV1789" s="13"/>
      <c r="BW1789" s="13"/>
      <c r="BX1789" s="13"/>
      <c r="BY1789" s="13"/>
      <c r="BZ1789" s="13"/>
      <c r="CA1789" s="13"/>
      <c r="CB1789" s="13"/>
      <c r="CC1789" s="13"/>
      <c r="CD1789" s="13"/>
      <c r="CE1789" s="13"/>
      <c r="CF1789" s="13"/>
      <c r="CG1789" s="13"/>
      <c r="CH1789" s="13"/>
      <c r="CI1789" s="13"/>
      <c r="CJ1789" s="13"/>
      <c r="CK1789" s="13"/>
      <c r="CL1789" s="13"/>
      <c r="CM1789" s="13"/>
      <c r="CN1789" s="13"/>
      <c r="CO1789" s="13"/>
      <c r="CP1789" s="13"/>
      <c r="CQ1789" s="13"/>
      <c r="CR1789" s="13"/>
      <c r="CS1789" s="13"/>
      <c r="CT1789" s="13"/>
      <c r="CU1789" s="13"/>
    </row>
    <row r="1790" spans="2:99" x14ac:dyDescent="0.2">
      <c r="B1790" s="14">
        <v>4.1087962962962958E-2</v>
      </c>
      <c r="C1790" s="13">
        <v>37</v>
      </c>
      <c r="D1790" s="13"/>
      <c r="E1790" s="13"/>
      <c r="F1790" s="13"/>
      <c r="G1790" s="13"/>
      <c r="H1790" s="13"/>
      <c r="I1790" s="13"/>
      <c r="J1790" s="13"/>
      <c r="K1790" s="13"/>
      <c r="L1790" s="13"/>
      <c r="M1790" s="13"/>
      <c r="N1790" s="13"/>
      <c r="O1790" s="13"/>
      <c r="P1790" s="13"/>
      <c r="Q1790" s="13"/>
      <c r="R1790" s="13"/>
      <c r="S1790" s="13"/>
      <c r="T1790" s="13"/>
      <c r="U1790" s="13"/>
      <c r="V1790" s="13"/>
      <c r="W1790" s="13"/>
      <c r="X1790" s="13"/>
      <c r="Y1790" s="13"/>
      <c r="Z1790" s="13"/>
      <c r="AA1790" s="13"/>
      <c r="AB1790" s="13"/>
      <c r="AC1790" s="13"/>
      <c r="AD1790" s="13"/>
      <c r="AE1790" s="13"/>
      <c r="AF1790" s="13"/>
      <c r="AG1790" s="13"/>
      <c r="AH1790" s="13"/>
      <c r="AI1790" s="13"/>
      <c r="AJ1790" s="13"/>
      <c r="AK1790" s="13"/>
      <c r="AL1790" s="13"/>
      <c r="AM1790" s="13"/>
      <c r="AN1790" s="13"/>
      <c r="AO1790" s="13"/>
      <c r="AP1790" s="13"/>
      <c r="AQ1790" s="13"/>
      <c r="AR1790" s="13"/>
      <c r="AS1790" s="13"/>
      <c r="AT1790" s="13"/>
      <c r="AU1790" s="13"/>
      <c r="AV1790" s="13"/>
      <c r="AW1790" s="13"/>
      <c r="AX1790" s="13"/>
      <c r="AY1790" s="13"/>
      <c r="AZ1790" s="13"/>
      <c r="BA1790" s="13"/>
      <c r="BB1790" s="13"/>
      <c r="BC1790" s="13"/>
      <c r="BD1790" s="13"/>
      <c r="BE1790" s="13"/>
      <c r="BF1790" s="13"/>
      <c r="BG1790" s="13"/>
      <c r="BH1790" s="13"/>
      <c r="BI1790" s="13"/>
      <c r="BJ1790" s="13"/>
      <c r="BK1790" s="13"/>
      <c r="BL1790" s="13"/>
      <c r="BM1790" s="13"/>
      <c r="BN1790" s="13"/>
      <c r="BO1790" s="13"/>
      <c r="BP1790" s="13"/>
      <c r="BQ1790" s="13"/>
      <c r="BR1790" s="13"/>
      <c r="BS1790" s="13"/>
      <c r="BT1790" s="13"/>
      <c r="BU1790" s="13"/>
      <c r="BV1790" s="13"/>
      <c r="BW1790" s="13"/>
      <c r="BX1790" s="13"/>
      <c r="BY1790" s="13"/>
      <c r="BZ1790" s="13"/>
      <c r="CA1790" s="13"/>
      <c r="CB1790" s="13"/>
      <c r="CC1790" s="13"/>
      <c r="CD1790" s="13"/>
      <c r="CE1790" s="13"/>
      <c r="CF1790" s="13"/>
      <c r="CG1790" s="13"/>
      <c r="CH1790" s="13"/>
      <c r="CI1790" s="13"/>
      <c r="CJ1790" s="13"/>
      <c r="CK1790" s="13"/>
      <c r="CL1790" s="13"/>
      <c r="CM1790" s="13"/>
      <c r="CN1790" s="13"/>
      <c r="CO1790" s="13"/>
      <c r="CP1790" s="13"/>
      <c r="CQ1790" s="13"/>
      <c r="CR1790" s="13"/>
      <c r="CS1790" s="13"/>
      <c r="CT1790" s="13"/>
      <c r="CU1790" s="13"/>
    </row>
    <row r="1791" spans="2:99" x14ac:dyDescent="0.2">
      <c r="B1791" s="14">
        <v>4.2129629629629628E-2</v>
      </c>
      <c r="C1791" s="13">
        <v>37</v>
      </c>
      <c r="D1791" s="13"/>
      <c r="E1791" s="13"/>
      <c r="F1791" s="13"/>
      <c r="G1791" s="13"/>
      <c r="H1791" s="13"/>
      <c r="I1791" s="13"/>
      <c r="J1791" s="13"/>
      <c r="K1791" s="13"/>
      <c r="L1791" s="13"/>
      <c r="M1791" s="13"/>
      <c r="N1791" s="13"/>
      <c r="O1791" s="13"/>
      <c r="P1791" s="13"/>
      <c r="Q1791" s="13"/>
      <c r="R1791" s="13"/>
      <c r="S1791" s="13"/>
      <c r="T1791" s="13"/>
      <c r="U1791" s="13"/>
      <c r="V1791" s="13"/>
      <c r="W1791" s="13"/>
      <c r="X1791" s="13"/>
      <c r="Y1791" s="13"/>
      <c r="Z1791" s="13"/>
      <c r="AA1791" s="13"/>
      <c r="AB1791" s="13"/>
      <c r="AC1791" s="13"/>
      <c r="AD1791" s="13"/>
      <c r="AE1791" s="13"/>
      <c r="AF1791" s="13"/>
      <c r="AG1791" s="13"/>
      <c r="AH1791" s="13"/>
      <c r="AI1791" s="13"/>
      <c r="AJ1791" s="13"/>
      <c r="AK1791" s="13"/>
      <c r="AL1791" s="13"/>
      <c r="AM1791" s="13"/>
      <c r="AN1791" s="13"/>
      <c r="AO1791" s="13"/>
      <c r="AP1791" s="13"/>
      <c r="AQ1791" s="13"/>
      <c r="AR1791" s="13"/>
      <c r="AS1791" s="13"/>
      <c r="AT1791" s="13"/>
      <c r="AU1791" s="13"/>
      <c r="AV1791" s="13"/>
      <c r="AW1791" s="13"/>
      <c r="AX1791" s="13"/>
      <c r="AY1791" s="13"/>
      <c r="AZ1791" s="13"/>
      <c r="BA1791" s="13"/>
      <c r="BB1791" s="13"/>
      <c r="BC1791" s="13"/>
      <c r="BD1791" s="13"/>
      <c r="BE1791" s="13"/>
      <c r="BF1791" s="13"/>
      <c r="BG1791" s="13"/>
      <c r="BH1791" s="13"/>
      <c r="BI1791" s="13"/>
      <c r="BJ1791" s="13"/>
      <c r="BK1791" s="13"/>
      <c r="BL1791" s="13"/>
      <c r="BM1791" s="13"/>
      <c r="BN1791" s="13"/>
      <c r="BO1791" s="13"/>
      <c r="BP1791" s="13"/>
      <c r="BQ1791" s="13"/>
      <c r="BR1791" s="13"/>
      <c r="BS1791" s="13"/>
      <c r="BT1791" s="13"/>
      <c r="BU1791" s="13"/>
      <c r="BV1791" s="13"/>
      <c r="BW1791" s="13"/>
      <c r="BX1791" s="13"/>
      <c r="BY1791" s="13"/>
      <c r="BZ1791" s="13"/>
      <c r="CA1791" s="13"/>
      <c r="CB1791" s="13"/>
      <c r="CC1791" s="13"/>
      <c r="CD1791" s="13"/>
      <c r="CE1791" s="13"/>
      <c r="CF1791" s="13"/>
      <c r="CG1791" s="13"/>
      <c r="CH1791" s="13"/>
      <c r="CI1791" s="13"/>
      <c r="CJ1791" s="13"/>
      <c r="CK1791" s="13"/>
      <c r="CL1791" s="13"/>
      <c r="CM1791" s="13"/>
      <c r="CN1791" s="13"/>
      <c r="CO1791" s="13"/>
      <c r="CP1791" s="13"/>
      <c r="CQ1791" s="13"/>
      <c r="CR1791" s="13"/>
      <c r="CS1791" s="13"/>
      <c r="CT1791" s="13"/>
      <c r="CU1791" s="13"/>
    </row>
    <row r="1792" spans="2:99" x14ac:dyDescent="0.2">
      <c r="B1792" s="14">
        <v>4.3171296296296298E-2</v>
      </c>
      <c r="C1792" s="13">
        <v>37</v>
      </c>
      <c r="D1792" s="13"/>
      <c r="E1792" s="13"/>
      <c r="F1792" s="13"/>
      <c r="G1792" s="13"/>
      <c r="H1792" s="13"/>
      <c r="I1792" s="13"/>
      <c r="J1792" s="13"/>
      <c r="K1792" s="13"/>
      <c r="L1792" s="13"/>
      <c r="M1792" s="13"/>
      <c r="N1792" s="13"/>
      <c r="O1792" s="13"/>
      <c r="P1792" s="13"/>
      <c r="Q1792" s="13"/>
      <c r="R1792" s="13"/>
      <c r="S1792" s="13"/>
      <c r="T1792" s="13"/>
      <c r="U1792" s="13"/>
      <c r="V1792" s="13"/>
      <c r="W1792" s="13"/>
      <c r="X1792" s="13"/>
      <c r="Y1792" s="13"/>
      <c r="Z1792" s="13"/>
      <c r="AA1792" s="13"/>
      <c r="AB1792" s="13"/>
      <c r="AC1792" s="13"/>
      <c r="AD1792" s="13"/>
      <c r="AE1792" s="13"/>
      <c r="AF1792" s="13"/>
      <c r="AG1792" s="13"/>
      <c r="AH1792" s="13"/>
      <c r="AI1792" s="13"/>
      <c r="AJ1792" s="13"/>
      <c r="AK1792" s="13"/>
      <c r="AL1792" s="13"/>
      <c r="AM1792" s="13"/>
      <c r="AN1792" s="13"/>
      <c r="AO1792" s="13"/>
      <c r="AP1792" s="13"/>
      <c r="AQ1792" s="13"/>
      <c r="AR1792" s="13"/>
      <c r="AS1792" s="13"/>
      <c r="AT1792" s="13"/>
      <c r="AU1792" s="13"/>
      <c r="AV1792" s="13"/>
      <c r="AW1792" s="13"/>
      <c r="AX1792" s="13"/>
      <c r="AY1792" s="13"/>
      <c r="AZ1792" s="13"/>
      <c r="BA1792" s="13"/>
      <c r="BB1792" s="13"/>
      <c r="BC1792" s="13"/>
      <c r="BD1792" s="13"/>
      <c r="BE1792" s="13"/>
      <c r="BF1792" s="13"/>
      <c r="BG1792" s="13"/>
      <c r="BH1792" s="13"/>
      <c r="BI1792" s="13"/>
      <c r="BJ1792" s="13"/>
      <c r="BK1792" s="13"/>
      <c r="BL1792" s="13"/>
      <c r="BM1792" s="13"/>
      <c r="BN1792" s="13"/>
      <c r="BO1792" s="13"/>
      <c r="BP1792" s="13"/>
      <c r="BQ1792" s="13"/>
      <c r="BR1792" s="13"/>
      <c r="BS1792" s="13"/>
      <c r="BT1792" s="13"/>
      <c r="BU1792" s="13"/>
      <c r="BV1792" s="13"/>
      <c r="BW1792" s="13"/>
      <c r="BX1792" s="13"/>
      <c r="BY1792" s="13"/>
      <c r="BZ1792" s="13"/>
      <c r="CA1792" s="13"/>
      <c r="CB1792" s="13"/>
      <c r="CC1792" s="13"/>
      <c r="CD1792" s="13"/>
      <c r="CE1792" s="13"/>
      <c r="CF1792" s="13"/>
      <c r="CG1792" s="13"/>
      <c r="CH1792" s="13"/>
      <c r="CI1792" s="13"/>
      <c r="CJ1792" s="13"/>
      <c r="CK1792" s="13"/>
      <c r="CL1792" s="13"/>
      <c r="CM1792" s="13"/>
      <c r="CN1792" s="13"/>
      <c r="CO1792" s="13"/>
      <c r="CP1792" s="13"/>
      <c r="CQ1792" s="13"/>
      <c r="CR1792" s="13"/>
      <c r="CS1792" s="13"/>
      <c r="CT1792" s="13"/>
      <c r="CU1792" s="13"/>
    </row>
    <row r="1793" spans="2:99" x14ac:dyDescent="0.2">
      <c r="B1793" s="14">
        <v>4.4212962962962961E-2</v>
      </c>
      <c r="C1793" s="13">
        <v>37</v>
      </c>
      <c r="D1793" s="13"/>
      <c r="E1793" s="13"/>
      <c r="F1793" s="13"/>
      <c r="G1793" s="13"/>
      <c r="H1793" s="13"/>
      <c r="I1793" s="13"/>
      <c r="J1793" s="13"/>
      <c r="K1793" s="13"/>
      <c r="L1793" s="13"/>
      <c r="M1793" s="13"/>
      <c r="N1793" s="13"/>
      <c r="O1793" s="13"/>
      <c r="P1793" s="13"/>
      <c r="Q1793" s="13"/>
      <c r="R1793" s="13"/>
      <c r="S1793" s="13"/>
      <c r="T1793" s="13"/>
      <c r="U1793" s="13"/>
      <c r="V1793" s="13"/>
      <c r="W1793" s="13"/>
      <c r="X1793" s="13"/>
      <c r="Y1793" s="13"/>
      <c r="Z1793" s="13"/>
      <c r="AA1793" s="13"/>
      <c r="AB1793" s="13"/>
      <c r="AC1793" s="13"/>
      <c r="AD1793" s="13"/>
      <c r="AE1793" s="13"/>
      <c r="AF1793" s="13"/>
      <c r="AG1793" s="13"/>
      <c r="AH1793" s="13"/>
      <c r="AI1793" s="13"/>
      <c r="AJ1793" s="13"/>
      <c r="AK1793" s="13"/>
      <c r="AL1793" s="13"/>
      <c r="AM1793" s="13"/>
      <c r="AN1793" s="13"/>
      <c r="AO1793" s="13"/>
      <c r="AP1793" s="13"/>
      <c r="AQ1793" s="13"/>
      <c r="AR1793" s="13"/>
      <c r="AS1793" s="13"/>
      <c r="AT1793" s="13"/>
      <c r="AU1793" s="13"/>
      <c r="AV1793" s="13"/>
      <c r="AW1793" s="13"/>
      <c r="AX1793" s="13"/>
      <c r="AY1793" s="13"/>
      <c r="AZ1793" s="13"/>
      <c r="BA1793" s="13"/>
      <c r="BB1793" s="13"/>
      <c r="BC1793" s="13"/>
      <c r="BD1793" s="13"/>
      <c r="BE1793" s="13"/>
      <c r="BF1793" s="13"/>
      <c r="BG1793" s="13"/>
      <c r="BH1793" s="13"/>
      <c r="BI1793" s="13"/>
      <c r="BJ1793" s="13"/>
      <c r="BK1793" s="13"/>
      <c r="BL1793" s="13"/>
      <c r="BM1793" s="13"/>
      <c r="BN1793" s="13"/>
      <c r="BO1793" s="13"/>
      <c r="BP1793" s="13"/>
      <c r="BQ1793" s="13"/>
      <c r="BR1793" s="13"/>
      <c r="BS1793" s="13"/>
      <c r="BT1793" s="13"/>
      <c r="BU1793" s="13"/>
      <c r="BV1793" s="13"/>
      <c r="BW1793" s="13"/>
      <c r="BX1793" s="13"/>
      <c r="BY1793" s="13"/>
      <c r="BZ1793" s="13"/>
      <c r="CA1793" s="13"/>
      <c r="CB1793" s="13"/>
      <c r="CC1793" s="13"/>
      <c r="CD1793" s="13"/>
      <c r="CE1793" s="13"/>
      <c r="CF1793" s="13"/>
      <c r="CG1793" s="13"/>
      <c r="CH1793" s="13"/>
      <c r="CI1793" s="13"/>
      <c r="CJ1793" s="13"/>
      <c r="CK1793" s="13"/>
      <c r="CL1793" s="13"/>
      <c r="CM1793" s="13"/>
      <c r="CN1793" s="13"/>
      <c r="CO1793" s="13"/>
      <c r="CP1793" s="13"/>
      <c r="CQ1793" s="13"/>
      <c r="CR1793" s="13"/>
      <c r="CS1793" s="13"/>
      <c r="CT1793" s="13"/>
      <c r="CU1793" s="13"/>
    </row>
    <row r="1794" spans="2:99" x14ac:dyDescent="0.2">
      <c r="B1794" s="14">
        <v>4.5254629629629624E-2</v>
      </c>
      <c r="C1794" s="13">
        <v>37</v>
      </c>
      <c r="D1794" s="13"/>
      <c r="E1794" s="13"/>
      <c r="F1794" s="13"/>
      <c r="G1794" s="13"/>
      <c r="H1794" s="13"/>
      <c r="I1794" s="13"/>
      <c r="J1794" s="13"/>
      <c r="K1794" s="13"/>
      <c r="L1794" s="13"/>
      <c r="M1794" s="13"/>
      <c r="N1794" s="13"/>
      <c r="O1794" s="13"/>
      <c r="P1794" s="13"/>
      <c r="Q1794" s="13"/>
      <c r="R1794" s="13"/>
      <c r="S1794" s="13"/>
      <c r="T1794" s="13"/>
      <c r="U1794" s="13"/>
      <c r="V1794" s="13"/>
      <c r="W1794" s="13"/>
      <c r="X1794" s="13"/>
      <c r="Y1794" s="13"/>
      <c r="Z1794" s="13"/>
      <c r="AA1794" s="13"/>
      <c r="AB1794" s="13"/>
      <c r="AC1794" s="13"/>
      <c r="AD1794" s="13"/>
      <c r="AE1794" s="13"/>
      <c r="AF1794" s="13"/>
      <c r="AG1794" s="13"/>
      <c r="AH1794" s="13"/>
      <c r="AI1794" s="13"/>
      <c r="AJ1794" s="13"/>
      <c r="AK1794" s="13"/>
      <c r="AL1794" s="13"/>
      <c r="AM1794" s="13"/>
      <c r="AN1794" s="13"/>
      <c r="AO1794" s="13"/>
      <c r="AP1794" s="13"/>
      <c r="AQ1794" s="13"/>
      <c r="AR1794" s="13"/>
      <c r="AS1794" s="13"/>
      <c r="AT1794" s="13"/>
      <c r="AU1794" s="13"/>
      <c r="AV1794" s="13"/>
      <c r="AW1794" s="13"/>
      <c r="AX1794" s="13"/>
      <c r="AY1794" s="13"/>
      <c r="AZ1794" s="13"/>
      <c r="BA1794" s="13"/>
      <c r="BB1794" s="13"/>
      <c r="BC1794" s="13"/>
      <c r="BD1794" s="13"/>
      <c r="BE1794" s="13"/>
      <c r="BF1794" s="13"/>
      <c r="BG1794" s="13"/>
      <c r="BH1794" s="13"/>
      <c r="BI1794" s="13"/>
      <c r="BJ1794" s="13"/>
      <c r="BK1794" s="13"/>
      <c r="BL1794" s="13"/>
      <c r="BM1794" s="13"/>
      <c r="BN1794" s="13"/>
      <c r="BO1794" s="13"/>
      <c r="BP1794" s="13"/>
      <c r="BQ1794" s="13"/>
      <c r="BR1794" s="13"/>
      <c r="BS1794" s="13"/>
      <c r="BT1794" s="13"/>
      <c r="BU1794" s="13"/>
      <c r="BV1794" s="13"/>
      <c r="BW1794" s="13"/>
      <c r="BX1794" s="13"/>
      <c r="BY1794" s="13"/>
      <c r="BZ1794" s="13"/>
      <c r="CA1794" s="13"/>
      <c r="CB1794" s="13"/>
      <c r="CC1794" s="13"/>
      <c r="CD1794" s="13"/>
      <c r="CE1794" s="13"/>
      <c r="CF1794" s="13"/>
      <c r="CG1794" s="13"/>
      <c r="CH1794" s="13"/>
      <c r="CI1794" s="13"/>
      <c r="CJ1794" s="13"/>
      <c r="CK1794" s="13"/>
      <c r="CL1794" s="13"/>
      <c r="CM1794" s="13"/>
      <c r="CN1794" s="13"/>
      <c r="CO1794" s="13"/>
      <c r="CP1794" s="13"/>
      <c r="CQ1794" s="13"/>
      <c r="CR1794" s="13"/>
      <c r="CS1794" s="13"/>
      <c r="CT1794" s="13"/>
      <c r="CU1794" s="13"/>
    </row>
    <row r="1795" spans="2:99" x14ac:dyDescent="0.2">
      <c r="B1795" s="14">
        <v>4.6296296296296301E-2</v>
      </c>
      <c r="C1795" s="13">
        <v>37</v>
      </c>
      <c r="D1795" s="13"/>
      <c r="E1795" s="13"/>
      <c r="F1795" s="13"/>
      <c r="G1795" s="13"/>
      <c r="H1795" s="13"/>
      <c r="I1795" s="13"/>
      <c r="J1795" s="13"/>
      <c r="K1795" s="13"/>
      <c r="L1795" s="13"/>
      <c r="M1795" s="13"/>
      <c r="N1795" s="13"/>
      <c r="O1795" s="13"/>
      <c r="P1795" s="13"/>
      <c r="Q1795" s="13"/>
      <c r="R1795" s="13"/>
      <c r="S1795" s="13"/>
      <c r="T1795" s="13"/>
      <c r="U1795" s="13"/>
      <c r="V1795" s="13"/>
      <c r="W1795" s="13"/>
      <c r="X1795" s="13"/>
      <c r="Y1795" s="13"/>
      <c r="Z1795" s="13"/>
      <c r="AA1795" s="13"/>
      <c r="AB1795" s="13"/>
      <c r="AC1795" s="13"/>
      <c r="AD1795" s="13"/>
      <c r="AE1795" s="13"/>
      <c r="AF1795" s="13"/>
      <c r="AG1795" s="13"/>
      <c r="AH1795" s="13"/>
      <c r="AI1795" s="13"/>
      <c r="AJ1795" s="13"/>
      <c r="AK1795" s="13"/>
      <c r="AL1795" s="13"/>
      <c r="AM1795" s="13"/>
      <c r="AN1795" s="13"/>
      <c r="AO1795" s="13"/>
      <c r="AP1795" s="13"/>
      <c r="AQ1795" s="13"/>
      <c r="AR1795" s="13"/>
      <c r="AS1795" s="13"/>
      <c r="AT1795" s="13"/>
      <c r="AU1795" s="13"/>
      <c r="AV1795" s="13"/>
      <c r="AW1795" s="13"/>
      <c r="AX1795" s="13"/>
      <c r="AY1795" s="13"/>
      <c r="AZ1795" s="13"/>
      <c r="BA1795" s="13"/>
      <c r="BB1795" s="13"/>
      <c r="BC1795" s="13"/>
      <c r="BD1795" s="13"/>
      <c r="BE1795" s="13"/>
      <c r="BF1795" s="13"/>
      <c r="BG1795" s="13"/>
      <c r="BH1795" s="13"/>
      <c r="BI1795" s="13"/>
      <c r="BJ1795" s="13"/>
      <c r="BK1795" s="13"/>
      <c r="BL1795" s="13"/>
      <c r="BM1795" s="13"/>
      <c r="BN1795" s="13"/>
      <c r="BO1795" s="13"/>
      <c r="BP1795" s="13"/>
      <c r="BQ1795" s="13"/>
      <c r="BR1795" s="13"/>
      <c r="BS1795" s="13"/>
      <c r="BT1795" s="13"/>
      <c r="BU1795" s="13"/>
      <c r="BV1795" s="13"/>
      <c r="BW1795" s="13"/>
      <c r="BX1795" s="13"/>
      <c r="BY1795" s="13"/>
      <c r="BZ1795" s="13"/>
      <c r="CA1795" s="13"/>
      <c r="CB1795" s="13"/>
      <c r="CC1795" s="13"/>
      <c r="CD1795" s="13"/>
      <c r="CE1795" s="13"/>
      <c r="CF1795" s="13"/>
      <c r="CG1795" s="13"/>
      <c r="CH1795" s="13"/>
      <c r="CI1795" s="13"/>
      <c r="CJ1795" s="13"/>
      <c r="CK1795" s="13"/>
      <c r="CL1795" s="13"/>
      <c r="CM1795" s="13"/>
      <c r="CN1795" s="13"/>
      <c r="CO1795" s="13"/>
      <c r="CP1795" s="13"/>
      <c r="CQ1795" s="13"/>
      <c r="CR1795" s="13"/>
      <c r="CS1795" s="13"/>
      <c r="CT1795" s="13"/>
      <c r="CU1795" s="13"/>
    </row>
    <row r="1796" spans="2:99" x14ac:dyDescent="0.2">
      <c r="B1796" s="14">
        <v>4.7337962962962964E-2</v>
      </c>
      <c r="C1796" s="13">
        <v>37</v>
      </c>
      <c r="D1796" s="13"/>
      <c r="E1796" s="13"/>
      <c r="F1796" s="13"/>
      <c r="G1796" s="13"/>
      <c r="H1796" s="13"/>
      <c r="I1796" s="13"/>
      <c r="J1796" s="13"/>
      <c r="K1796" s="13"/>
      <c r="L1796" s="13"/>
      <c r="M1796" s="13"/>
      <c r="N1796" s="13"/>
      <c r="O1796" s="13"/>
      <c r="P1796" s="13"/>
      <c r="Q1796" s="13"/>
      <c r="R1796" s="13"/>
      <c r="S1796" s="13"/>
      <c r="T1796" s="13"/>
      <c r="U1796" s="13"/>
      <c r="V1796" s="13"/>
      <c r="W1796" s="13"/>
      <c r="X1796" s="13"/>
      <c r="Y1796" s="13"/>
      <c r="Z1796" s="13"/>
      <c r="AA1796" s="13"/>
      <c r="AB1796" s="13"/>
      <c r="AC1796" s="13"/>
      <c r="AD1796" s="13"/>
      <c r="AE1796" s="13"/>
      <c r="AF1796" s="13"/>
      <c r="AG1796" s="13"/>
      <c r="AH1796" s="13"/>
      <c r="AI1796" s="13"/>
      <c r="AJ1796" s="13"/>
      <c r="AK1796" s="13"/>
      <c r="AL1796" s="13"/>
      <c r="AM1796" s="13"/>
      <c r="AN1796" s="13"/>
      <c r="AO1796" s="13"/>
      <c r="AP1796" s="13"/>
      <c r="AQ1796" s="13"/>
      <c r="AR1796" s="13"/>
      <c r="AS1796" s="13"/>
      <c r="AT1796" s="13"/>
      <c r="AU1796" s="13"/>
      <c r="AV1796" s="13"/>
      <c r="AW1796" s="13"/>
      <c r="AX1796" s="13"/>
      <c r="AY1796" s="13"/>
      <c r="AZ1796" s="13"/>
      <c r="BA1796" s="13"/>
      <c r="BB1796" s="13"/>
      <c r="BC1796" s="13"/>
      <c r="BD1796" s="13"/>
      <c r="BE1796" s="13"/>
      <c r="BF1796" s="13"/>
      <c r="BG1796" s="13"/>
      <c r="BH1796" s="13"/>
      <c r="BI1796" s="13"/>
      <c r="BJ1796" s="13"/>
      <c r="BK1796" s="13"/>
      <c r="BL1796" s="13"/>
      <c r="BM1796" s="13"/>
      <c r="BN1796" s="13"/>
      <c r="BO1796" s="13"/>
      <c r="BP1796" s="13"/>
      <c r="BQ1796" s="13"/>
      <c r="BR1796" s="13"/>
      <c r="BS1796" s="13"/>
      <c r="BT1796" s="13"/>
      <c r="BU1796" s="13"/>
      <c r="BV1796" s="13"/>
      <c r="BW1796" s="13"/>
      <c r="BX1796" s="13"/>
      <c r="BY1796" s="13"/>
      <c r="BZ1796" s="13"/>
      <c r="CA1796" s="13"/>
      <c r="CB1796" s="13"/>
      <c r="CC1796" s="13"/>
      <c r="CD1796" s="13"/>
      <c r="CE1796" s="13"/>
      <c r="CF1796" s="13"/>
      <c r="CG1796" s="13"/>
      <c r="CH1796" s="13"/>
      <c r="CI1796" s="13"/>
      <c r="CJ1796" s="13"/>
      <c r="CK1796" s="13"/>
      <c r="CL1796" s="13"/>
      <c r="CM1796" s="13"/>
      <c r="CN1796" s="13"/>
      <c r="CO1796" s="13"/>
      <c r="CP1796" s="13"/>
      <c r="CQ1796" s="13"/>
      <c r="CR1796" s="13"/>
      <c r="CS1796" s="13"/>
      <c r="CT1796" s="13"/>
      <c r="CU1796" s="13"/>
    </row>
    <row r="1797" spans="2:99" x14ac:dyDescent="0.2">
      <c r="B1797" s="14">
        <v>4.8379629629629627E-2</v>
      </c>
      <c r="C1797" s="13">
        <v>37</v>
      </c>
      <c r="D1797" s="13"/>
      <c r="E1797" s="13"/>
      <c r="F1797" s="13"/>
      <c r="G1797" s="13"/>
      <c r="H1797" s="13"/>
      <c r="I1797" s="13"/>
      <c r="J1797" s="13"/>
      <c r="K1797" s="13"/>
      <c r="L1797" s="13"/>
      <c r="M1797" s="13"/>
      <c r="N1797" s="13"/>
      <c r="O1797" s="13"/>
      <c r="P1797" s="13"/>
      <c r="Q1797" s="13"/>
      <c r="R1797" s="13"/>
      <c r="S1797" s="13"/>
      <c r="T1797" s="13"/>
      <c r="U1797" s="13"/>
      <c r="V1797" s="13"/>
      <c r="W1797" s="13"/>
      <c r="X1797" s="13"/>
      <c r="Y1797" s="13"/>
      <c r="Z1797" s="13"/>
      <c r="AA1797" s="13"/>
      <c r="AB1797" s="13"/>
      <c r="AC1797" s="13"/>
      <c r="AD1797" s="13"/>
      <c r="AE1797" s="13"/>
      <c r="AF1797" s="13"/>
      <c r="AG1797" s="13"/>
      <c r="AH1797" s="13"/>
      <c r="AI1797" s="13"/>
      <c r="AJ1797" s="13"/>
      <c r="AK1797" s="13"/>
      <c r="AL1797" s="13"/>
      <c r="AM1797" s="13"/>
      <c r="AN1797" s="13"/>
      <c r="AO1797" s="13"/>
      <c r="AP1797" s="13"/>
      <c r="AQ1797" s="13"/>
      <c r="AR1797" s="13"/>
      <c r="AS1797" s="13"/>
      <c r="AT1797" s="13"/>
      <c r="AU1797" s="13"/>
      <c r="AV1797" s="13"/>
      <c r="AW1797" s="13"/>
      <c r="AX1797" s="13"/>
      <c r="AY1797" s="13"/>
      <c r="AZ1797" s="13"/>
      <c r="BA1797" s="13"/>
      <c r="BB1797" s="13"/>
      <c r="BC1797" s="13"/>
      <c r="BD1797" s="13"/>
      <c r="BE1797" s="13"/>
      <c r="BF1797" s="13"/>
      <c r="BG1797" s="13"/>
      <c r="BH1797" s="13"/>
      <c r="BI1797" s="13"/>
      <c r="BJ1797" s="13"/>
      <c r="BK1797" s="13"/>
      <c r="BL1797" s="13"/>
      <c r="BM1797" s="13"/>
      <c r="BN1797" s="13"/>
      <c r="BO1797" s="13"/>
      <c r="BP1797" s="13"/>
      <c r="BQ1797" s="13"/>
      <c r="BR1797" s="13"/>
      <c r="BS1797" s="13"/>
      <c r="BT1797" s="13"/>
      <c r="BU1797" s="13"/>
      <c r="BV1797" s="13"/>
      <c r="BW1797" s="13"/>
      <c r="BX1797" s="13"/>
      <c r="BY1797" s="13"/>
      <c r="BZ1797" s="13"/>
      <c r="CA1797" s="13"/>
      <c r="CB1797" s="13"/>
      <c r="CC1797" s="13"/>
      <c r="CD1797" s="13"/>
      <c r="CE1797" s="13"/>
      <c r="CF1797" s="13"/>
      <c r="CG1797" s="13"/>
      <c r="CH1797" s="13"/>
      <c r="CI1797" s="13"/>
      <c r="CJ1797" s="13"/>
      <c r="CK1797" s="13"/>
      <c r="CL1797" s="13"/>
      <c r="CM1797" s="13"/>
      <c r="CN1797" s="13"/>
      <c r="CO1797" s="13"/>
      <c r="CP1797" s="13"/>
      <c r="CQ1797" s="13"/>
      <c r="CR1797" s="13"/>
      <c r="CS1797" s="13"/>
      <c r="CT1797" s="13"/>
      <c r="CU1797" s="13"/>
    </row>
    <row r="1798" spans="2:99" x14ac:dyDescent="0.2">
      <c r="B1798" s="14">
        <v>4.9421296296296297E-2</v>
      </c>
      <c r="C1798" s="13">
        <v>37</v>
      </c>
      <c r="D1798" s="13"/>
      <c r="E1798" s="13"/>
      <c r="F1798" s="13"/>
      <c r="G1798" s="13"/>
      <c r="H1798" s="13"/>
      <c r="I1798" s="13"/>
      <c r="J1798" s="13"/>
      <c r="K1798" s="13"/>
      <c r="L1798" s="13"/>
      <c r="M1798" s="13"/>
      <c r="N1798" s="13"/>
      <c r="O1798" s="13"/>
      <c r="P1798" s="13"/>
      <c r="Q1798" s="13"/>
      <c r="R1798" s="13"/>
      <c r="S1798" s="13"/>
      <c r="T1798" s="13"/>
      <c r="U1798" s="13"/>
      <c r="V1798" s="13"/>
      <c r="W1798" s="13"/>
      <c r="X1798" s="13"/>
      <c r="Y1798" s="13"/>
      <c r="Z1798" s="13"/>
      <c r="AA1798" s="13"/>
      <c r="AB1798" s="13"/>
      <c r="AC1798" s="13"/>
      <c r="AD1798" s="13"/>
      <c r="AE1798" s="13"/>
      <c r="AF1798" s="13"/>
      <c r="AG1798" s="13"/>
      <c r="AH1798" s="13"/>
      <c r="AI1798" s="13"/>
      <c r="AJ1798" s="13"/>
      <c r="AK1798" s="13"/>
      <c r="AL1798" s="13"/>
      <c r="AM1798" s="13"/>
      <c r="AN1798" s="13"/>
      <c r="AO1798" s="13"/>
      <c r="AP1798" s="13"/>
      <c r="AQ1798" s="13"/>
      <c r="AR1798" s="13"/>
      <c r="AS1798" s="13"/>
      <c r="AT1798" s="13"/>
      <c r="AU1798" s="13"/>
      <c r="AV1798" s="13"/>
      <c r="AW1798" s="13"/>
      <c r="AX1798" s="13"/>
      <c r="AY1798" s="13"/>
      <c r="AZ1798" s="13"/>
      <c r="BA1798" s="13"/>
      <c r="BB1798" s="13"/>
      <c r="BC1798" s="13"/>
      <c r="BD1798" s="13"/>
      <c r="BE1798" s="13"/>
      <c r="BF1798" s="13"/>
      <c r="BG1798" s="13"/>
      <c r="BH1798" s="13"/>
      <c r="BI1798" s="13"/>
      <c r="BJ1798" s="13"/>
      <c r="BK1798" s="13"/>
      <c r="BL1798" s="13"/>
      <c r="BM1798" s="13"/>
      <c r="BN1798" s="13"/>
      <c r="BO1798" s="13"/>
      <c r="BP1798" s="13"/>
      <c r="BQ1798" s="13"/>
      <c r="BR1798" s="13"/>
      <c r="BS1798" s="13"/>
      <c r="BT1798" s="13"/>
      <c r="BU1798" s="13"/>
      <c r="BV1798" s="13"/>
      <c r="BW1798" s="13"/>
      <c r="BX1798" s="13"/>
      <c r="BY1798" s="13"/>
      <c r="BZ1798" s="13"/>
      <c r="CA1798" s="13"/>
      <c r="CB1798" s="13"/>
      <c r="CC1798" s="13"/>
      <c r="CD1798" s="13"/>
      <c r="CE1798" s="13"/>
      <c r="CF1798" s="13"/>
      <c r="CG1798" s="13"/>
      <c r="CH1798" s="13"/>
      <c r="CI1798" s="13"/>
      <c r="CJ1798" s="13"/>
      <c r="CK1798" s="13"/>
      <c r="CL1798" s="13"/>
      <c r="CM1798" s="13"/>
      <c r="CN1798" s="13"/>
      <c r="CO1798" s="13"/>
      <c r="CP1798" s="13"/>
      <c r="CQ1798" s="13"/>
      <c r="CR1798" s="13"/>
      <c r="CS1798" s="13"/>
      <c r="CT1798" s="13"/>
      <c r="CU1798" s="13"/>
    </row>
    <row r="1799" spans="2:99" x14ac:dyDescent="0.2">
      <c r="B1799" s="14">
        <v>5.0462962962962959E-2</v>
      </c>
      <c r="C1799" s="13">
        <v>37</v>
      </c>
      <c r="D1799" s="13"/>
      <c r="E1799" s="13"/>
      <c r="F1799" s="13"/>
      <c r="G1799" s="13"/>
      <c r="H1799" s="13"/>
      <c r="I1799" s="13"/>
      <c r="J1799" s="13"/>
      <c r="K1799" s="13"/>
      <c r="L1799" s="13"/>
      <c r="M1799" s="13"/>
      <c r="N1799" s="13"/>
      <c r="O1799" s="13"/>
      <c r="P1799" s="13"/>
      <c r="Q1799" s="13"/>
      <c r="R1799" s="13"/>
      <c r="S1799" s="13"/>
      <c r="T1799" s="13"/>
      <c r="U1799" s="13"/>
      <c r="V1799" s="13"/>
      <c r="W1799" s="13"/>
      <c r="X1799" s="13"/>
      <c r="Y1799" s="13"/>
      <c r="Z1799" s="13"/>
      <c r="AA1799" s="13"/>
      <c r="AB1799" s="13"/>
      <c r="AC1799" s="13"/>
      <c r="AD1799" s="13"/>
      <c r="AE1799" s="13"/>
      <c r="AF1799" s="13"/>
      <c r="AG1799" s="13"/>
      <c r="AH1799" s="13"/>
      <c r="AI1799" s="13"/>
      <c r="AJ1799" s="13"/>
      <c r="AK1799" s="13"/>
      <c r="AL1799" s="13"/>
      <c r="AM1799" s="13"/>
      <c r="AN1799" s="13"/>
      <c r="AO1799" s="13"/>
      <c r="AP1799" s="13"/>
      <c r="AQ1799" s="13"/>
      <c r="AR1799" s="13"/>
      <c r="AS1799" s="13"/>
      <c r="AT1799" s="13"/>
      <c r="AU1799" s="13"/>
      <c r="AV1799" s="13"/>
      <c r="AW1799" s="13"/>
      <c r="AX1799" s="13"/>
      <c r="AY1799" s="13"/>
      <c r="AZ1799" s="13"/>
      <c r="BA1799" s="13"/>
      <c r="BB1799" s="13"/>
      <c r="BC1799" s="13"/>
      <c r="BD1799" s="13"/>
      <c r="BE1799" s="13"/>
      <c r="BF1799" s="13"/>
      <c r="BG1799" s="13"/>
      <c r="BH1799" s="13"/>
      <c r="BI1799" s="13"/>
      <c r="BJ1799" s="13"/>
      <c r="BK1799" s="13"/>
      <c r="BL1799" s="13"/>
      <c r="BM1799" s="13"/>
      <c r="BN1799" s="13"/>
      <c r="BO1799" s="13"/>
      <c r="BP1799" s="13"/>
      <c r="BQ1799" s="13"/>
      <c r="BR1799" s="13"/>
      <c r="BS1799" s="13"/>
      <c r="BT1799" s="13"/>
      <c r="BU1799" s="13"/>
      <c r="BV1799" s="13"/>
      <c r="BW1799" s="13"/>
      <c r="BX1799" s="13"/>
      <c r="BY1799" s="13"/>
      <c r="BZ1799" s="13"/>
      <c r="CA1799" s="13"/>
      <c r="CB1799" s="13"/>
      <c r="CC1799" s="13"/>
      <c r="CD1799" s="13"/>
      <c r="CE1799" s="13"/>
      <c r="CF1799" s="13"/>
      <c r="CG1799" s="13"/>
      <c r="CH1799" s="13"/>
      <c r="CI1799" s="13"/>
      <c r="CJ1799" s="13"/>
      <c r="CK1799" s="13"/>
      <c r="CL1799" s="13"/>
      <c r="CM1799" s="13"/>
      <c r="CN1799" s="13"/>
      <c r="CO1799" s="13"/>
      <c r="CP1799" s="13"/>
      <c r="CQ1799" s="13"/>
      <c r="CR1799" s="13"/>
      <c r="CS1799" s="13"/>
      <c r="CT1799" s="13"/>
      <c r="CU1799" s="13"/>
    </row>
    <row r="1800" spans="2:99" x14ac:dyDescent="0.2">
      <c r="B1800" s="14">
        <v>5.1504629629629629E-2</v>
      </c>
      <c r="C1800" s="13">
        <v>36.9</v>
      </c>
      <c r="D1800" s="13"/>
      <c r="E1800" s="13"/>
      <c r="F1800" s="13"/>
      <c r="G1800" s="13"/>
      <c r="H1800" s="13"/>
      <c r="I1800" s="13"/>
      <c r="J1800" s="13"/>
      <c r="K1800" s="13"/>
      <c r="L1800" s="13"/>
      <c r="M1800" s="13"/>
      <c r="N1800" s="13"/>
      <c r="O1800" s="13"/>
      <c r="P1800" s="13"/>
      <c r="Q1800" s="13"/>
      <c r="R1800" s="13"/>
      <c r="S1800" s="13"/>
      <c r="T1800" s="13"/>
      <c r="U1800" s="13"/>
      <c r="V1800" s="13"/>
      <c r="W1800" s="13"/>
      <c r="X1800" s="13"/>
      <c r="Y1800" s="13"/>
      <c r="Z1800" s="13"/>
      <c r="AA1800" s="13"/>
      <c r="AB1800" s="13"/>
      <c r="AC1800" s="13"/>
      <c r="AD1800" s="13"/>
      <c r="AE1800" s="13"/>
      <c r="AF1800" s="13"/>
      <c r="AG1800" s="13"/>
      <c r="AH1800" s="13"/>
      <c r="AI1800" s="13"/>
      <c r="AJ1800" s="13"/>
      <c r="AK1800" s="13"/>
      <c r="AL1800" s="13"/>
      <c r="AM1800" s="13"/>
      <c r="AN1800" s="13"/>
      <c r="AO1800" s="13"/>
      <c r="AP1800" s="13"/>
      <c r="AQ1800" s="13"/>
      <c r="AR1800" s="13"/>
      <c r="AS1800" s="13"/>
      <c r="AT1800" s="13"/>
      <c r="AU1800" s="13"/>
      <c r="AV1800" s="13"/>
      <c r="AW1800" s="13"/>
      <c r="AX1800" s="13"/>
      <c r="AY1800" s="13"/>
      <c r="AZ1800" s="13"/>
      <c r="BA1800" s="13"/>
      <c r="BB1800" s="13"/>
      <c r="BC1800" s="13"/>
      <c r="BD1800" s="13"/>
      <c r="BE1800" s="13"/>
      <c r="BF1800" s="13"/>
      <c r="BG1800" s="13"/>
      <c r="BH1800" s="13"/>
      <c r="BI1800" s="13"/>
      <c r="BJ1800" s="13"/>
      <c r="BK1800" s="13"/>
      <c r="BL1800" s="13"/>
      <c r="BM1800" s="13"/>
      <c r="BN1800" s="13"/>
      <c r="BO1800" s="13"/>
      <c r="BP1800" s="13"/>
      <c r="BQ1800" s="13"/>
      <c r="BR1800" s="13"/>
      <c r="BS1800" s="13"/>
      <c r="BT1800" s="13"/>
      <c r="BU1800" s="13"/>
      <c r="BV1800" s="13"/>
      <c r="BW1800" s="13"/>
      <c r="BX1800" s="13"/>
      <c r="BY1800" s="13"/>
      <c r="BZ1800" s="13"/>
      <c r="CA1800" s="13"/>
      <c r="CB1800" s="13"/>
      <c r="CC1800" s="13"/>
      <c r="CD1800" s="13"/>
      <c r="CE1800" s="13"/>
      <c r="CF1800" s="13"/>
      <c r="CG1800" s="13"/>
      <c r="CH1800" s="13"/>
      <c r="CI1800" s="13"/>
      <c r="CJ1800" s="13"/>
      <c r="CK1800" s="13"/>
      <c r="CL1800" s="13"/>
      <c r="CM1800" s="13"/>
      <c r="CN1800" s="13"/>
      <c r="CO1800" s="13"/>
      <c r="CP1800" s="13"/>
      <c r="CQ1800" s="13"/>
      <c r="CR1800" s="13"/>
      <c r="CS1800" s="13"/>
      <c r="CT1800" s="13"/>
      <c r="CU1800" s="13"/>
    </row>
    <row r="1801" spans="2:99" x14ac:dyDescent="0.2">
      <c r="B1801" s="14">
        <v>5.2546296296296292E-2</v>
      </c>
      <c r="C1801" s="13">
        <v>37</v>
      </c>
      <c r="D1801" s="13"/>
      <c r="E1801" s="13"/>
      <c r="F1801" s="13"/>
      <c r="G1801" s="13"/>
      <c r="H1801" s="13"/>
      <c r="I1801" s="13"/>
      <c r="J1801" s="13"/>
      <c r="K1801" s="13"/>
      <c r="L1801" s="13"/>
      <c r="M1801" s="13"/>
      <c r="N1801" s="13"/>
      <c r="O1801" s="13"/>
      <c r="P1801" s="13"/>
      <c r="Q1801" s="13"/>
      <c r="R1801" s="13"/>
      <c r="S1801" s="13"/>
      <c r="T1801" s="13"/>
      <c r="U1801" s="13"/>
      <c r="V1801" s="13"/>
      <c r="W1801" s="13"/>
      <c r="X1801" s="13"/>
      <c r="Y1801" s="13"/>
      <c r="Z1801" s="13"/>
      <c r="AA1801" s="13"/>
      <c r="AB1801" s="13"/>
      <c r="AC1801" s="13"/>
      <c r="AD1801" s="13"/>
      <c r="AE1801" s="13"/>
      <c r="AF1801" s="13"/>
      <c r="AG1801" s="13"/>
      <c r="AH1801" s="13"/>
      <c r="AI1801" s="13"/>
      <c r="AJ1801" s="13"/>
      <c r="AK1801" s="13"/>
      <c r="AL1801" s="13"/>
      <c r="AM1801" s="13"/>
      <c r="AN1801" s="13"/>
      <c r="AO1801" s="13"/>
      <c r="AP1801" s="13"/>
      <c r="AQ1801" s="13"/>
      <c r="AR1801" s="13"/>
      <c r="AS1801" s="13"/>
      <c r="AT1801" s="13"/>
      <c r="AU1801" s="13"/>
      <c r="AV1801" s="13"/>
      <c r="AW1801" s="13"/>
      <c r="AX1801" s="13"/>
      <c r="AY1801" s="13"/>
      <c r="AZ1801" s="13"/>
      <c r="BA1801" s="13"/>
      <c r="BB1801" s="13"/>
      <c r="BC1801" s="13"/>
      <c r="BD1801" s="13"/>
      <c r="BE1801" s="13"/>
      <c r="BF1801" s="13"/>
      <c r="BG1801" s="13"/>
      <c r="BH1801" s="13"/>
      <c r="BI1801" s="13"/>
      <c r="BJ1801" s="13"/>
      <c r="BK1801" s="13"/>
      <c r="BL1801" s="13"/>
      <c r="BM1801" s="13"/>
      <c r="BN1801" s="13"/>
      <c r="BO1801" s="13"/>
      <c r="BP1801" s="13"/>
      <c r="BQ1801" s="13"/>
      <c r="BR1801" s="13"/>
      <c r="BS1801" s="13"/>
      <c r="BT1801" s="13"/>
      <c r="BU1801" s="13"/>
      <c r="BV1801" s="13"/>
      <c r="BW1801" s="13"/>
      <c r="BX1801" s="13"/>
      <c r="BY1801" s="13"/>
      <c r="BZ1801" s="13"/>
      <c r="CA1801" s="13"/>
      <c r="CB1801" s="13"/>
      <c r="CC1801" s="13"/>
      <c r="CD1801" s="13"/>
      <c r="CE1801" s="13"/>
      <c r="CF1801" s="13"/>
      <c r="CG1801" s="13"/>
      <c r="CH1801" s="13"/>
      <c r="CI1801" s="13"/>
      <c r="CJ1801" s="13"/>
      <c r="CK1801" s="13"/>
      <c r="CL1801" s="13"/>
      <c r="CM1801" s="13"/>
      <c r="CN1801" s="13"/>
      <c r="CO1801" s="13"/>
      <c r="CP1801" s="13"/>
      <c r="CQ1801" s="13"/>
      <c r="CR1801" s="13"/>
      <c r="CS1801" s="13"/>
      <c r="CT1801" s="13"/>
      <c r="CU1801" s="13"/>
    </row>
    <row r="1802" spans="2:99" x14ac:dyDescent="0.2">
      <c r="B1802" s="14">
        <v>5.3587962962962969E-2</v>
      </c>
      <c r="C1802" s="13">
        <v>37</v>
      </c>
      <c r="D1802" s="13"/>
      <c r="E1802" s="13"/>
      <c r="F1802" s="13"/>
      <c r="G1802" s="13"/>
      <c r="H1802" s="13"/>
      <c r="I1802" s="13"/>
      <c r="J1802" s="13"/>
      <c r="K1802" s="13"/>
      <c r="L1802" s="13"/>
      <c r="M1802" s="13"/>
      <c r="N1802" s="13"/>
      <c r="O1802" s="13"/>
      <c r="P1802" s="13"/>
      <c r="Q1802" s="13"/>
      <c r="R1802" s="13"/>
      <c r="S1802" s="13"/>
      <c r="T1802" s="13"/>
      <c r="U1802" s="13"/>
      <c r="V1802" s="13"/>
      <c r="W1802" s="13"/>
      <c r="X1802" s="13"/>
      <c r="Y1802" s="13"/>
      <c r="Z1802" s="13"/>
      <c r="AA1802" s="13"/>
      <c r="AB1802" s="13"/>
      <c r="AC1802" s="13"/>
      <c r="AD1802" s="13"/>
      <c r="AE1802" s="13"/>
      <c r="AF1802" s="13"/>
      <c r="AG1802" s="13"/>
      <c r="AH1802" s="13"/>
      <c r="AI1802" s="13"/>
      <c r="AJ1802" s="13"/>
      <c r="AK1802" s="13"/>
      <c r="AL1802" s="13"/>
      <c r="AM1802" s="13"/>
      <c r="AN1802" s="13"/>
      <c r="AO1802" s="13"/>
      <c r="AP1802" s="13"/>
      <c r="AQ1802" s="13"/>
      <c r="AR1802" s="13"/>
      <c r="AS1802" s="13"/>
      <c r="AT1802" s="13"/>
      <c r="AU1802" s="13"/>
      <c r="AV1802" s="13"/>
      <c r="AW1802" s="13"/>
      <c r="AX1802" s="13"/>
      <c r="AY1802" s="13"/>
      <c r="AZ1802" s="13"/>
      <c r="BA1802" s="13"/>
      <c r="BB1802" s="13"/>
      <c r="BC1802" s="13"/>
      <c r="BD1802" s="13"/>
      <c r="BE1802" s="13"/>
      <c r="BF1802" s="13"/>
      <c r="BG1802" s="13"/>
      <c r="BH1802" s="13"/>
      <c r="BI1802" s="13"/>
      <c r="BJ1802" s="13"/>
      <c r="BK1802" s="13"/>
      <c r="BL1802" s="13"/>
      <c r="BM1802" s="13"/>
      <c r="BN1802" s="13"/>
      <c r="BO1802" s="13"/>
      <c r="BP1802" s="13"/>
      <c r="BQ1802" s="13"/>
      <c r="BR1802" s="13"/>
      <c r="BS1802" s="13"/>
      <c r="BT1802" s="13"/>
      <c r="BU1802" s="13"/>
      <c r="BV1802" s="13"/>
      <c r="BW1802" s="13"/>
      <c r="BX1802" s="13"/>
      <c r="BY1802" s="13"/>
      <c r="BZ1802" s="13"/>
      <c r="CA1802" s="13"/>
      <c r="CB1802" s="13"/>
      <c r="CC1802" s="13"/>
      <c r="CD1802" s="13"/>
      <c r="CE1802" s="13"/>
      <c r="CF1802" s="13"/>
      <c r="CG1802" s="13"/>
      <c r="CH1802" s="13"/>
      <c r="CI1802" s="13"/>
      <c r="CJ1802" s="13"/>
      <c r="CK1802" s="13"/>
      <c r="CL1802" s="13"/>
      <c r="CM1802" s="13"/>
      <c r="CN1802" s="13"/>
      <c r="CO1802" s="13"/>
      <c r="CP1802" s="13"/>
      <c r="CQ1802" s="13"/>
      <c r="CR1802" s="13"/>
      <c r="CS1802" s="13"/>
      <c r="CT1802" s="13"/>
      <c r="CU1802" s="13"/>
    </row>
    <row r="1803" spans="2:99" x14ac:dyDescent="0.2">
      <c r="B1803" s="14">
        <v>5.4629629629629632E-2</v>
      </c>
      <c r="C1803" s="13">
        <v>36.9</v>
      </c>
      <c r="D1803" s="13"/>
      <c r="E1803" s="13"/>
      <c r="F1803" s="13"/>
      <c r="G1803" s="13"/>
      <c r="H1803" s="13"/>
      <c r="I1803" s="13"/>
      <c r="J1803" s="13"/>
      <c r="K1803" s="13"/>
      <c r="L1803" s="13"/>
      <c r="M1803" s="13"/>
      <c r="N1803" s="13"/>
      <c r="O1803" s="13"/>
      <c r="P1803" s="13"/>
      <c r="Q1803" s="13"/>
      <c r="R1803" s="13"/>
      <c r="S1803" s="13"/>
      <c r="T1803" s="13"/>
      <c r="U1803" s="13"/>
      <c r="V1803" s="13"/>
      <c r="W1803" s="13"/>
      <c r="X1803" s="13"/>
      <c r="Y1803" s="13"/>
      <c r="Z1803" s="13"/>
      <c r="AA1803" s="13"/>
      <c r="AB1803" s="13"/>
      <c r="AC1803" s="13"/>
      <c r="AD1803" s="13"/>
      <c r="AE1803" s="13"/>
      <c r="AF1803" s="13"/>
      <c r="AG1803" s="13"/>
      <c r="AH1803" s="13"/>
      <c r="AI1803" s="13"/>
      <c r="AJ1803" s="13"/>
      <c r="AK1803" s="13"/>
      <c r="AL1803" s="13"/>
      <c r="AM1803" s="13"/>
      <c r="AN1803" s="13"/>
      <c r="AO1803" s="13"/>
      <c r="AP1803" s="13"/>
      <c r="AQ1803" s="13"/>
      <c r="AR1803" s="13"/>
      <c r="AS1803" s="13"/>
      <c r="AT1803" s="13"/>
      <c r="AU1803" s="13"/>
      <c r="AV1803" s="13"/>
      <c r="AW1803" s="13"/>
      <c r="AX1803" s="13"/>
      <c r="AY1803" s="13"/>
      <c r="AZ1803" s="13"/>
      <c r="BA1803" s="13"/>
      <c r="BB1803" s="13"/>
      <c r="BC1803" s="13"/>
      <c r="BD1803" s="13"/>
      <c r="BE1803" s="13"/>
      <c r="BF1803" s="13"/>
      <c r="BG1803" s="13"/>
      <c r="BH1803" s="13"/>
      <c r="BI1803" s="13"/>
      <c r="BJ1803" s="13"/>
      <c r="BK1803" s="13"/>
      <c r="BL1803" s="13"/>
      <c r="BM1803" s="13"/>
      <c r="BN1803" s="13"/>
      <c r="BO1803" s="13"/>
      <c r="BP1803" s="13"/>
      <c r="BQ1803" s="13"/>
      <c r="BR1803" s="13"/>
      <c r="BS1803" s="13"/>
      <c r="BT1803" s="13"/>
      <c r="BU1803" s="13"/>
      <c r="BV1803" s="13"/>
      <c r="BW1803" s="13"/>
      <c r="BX1803" s="13"/>
      <c r="BY1803" s="13"/>
      <c r="BZ1803" s="13"/>
      <c r="CA1803" s="13"/>
      <c r="CB1803" s="13"/>
      <c r="CC1803" s="13"/>
      <c r="CD1803" s="13"/>
      <c r="CE1803" s="13"/>
      <c r="CF1803" s="13"/>
      <c r="CG1803" s="13"/>
      <c r="CH1803" s="13"/>
      <c r="CI1803" s="13"/>
      <c r="CJ1803" s="13"/>
      <c r="CK1803" s="13"/>
      <c r="CL1803" s="13"/>
      <c r="CM1803" s="13"/>
      <c r="CN1803" s="13"/>
      <c r="CO1803" s="13"/>
      <c r="CP1803" s="13"/>
      <c r="CQ1803" s="13"/>
      <c r="CR1803" s="13"/>
      <c r="CS1803" s="13"/>
      <c r="CT1803" s="13"/>
      <c r="CU1803" s="13"/>
    </row>
    <row r="1804" spans="2:99" x14ac:dyDescent="0.2">
      <c r="B1804" s="14">
        <v>5.5671296296296302E-2</v>
      </c>
      <c r="C1804" s="13">
        <v>37</v>
      </c>
      <c r="D1804" s="13"/>
      <c r="E1804" s="13"/>
      <c r="F1804" s="13"/>
      <c r="G1804" s="13"/>
      <c r="H1804" s="13"/>
      <c r="I1804" s="13"/>
      <c r="J1804" s="13"/>
      <c r="K1804" s="13"/>
      <c r="L1804" s="13"/>
      <c r="M1804" s="13"/>
      <c r="N1804" s="13"/>
      <c r="O1804" s="13"/>
      <c r="P1804" s="13"/>
      <c r="Q1804" s="13"/>
      <c r="R1804" s="13"/>
      <c r="S1804" s="13"/>
      <c r="T1804" s="13"/>
      <c r="U1804" s="13"/>
      <c r="V1804" s="13"/>
      <c r="W1804" s="13"/>
      <c r="X1804" s="13"/>
      <c r="Y1804" s="13"/>
      <c r="Z1804" s="13"/>
      <c r="AA1804" s="13"/>
      <c r="AB1804" s="13"/>
      <c r="AC1804" s="13"/>
      <c r="AD1804" s="13"/>
      <c r="AE1804" s="13"/>
      <c r="AF1804" s="13"/>
      <c r="AG1804" s="13"/>
      <c r="AH1804" s="13"/>
      <c r="AI1804" s="13"/>
      <c r="AJ1804" s="13"/>
      <c r="AK1804" s="13"/>
      <c r="AL1804" s="13"/>
      <c r="AM1804" s="13"/>
      <c r="AN1804" s="13"/>
      <c r="AO1804" s="13"/>
      <c r="AP1804" s="13"/>
      <c r="AQ1804" s="13"/>
      <c r="AR1804" s="13"/>
      <c r="AS1804" s="13"/>
      <c r="AT1804" s="13"/>
      <c r="AU1804" s="13"/>
      <c r="AV1804" s="13"/>
      <c r="AW1804" s="13"/>
      <c r="AX1804" s="13"/>
      <c r="AY1804" s="13"/>
      <c r="AZ1804" s="13"/>
      <c r="BA1804" s="13"/>
      <c r="BB1804" s="13"/>
      <c r="BC1804" s="13"/>
      <c r="BD1804" s="13"/>
      <c r="BE1804" s="13"/>
      <c r="BF1804" s="13"/>
      <c r="BG1804" s="13"/>
      <c r="BH1804" s="13"/>
      <c r="BI1804" s="13"/>
      <c r="BJ1804" s="13"/>
      <c r="BK1804" s="13"/>
      <c r="BL1804" s="13"/>
      <c r="BM1804" s="13"/>
      <c r="BN1804" s="13"/>
      <c r="BO1804" s="13"/>
      <c r="BP1804" s="13"/>
      <c r="BQ1804" s="13"/>
      <c r="BR1804" s="13"/>
      <c r="BS1804" s="13"/>
      <c r="BT1804" s="13"/>
      <c r="BU1804" s="13"/>
      <c r="BV1804" s="13"/>
      <c r="BW1804" s="13"/>
      <c r="BX1804" s="13"/>
      <c r="BY1804" s="13"/>
      <c r="BZ1804" s="13"/>
      <c r="CA1804" s="13"/>
      <c r="CB1804" s="13"/>
      <c r="CC1804" s="13"/>
      <c r="CD1804" s="13"/>
      <c r="CE1804" s="13"/>
      <c r="CF1804" s="13"/>
      <c r="CG1804" s="13"/>
      <c r="CH1804" s="13"/>
      <c r="CI1804" s="13"/>
      <c r="CJ1804" s="13"/>
      <c r="CK1804" s="13"/>
      <c r="CL1804" s="13"/>
      <c r="CM1804" s="13"/>
      <c r="CN1804" s="13"/>
      <c r="CO1804" s="13"/>
      <c r="CP1804" s="13"/>
      <c r="CQ1804" s="13"/>
      <c r="CR1804" s="13"/>
      <c r="CS1804" s="13"/>
      <c r="CT1804" s="13"/>
      <c r="CU1804" s="13"/>
    </row>
    <row r="1805" spans="2:99" x14ac:dyDescent="0.2">
      <c r="B1805" s="14">
        <v>5.6712962962962965E-2</v>
      </c>
      <c r="C1805" s="13">
        <v>37</v>
      </c>
      <c r="D1805" s="13"/>
      <c r="E1805" s="13"/>
      <c r="F1805" s="13"/>
      <c r="G1805" s="13"/>
      <c r="H1805" s="13"/>
      <c r="I1805" s="13"/>
      <c r="J1805" s="13"/>
      <c r="K1805" s="13"/>
      <c r="L1805" s="13"/>
      <c r="M1805" s="13"/>
      <c r="N1805" s="13"/>
      <c r="O1805" s="13"/>
      <c r="P1805" s="13"/>
      <c r="Q1805" s="13"/>
      <c r="R1805" s="13"/>
      <c r="S1805" s="13"/>
      <c r="T1805" s="13"/>
      <c r="U1805" s="13"/>
      <c r="V1805" s="13"/>
      <c r="W1805" s="13"/>
      <c r="X1805" s="13"/>
      <c r="Y1805" s="13"/>
      <c r="Z1805" s="13"/>
      <c r="AA1805" s="13"/>
      <c r="AB1805" s="13"/>
      <c r="AC1805" s="13"/>
      <c r="AD1805" s="13"/>
      <c r="AE1805" s="13"/>
      <c r="AF1805" s="13"/>
      <c r="AG1805" s="13"/>
      <c r="AH1805" s="13"/>
      <c r="AI1805" s="13"/>
      <c r="AJ1805" s="13"/>
      <c r="AK1805" s="13"/>
      <c r="AL1805" s="13"/>
      <c r="AM1805" s="13"/>
      <c r="AN1805" s="13"/>
      <c r="AO1805" s="13"/>
      <c r="AP1805" s="13"/>
      <c r="AQ1805" s="13"/>
      <c r="AR1805" s="13"/>
      <c r="AS1805" s="13"/>
      <c r="AT1805" s="13"/>
      <c r="AU1805" s="13"/>
      <c r="AV1805" s="13"/>
      <c r="AW1805" s="13"/>
      <c r="AX1805" s="13"/>
      <c r="AY1805" s="13"/>
      <c r="AZ1805" s="13"/>
      <c r="BA1805" s="13"/>
      <c r="BB1805" s="13"/>
      <c r="BC1805" s="13"/>
      <c r="BD1805" s="13"/>
      <c r="BE1805" s="13"/>
      <c r="BF1805" s="13"/>
      <c r="BG1805" s="13"/>
      <c r="BH1805" s="13"/>
      <c r="BI1805" s="13"/>
      <c r="BJ1805" s="13"/>
      <c r="BK1805" s="13"/>
      <c r="BL1805" s="13"/>
      <c r="BM1805" s="13"/>
      <c r="BN1805" s="13"/>
      <c r="BO1805" s="13"/>
      <c r="BP1805" s="13"/>
      <c r="BQ1805" s="13"/>
      <c r="BR1805" s="13"/>
      <c r="BS1805" s="13"/>
      <c r="BT1805" s="13"/>
      <c r="BU1805" s="13"/>
      <c r="BV1805" s="13"/>
      <c r="BW1805" s="13"/>
      <c r="BX1805" s="13"/>
      <c r="BY1805" s="13"/>
      <c r="BZ1805" s="13"/>
      <c r="CA1805" s="13"/>
      <c r="CB1805" s="13"/>
      <c r="CC1805" s="13"/>
      <c r="CD1805" s="13"/>
      <c r="CE1805" s="13"/>
      <c r="CF1805" s="13"/>
      <c r="CG1805" s="13"/>
      <c r="CH1805" s="13"/>
      <c r="CI1805" s="13"/>
      <c r="CJ1805" s="13"/>
      <c r="CK1805" s="13"/>
      <c r="CL1805" s="13"/>
      <c r="CM1805" s="13"/>
      <c r="CN1805" s="13"/>
      <c r="CO1805" s="13"/>
      <c r="CP1805" s="13"/>
      <c r="CQ1805" s="13"/>
      <c r="CR1805" s="13"/>
      <c r="CS1805" s="13"/>
      <c r="CT1805" s="13"/>
      <c r="CU1805" s="13"/>
    </row>
    <row r="1806" spans="2:99" x14ac:dyDescent="0.2">
      <c r="B1806" s="14">
        <v>5.7754629629629628E-2</v>
      </c>
      <c r="C1806" s="13">
        <v>37</v>
      </c>
      <c r="D1806" s="13"/>
      <c r="E1806" s="13"/>
      <c r="F1806" s="13"/>
      <c r="G1806" s="13"/>
      <c r="H1806" s="13"/>
      <c r="I1806" s="13"/>
      <c r="J1806" s="13"/>
      <c r="K1806" s="13"/>
      <c r="L1806" s="13"/>
      <c r="M1806" s="13"/>
      <c r="N1806" s="13"/>
      <c r="O1806" s="13"/>
      <c r="P1806" s="13"/>
      <c r="Q1806" s="13"/>
      <c r="R1806" s="13"/>
      <c r="S1806" s="13"/>
      <c r="T1806" s="13"/>
      <c r="U1806" s="13"/>
      <c r="V1806" s="13"/>
      <c r="W1806" s="13"/>
      <c r="X1806" s="13"/>
      <c r="Y1806" s="13"/>
      <c r="Z1806" s="13"/>
      <c r="AA1806" s="13"/>
      <c r="AB1806" s="13"/>
      <c r="AC1806" s="13"/>
      <c r="AD1806" s="13"/>
      <c r="AE1806" s="13"/>
      <c r="AF1806" s="13"/>
      <c r="AG1806" s="13"/>
      <c r="AH1806" s="13"/>
      <c r="AI1806" s="13"/>
      <c r="AJ1806" s="13"/>
      <c r="AK1806" s="13"/>
      <c r="AL1806" s="13"/>
      <c r="AM1806" s="13"/>
      <c r="AN1806" s="13"/>
      <c r="AO1806" s="13"/>
      <c r="AP1806" s="13"/>
      <c r="AQ1806" s="13"/>
      <c r="AR1806" s="13"/>
      <c r="AS1806" s="13"/>
      <c r="AT1806" s="13"/>
      <c r="AU1806" s="13"/>
      <c r="AV1806" s="13"/>
      <c r="AW1806" s="13"/>
      <c r="AX1806" s="13"/>
      <c r="AY1806" s="13"/>
      <c r="AZ1806" s="13"/>
      <c r="BA1806" s="13"/>
      <c r="BB1806" s="13"/>
      <c r="BC1806" s="13"/>
      <c r="BD1806" s="13"/>
      <c r="BE1806" s="13"/>
      <c r="BF1806" s="13"/>
      <c r="BG1806" s="13"/>
      <c r="BH1806" s="13"/>
      <c r="BI1806" s="13"/>
      <c r="BJ1806" s="13"/>
      <c r="BK1806" s="13"/>
      <c r="BL1806" s="13"/>
      <c r="BM1806" s="13"/>
      <c r="BN1806" s="13"/>
      <c r="BO1806" s="13"/>
      <c r="BP1806" s="13"/>
      <c r="BQ1806" s="13"/>
      <c r="BR1806" s="13"/>
      <c r="BS1806" s="13"/>
      <c r="BT1806" s="13"/>
      <c r="BU1806" s="13"/>
      <c r="BV1806" s="13"/>
      <c r="BW1806" s="13"/>
      <c r="BX1806" s="13"/>
      <c r="BY1806" s="13"/>
      <c r="BZ1806" s="13"/>
      <c r="CA1806" s="13"/>
      <c r="CB1806" s="13"/>
      <c r="CC1806" s="13"/>
      <c r="CD1806" s="13"/>
      <c r="CE1806" s="13"/>
      <c r="CF1806" s="13"/>
      <c r="CG1806" s="13"/>
      <c r="CH1806" s="13"/>
      <c r="CI1806" s="13"/>
      <c r="CJ1806" s="13"/>
      <c r="CK1806" s="13"/>
      <c r="CL1806" s="13"/>
      <c r="CM1806" s="13"/>
      <c r="CN1806" s="13"/>
      <c r="CO1806" s="13"/>
      <c r="CP1806" s="13"/>
      <c r="CQ1806" s="13"/>
      <c r="CR1806" s="13"/>
      <c r="CS1806" s="13"/>
      <c r="CT1806" s="13"/>
      <c r="CU1806" s="13"/>
    </row>
    <row r="1807" spans="2:99" x14ac:dyDescent="0.2">
      <c r="B1807" s="14">
        <v>5.8796296296296298E-2</v>
      </c>
      <c r="C1807" s="13">
        <v>37</v>
      </c>
      <c r="D1807" s="13"/>
      <c r="E1807" s="13"/>
      <c r="F1807" s="13"/>
      <c r="G1807" s="13"/>
      <c r="H1807" s="13"/>
      <c r="I1807" s="13"/>
      <c r="J1807" s="13"/>
      <c r="K1807" s="13"/>
      <c r="L1807" s="13"/>
      <c r="M1807" s="13"/>
      <c r="N1807" s="13"/>
      <c r="O1807" s="13"/>
      <c r="P1807" s="13"/>
      <c r="Q1807" s="13"/>
      <c r="R1807" s="13"/>
      <c r="S1807" s="13"/>
      <c r="T1807" s="13"/>
      <c r="U1807" s="13"/>
      <c r="V1807" s="13"/>
      <c r="W1807" s="13"/>
      <c r="X1807" s="13"/>
      <c r="Y1807" s="13"/>
      <c r="Z1807" s="13"/>
      <c r="AA1807" s="13"/>
      <c r="AB1807" s="13"/>
      <c r="AC1807" s="13"/>
      <c r="AD1807" s="13"/>
      <c r="AE1807" s="13"/>
      <c r="AF1807" s="13"/>
      <c r="AG1807" s="13"/>
      <c r="AH1807" s="13"/>
      <c r="AI1807" s="13"/>
      <c r="AJ1807" s="13"/>
      <c r="AK1807" s="13"/>
      <c r="AL1807" s="13"/>
      <c r="AM1807" s="13"/>
      <c r="AN1807" s="13"/>
      <c r="AO1807" s="13"/>
      <c r="AP1807" s="13"/>
      <c r="AQ1807" s="13"/>
      <c r="AR1807" s="13"/>
      <c r="AS1807" s="13"/>
      <c r="AT1807" s="13"/>
      <c r="AU1807" s="13"/>
      <c r="AV1807" s="13"/>
      <c r="AW1807" s="13"/>
      <c r="AX1807" s="13"/>
      <c r="AY1807" s="13"/>
      <c r="AZ1807" s="13"/>
      <c r="BA1807" s="13"/>
      <c r="BB1807" s="13"/>
      <c r="BC1807" s="13"/>
      <c r="BD1807" s="13"/>
      <c r="BE1807" s="13"/>
      <c r="BF1807" s="13"/>
      <c r="BG1807" s="13"/>
      <c r="BH1807" s="13"/>
      <c r="BI1807" s="13"/>
      <c r="BJ1807" s="13"/>
      <c r="BK1807" s="13"/>
      <c r="BL1807" s="13"/>
      <c r="BM1807" s="13"/>
      <c r="BN1807" s="13"/>
      <c r="BO1807" s="13"/>
      <c r="BP1807" s="13"/>
      <c r="BQ1807" s="13"/>
      <c r="BR1807" s="13"/>
      <c r="BS1807" s="13"/>
      <c r="BT1807" s="13"/>
      <c r="BU1807" s="13"/>
      <c r="BV1807" s="13"/>
      <c r="BW1807" s="13"/>
      <c r="BX1807" s="13"/>
      <c r="BY1807" s="13"/>
      <c r="BZ1807" s="13"/>
      <c r="CA1807" s="13"/>
      <c r="CB1807" s="13"/>
      <c r="CC1807" s="13"/>
      <c r="CD1807" s="13"/>
      <c r="CE1807" s="13"/>
      <c r="CF1807" s="13"/>
      <c r="CG1807" s="13"/>
      <c r="CH1807" s="13"/>
      <c r="CI1807" s="13"/>
      <c r="CJ1807" s="13"/>
      <c r="CK1807" s="13"/>
      <c r="CL1807" s="13"/>
      <c r="CM1807" s="13"/>
      <c r="CN1807" s="13"/>
      <c r="CO1807" s="13"/>
      <c r="CP1807" s="13"/>
      <c r="CQ1807" s="13"/>
      <c r="CR1807" s="13"/>
      <c r="CS1807" s="13"/>
      <c r="CT1807" s="13"/>
      <c r="CU1807" s="13"/>
    </row>
    <row r="1808" spans="2:99" x14ac:dyDescent="0.2">
      <c r="B1808" s="14">
        <v>5.9837962962962961E-2</v>
      </c>
      <c r="C1808" s="13">
        <v>37</v>
      </c>
      <c r="D1808" s="13"/>
      <c r="E1808" s="13"/>
      <c r="F1808" s="13"/>
      <c r="G1808" s="13"/>
      <c r="H1808" s="13"/>
      <c r="I1808" s="13"/>
      <c r="J1808" s="13"/>
      <c r="K1808" s="13"/>
      <c r="L1808" s="13"/>
      <c r="M1808" s="13"/>
      <c r="N1808" s="13"/>
      <c r="O1808" s="13"/>
      <c r="P1808" s="13"/>
      <c r="Q1808" s="13"/>
      <c r="R1808" s="13"/>
      <c r="S1808" s="13"/>
      <c r="T1808" s="13"/>
      <c r="U1808" s="13"/>
      <c r="V1808" s="13"/>
      <c r="W1808" s="13"/>
      <c r="X1808" s="13"/>
      <c r="Y1808" s="13"/>
      <c r="Z1808" s="13"/>
      <c r="AA1808" s="13"/>
      <c r="AB1808" s="13"/>
      <c r="AC1808" s="13"/>
      <c r="AD1808" s="13"/>
      <c r="AE1808" s="13"/>
      <c r="AF1808" s="13"/>
      <c r="AG1808" s="13"/>
      <c r="AH1808" s="13"/>
      <c r="AI1808" s="13"/>
      <c r="AJ1808" s="13"/>
      <c r="AK1808" s="13"/>
      <c r="AL1808" s="13"/>
      <c r="AM1808" s="13"/>
      <c r="AN1808" s="13"/>
      <c r="AO1808" s="13"/>
      <c r="AP1808" s="13"/>
      <c r="AQ1808" s="13"/>
      <c r="AR1808" s="13"/>
      <c r="AS1808" s="13"/>
      <c r="AT1808" s="13"/>
      <c r="AU1808" s="13"/>
      <c r="AV1808" s="13"/>
      <c r="AW1808" s="13"/>
      <c r="AX1808" s="13"/>
      <c r="AY1808" s="13"/>
      <c r="AZ1808" s="13"/>
      <c r="BA1808" s="13"/>
      <c r="BB1808" s="13"/>
      <c r="BC1808" s="13"/>
      <c r="BD1808" s="13"/>
      <c r="BE1808" s="13"/>
      <c r="BF1808" s="13"/>
      <c r="BG1808" s="13"/>
      <c r="BH1808" s="13"/>
      <c r="BI1808" s="13"/>
      <c r="BJ1808" s="13"/>
      <c r="BK1808" s="13"/>
      <c r="BL1808" s="13"/>
      <c r="BM1808" s="13"/>
      <c r="BN1808" s="13"/>
      <c r="BO1808" s="13"/>
      <c r="BP1808" s="13"/>
      <c r="BQ1808" s="13"/>
      <c r="BR1808" s="13"/>
      <c r="BS1808" s="13"/>
      <c r="BT1808" s="13"/>
      <c r="BU1808" s="13"/>
      <c r="BV1808" s="13"/>
      <c r="BW1808" s="13"/>
      <c r="BX1808" s="13"/>
      <c r="BY1808" s="13"/>
      <c r="BZ1808" s="13"/>
      <c r="CA1808" s="13"/>
      <c r="CB1808" s="13"/>
      <c r="CC1808" s="13"/>
      <c r="CD1808" s="13"/>
      <c r="CE1808" s="13"/>
      <c r="CF1808" s="13"/>
      <c r="CG1808" s="13"/>
      <c r="CH1808" s="13"/>
      <c r="CI1808" s="13"/>
      <c r="CJ1808" s="13"/>
      <c r="CK1808" s="13"/>
      <c r="CL1808" s="13"/>
      <c r="CM1808" s="13"/>
      <c r="CN1808" s="13"/>
      <c r="CO1808" s="13"/>
      <c r="CP1808" s="13"/>
      <c r="CQ1808" s="13"/>
      <c r="CR1808" s="13"/>
      <c r="CS1808" s="13"/>
      <c r="CT1808" s="13"/>
      <c r="CU1808" s="13"/>
    </row>
    <row r="1809" spans="2:99" x14ac:dyDescent="0.2">
      <c r="B1809" s="14">
        <v>6.0879629629629638E-2</v>
      </c>
      <c r="C1809" s="13">
        <v>37</v>
      </c>
      <c r="D1809" s="13"/>
      <c r="E1809" s="13"/>
      <c r="F1809" s="13"/>
      <c r="G1809" s="13"/>
      <c r="H1809" s="13"/>
      <c r="I1809" s="13"/>
      <c r="J1809" s="13"/>
      <c r="K1809" s="13"/>
      <c r="L1809" s="13"/>
      <c r="M1809" s="13"/>
      <c r="N1809" s="13"/>
      <c r="O1809" s="13"/>
      <c r="P1809" s="13"/>
      <c r="Q1809" s="13"/>
      <c r="R1809" s="13"/>
      <c r="S1809" s="13"/>
      <c r="T1809" s="13"/>
      <c r="U1809" s="13"/>
      <c r="V1809" s="13"/>
      <c r="W1809" s="13"/>
      <c r="X1809" s="13"/>
      <c r="Y1809" s="13"/>
      <c r="Z1809" s="13"/>
      <c r="AA1809" s="13"/>
      <c r="AB1809" s="13"/>
      <c r="AC1809" s="13"/>
      <c r="AD1809" s="13"/>
      <c r="AE1809" s="13"/>
      <c r="AF1809" s="13"/>
      <c r="AG1809" s="13"/>
      <c r="AH1809" s="13"/>
      <c r="AI1809" s="13"/>
      <c r="AJ1809" s="13"/>
      <c r="AK1809" s="13"/>
      <c r="AL1809" s="13"/>
      <c r="AM1809" s="13"/>
      <c r="AN1809" s="13"/>
      <c r="AO1809" s="13"/>
      <c r="AP1809" s="13"/>
      <c r="AQ1809" s="13"/>
      <c r="AR1809" s="13"/>
      <c r="AS1809" s="13"/>
      <c r="AT1809" s="13"/>
      <c r="AU1809" s="13"/>
      <c r="AV1809" s="13"/>
      <c r="AW1809" s="13"/>
      <c r="AX1809" s="13"/>
      <c r="AY1809" s="13"/>
      <c r="AZ1809" s="13"/>
      <c r="BA1809" s="13"/>
      <c r="BB1809" s="13"/>
      <c r="BC1809" s="13"/>
      <c r="BD1809" s="13"/>
      <c r="BE1809" s="13"/>
      <c r="BF1809" s="13"/>
      <c r="BG1809" s="13"/>
      <c r="BH1809" s="13"/>
      <c r="BI1809" s="13"/>
      <c r="BJ1809" s="13"/>
      <c r="BK1809" s="13"/>
      <c r="BL1809" s="13"/>
      <c r="BM1809" s="13"/>
      <c r="BN1809" s="13"/>
      <c r="BO1809" s="13"/>
      <c r="BP1809" s="13"/>
      <c r="BQ1809" s="13"/>
      <c r="BR1809" s="13"/>
      <c r="BS1809" s="13"/>
      <c r="BT1809" s="13"/>
      <c r="BU1809" s="13"/>
      <c r="BV1809" s="13"/>
      <c r="BW1809" s="13"/>
      <c r="BX1809" s="13"/>
      <c r="BY1809" s="13"/>
      <c r="BZ1809" s="13"/>
      <c r="CA1809" s="13"/>
      <c r="CB1809" s="13"/>
      <c r="CC1809" s="13"/>
      <c r="CD1809" s="13"/>
      <c r="CE1809" s="13"/>
      <c r="CF1809" s="13"/>
      <c r="CG1809" s="13"/>
      <c r="CH1809" s="13"/>
      <c r="CI1809" s="13"/>
      <c r="CJ1809" s="13"/>
      <c r="CK1809" s="13"/>
      <c r="CL1809" s="13"/>
      <c r="CM1809" s="13"/>
      <c r="CN1809" s="13"/>
      <c r="CO1809" s="13"/>
      <c r="CP1809" s="13"/>
      <c r="CQ1809" s="13"/>
      <c r="CR1809" s="13"/>
      <c r="CS1809" s="13"/>
      <c r="CT1809" s="13"/>
      <c r="CU1809" s="13"/>
    </row>
    <row r="1810" spans="2:99" x14ac:dyDescent="0.2">
      <c r="B1810" s="14">
        <v>6.1921296296296301E-2</v>
      </c>
      <c r="C1810" s="13">
        <v>37</v>
      </c>
      <c r="D1810" s="13"/>
      <c r="E1810" s="13"/>
      <c r="F1810" s="13"/>
      <c r="G1810" s="13"/>
      <c r="H1810" s="13"/>
      <c r="I1810" s="13"/>
      <c r="J1810" s="13"/>
      <c r="K1810" s="13"/>
      <c r="L1810" s="13"/>
      <c r="M1810" s="13"/>
      <c r="N1810" s="13"/>
      <c r="O1810" s="13"/>
      <c r="P1810" s="13"/>
      <c r="Q1810" s="13"/>
      <c r="R1810" s="13"/>
      <c r="S1810" s="13"/>
      <c r="T1810" s="13"/>
      <c r="U1810" s="13"/>
      <c r="V1810" s="13"/>
      <c r="W1810" s="13"/>
      <c r="X1810" s="13"/>
      <c r="Y1810" s="13"/>
      <c r="Z1810" s="13"/>
      <c r="AA1810" s="13"/>
      <c r="AB1810" s="13"/>
      <c r="AC1810" s="13"/>
      <c r="AD1810" s="13"/>
      <c r="AE1810" s="13"/>
      <c r="AF1810" s="13"/>
      <c r="AG1810" s="13"/>
      <c r="AH1810" s="13"/>
      <c r="AI1810" s="13"/>
      <c r="AJ1810" s="13"/>
      <c r="AK1810" s="13"/>
      <c r="AL1810" s="13"/>
      <c r="AM1810" s="13"/>
      <c r="AN1810" s="13"/>
      <c r="AO1810" s="13"/>
      <c r="AP1810" s="13"/>
      <c r="AQ1810" s="13"/>
      <c r="AR1810" s="13"/>
      <c r="AS1810" s="13"/>
      <c r="AT1810" s="13"/>
      <c r="AU1810" s="13"/>
      <c r="AV1810" s="13"/>
      <c r="AW1810" s="13"/>
      <c r="AX1810" s="13"/>
      <c r="AY1810" s="13"/>
      <c r="AZ1810" s="13"/>
      <c r="BA1810" s="13"/>
      <c r="BB1810" s="13"/>
      <c r="BC1810" s="13"/>
      <c r="BD1810" s="13"/>
      <c r="BE1810" s="13"/>
      <c r="BF1810" s="13"/>
      <c r="BG1810" s="13"/>
      <c r="BH1810" s="13"/>
      <c r="BI1810" s="13"/>
      <c r="BJ1810" s="13"/>
      <c r="BK1810" s="13"/>
      <c r="BL1810" s="13"/>
      <c r="BM1810" s="13"/>
      <c r="BN1810" s="13"/>
      <c r="BO1810" s="13"/>
      <c r="BP1810" s="13"/>
      <c r="BQ1810" s="13"/>
      <c r="BR1810" s="13"/>
      <c r="BS1810" s="13"/>
      <c r="BT1810" s="13"/>
      <c r="BU1810" s="13"/>
      <c r="BV1810" s="13"/>
      <c r="BW1810" s="13"/>
      <c r="BX1810" s="13"/>
      <c r="BY1810" s="13"/>
      <c r="BZ1810" s="13"/>
      <c r="CA1810" s="13"/>
      <c r="CB1810" s="13"/>
      <c r="CC1810" s="13"/>
      <c r="CD1810" s="13"/>
      <c r="CE1810" s="13"/>
      <c r="CF1810" s="13"/>
      <c r="CG1810" s="13"/>
      <c r="CH1810" s="13"/>
      <c r="CI1810" s="13"/>
      <c r="CJ1810" s="13"/>
      <c r="CK1810" s="13"/>
      <c r="CL1810" s="13"/>
      <c r="CM1810" s="13"/>
      <c r="CN1810" s="13"/>
      <c r="CO1810" s="13"/>
      <c r="CP1810" s="13"/>
      <c r="CQ1810" s="13"/>
      <c r="CR1810" s="13"/>
      <c r="CS1810" s="13"/>
      <c r="CT1810" s="13"/>
      <c r="CU1810" s="13"/>
    </row>
    <row r="1811" spans="2:99" x14ac:dyDescent="0.2">
      <c r="B1811" s="14">
        <v>6.2962962962962957E-2</v>
      </c>
      <c r="C1811" s="13">
        <v>37</v>
      </c>
      <c r="D1811" s="13"/>
      <c r="E1811" s="13"/>
      <c r="F1811" s="13"/>
      <c r="G1811" s="13"/>
      <c r="H1811" s="13"/>
      <c r="I1811" s="13"/>
      <c r="J1811" s="13"/>
      <c r="K1811" s="13"/>
      <c r="L1811" s="13"/>
      <c r="M1811" s="13"/>
      <c r="N1811" s="13"/>
      <c r="O1811" s="13"/>
      <c r="P1811" s="13"/>
      <c r="Q1811" s="13"/>
      <c r="R1811" s="13"/>
      <c r="S1811" s="13"/>
      <c r="T1811" s="13"/>
      <c r="U1811" s="13"/>
      <c r="V1811" s="13"/>
      <c r="W1811" s="13"/>
      <c r="X1811" s="13"/>
      <c r="Y1811" s="13"/>
      <c r="Z1811" s="13"/>
      <c r="AA1811" s="13"/>
      <c r="AB1811" s="13"/>
      <c r="AC1811" s="13"/>
      <c r="AD1811" s="13"/>
      <c r="AE1811" s="13"/>
      <c r="AF1811" s="13"/>
      <c r="AG1811" s="13"/>
      <c r="AH1811" s="13"/>
      <c r="AI1811" s="13"/>
      <c r="AJ1811" s="13"/>
      <c r="AK1811" s="13"/>
      <c r="AL1811" s="13"/>
      <c r="AM1811" s="13"/>
      <c r="AN1811" s="13"/>
      <c r="AO1811" s="13"/>
      <c r="AP1811" s="13"/>
      <c r="AQ1811" s="13"/>
      <c r="AR1811" s="13"/>
      <c r="AS1811" s="13"/>
      <c r="AT1811" s="13"/>
      <c r="AU1811" s="13"/>
      <c r="AV1811" s="13"/>
      <c r="AW1811" s="13"/>
      <c r="AX1811" s="13"/>
      <c r="AY1811" s="13"/>
      <c r="AZ1811" s="13"/>
      <c r="BA1811" s="13"/>
      <c r="BB1811" s="13"/>
      <c r="BC1811" s="13"/>
      <c r="BD1811" s="13"/>
      <c r="BE1811" s="13"/>
      <c r="BF1811" s="13"/>
      <c r="BG1811" s="13"/>
      <c r="BH1811" s="13"/>
      <c r="BI1811" s="13"/>
      <c r="BJ1811" s="13"/>
      <c r="BK1811" s="13"/>
      <c r="BL1811" s="13"/>
      <c r="BM1811" s="13"/>
      <c r="BN1811" s="13"/>
      <c r="BO1811" s="13"/>
      <c r="BP1811" s="13"/>
      <c r="BQ1811" s="13"/>
      <c r="BR1811" s="13"/>
      <c r="BS1811" s="13"/>
      <c r="BT1811" s="13"/>
      <c r="BU1811" s="13"/>
      <c r="BV1811" s="13"/>
      <c r="BW1811" s="13"/>
      <c r="BX1811" s="13"/>
      <c r="BY1811" s="13"/>
      <c r="BZ1811" s="13"/>
      <c r="CA1811" s="13"/>
      <c r="CB1811" s="13"/>
      <c r="CC1811" s="13"/>
      <c r="CD1811" s="13"/>
      <c r="CE1811" s="13"/>
      <c r="CF1811" s="13"/>
      <c r="CG1811" s="13"/>
      <c r="CH1811" s="13"/>
      <c r="CI1811" s="13"/>
      <c r="CJ1811" s="13"/>
      <c r="CK1811" s="13"/>
      <c r="CL1811" s="13"/>
      <c r="CM1811" s="13"/>
      <c r="CN1811" s="13"/>
      <c r="CO1811" s="13"/>
      <c r="CP1811" s="13"/>
      <c r="CQ1811" s="13"/>
      <c r="CR1811" s="13"/>
      <c r="CS1811" s="13"/>
      <c r="CT1811" s="13"/>
      <c r="CU1811" s="13"/>
    </row>
    <row r="1812" spans="2:99" x14ac:dyDescent="0.2">
      <c r="B1812" s="14">
        <v>6.400462962962962E-2</v>
      </c>
      <c r="C1812" s="13">
        <v>37</v>
      </c>
      <c r="D1812" s="13"/>
      <c r="E1812" s="13"/>
      <c r="F1812" s="13"/>
      <c r="G1812" s="13"/>
      <c r="H1812" s="13"/>
      <c r="I1812" s="13"/>
      <c r="J1812" s="13"/>
      <c r="K1812" s="13"/>
      <c r="L1812" s="13"/>
      <c r="M1812" s="13"/>
      <c r="N1812" s="13"/>
      <c r="O1812" s="13"/>
      <c r="P1812" s="13"/>
      <c r="Q1812" s="13"/>
      <c r="R1812" s="13"/>
      <c r="S1812" s="13"/>
      <c r="T1812" s="13"/>
      <c r="U1812" s="13"/>
      <c r="V1812" s="13"/>
      <c r="W1812" s="13"/>
      <c r="X1812" s="13"/>
      <c r="Y1812" s="13"/>
      <c r="Z1812" s="13"/>
      <c r="AA1812" s="13"/>
      <c r="AB1812" s="13"/>
      <c r="AC1812" s="13"/>
      <c r="AD1812" s="13"/>
      <c r="AE1812" s="13"/>
      <c r="AF1812" s="13"/>
      <c r="AG1812" s="13"/>
      <c r="AH1812" s="13"/>
      <c r="AI1812" s="13"/>
      <c r="AJ1812" s="13"/>
      <c r="AK1812" s="13"/>
      <c r="AL1812" s="13"/>
      <c r="AM1812" s="13"/>
      <c r="AN1812" s="13"/>
      <c r="AO1812" s="13"/>
      <c r="AP1812" s="13"/>
      <c r="AQ1812" s="13"/>
      <c r="AR1812" s="13"/>
      <c r="AS1812" s="13"/>
      <c r="AT1812" s="13"/>
      <c r="AU1812" s="13"/>
      <c r="AV1812" s="13"/>
      <c r="AW1812" s="13"/>
      <c r="AX1812" s="13"/>
      <c r="AY1812" s="13"/>
      <c r="AZ1812" s="13"/>
      <c r="BA1812" s="13"/>
      <c r="BB1812" s="13"/>
      <c r="BC1812" s="13"/>
      <c r="BD1812" s="13"/>
      <c r="BE1812" s="13"/>
      <c r="BF1812" s="13"/>
      <c r="BG1812" s="13"/>
      <c r="BH1812" s="13"/>
      <c r="BI1812" s="13"/>
      <c r="BJ1812" s="13"/>
      <c r="BK1812" s="13"/>
      <c r="BL1812" s="13"/>
      <c r="BM1812" s="13"/>
      <c r="BN1812" s="13"/>
      <c r="BO1812" s="13"/>
      <c r="BP1812" s="13"/>
      <c r="BQ1812" s="13"/>
      <c r="BR1812" s="13"/>
      <c r="BS1812" s="13"/>
      <c r="BT1812" s="13"/>
      <c r="BU1812" s="13"/>
      <c r="BV1812" s="13"/>
      <c r="BW1812" s="13"/>
      <c r="BX1812" s="13"/>
      <c r="BY1812" s="13"/>
      <c r="BZ1812" s="13"/>
      <c r="CA1812" s="13"/>
      <c r="CB1812" s="13"/>
      <c r="CC1812" s="13"/>
      <c r="CD1812" s="13"/>
      <c r="CE1812" s="13"/>
      <c r="CF1812" s="13"/>
      <c r="CG1812" s="13"/>
      <c r="CH1812" s="13"/>
      <c r="CI1812" s="13"/>
      <c r="CJ1812" s="13"/>
      <c r="CK1812" s="13"/>
      <c r="CL1812" s="13"/>
      <c r="CM1812" s="13"/>
      <c r="CN1812" s="13"/>
      <c r="CO1812" s="13"/>
      <c r="CP1812" s="13"/>
      <c r="CQ1812" s="13"/>
      <c r="CR1812" s="13"/>
      <c r="CS1812" s="13"/>
      <c r="CT1812" s="13"/>
      <c r="CU1812" s="13"/>
    </row>
    <row r="1813" spans="2:99" x14ac:dyDescent="0.2">
      <c r="B1813" s="14">
        <v>6.5046296296296297E-2</v>
      </c>
      <c r="C1813" s="13">
        <v>37</v>
      </c>
      <c r="D1813" s="13"/>
      <c r="E1813" s="13"/>
      <c r="F1813" s="13"/>
      <c r="G1813" s="13"/>
      <c r="H1813" s="13"/>
      <c r="I1813" s="13"/>
      <c r="J1813" s="13"/>
      <c r="K1813" s="13"/>
      <c r="L1813" s="13"/>
      <c r="M1813" s="13"/>
      <c r="N1813" s="13"/>
      <c r="O1813" s="13"/>
      <c r="P1813" s="13"/>
      <c r="Q1813" s="13"/>
      <c r="R1813" s="13"/>
      <c r="S1813" s="13"/>
      <c r="T1813" s="13"/>
      <c r="U1813" s="13"/>
      <c r="V1813" s="13"/>
      <c r="W1813" s="13"/>
      <c r="X1813" s="13"/>
      <c r="Y1813" s="13"/>
      <c r="Z1813" s="13"/>
      <c r="AA1813" s="13"/>
      <c r="AB1813" s="13"/>
      <c r="AC1813" s="13"/>
      <c r="AD1813" s="13"/>
      <c r="AE1813" s="13"/>
      <c r="AF1813" s="13"/>
      <c r="AG1813" s="13"/>
      <c r="AH1813" s="13"/>
      <c r="AI1813" s="13"/>
      <c r="AJ1813" s="13"/>
      <c r="AK1813" s="13"/>
      <c r="AL1813" s="13"/>
      <c r="AM1813" s="13"/>
      <c r="AN1813" s="13"/>
      <c r="AO1813" s="13"/>
      <c r="AP1813" s="13"/>
      <c r="AQ1813" s="13"/>
      <c r="AR1813" s="13"/>
      <c r="AS1813" s="13"/>
      <c r="AT1813" s="13"/>
      <c r="AU1813" s="13"/>
      <c r="AV1813" s="13"/>
      <c r="AW1813" s="13"/>
      <c r="AX1813" s="13"/>
      <c r="AY1813" s="13"/>
      <c r="AZ1813" s="13"/>
      <c r="BA1813" s="13"/>
      <c r="BB1813" s="13"/>
      <c r="BC1813" s="13"/>
      <c r="BD1813" s="13"/>
      <c r="BE1813" s="13"/>
      <c r="BF1813" s="13"/>
      <c r="BG1813" s="13"/>
      <c r="BH1813" s="13"/>
      <c r="BI1813" s="13"/>
      <c r="BJ1813" s="13"/>
      <c r="BK1813" s="13"/>
      <c r="BL1813" s="13"/>
      <c r="BM1813" s="13"/>
      <c r="BN1813" s="13"/>
      <c r="BO1813" s="13"/>
      <c r="BP1813" s="13"/>
      <c r="BQ1813" s="13"/>
      <c r="BR1813" s="13"/>
      <c r="BS1813" s="13"/>
      <c r="BT1813" s="13"/>
      <c r="BU1813" s="13"/>
      <c r="BV1813" s="13"/>
      <c r="BW1813" s="13"/>
      <c r="BX1813" s="13"/>
      <c r="BY1813" s="13"/>
      <c r="BZ1813" s="13"/>
      <c r="CA1813" s="13"/>
      <c r="CB1813" s="13"/>
      <c r="CC1813" s="13"/>
      <c r="CD1813" s="13"/>
      <c r="CE1813" s="13"/>
      <c r="CF1813" s="13"/>
      <c r="CG1813" s="13"/>
      <c r="CH1813" s="13"/>
      <c r="CI1813" s="13"/>
      <c r="CJ1813" s="13"/>
      <c r="CK1813" s="13"/>
      <c r="CL1813" s="13"/>
      <c r="CM1813" s="13"/>
      <c r="CN1813" s="13"/>
      <c r="CO1813" s="13"/>
      <c r="CP1813" s="13"/>
      <c r="CQ1813" s="13"/>
      <c r="CR1813" s="13"/>
      <c r="CS1813" s="13"/>
      <c r="CT1813" s="13"/>
      <c r="CU1813" s="13"/>
    </row>
    <row r="1814" spans="2:99" x14ac:dyDescent="0.2">
      <c r="B1814" s="14">
        <v>6.6087962962962959E-2</v>
      </c>
      <c r="C1814" s="13">
        <v>37</v>
      </c>
      <c r="D1814" s="13"/>
      <c r="E1814" s="13"/>
      <c r="F1814" s="13"/>
      <c r="G1814" s="13"/>
      <c r="H1814" s="13"/>
      <c r="I1814" s="13"/>
      <c r="J1814" s="13"/>
      <c r="K1814" s="13"/>
      <c r="L1814" s="13"/>
      <c r="M1814" s="13"/>
      <c r="N1814" s="13"/>
      <c r="O1814" s="13"/>
      <c r="P1814" s="13"/>
      <c r="Q1814" s="13"/>
      <c r="R1814" s="13"/>
      <c r="S1814" s="13"/>
      <c r="T1814" s="13"/>
      <c r="U1814" s="13"/>
      <c r="V1814" s="13"/>
      <c r="W1814" s="13"/>
      <c r="X1814" s="13"/>
      <c r="Y1814" s="13"/>
      <c r="Z1814" s="13"/>
      <c r="AA1814" s="13"/>
      <c r="AB1814" s="13"/>
      <c r="AC1814" s="13"/>
      <c r="AD1814" s="13"/>
      <c r="AE1814" s="13"/>
      <c r="AF1814" s="13"/>
      <c r="AG1814" s="13"/>
      <c r="AH1814" s="13"/>
      <c r="AI1814" s="13"/>
      <c r="AJ1814" s="13"/>
      <c r="AK1814" s="13"/>
      <c r="AL1814" s="13"/>
      <c r="AM1814" s="13"/>
      <c r="AN1814" s="13"/>
      <c r="AO1814" s="13"/>
      <c r="AP1814" s="13"/>
      <c r="AQ1814" s="13"/>
      <c r="AR1814" s="13"/>
      <c r="AS1814" s="13"/>
      <c r="AT1814" s="13"/>
      <c r="AU1814" s="13"/>
      <c r="AV1814" s="13"/>
      <c r="AW1814" s="13"/>
      <c r="AX1814" s="13"/>
      <c r="AY1814" s="13"/>
      <c r="AZ1814" s="13"/>
      <c r="BA1814" s="13"/>
      <c r="BB1814" s="13"/>
      <c r="BC1814" s="13"/>
      <c r="BD1814" s="13"/>
      <c r="BE1814" s="13"/>
      <c r="BF1814" s="13"/>
      <c r="BG1814" s="13"/>
      <c r="BH1814" s="13"/>
      <c r="BI1814" s="13"/>
      <c r="BJ1814" s="13"/>
      <c r="BK1814" s="13"/>
      <c r="BL1814" s="13"/>
      <c r="BM1814" s="13"/>
      <c r="BN1814" s="13"/>
      <c r="BO1814" s="13"/>
      <c r="BP1814" s="13"/>
      <c r="BQ1814" s="13"/>
      <c r="BR1814" s="13"/>
      <c r="BS1814" s="13"/>
      <c r="BT1814" s="13"/>
      <c r="BU1814" s="13"/>
      <c r="BV1814" s="13"/>
      <c r="BW1814" s="13"/>
      <c r="BX1814" s="13"/>
      <c r="BY1814" s="13"/>
      <c r="BZ1814" s="13"/>
      <c r="CA1814" s="13"/>
      <c r="CB1814" s="13"/>
      <c r="CC1814" s="13"/>
      <c r="CD1814" s="13"/>
      <c r="CE1814" s="13"/>
      <c r="CF1814" s="13"/>
      <c r="CG1814" s="13"/>
      <c r="CH1814" s="13"/>
      <c r="CI1814" s="13"/>
      <c r="CJ1814" s="13"/>
      <c r="CK1814" s="13"/>
      <c r="CL1814" s="13"/>
      <c r="CM1814" s="13"/>
      <c r="CN1814" s="13"/>
      <c r="CO1814" s="13"/>
      <c r="CP1814" s="13"/>
      <c r="CQ1814" s="13"/>
      <c r="CR1814" s="13"/>
      <c r="CS1814" s="13"/>
      <c r="CT1814" s="13"/>
      <c r="CU1814" s="13"/>
    </row>
    <row r="1815" spans="2:99" x14ac:dyDescent="0.2">
      <c r="B1815" s="14">
        <v>6.7129629629629636E-2</v>
      </c>
      <c r="C1815" s="13">
        <v>37</v>
      </c>
      <c r="D1815" s="13"/>
      <c r="E1815" s="13"/>
      <c r="F1815" s="13"/>
      <c r="G1815" s="13"/>
      <c r="H1815" s="13"/>
      <c r="I1815" s="13"/>
      <c r="J1815" s="13"/>
      <c r="K1815" s="13"/>
      <c r="L1815" s="13"/>
      <c r="M1815" s="13"/>
      <c r="N1815" s="13"/>
      <c r="O1815" s="13"/>
      <c r="P1815" s="13"/>
      <c r="Q1815" s="13"/>
      <c r="R1815" s="13"/>
      <c r="S1815" s="13"/>
      <c r="T1815" s="13"/>
      <c r="U1815" s="13"/>
      <c r="V1815" s="13"/>
      <c r="W1815" s="13"/>
      <c r="X1815" s="13"/>
      <c r="Y1815" s="13"/>
      <c r="Z1815" s="13"/>
      <c r="AA1815" s="13"/>
      <c r="AB1815" s="13"/>
      <c r="AC1815" s="13"/>
      <c r="AD1815" s="13"/>
      <c r="AE1815" s="13"/>
      <c r="AF1815" s="13"/>
      <c r="AG1815" s="13"/>
      <c r="AH1815" s="13"/>
      <c r="AI1815" s="13"/>
      <c r="AJ1815" s="13"/>
      <c r="AK1815" s="13"/>
      <c r="AL1815" s="13"/>
      <c r="AM1815" s="13"/>
      <c r="AN1815" s="13"/>
      <c r="AO1815" s="13"/>
      <c r="AP1815" s="13"/>
      <c r="AQ1815" s="13"/>
      <c r="AR1815" s="13"/>
      <c r="AS1815" s="13"/>
      <c r="AT1815" s="13"/>
      <c r="AU1815" s="13"/>
      <c r="AV1815" s="13"/>
      <c r="AW1815" s="13"/>
      <c r="AX1815" s="13"/>
      <c r="AY1815" s="13"/>
      <c r="AZ1815" s="13"/>
      <c r="BA1815" s="13"/>
      <c r="BB1815" s="13"/>
      <c r="BC1815" s="13"/>
      <c r="BD1815" s="13"/>
      <c r="BE1815" s="13"/>
      <c r="BF1815" s="13"/>
      <c r="BG1815" s="13"/>
      <c r="BH1815" s="13"/>
      <c r="BI1815" s="13"/>
      <c r="BJ1815" s="13"/>
      <c r="BK1815" s="13"/>
      <c r="BL1815" s="13"/>
      <c r="BM1815" s="13"/>
      <c r="BN1815" s="13"/>
      <c r="BO1815" s="13"/>
      <c r="BP1815" s="13"/>
      <c r="BQ1815" s="13"/>
      <c r="BR1815" s="13"/>
      <c r="BS1815" s="13"/>
      <c r="BT1815" s="13"/>
      <c r="BU1815" s="13"/>
      <c r="BV1815" s="13"/>
      <c r="BW1815" s="13"/>
      <c r="BX1815" s="13"/>
      <c r="BY1815" s="13"/>
      <c r="BZ1815" s="13"/>
      <c r="CA1815" s="13"/>
      <c r="CB1815" s="13"/>
      <c r="CC1815" s="13"/>
      <c r="CD1815" s="13"/>
      <c r="CE1815" s="13"/>
      <c r="CF1815" s="13"/>
      <c r="CG1815" s="13"/>
      <c r="CH1815" s="13"/>
      <c r="CI1815" s="13"/>
      <c r="CJ1815" s="13"/>
      <c r="CK1815" s="13"/>
      <c r="CL1815" s="13"/>
      <c r="CM1815" s="13"/>
      <c r="CN1815" s="13"/>
      <c r="CO1815" s="13"/>
      <c r="CP1815" s="13"/>
      <c r="CQ1815" s="13"/>
      <c r="CR1815" s="13"/>
      <c r="CS1815" s="13"/>
      <c r="CT1815" s="13"/>
      <c r="CU1815" s="13"/>
    </row>
    <row r="1816" spans="2:99" x14ac:dyDescent="0.2">
      <c r="B1816" s="14">
        <v>6.8171296296296299E-2</v>
      </c>
      <c r="C1816" s="13">
        <v>37</v>
      </c>
      <c r="D1816" s="13"/>
      <c r="E1816" s="13"/>
      <c r="F1816" s="13"/>
      <c r="G1816" s="13"/>
      <c r="H1816" s="13"/>
      <c r="I1816" s="13"/>
      <c r="J1816" s="13"/>
      <c r="K1816" s="13"/>
      <c r="L1816" s="13"/>
      <c r="M1816" s="13"/>
      <c r="N1816" s="13"/>
      <c r="O1816" s="13"/>
      <c r="P1816" s="13"/>
      <c r="Q1816" s="13"/>
      <c r="R1816" s="13"/>
      <c r="S1816" s="13"/>
      <c r="T1816" s="13"/>
      <c r="U1816" s="13"/>
      <c r="V1816" s="13"/>
      <c r="W1816" s="13"/>
      <c r="X1816" s="13"/>
      <c r="Y1816" s="13"/>
      <c r="Z1816" s="13"/>
      <c r="AA1816" s="13"/>
      <c r="AB1816" s="13"/>
      <c r="AC1816" s="13"/>
      <c r="AD1816" s="13"/>
      <c r="AE1816" s="13"/>
      <c r="AF1816" s="13"/>
      <c r="AG1816" s="13"/>
      <c r="AH1816" s="13"/>
      <c r="AI1816" s="13"/>
      <c r="AJ1816" s="13"/>
      <c r="AK1816" s="13"/>
      <c r="AL1816" s="13"/>
      <c r="AM1816" s="13"/>
      <c r="AN1816" s="13"/>
      <c r="AO1816" s="13"/>
      <c r="AP1816" s="13"/>
      <c r="AQ1816" s="13"/>
      <c r="AR1816" s="13"/>
      <c r="AS1816" s="13"/>
      <c r="AT1816" s="13"/>
      <c r="AU1816" s="13"/>
      <c r="AV1816" s="13"/>
      <c r="AW1816" s="13"/>
      <c r="AX1816" s="13"/>
      <c r="AY1816" s="13"/>
      <c r="AZ1816" s="13"/>
      <c r="BA1816" s="13"/>
      <c r="BB1816" s="13"/>
      <c r="BC1816" s="13"/>
      <c r="BD1816" s="13"/>
      <c r="BE1816" s="13"/>
      <c r="BF1816" s="13"/>
      <c r="BG1816" s="13"/>
      <c r="BH1816" s="13"/>
      <c r="BI1816" s="13"/>
      <c r="BJ1816" s="13"/>
      <c r="BK1816" s="13"/>
      <c r="BL1816" s="13"/>
      <c r="BM1816" s="13"/>
      <c r="BN1816" s="13"/>
      <c r="BO1816" s="13"/>
      <c r="BP1816" s="13"/>
      <c r="BQ1816" s="13"/>
      <c r="BR1816" s="13"/>
      <c r="BS1816" s="13"/>
      <c r="BT1816" s="13"/>
      <c r="BU1816" s="13"/>
      <c r="BV1816" s="13"/>
      <c r="BW1816" s="13"/>
      <c r="BX1816" s="13"/>
      <c r="BY1816" s="13"/>
      <c r="BZ1816" s="13"/>
      <c r="CA1816" s="13"/>
      <c r="CB1816" s="13"/>
      <c r="CC1816" s="13"/>
      <c r="CD1816" s="13"/>
      <c r="CE1816" s="13"/>
      <c r="CF1816" s="13"/>
      <c r="CG1816" s="13"/>
      <c r="CH1816" s="13"/>
      <c r="CI1816" s="13"/>
      <c r="CJ1816" s="13"/>
      <c r="CK1816" s="13"/>
      <c r="CL1816" s="13"/>
      <c r="CM1816" s="13"/>
      <c r="CN1816" s="13"/>
      <c r="CO1816" s="13"/>
      <c r="CP1816" s="13"/>
      <c r="CQ1816" s="13"/>
      <c r="CR1816" s="13"/>
      <c r="CS1816" s="13"/>
      <c r="CT1816" s="13"/>
      <c r="CU1816" s="13"/>
    </row>
    <row r="1817" spans="2:99" x14ac:dyDescent="0.2">
      <c r="B1817" s="14">
        <v>6.9212962962962962E-2</v>
      </c>
      <c r="C1817" s="13">
        <v>37</v>
      </c>
      <c r="D1817" s="13"/>
      <c r="E1817" s="13"/>
      <c r="F1817" s="13"/>
      <c r="G1817" s="13"/>
      <c r="H1817" s="13"/>
      <c r="I1817" s="13"/>
      <c r="J1817" s="13"/>
      <c r="K1817" s="13"/>
      <c r="L1817" s="13"/>
      <c r="M1817" s="13"/>
      <c r="N1817" s="13"/>
      <c r="O1817" s="13"/>
      <c r="P1817" s="13"/>
      <c r="Q1817" s="13"/>
      <c r="R1817" s="13"/>
      <c r="S1817" s="13"/>
      <c r="T1817" s="13"/>
      <c r="U1817" s="13"/>
      <c r="V1817" s="13"/>
      <c r="W1817" s="13"/>
      <c r="X1817" s="13"/>
      <c r="Y1817" s="13"/>
      <c r="Z1817" s="13"/>
      <c r="AA1817" s="13"/>
      <c r="AB1817" s="13"/>
      <c r="AC1817" s="13"/>
      <c r="AD1817" s="13"/>
      <c r="AE1817" s="13"/>
      <c r="AF1817" s="13"/>
      <c r="AG1817" s="13"/>
      <c r="AH1817" s="13"/>
      <c r="AI1817" s="13"/>
      <c r="AJ1817" s="13"/>
      <c r="AK1817" s="13"/>
      <c r="AL1817" s="13"/>
      <c r="AM1817" s="13"/>
      <c r="AN1817" s="13"/>
      <c r="AO1817" s="13"/>
      <c r="AP1817" s="13"/>
      <c r="AQ1817" s="13"/>
      <c r="AR1817" s="13"/>
      <c r="AS1817" s="13"/>
      <c r="AT1817" s="13"/>
      <c r="AU1817" s="13"/>
      <c r="AV1817" s="13"/>
      <c r="AW1817" s="13"/>
      <c r="AX1817" s="13"/>
      <c r="AY1817" s="13"/>
      <c r="AZ1817" s="13"/>
      <c r="BA1817" s="13"/>
      <c r="BB1817" s="13"/>
      <c r="BC1817" s="13"/>
      <c r="BD1817" s="13"/>
      <c r="BE1817" s="13"/>
      <c r="BF1817" s="13"/>
      <c r="BG1817" s="13"/>
      <c r="BH1817" s="13"/>
      <c r="BI1817" s="13"/>
      <c r="BJ1817" s="13"/>
      <c r="BK1817" s="13"/>
      <c r="BL1817" s="13"/>
      <c r="BM1817" s="13"/>
      <c r="BN1817" s="13"/>
      <c r="BO1817" s="13"/>
      <c r="BP1817" s="13"/>
      <c r="BQ1817" s="13"/>
      <c r="BR1817" s="13"/>
      <c r="BS1817" s="13"/>
      <c r="BT1817" s="13"/>
      <c r="BU1817" s="13"/>
      <c r="BV1817" s="13"/>
      <c r="BW1817" s="13"/>
      <c r="BX1817" s="13"/>
      <c r="BY1817" s="13"/>
      <c r="BZ1817" s="13"/>
      <c r="CA1817" s="13"/>
      <c r="CB1817" s="13"/>
      <c r="CC1817" s="13"/>
      <c r="CD1817" s="13"/>
      <c r="CE1817" s="13"/>
      <c r="CF1817" s="13"/>
      <c r="CG1817" s="13"/>
      <c r="CH1817" s="13"/>
      <c r="CI1817" s="13"/>
      <c r="CJ1817" s="13"/>
      <c r="CK1817" s="13"/>
      <c r="CL1817" s="13"/>
      <c r="CM1817" s="13"/>
      <c r="CN1817" s="13"/>
      <c r="CO1817" s="13"/>
      <c r="CP1817" s="13"/>
      <c r="CQ1817" s="13"/>
      <c r="CR1817" s="13"/>
      <c r="CS1817" s="13"/>
      <c r="CT1817" s="13"/>
      <c r="CU1817" s="13"/>
    </row>
    <row r="1818" spans="2:99" x14ac:dyDescent="0.2">
      <c r="B1818" s="14">
        <v>7.0254629629629625E-2</v>
      </c>
      <c r="C1818" s="13">
        <v>37</v>
      </c>
      <c r="D1818" s="13"/>
      <c r="E1818" s="13"/>
      <c r="F1818" s="13"/>
      <c r="G1818" s="13"/>
      <c r="H1818" s="13"/>
      <c r="I1818" s="13"/>
      <c r="J1818" s="13"/>
      <c r="K1818" s="13"/>
      <c r="L1818" s="13"/>
      <c r="M1818" s="13"/>
      <c r="N1818" s="13"/>
      <c r="O1818" s="13"/>
      <c r="P1818" s="13"/>
      <c r="Q1818" s="13"/>
      <c r="R1818" s="13"/>
      <c r="S1818" s="13"/>
      <c r="T1818" s="13"/>
      <c r="U1818" s="13"/>
      <c r="V1818" s="13"/>
      <c r="W1818" s="13"/>
      <c r="X1818" s="13"/>
      <c r="Y1818" s="13"/>
      <c r="Z1818" s="13"/>
      <c r="AA1818" s="13"/>
      <c r="AB1818" s="13"/>
      <c r="AC1818" s="13"/>
      <c r="AD1818" s="13"/>
      <c r="AE1818" s="13"/>
      <c r="AF1818" s="13"/>
      <c r="AG1818" s="13"/>
      <c r="AH1818" s="13"/>
      <c r="AI1818" s="13"/>
      <c r="AJ1818" s="13"/>
      <c r="AK1818" s="13"/>
      <c r="AL1818" s="13"/>
      <c r="AM1818" s="13"/>
      <c r="AN1818" s="13"/>
      <c r="AO1818" s="13"/>
      <c r="AP1818" s="13"/>
      <c r="AQ1818" s="13"/>
      <c r="AR1818" s="13"/>
      <c r="AS1818" s="13"/>
      <c r="AT1818" s="13"/>
      <c r="AU1818" s="13"/>
      <c r="AV1818" s="13"/>
      <c r="AW1818" s="13"/>
      <c r="AX1818" s="13"/>
      <c r="AY1818" s="13"/>
      <c r="AZ1818" s="13"/>
      <c r="BA1818" s="13"/>
      <c r="BB1818" s="13"/>
      <c r="BC1818" s="13"/>
      <c r="BD1818" s="13"/>
      <c r="BE1818" s="13"/>
      <c r="BF1818" s="13"/>
      <c r="BG1818" s="13"/>
      <c r="BH1818" s="13"/>
      <c r="BI1818" s="13"/>
      <c r="BJ1818" s="13"/>
      <c r="BK1818" s="13"/>
      <c r="BL1818" s="13"/>
      <c r="BM1818" s="13"/>
      <c r="BN1818" s="13"/>
      <c r="BO1818" s="13"/>
      <c r="BP1818" s="13"/>
      <c r="BQ1818" s="13"/>
      <c r="BR1818" s="13"/>
      <c r="BS1818" s="13"/>
      <c r="BT1818" s="13"/>
      <c r="BU1818" s="13"/>
      <c r="BV1818" s="13"/>
      <c r="BW1818" s="13"/>
      <c r="BX1818" s="13"/>
      <c r="BY1818" s="13"/>
      <c r="BZ1818" s="13"/>
      <c r="CA1818" s="13"/>
      <c r="CB1818" s="13"/>
      <c r="CC1818" s="13"/>
      <c r="CD1818" s="13"/>
      <c r="CE1818" s="13"/>
      <c r="CF1818" s="13"/>
      <c r="CG1818" s="13"/>
      <c r="CH1818" s="13"/>
      <c r="CI1818" s="13"/>
      <c r="CJ1818" s="13"/>
      <c r="CK1818" s="13"/>
      <c r="CL1818" s="13"/>
      <c r="CM1818" s="13"/>
      <c r="CN1818" s="13"/>
      <c r="CO1818" s="13"/>
      <c r="CP1818" s="13"/>
      <c r="CQ1818" s="13"/>
      <c r="CR1818" s="13"/>
      <c r="CS1818" s="13"/>
      <c r="CT1818" s="13"/>
      <c r="CU1818" s="13"/>
    </row>
    <row r="1819" spans="2:99" x14ac:dyDescent="0.2">
      <c r="B1819" s="14">
        <v>7.1296296296296288E-2</v>
      </c>
      <c r="C1819" s="13">
        <v>37</v>
      </c>
      <c r="D1819" s="13"/>
      <c r="E1819" s="13"/>
      <c r="F1819" s="13"/>
      <c r="G1819" s="13"/>
      <c r="H1819" s="13"/>
      <c r="I1819" s="13"/>
      <c r="J1819" s="13"/>
      <c r="K1819" s="13"/>
      <c r="L1819" s="13"/>
      <c r="M1819" s="13"/>
      <c r="N1819" s="13"/>
      <c r="O1819" s="13"/>
      <c r="P1819" s="13"/>
      <c r="Q1819" s="13"/>
      <c r="R1819" s="13"/>
      <c r="S1819" s="13"/>
      <c r="T1819" s="13"/>
      <c r="U1819" s="13"/>
      <c r="V1819" s="13"/>
      <c r="W1819" s="13"/>
      <c r="X1819" s="13"/>
      <c r="Y1819" s="13"/>
      <c r="Z1819" s="13"/>
      <c r="AA1819" s="13"/>
      <c r="AB1819" s="13"/>
      <c r="AC1819" s="13"/>
      <c r="AD1819" s="13"/>
      <c r="AE1819" s="13"/>
      <c r="AF1819" s="13"/>
      <c r="AG1819" s="13"/>
      <c r="AH1819" s="13"/>
      <c r="AI1819" s="13"/>
      <c r="AJ1819" s="13"/>
      <c r="AK1819" s="13"/>
      <c r="AL1819" s="13"/>
      <c r="AM1819" s="13"/>
      <c r="AN1819" s="13"/>
      <c r="AO1819" s="13"/>
      <c r="AP1819" s="13"/>
      <c r="AQ1819" s="13"/>
      <c r="AR1819" s="13"/>
      <c r="AS1819" s="13"/>
      <c r="AT1819" s="13"/>
      <c r="AU1819" s="13"/>
      <c r="AV1819" s="13"/>
      <c r="AW1819" s="13"/>
      <c r="AX1819" s="13"/>
      <c r="AY1819" s="13"/>
      <c r="AZ1819" s="13"/>
      <c r="BA1819" s="13"/>
      <c r="BB1819" s="13"/>
      <c r="BC1819" s="13"/>
      <c r="BD1819" s="13"/>
      <c r="BE1819" s="13"/>
      <c r="BF1819" s="13"/>
      <c r="BG1819" s="13"/>
      <c r="BH1819" s="13"/>
      <c r="BI1819" s="13"/>
      <c r="BJ1819" s="13"/>
      <c r="BK1819" s="13"/>
      <c r="BL1819" s="13"/>
      <c r="BM1819" s="13"/>
      <c r="BN1819" s="13"/>
      <c r="BO1819" s="13"/>
      <c r="BP1819" s="13"/>
      <c r="BQ1819" s="13"/>
      <c r="BR1819" s="13"/>
      <c r="BS1819" s="13"/>
      <c r="BT1819" s="13"/>
      <c r="BU1819" s="13"/>
      <c r="BV1819" s="13"/>
      <c r="BW1819" s="13"/>
      <c r="BX1819" s="13"/>
      <c r="BY1819" s="13"/>
      <c r="BZ1819" s="13"/>
      <c r="CA1819" s="13"/>
      <c r="CB1819" s="13"/>
      <c r="CC1819" s="13"/>
      <c r="CD1819" s="13"/>
      <c r="CE1819" s="13"/>
      <c r="CF1819" s="13"/>
      <c r="CG1819" s="13"/>
      <c r="CH1819" s="13"/>
      <c r="CI1819" s="13"/>
      <c r="CJ1819" s="13"/>
      <c r="CK1819" s="13"/>
      <c r="CL1819" s="13"/>
      <c r="CM1819" s="13"/>
      <c r="CN1819" s="13"/>
      <c r="CO1819" s="13"/>
      <c r="CP1819" s="13"/>
      <c r="CQ1819" s="13"/>
      <c r="CR1819" s="13"/>
      <c r="CS1819" s="13"/>
      <c r="CT1819" s="13"/>
      <c r="CU1819" s="13"/>
    </row>
    <row r="1820" spans="2:99" x14ac:dyDescent="0.2">
      <c r="B1820" s="14">
        <v>7.2337962962962965E-2</v>
      </c>
      <c r="C1820" s="13">
        <v>37</v>
      </c>
      <c r="D1820" s="13"/>
      <c r="E1820" s="13"/>
      <c r="F1820" s="13"/>
      <c r="G1820" s="13"/>
      <c r="H1820" s="13"/>
      <c r="I1820" s="13"/>
      <c r="J1820" s="13"/>
      <c r="K1820" s="13"/>
      <c r="L1820" s="13"/>
      <c r="M1820" s="13"/>
      <c r="N1820" s="13"/>
      <c r="O1820" s="13"/>
      <c r="P1820" s="13"/>
      <c r="Q1820" s="13"/>
      <c r="R1820" s="13"/>
      <c r="S1820" s="13"/>
      <c r="T1820" s="13"/>
      <c r="U1820" s="13"/>
      <c r="V1820" s="13"/>
      <c r="W1820" s="13"/>
      <c r="X1820" s="13"/>
      <c r="Y1820" s="13"/>
      <c r="Z1820" s="13"/>
      <c r="AA1820" s="13"/>
      <c r="AB1820" s="13"/>
      <c r="AC1820" s="13"/>
      <c r="AD1820" s="13"/>
      <c r="AE1820" s="13"/>
      <c r="AF1820" s="13"/>
      <c r="AG1820" s="13"/>
      <c r="AH1820" s="13"/>
      <c r="AI1820" s="13"/>
      <c r="AJ1820" s="13"/>
      <c r="AK1820" s="13"/>
      <c r="AL1820" s="13"/>
      <c r="AM1820" s="13"/>
      <c r="AN1820" s="13"/>
      <c r="AO1820" s="13"/>
      <c r="AP1820" s="13"/>
      <c r="AQ1820" s="13"/>
      <c r="AR1820" s="13"/>
      <c r="AS1820" s="13"/>
      <c r="AT1820" s="13"/>
      <c r="AU1820" s="13"/>
      <c r="AV1820" s="13"/>
      <c r="AW1820" s="13"/>
      <c r="AX1820" s="13"/>
      <c r="AY1820" s="13"/>
      <c r="AZ1820" s="13"/>
      <c r="BA1820" s="13"/>
      <c r="BB1820" s="13"/>
      <c r="BC1820" s="13"/>
      <c r="BD1820" s="13"/>
      <c r="BE1820" s="13"/>
      <c r="BF1820" s="13"/>
      <c r="BG1820" s="13"/>
      <c r="BH1820" s="13"/>
      <c r="BI1820" s="13"/>
      <c r="BJ1820" s="13"/>
      <c r="BK1820" s="13"/>
      <c r="BL1820" s="13"/>
      <c r="BM1820" s="13"/>
      <c r="BN1820" s="13"/>
      <c r="BO1820" s="13"/>
      <c r="BP1820" s="13"/>
      <c r="BQ1820" s="13"/>
      <c r="BR1820" s="13"/>
      <c r="BS1820" s="13"/>
      <c r="BT1820" s="13"/>
      <c r="BU1820" s="13"/>
      <c r="BV1820" s="13"/>
      <c r="BW1820" s="13"/>
      <c r="BX1820" s="13"/>
      <c r="BY1820" s="13"/>
      <c r="BZ1820" s="13"/>
      <c r="CA1820" s="13"/>
      <c r="CB1820" s="13"/>
      <c r="CC1820" s="13"/>
      <c r="CD1820" s="13"/>
      <c r="CE1820" s="13"/>
      <c r="CF1820" s="13"/>
      <c r="CG1820" s="13"/>
      <c r="CH1820" s="13"/>
      <c r="CI1820" s="13"/>
      <c r="CJ1820" s="13"/>
      <c r="CK1820" s="13"/>
      <c r="CL1820" s="13"/>
      <c r="CM1820" s="13"/>
      <c r="CN1820" s="13"/>
      <c r="CO1820" s="13"/>
      <c r="CP1820" s="13"/>
      <c r="CQ1820" s="13"/>
      <c r="CR1820" s="13"/>
      <c r="CS1820" s="13"/>
      <c r="CT1820" s="13"/>
      <c r="CU1820" s="13"/>
    </row>
    <row r="1821" spans="2:99" x14ac:dyDescent="0.2">
      <c r="B1821" s="14">
        <v>7.3379629629629628E-2</v>
      </c>
      <c r="C1821" s="13">
        <v>37</v>
      </c>
      <c r="D1821" s="13"/>
      <c r="E1821" s="13"/>
      <c r="F1821" s="13"/>
      <c r="G1821" s="13"/>
      <c r="H1821" s="13"/>
      <c r="I1821" s="13"/>
      <c r="J1821" s="13"/>
      <c r="K1821" s="13"/>
      <c r="L1821" s="13"/>
      <c r="M1821" s="13"/>
      <c r="N1821" s="13"/>
      <c r="O1821" s="13"/>
      <c r="P1821" s="13"/>
      <c r="Q1821" s="13"/>
      <c r="R1821" s="13"/>
      <c r="S1821" s="13"/>
      <c r="T1821" s="13"/>
      <c r="U1821" s="13"/>
      <c r="V1821" s="13"/>
      <c r="W1821" s="13"/>
      <c r="X1821" s="13"/>
      <c r="Y1821" s="13"/>
      <c r="Z1821" s="13"/>
      <c r="AA1821" s="13"/>
      <c r="AB1821" s="13"/>
      <c r="AC1821" s="13"/>
      <c r="AD1821" s="13"/>
      <c r="AE1821" s="13"/>
      <c r="AF1821" s="13"/>
      <c r="AG1821" s="13"/>
      <c r="AH1821" s="13"/>
      <c r="AI1821" s="13"/>
      <c r="AJ1821" s="13"/>
      <c r="AK1821" s="13"/>
      <c r="AL1821" s="13"/>
      <c r="AM1821" s="13"/>
      <c r="AN1821" s="13"/>
      <c r="AO1821" s="13"/>
      <c r="AP1821" s="13"/>
      <c r="AQ1821" s="13"/>
      <c r="AR1821" s="13"/>
      <c r="AS1821" s="13"/>
      <c r="AT1821" s="13"/>
      <c r="AU1821" s="13"/>
      <c r="AV1821" s="13"/>
      <c r="AW1821" s="13"/>
      <c r="AX1821" s="13"/>
      <c r="AY1821" s="13"/>
      <c r="AZ1821" s="13"/>
      <c r="BA1821" s="13"/>
      <c r="BB1821" s="13"/>
      <c r="BC1821" s="13"/>
      <c r="BD1821" s="13"/>
      <c r="BE1821" s="13"/>
      <c r="BF1821" s="13"/>
      <c r="BG1821" s="13"/>
      <c r="BH1821" s="13"/>
      <c r="BI1821" s="13"/>
      <c r="BJ1821" s="13"/>
      <c r="BK1821" s="13"/>
      <c r="BL1821" s="13"/>
      <c r="BM1821" s="13"/>
      <c r="BN1821" s="13"/>
      <c r="BO1821" s="13"/>
      <c r="BP1821" s="13"/>
      <c r="BQ1821" s="13"/>
      <c r="BR1821" s="13"/>
      <c r="BS1821" s="13"/>
      <c r="BT1821" s="13"/>
      <c r="BU1821" s="13"/>
      <c r="BV1821" s="13"/>
      <c r="BW1821" s="13"/>
      <c r="BX1821" s="13"/>
      <c r="BY1821" s="13"/>
      <c r="BZ1821" s="13"/>
      <c r="CA1821" s="13"/>
      <c r="CB1821" s="13"/>
      <c r="CC1821" s="13"/>
      <c r="CD1821" s="13"/>
      <c r="CE1821" s="13"/>
      <c r="CF1821" s="13"/>
      <c r="CG1821" s="13"/>
      <c r="CH1821" s="13"/>
      <c r="CI1821" s="13"/>
      <c r="CJ1821" s="13"/>
      <c r="CK1821" s="13"/>
      <c r="CL1821" s="13"/>
      <c r="CM1821" s="13"/>
      <c r="CN1821" s="13"/>
      <c r="CO1821" s="13"/>
      <c r="CP1821" s="13"/>
      <c r="CQ1821" s="13"/>
      <c r="CR1821" s="13"/>
      <c r="CS1821" s="13"/>
      <c r="CT1821" s="13"/>
      <c r="CU1821" s="13"/>
    </row>
    <row r="1822" spans="2:99" x14ac:dyDescent="0.2">
      <c r="B1822" s="14">
        <v>7.4421296296296291E-2</v>
      </c>
      <c r="C1822" s="13">
        <v>37</v>
      </c>
      <c r="D1822" s="13"/>
      <c r="E1822" s="13"/>
      <c r="F1822" s="13"/>
      <c r="G1822" s="13"/>
      <c r="H1822" s="13"/>
      <c r="I1822" s="13"/>
      <c r="J1822" s="13"/>
      <c r="K1822" s="13"/>
      <c r="L1822" s="13"/>
      <c r="M1822" s="13"/>
      <c r="N1822" s="13"/>
      <c r="O1822" s="13"/>
      <c r="P1822" s="13"/>
      <c r="Q1822" s="13"/>
      <c r="R1822" s="13"/>
      <c r="S1822" s="13"/>
      <c r="T1822" s="13"/>
      <c r="U1822" s="13"/>
      <c r="V1822" s="13"/>
      <c r="W1822" s="13"/>
      <c r="X1822" s="13"/>
      <c r="Y1822" s="13"/>
      <c r="Z1822" s="13"/>
      <c r="AA1822" s="13"/>
      <c r="AB1822" s="13"/>
      <c r="AC1822" s="13"/>
      <c r="AD1822" s="13"/>
      <c r="AE1822" s="13"/>
      <c r="AF1822" s="13"/>
      <c r="AG1822" s="13"/>
      <c r="AH1822" s="13"/>
      <c r="AI1822" s="13"/>
      <c r="AJ1822" s="13"/>
      <c r="AK1822" s="13"/>
      <c r="AL1822" s="13"/>
      <c r="AM1822" s="13"/>
      <c r="AN1822" s="13"/>
      <c r="AO1822" s="13"/>
      <c r="AP1822" s="13"/>
      <c r="AQ1822" s="13"/>
      <c r="AR1822" s="13"/>
      <c r="AS1822" s="13"/>
      <c r="AT1822" s="13"/>
      <c r="AU1822" s="13"/>
      <c r="AV1822" s="13"/>
      <c r="AW1822" s="13"/>
      <c r="AX1822" s="13"/>
      <c r="AY1822" s="13"/>
      <c r="AZ1822" s="13"/>
      <c r="BA1822" s="13"/>
      <c r="BB1822" s="13"/>
      <c r="BC1822" s="13"/>
      <c r="BD1822" s="13"/>
      <c r="BE1822" s="13"/>
      <c r="BF1822" s="13"/>
      <c r="BG1822" s="13"/>
      <c r="BH1822" s="13"/>
      <c r="BI1822" s="13"/>
      <c r="BJ1822" s="13"/>
      <c r="BK1822" s="13"/>
      <c r="BL1822" s="13"/>
      <c r="BM1822" s="13"/>
      <c r="BN1822" s="13"/>
      <c r="BO1822" s="13"/>
      <c r="BP1822" s="13"/>
      <c r="BQ1822" s="13"/>
      <c r="BR1822" s="13"/>
      <c r="BS1822" s="13"/>
      <c r="BT1822" s="13"/>
      <c r="BU1822" s="13"/>
      <c r="BV1822" s="13"/>
      <c r="BW1822" s="13"/>
      <c r="BX1822" s="13"/>
      <c r="BY1822" s="13"/>
      <c r="BZ1822" s="13"/>
      <c r="CA1822" s="13"/>
      <c r="CB1822" s="13"/>
      <c r="CC1822" s="13"/>
      <c r="CD1822" s="13"/>
      <c r="CE1822" s="13"/>
      <c r="CF1822" s="13"/>
      <c r="CG1822" s="13"/>
      <c r="CH1822" s="13"/>
      <c r="CI1822" s="13"/>
      <c r="CJ1822" s="13"/>
      <c r="CK1822" s="13"/>
      <c r="CL1822" s="13"/>
      <c r="CM1822" s="13"/>
      <c r="CN1822" s="13"/>
      <c r="CO1822" s="13"/>
      <c r="CP1822" s="13"/>
      <c r="CQ1822" s="13"/>
      <c r="CR1822" s="13"/>
      <c r="CS1822" s="13"/>
      <c r="CT1822" s="13"/>
      <c r="CU1822" s="13"/>
    </row>
    <row r="1823" spans="2:99" x14ac:dyDescent="0.2">
      <c r="B1823" s="14">
        <v>7.5462962962962968E-2</v>
      </c>
      <c r="C1823" s="13">
        <v>37</v>
      </c>
      <c r="D1823" s="13"/>
      <c r="E1823" s="13"/>
      <c r="F1823" s="13"/>
      <c r="G1823" s="13"/>
      <c r="H1823" s="13"/>
      <c r="I1823" s="13"/>
      <c r="J1823" s="13"/>
      <c r="K1823" s="13"/>
      <c r="L1823" s="13"/>
      <c r="M1823" s="13"/>
      <c r="N1823" s="13"/>
      <c r="O1823" s="13"/>
      <c r="P1823" s="13"/>
      <c r="Q1823" s="13"/>
      <c r="R1823" s="13"/>
      <c r="S1823" s="13"/>
      <c r="T1823" s="13"/>
      <c r="U1823" s="13"/>
      <c r="V1823" s="13"/>
      <c r="W1823" s="13"/>
      <c r="X1823" s="13"/>
      <c r="Y1823" s="13"/>
      <c r="Z1823" s="13"/>
      <c r="AA1823" s="13"/>
      <c r="AB1823" s="13"/>
      <c r="AC1823" s="13"/>
      <c r="AD1823" s="13"/>
      <c r="AE1823" s="13"/>
      <c r="AF1823" s="13"/>
      <c r="AG1823" s="13"/>
      <c r="AH1823" s="13"/>
      <c r="AI1823" s="13"/>
      <c r="AJ1823" s="13"/>
      <c r="AK1823" s="13"/>
      <c r="AL1823" s="13"/>
      <c r="AM1823" s="13"/>
      <c r="AN1823" s="13"/>
      <c r="AO1823" s="13"/>
      <c r="AP1823" s="13"/>
      <c r="AQ1823" s="13"/>
      <c r="AR1823" s="13"/>
      <c r="AS1823" s="13"/>
      <c r="AT1823" s="13"/>
      <c r="AU1823" s="13"/>
      <c r="AV1823" s="13"/>
      <c r="AW1823" s="13"/>
      <c r="AX1823" s="13"/>
      <c r="AY1823" s="13"/>
      <c r="AZ1823" s="13"/>
      <c r="BA1823" s="13"/>
      <c r="BB1823" s="13"/>
      <c r="BC1823" s="13"/>
      <c r="BD1823" s="13"/>
      <c r="BE1823" s="13"/>
      <c r="BF1823" s="13"/>
      <c r="BG1823" s="13"/>
      <c r="BH1823" s="13"/>
      <c r="BI1823" s="13"/>
      <c r="BJ1823" s="13"/>
      <c r="BK1823" s="13"/>
      <c r="BL1823" s="13"/>
      <c r="BM1823" s="13"/>
      <c r="BN1823" s="13"/>
      <c r="BO1823" s="13"/>
      <c r="BP1823" s="13"/>
      <c r="BQ1823" s="13"/>
      <c r="BR1823" s="13"/>
      <c r="BS1823" s="13"/>
      <c r="BT1823" s="13"/>
      <c r="BU1823" s="13"/>
      <c r="BV1823" s="13"/>
      <c r="BW1823" s="13"/>
      <c r="BX1823" s="13"/>
      <c r="BY1823" s="13"/>
      <c r="BZ1823" s="13"/>
      <c r="CA1823" s="13"/>
      <c r="CB1823" s="13"/>
      <c r="CC1823" s="13"/>
      <c r="CD1823" s="13"/>
      <c r="CE1823" s="13"/>
      <c r="CF1823" s="13"/>
      <c r="CG1823" s="13"/>
      <c r="CH1823" s="13"/>
      <c r="CI1823" s="13"/>
      <c r="CJ1823" s="13"/>
      <c r="CK1823" s="13"/>
      <c r="CL1823" s="13"/>
      <c r="CM1823" s="13"/>
      <c r="CN1823" s="13"/>
      <c r="CO1823" s="13"/>
      <c r="CP1823" s="13"/>
      <c r="CQ1823" s="13"/>
      <c r="CR1823" s="13"/>
      <c r="CS1823" s="13"/>
      <c r="CT1823" s="13"/>
      <c r="CU1823" s="13"/>
    </row>
    <row r="1824" spans="2:99" x14ac:dyDescent="0.2">
      <c r="B1824" s="14">
        <v>7.6504629629629631E-2</v>
      </c>
      <c r="C1824" s="13">
        <v>37</v>
      </c>
      <c r="D1824" s="13"/>
      <c r="E1824" s="13"/>
      <c r="F1824" s="13"/>
      <c r="G1824" s="13"/>
      <c r="H1824" s="13"/>
      <c r="I1824" s="13"/>
      <c r="J1824" s="13"/>
      <c r="K1824" s="13"/>
      <c r="L1824" s="13"/>
      <c r="M1824" s="13"/>
      <c r="N1824" s="13"/>
      <c r="O1824" s="13"/>
      <c r="P1824" s="13"/>
      <c r="Q1824" s="13"/>
      <c r="R1824" s="13"/>
      <c r="S1824" s="13"/>
      <c r="T1824" s="13"/>
      <c r="U1824" s="13"/>
      <c r="V1824" s="13"/>
      <c r="W1824" s="13"/>
      <c r="X1824" s="13"/>
      <c r="Y1824" s="13"/>
      <c r="Z1824" s="13"/>
      <c r="AA1824" s="13"/>
      <c r="AB1824" s="13"/>
      <c r="AC1824" s="13"/>
      <c r="AD1824" s="13"/>
      <c r="AE1824" s="13"/>
      <c r="AF1824" s="13"/>
      <c r="AG1824" s="13"/>
      <c r="AH1824" s="13"/>
      <c r="AI1824" s="13"/>
      <c r="AJ1824" s="13"/>
      <c r="AK1824" s="13"/>
      <c r="AL1824" s="13"/>
      <c r="AM1824" s="13"/>
      <c r="AN1824" s="13"/>
      <c r="AO1824" s="13"/>
      <c r="AP1824" s="13"/>
      <c r="AQ1824" s="13"/>
      <c r="AR1824" s="13"/>
      <c r="AS1824" s="13"/>
      <c r="AT1824" s="13"/>
      <c r="AU1824" s="13"/>
      <c r="AV1824" s="13"/>
      <c r="AW1824" s="13"/>
      <c r="AX1824" s="13"/>
      <c r="AY1824" s="13"/>
      <c r="AZ1824" s="13"/>
      <c r="BA1824" s="13"/>
      <c r="BB1824" s="13"/>
      <c r="BC1824" s="13"/>
      <c r="BD1824" s="13"/>
      <c r="BE1824" s="13"/>
      <c r="BF1824" s="13"/>
      <c r="BG1824" s="13"/>
      <c r="BH1824" s="13"/>
      <c r="BI1824" s="13"/>
      <c r="BJ1824" s="13"/>
      <c r="BK1824" s="13"/>
      <c r="BL1824" s="13"/>
      <c r="BM1824" s="13"/>
      <c r="BN1824" s="13"/>
      <c r="BO1824" s="13"/>
      <c r="BP1824" s="13"/>
      <c r="BQ1824" s="13"/>
      <c r="BR1824" s="13"/>
      <c r="BS1824" s="13"/>
      <c r="BT1824" s="13"/>
      <c r="BU1824" s="13"/>
      <c r="BV1824" s="13"/>
      <c r="BW1824" s="13"/>
      <c r="BX1824" s="13"/>
      <c r="BY1824" s="13"/>
      <c r="BZ1824" s="13"/>
      <c r="CA1824" s="13"/>
      <c r="CB1824" s="13"/>
      <c r="CC1824" s="13"/>
      <c r="CD1824" s="13"/>
      <c r="CE1824" s="13"/>
      <c r="CF1824" s="13"/>
      <c r="CG1824" s="13"/>
      <c r="CH1824" s="13"/>
      <c r="CI1824" s="13"/>
      <c r="CJ1824" s="13"/>
      <c r="CK1824" s="13"/>
      <c r="CL1824" s="13"/>
      <c r="CM1824" s="13"/>
      <c r="CN1824" s="13"/>
      <c r="CO1824" s="13"/>
      <c r="CP1824" s="13"/>
      <c r="CQ1824" s="13"/>
      <c r="CR1824" s="13"/>
      <c r="CS1824" s="13"/>
      <c r="CT1824" s="13"/>
      <c r="CU1824" s="13"/>
    </row>
    <row r="1825" spans="2:99" x14ac:dyDescent="0.2">
      <c r="B1825" s="14">
        <v>7.7546296296296294E-2</v>
      </c>
      <c r="C1825" s="13">
        <v>37</v>
      </c>
      <c r="D1825" s="13"/>
      <c r="E1825" s="13"/>
      <c r="F1825" s="13"/>
      <c r="G1825" s="13"/>
      <c r="H1825" s="13"/>
      <c r="I1825" s="13"/>
      <c r="J1825" s="13"/>
      <c r="K1825" s="13"/>
      <c r="L1825" s="13"/>
      <c r="M1825" s="13"/>
      <c r="N1825" s="13"/>
      <c r="O1825" s="13"/>
      <c r="P1825" s="13"/>
      <c r="Q1825" s="13"/>
      <c r="R1825" s="13"/>
      <c r="S1825" s="13"/>
      <c r="T1825" s="13"/>
      <c r="U1825" s="13"/>
      <c r="V1825" s="13"/>
      <c r="W1825" s="13"/>
      <c r="X1825" s="13"/>
      <c r="Y1825" s="13"/>
      <c r="Z1825" s="13"/>
      <c r="AA1825" s="13"/>
      <c r="AB1825" s="13"/>
      <c r="AC1825" s="13"/>
      <c r="AD1825" s="13"/>
      <c r="AE1825" s="13"/>
      <c r="AF1825" s="13"/>
      <c r="AG1825" s="13"/>
      <c r="AH1825" s="13"/>
      <c r="AI1825" s="13"/>
      <c r="AJ1825" s="13"/>
      <c r="AK1825" s="13"/>
      <c r="AL1825" s="13"/>
      <c r="AM1825" s="13"/>
      <c r="AN1825" s="13"/>
      <c r="AO1825" s="13"/>
      <c r="AP1825" s="13"/>
      <c r="AQ1825" s="13"/>
      <c r="AR1825" s="13"/>
      <c r="AS1825" s="13"/>
      <c r="AT1825" s="13"/>
      <c r="AU1825" s="13"/>
      <c r="AV1825" s="13"/>
      <c r="AW1825" s="13"/>
      <c r="AX1825" s="13"/>
      <c r="AY1825" s="13"/>
      <c r="AZ1825" s="13"/>
      <c r="BA1825" s="13"/>
      <c r="BB1825" s="13"/>
      <c r="BC1825" s="13"/>
      <c r="BD1825" s="13"/>
      <c r="BE1825" s="13"/>
      <c r="BF1825" s="13"/>
      <c r="BG1825" s="13"/>
      <c r="BH1825" s="13"/>
      <c r="BI1825" s="13"/>
      <c r="BJ1825" s="13"/>
      <c r="BK1825" s="13"/>
      <c r="BL1825" s="13"/>
      <c r="BM1825" s="13"/>
      <c r="BN1825" s="13"/>
      <c r="BO1825" s="13"/>
      <c r="BP1825" s="13"/>
      <c r="BQ1825" s="13"/>
      <c r="BR1825" s="13"/>
      <c r="BS1825" s="13"/>
      <c r="BT1825" s="13"/>
      <c r="BU1825" s="13"/>
      <c r="BV1825" s="13"/>
      <c r="BW1825" s="13"/>
      <c r="BX1825" s="13"/>
      <c r="BY1825" s="13"/>
      <c r="BZ1825" s="13"/>
      <c r="CA1825" s="13"/>
      <c r="CB1825" s="13"/>
      <c r="CC1825" s="13"/>
      <c r="CD1825" s="13"/>
      <c r="CE1825" s="13"/>
      <c r="CF1825" s="13"/>
      <c r="CG1825" s="13"/>
      <c r="CH1825" s="13"/>
      <c r="CI1825" s="13"/>
      <c r="CJ1825" s="13"/>
      <c r="CK1825" s="13"/>
      <c r="CL1825" s="13"/>
      <c r="CM1825" s="13"/>
      <c r="CN1825" s="13"/>
      <c r="CO1825" s="13"/>
      <c r="CP1825" s="13"/>
      <c r="CQ1825" s="13"/>
      <c r="CR1825" s="13"/>
      <c r="CS1825" s="13"/>
      <c r="CT1825" s="13"/>
      <c r="CU1825" s="13"/>
    </row>
    <row r="1826" spans="2:99" x14ac:dyDescent="0.2">
      <c r="B1826" s="14">
        <v>7.8587962962962957E-2</v>
      </c>
      <c r="C1826" s="13">
        <v>37</v>
      </c>
      <c r="D1826" s="13"/>
      <c r="E1826" s="13"/>
      <c r="F1826" s="13"/>
      <c r="G1826" s="13"/>
      <c r="H1826" s="13"/>
      <c r="I1826" s="13"/>
      <c r="J1826" s="13"/>
      <c r="K1826" s="13"/>
      <c r="L1826" s="13"/>
      <c r="M1826" s="13"/>
      <c r="N1826" s="13"/>
      <c r="O1826" s="13"/>
      <c r="P1826" s="13"/>
      <c r="Q1826" s="13"/>
      <c r="R1826" s="13"/>
      <c r="S1826" s="13"/>
      <c r="T1826" s="13"/>
      <c r="U1826" s="13"/>
      <c r="V1826" s="13"/>
      <c r="W1826" s="13"/>
      <c r="X1826" s="13"/>
      <c r="Y1826" s="13"/>
      <c r="Z1826" s="13"/>
      <c r="AA1826" s="13"/>
      <c r="AB1826" s="13"/>
      <c r="AC1826" s="13"/>
      <c r="AD1826" s="13"/>
      <c r="AE1826" s="13"/>
      <c r="AF1826" s="13"/>
      <c r="AG1826" s="13"/>
      <c r="AH1826" s="13"/>
      <c r="AI1826" s="13"/>
      <c r="AJ1826" s="13"/>
      <c r="AK1826" s="13"/>
      <c r="AL1826" s="13"/>
      <c r="AM1826" s="13"/>
      <c r="AN1826" s="13"/>
      <c r="AO1826" s="13"/>
      <c r="AP1826" s="13"/>
      <c r="AQ1826" s="13"/>
      <c r="AR1826" s="13"/>
      <c r="AS1826" s="13"/>
      <c r="AT1826" s="13"/>
      <c r="AU1826" s="13"/>
      <c r="AV1826" s="13"/>
      <c r="AW1826" s="13"/>
      <c r="AX1826" s="13"/>
      <c r="AY1826" s="13"/>
      <c r="AZ1826" s="13"/>
      <c r="BA1826" s="13"/>
      <c r="BB1826" s="13"/>
      <c r="BC1826" s="13"/>
      <c r="BD1826" s="13"/>
      <c r="BE1826" s="13"/>
      <c r="BF1826" s="13"/>
      <c r="BG1826" s="13"/>
      <c r="BH1826" s="13"/>
      <c r="BI1826" s="13"/>
      <c r="BJ1826" s="13"/>
      <c r="BK1826" s="13"/>
      <c r="BL1826" s="13"/>
      <c r="BM1826" s="13"/>
      <c r="BN1826" s="13"/>
      <c r="BO1826" s="13"/>
      <c r="BP1826" s="13"/>
      <c r="BQ1826" s="13"/>
      <c r="BR1826" s="13"/>
      <c r="BS1826" s="13"/>
      <c r="BT1826" s="13"/>
      <c r="BU1826" s="13"/>
      <c r="BV1826" s="13"/>
      <c r="BW1826" s="13"/>
      <c r="BX1826" s="13"/>
      <c r="BY1826" s="13"/>
      <c r="BZ1826" s="13"/>
      <c r="CA1826" s="13"/>
      <c r="CB1826" s="13"/>
      <c r="CC1826" s="13"/>
      <c r="CD1826" s="13"/>
      <c r="CE1826" s="13"/>
      <c r="CF1826" s="13"/>
      <c r="CG1826" s="13"/>
      <c r="CH1826" s="13"/>
      <c r="CI1826" s="13"/>
      <c r="CJ1826" s="13"/>
      <c r="CK1826" s="13"/>
      <c r="CL1826" s="13"/>
      <c r="CM1826" s="13"/>
      <c r="CN1826" s="13"/>
      <c r="CO1826" s="13"/>
      <c r="CP1826" s="13"/>
      <c r="CQ1826" s="13"/>
      <c r="CR1826" s="13"/>
      <c r="CS1826" s="13"/>
      <c r="CT1826" s="13"/>
      <c r="CU1826" s="13"/>
    </row>
    <row r="1827" spans="2:99" x14ac:dyDescent="0.2">
      <c r="B1827" s="14">
        <v>7.962962962962962E-2</v>
      </c>
      <c r="C1827" s="13">
        <v>37</v>
      </c>
      <c r="D1827" s="13"/>
      <c r="E1827" s="13"/>
      <c r="F1827" s="13"/>
      <c r="G1827" s="13"/>
      <c r="H1827" s="13"/>
      <c r="I1827" s="13"/>
      <c r="J1827" s="13"/>
      <c r="K1827" s="13"/>
      <c r="L1827" s="13"/>
      <c r="M1827" s="13"/>
      <c r="N1827" s="13"/>
      <c r="O1827" s="13"/>
      <c r="P1827" s="13"/>
      <c r="Q1827" s="13"/>
      <c r="R1827" s="13"/>
      <c r="S1827" s="13"/>
      <c r="T1827" s="13"/>
      <c r="U1827" s="13"/>
      <c r="V1827" s="13"/>
      <c r="W1827" s="13"/>
      <c r="X1827" s="13"/>
      <c r="Y1827" s="13"/>
      <c r="Z1827" s="13"/>
      <c r="AA1827" s="13"/>
      <c r="AB1827" s="13"/>
      <c r="AC1827" s="13"/>
      <c r="AD1827" s="13"/>
      <c r="AE1827" s="13"/>
      <c r="AF1827" s="13"/>
      <c r="AG1827" s="13"/>
      <c r="AH1827" s="13"/>
      <c r="AI1827" s="13"/>
      <c r="AJ1827" s="13"/>
      <c r="AK1827" s="13"/>
      <c r="AL1827" s="13"/>
      <c r="AM1827" s="13"/>
      <c r="AN1827" s="13"/>
      <c r="AO1827" s="13"/>
      <c r="AP1827" s="13"/>
      <c r="AQ1827" s="13"/>
      <c r="AR1827" s="13"/>
      <c r="AS1827" s="13"/>
      <c r="AT1827" s="13"/>
      <c r="AU1827" s="13"/>
      <c r="AV1827" s="13"/>
      <c r="AW1827" s="13"/>
      <c r="AX1827" s="13"/>
      <c r="AY1827" s="13"/>
      <c r="AZ1827" s="13"/>
      <c r="BA1827" s="13"/>
      <c r="BB1827" s="13"/>
      <c r="BC1827" s="13"/>
      <c r="BD1827" s="13"/>
      <c r="BE1827" s="13"/>
      <c r="BF1827" s="13"/>
      <c r="BG1827" s="13"/>
      <c r="BH1827" s="13"/>
      <c r="BI1827" s="13"/>
      <c r="BJ1827" s="13"/>
      <c r="BK1827" s="13"/>
      <c r="BL1827" s="13"/>
      <c r="BM1827" s="13"/>
      <c r="BN1827" s="13"/>
      <c r="BO1827" s="13"/>
      <c r="BP1827" s="13"/>
      <c r="BQ1827" s="13"/>
      <c r="BR1827" s="13"/>
      <c r="BS1827" s="13"/>
      <c r="BT1827" s="13"/>
      <c r="BU1827" s="13"/>
      <c r="BV1827" s="13"/>
      <c r="BW1827" s="13"/>
      <c r="BX1827" s="13"/>
      <c r="BY1827" s="13"/>
      <c r="BZ1827" s="13"/>
      <c r="CA1827" s="13"/>
      <c r="CB1827" s="13"/>
      <c r="CC1827" s="13"/>
      <c r="CD1827" s="13"/>
      <c r="CE1827" s="13"/>
      <c r="CF1827" s="13"/>
      <c r="CG1827" s="13"/>
      <c r="CH1827" s="13"/>
      <c r="CI1827" s="13"/>
      <c r="CJ1827" s="13"/>
      <c r="CK1827" s="13"/>
      <c r="CL1827" s="13"/>
      <c r="CM1827" s="13"/>
      <c r="CN1827" s="13"/>
      <c r="CO1827" s="13"/>
      <c r="CP1827" s="13"/>
      <c r="CQ1827" s="13"/>
      <c r="CR1827" s="13"/>
      <c r="CS1827" s="13"/>
      <c r="CT1827" s="13"/>
      <c r="CU1827" s="13"/>
    </row>
    <row r="1828" spans="2:99" x14ac:dyDescent="0.2">
      <c r="B1828" s="14">
        <v>8.0671296296296297E-2</v>
      </c>
      <c r="C1828" s="13">
        <v>37</v>
      </c>
      <c r="D1828" s="13"/>
      <c r="E1828" s="13"/>
      <c r="F1828" s="13"/>
      <c r="G1828" s="13"/>
      <c r="H1828" s="13"/>
      <c r="I1828" s="13"/>
      <c r="J1828" s="13"/>
      <c r="K1828" s="13"/>
      <c r="L1828" s="13"/>
      <c r="M1828" s="13"/>
      <c r="N1828" s="13"/>
      <c r="O1828" s="13"/>
      <c r="P1828" s="13"/>
      <c r="Q1828" s="13"/>
      <c r="R1828" s="13"/>
      <c r="S1828" s="13"/>
      <c r="T1828" s="13"/>
      <c r="U1828" s="13"/>
      <c r="V1828" s="13"/>
      <c r="W1828" s="13"/>
      <c r="X1828" s="13"/>
      <c r="Y1828" s="13"/>
      <c r="Z1828" s="13"/>
      <c r="AA1828" s="13"/>
      <c r="AB1828" s="13"/>
      <c r="AC1828" s="13"/>
      <c r="AD1828" s="13"/>
      <c r="AE1828" s="13"/>
      <c r="AF1828" s="13"/>
      <c r="AG1828" s="13"/>
      <c r="AH1828" s="13"/>
      <c r="AI1828" s="13"/>
      <c r="AJ1828" s="13"/>
      <c r="AK1828" s="13"/>
      <c r="AL1828" s="13"/>
      <c r="AM1828" s="13"/>
      <c r="AN1828" s="13"/>
      <c r="AO1828" s="13"/>
      <c r="AP1828" s="13"/>
      <c r="AQ1828" s="13"/>
      <c r="AR1828" s="13"/>
      <c r="AS1828" s="13"/>
      <c r="AT1828" s="13"/>
      <c r="AU1828" s="13"/>
      <c r="AV1828" s="13"/>
      <c r="AW1828" s="13"/>
      <c r="AX1828" s="13"/>
      <c r="AY1828" s="13"/>
      <c r="AZ1828" s="13"/>
      <c r="BA1828" s="13"/>
      <c r="BB1828" s="13"/>
      <c r="BC1828" s="13"/>
      <c r="BD1828" s="13"/>
      <c r="BE1828" s="13"/>
      <c r="BF1828" s="13"/>
      <c r="BG1828" s="13"/>
      <c r="BH1828" s="13"/>
      <c r="BI1828" s="13"/>
      <c r="BJ1828" s="13"/>
      <c r="BK1828" s="13"/>
      <c r="BL1828" s="13"/>
      <c r="BM1828" s="13"/>
      <c r="BN1828" s="13"/>
      <c r="BO1828" s="13"/>
      <c r="BP1828" s="13"/>
      <c r="BQ1828" s="13"/>
      <c r="BR1828" s="13"/>
      <c r="BS1828" s="13"/>
      <c r="BT1828" s="13"/>
      <c r="BU1828" s="13"/>
      <c r="BV1828" s="13"/>
      <c r="BW1828" s="13"/>
      <c r="BX1828" s="13"/>
      <c r="BY1828" s="13"/>
      <c r="BZ1828" s="13"/>
      <c r="CA1828" s="13"/>
      <c r="CB1828" s="13"/>
      <c r="CC1828" s="13"/>
      <c r="CD1828" s="13"/>
      <c r="CE1828" s="13"/>
      <c r="CF1828" s="13"/>
      <c r="CG1828" s="13"/>
      <c r="CH1828" s="13"/>
      <c r="CI1828" s="13"/>
      <c r="CJ1828" s="13"/>
      <c r="CK1828" s="13"/>
      <c r="CL1828" s="13"/>
      <c r="CM1828" s="13"/>
      <c r="CN1828" s="13"/>
      <c r="CO1828" s="13"/>
      <c r="CP1828" s="13"/>
      <c r="CQ1828" s="13"/>
      <c r="CR1828" s="13"/>
      <c r="CS1828" s="13"/>
      <c r="CT1828" s="13"/>
      <c r="CU1828" s="13"/>
    </row>
    <row r="1829" spans="2:99" x14ac:dyDescent="0.2">
      <c r="B1829" s="14">
        <v>8.1712962962962959E-2</v>
      </c>
      <c r="C1829" s="13">
        <v>37</v>
      </c>
      <c r="D1829" s="13"/>
      <c r="E1829" s="13"/>
      <c r="F1829" s="13"/>
      <c r="G1829" s="13"/>
      <c r="H1829" s="13"/>
      <c r="I1829" s="13"/>
      <c r="J1829" s="13"/>
      <c r="K1829" s="13"/>
      <c r="L1829" s="13"/>
      <c r="M1829" s="13"/>
      <c r="N1829" s="13"/>
      <c r="O1829" s="13"/>
      <c r="P1829" s="13"/>
      <c r="Q1829" s="13"/>
      <c r="R1829" s="13"/>
      <c r="S1829" s="13"/>
      <c r="T1829" s="13"/>
      <c r="U1829" s="13"/>
      <c r="V1829" s="13"/>
      <c r="W1829" s="13"/>
      <c r="X1829" s="13"/>
      <c r="Y1829" s="13"/>
      <c r="Z1829" s="13"/>
      <c r="AA1829" s="13"/>
      <c r="AB1829" s="13"/>
      <c r="AC1829" s="13"/>
      <c r="AD1829" s="13"/>
      <c r="AE1829" s="13"/>
      <c r="AF1829" s="13"/>
      <c r="AG1829" s="13"/>
      <c r="AH1829" s="13"/>
      <c r="AI1829" s="13"/>
      <c r="AJ1829" s="13"/>
      <c r="AK1829" s="13"/>
      <c r="AL1829" s="13"/>
      <c r="AM1829" s="13"/>
      <c r="AN1829" s="13"/>
      <c r="AO1829" s="13"/>
      <c r="AP1829" s="13"/>
      <c r="AQ1829" s="13"/>
      <c r="AR1829" s="13"/>
      <c r="AS1829" s="13"/>
      <c r="AT1829" s="13"/>
      <c r="AU1829" s="13"/>
      <c r="AV1829" s="13"/>
      <c r="AW1829" s="13"/>
      <c r="AX1829" s="13"/>
      <c r="AY1829" s="13"/>
      <c r="AZ1829" s="13"/>
      <c r="BA1829" s="13"/>
      <c r="BB1829" s="13"/>
      <c r="BC1829" s="13"/>
      <c r="BD1829" s="13"/>
      <c r="BE1829" s="13"/>
      <c r="BF1829" s="13"/>
      <c r="BG1829" s="13"/>
      <c r="BH1829" s="13"/>
      <c r="BI1829" s="13"/>
      <c r="BJ1829" s="13"/>
      <c r="BK1829" s="13"/>
      <c r="BL1829" s="13"/>
      <c r="BM1829" s="13"/>
      <c r="BN1829" s="13"/>
      <c r="BO1829" s="13"/>
      <c r="BP1829" s="13"/>
      <c r="BQ1829" s="13"/>
      <c r="BR1829" s="13"/>
      <c r="BS1829" s="13"/>
      <c r="BT1829" s="13"/>
      <c r="BU1829" s="13"/>
      <c r="BV1829" s="13"/>
      <c r="BW1829" s="13"/>
      <c r="BX1829" s="13"/>
      <c r="BY1829" s="13"/>
      <c r="BZ1829" s="13"/>
      <c r="CA1829" s="13"/>
      <c r="CB1829" s="13"/>
      <c r="CC1829" s="13"/>
      <c r="CD1829" s="13"/>
      <c r="CE1829" s="13"/>
      <c r="CF1829" s="13"/>
      <c r="CG1829" s="13"/>
      <c r="CH1829" s="13"/>
      <c r="CI1829" s="13"/>
      <c r="CJ1829" s="13"/>
      <c r="CK1829" s="13"/>
      <c r="CL1829" s="13"/>
      <c r="CM1829" s="13"/>
      <c r="CN1829" s="13"/>
      <c r="CO1829" s="13"/>
      <c r="CP1829" s="13"/>
      <c r="CQ1829" s="13"/>
      <c r="CR1829" s="13"/>
      <c r="CS1829" s="13"/>
      <c r="CT1829" s="13"/>
      <c r="CU1829" s="13"/>
    </row>
    <row r="1830" spans="2:99" x14ac:dyDescent="0.2">
      <c r="B1830" s="14">
        <v>8.2754629629629636E-2</v>
      </c>
      <c r="C1830" s="13">
        <v>37</v>
      </c>
      <c r="D1830" s="13"/>
      <c r="E1830" s="13"/>
      <c r="F1830" s="13"/>
      <c r="G1830" s="13"/>
      <c r="H1830" s="13"/>
      <c r="I1830" s="13"/>
      <c r="J1830" s="13"/>
      <c r="K1830" s="13"/>
      <c r="L1830" s="13"/>
      <c r="M1830" s="13"/>
      <c r="N1830" s="13"/>
      <c r="O1830" s="13"/>
      <c r="P1830" s="13"/>
      <c r="Q1830" s="13"/>
      <c r="R1830" s="13"/>
      <c r="S1830" s="13"/>
      <c r="T1830" s="13"/>
      <c r="U1830" s="13"/>
      <c r="V1830" s="13"/>
      <c r="W1830" s="13"/>
      <c r="X1830" s="13"/>
      <c r="Y1830" s="13"/>
      <c r="Z1830" s="13"/>
      <c r="AA1830" s="13"/>
      <c r="AB1830" s="13"/>
      <c r="AC1830" s="13"/>
      <c r="AD1830" s="13"/>
      <c r="AE1830" s="13"/>
      <c r="AF1830" s="13"/>
      <c r="AG1830" s="13"/>
      <c r="AH1830" s="13"/>
      <c r="AI1830" s="13"/>
      <c r="AJ1830" s="13"/>
      <c r="AK1830" s="13"/>
      <c r="AL1830" s="13"/>
      <c r="AM1830" s="13"/>
      <c r="AN1830" s="13"/>
      <c r="AO1830" s="13"/>
      <c r="AP1830" s="13"/>
      <c r="AQ1830" s="13"/>
      <c r="AR1830" s="13"/>
      <c r="AS1830" s="13"/>
      <c r="AT1830" s="13"/>
      <c r="AU1830" s="13"/>
      <c r="AV1830" s="13"/>
      <c r="AW1830" s="13"/>
      <c r="AX1830" s="13"/>
      <c r="AY1830" s="13"/>
      <c r="AZ1830" s="13"/>
      <c r="BA1830" s="13"/>
      <c r="BB1830" s="13"/>
      <c r="BC1830" s="13"/>
      <c r="BD1830" s="13"/>
      <c r="BE1830" s="13"/>
      <c r="BF1830" s="13"/>
      <c r="BG1830" s="13"/>
      <c r="BH1830" s="13"/>
      <c r="BI1830" s="13"/>
      <c r="BJ1830" s="13"/>
      <c r="BK1830" s="13"/>
      <c r="BL1830" s="13"/>
      <c r="BM1830" s="13"/>
      <c r="BN1830" s="13"/>
      <c r="BO1830" s="13"/>
      <c r="BP1830" s="13"/>
      <c r="BQ1830" s="13"/>
      <c r="BR1830" s="13"/>
      <c r="BS1830" s="13"/>
      <c r="BT1830" s="13"/>
      <c r="BU1830" s="13"/>
      <c r="BV1830" s="13"/>
      <c r="BW1830" s="13"/>
      <c r="BX1830" s="13"/>
      <c r="BY1830" s="13"/>
      <c r="BZ1830" s="13"/>
      <c r="CA1830" s="13"/>
      <c r="CB1830" s="13"/>
      <c r="CC1830" s="13"/>
      <c r="CD1830" s="13"/>
      <c r="CE1830" s="13"/>
      <c r="CF1830" s="13"/>
      <c r="CG1830" s="13"/>
      <c r="CH1830" s="13"/>
      <c r="CI1830" s="13"/>
      <c r="CJ1830" s="13"/>
      <c r="CK1830" s="13"/>
      <c r="CL1830" s="13"/>
      <c r="CM1830" s="13"/>
      <c r="CN1830" s="13"/>
      <c r="CO1830" s="13"/>
      <c r="CP1830" s="13"/>
      <c r="CQ1830" s="13"/>
      <c r="CR1830" s="13"/>
      <c r="CS1830" s="13"/>
      <c r="CT1830" s="13"/>
      <c r="CU1830" s="13"/>
    </row>
    <row r="1831" spans="2:99" x14ac:dyDescent="0.2">
      <c r="B1831" s="14">
        <v>8.3796296296296299E-2</v>
      </c>
      <c r="C1831" s="13">
        <v>37</v>
      </c>
      <c r="D1831" s="13"/>
      <c r="E1831" s="13"/>
      <c r="F1831" s="13"/>
      <c r="G1831" s="13"/>
      <c r="H1831" s="13"/>
      <c r="I1831" s="13"/>
      <c r="J1831" s="13"/>
      <c r="K1831" s="13"/>
      <c r="L1831" s="13"/>
      <c r="M1831" s="13"/>
      <c r="N1831" s="13"/>
      <c r="O1831" s="13"/>
      <c r="P1831" s="13"/>
      <c r="Q1831" s="13"/>
      <c r="R1831" s="13"/>
      <c r="S1831" s="13"/>
      <c r="T1831" s="13"/>
      <c r="U1831" s="13"/>
      <c r="V1831" s="13"/>
      <c r="W1831" s="13"/>
      <c r="X1831" s="13"/>
      <c r="Y1831" s="13"/>
      <c r="Z1831" s="13"/>
      <c r="AA1831" s="13"/>
      <c r="AB1831" s="13"/>
      <c r="AC1831" s="13"/>
      <c r="AD1831" s="13"/>
      <c r="AE1831" s="13"/>
      <c r="AF1831" s="13"/>
      <c r="AG1831" s="13"/>
      <c r="AH1831" s="13"/>
      <c r="AI1831" s="13"/>
      <c r="AJ1831" s="13"/>
      <c r="AK1831" s="13"/>
      <c r="AL1831" s="13"/>
      <c r="AM1831" s="13"/>
      <c r="AN1831" s="13"/>
      <c r="AO1831" s="13"/>
      <c r="AP1831" s="13"/>
      <c r="AQ1831" s="13"/>
      <c r="AR1831" s="13"/>
      <c r="AS1831" s="13"/>
      <c r="AT1831" s="13"/>
      <c r="AU1831" s="13"/>
      <c r="AV1831" s="13"/>
      <c r="AW1831" s="13"/>
      <c r="AX1831" s="13"/>
      <c r="AY1831" s="13"/>
      <c r="AZ1831" s="13"/>
      <c r="BA1831" s="13"/>
      <c r="BB1831" s="13"/>
      <c r="BC1831" s="13"/>
      <c r="BD1831" s="13"/>
      <c r="BE1831" s="13"/>
      <c r="BF1831" s="13"/>
      <c r="BG1831" s="13"/>
      <c r="BH1831" s="13"/>
      <c r="BI1831" s="13"/>
      <c r="BJ1831" s="13"/>
      <c r="BK1831" s="13"/>
      <c r="BL1831" s="13"/>
      <c r="BM1831" s="13"/>
      <c r="BN1831" s="13"/>
      <c r="BO1831" s="13"/>
      <c r="BP1831" s="13"/>
      <c r="BQ1831" s="13"/>
      <c r="BR1831" s="13"/>
      <c r="BS1831" s="13"/>
      <c r="BT1831" s="13"/>
      <c r="BU1831" s="13"/>
      <c r="BV1831" s="13"/>
      <c r="BW1831" s="13"/>
      <c r="BX1831" s="13"/>
      <c r="BY1831" s="13"/>
      <c r="BZ1831" s="13"/>
      <c r="CA1831" s="13"/>
      <c r="CB1831" s="13"/>
      <c r="CC1831" s="13"/>
      <c r="CD1831" s="13"/>
      <c r="CE1831" s="13"/>
      <c r="CF1831" s="13"/>
      <c r="CG1831" s="13"/>
      <c r="CH1831" s="13"/>
      <c r="CI1831" s="13"/>
      <c r="CJ1831" s="13"/>
      <c r="CK1831" s="13"/>
      <c r="CL1831" s="13"/>
      <c r="CM1831" s="13"/>
      <c r="CN1831" s="13"/>
      <c r="CO1831" s="13"/>
      <c r="CP1831" s="13"/>
      <c r="CQ1831" s="13"/>
      <c r="CR1831" s="13"/>
      <c r="CS1831" s="13"/>
      <c r="CT1831" s="13"/>
      <c r="CU1831" s="13"/>
    </row>
    <row r="1832" spans="2:99" x14ac:dyDescent="0.2">
      <c r="B1832" s="14">
        <v>8.4837962962962962E-2</v>
      </c>
      <c r="C1832" s="13">
        <v>37</v>
      </c>
      <c r="D1832" s="13"/>
      <c r="E1832" s="13"/>
      <c r="F1832" s="13"/>
      <c r="G1832" s="13"/>
      <c r="H1832" s="13"/>
      <c r="I1832" s="13"/>
      <c r="J1832" s="13"/>
      <c r="K1832" s="13"/>
      <c r="L1832" s="13"/>
      <c r="M1832" s="13"/>
      <c r="N1832" s="13"/>
      <c r="O1832" s="13"/>
      <c r="P1832" s="13"/>
      <c r="Q1832" s="13"/>
      <c r="R1832" s="13"/>
      <c r="S1832" s="13"/>
      <c r="T1832" s="13"/>
      <c r="U1832" s="13"/>
      <c r="V1832" s="13"/>
      <c r="W1832" s="13"/>
      <c r="X1832" s="13"/>
      <c r="Y1832" s="13"/>
      <c r="Z1832" s="13"/>
      <c r="AA1832" s="13"/>
      <c r="AB1832" s="13"/>
      <c r="AC1832" s="13"/>
      <c r="AD1832" s="13"/>
      <c r="AE1832" s="13"/>
      <c r="AF1832" s="13"/>
      <c r="AG1832" s="13"/>
      <c r="AH1832" s="13"/>
      <c r="AI1832" s="13"/>
      <c r="AJ1832" s="13"/>
      <c r="AK1832" s="13"/>
      <c r="AL1832" s="13"/>
      <c r="AM1832" s="13"/>
      <c r="AN1832" s="13"/>
      <c r="AO1832" s="13"/>
      <c r="AP1832" s="13"/>
      <c r="AQ1832" s="13"/>
      <c r="AR1832" s="13"/>
      <c r="AS1832" s="13"/>
      <c r="AT1832" s="13"/>
      <c r="AU1832" s="13"/>
      <c r="AV1832" s="13"/>
      <c r="AW1832" s="13"/>
      <c r="AX1832" s="13"/>
      <c r="AY1832" s="13"/>
      <c r="AZ1832" s="13"/>
      <c r="BA1832" s="13"/>
      <c r="BB1832" s="13"/>
      <c r="BC1832" s="13"/>
      <c r="BD1832" s="13"/>
      <c r="BE1832" s="13"/>
      <c r="BF1832" s="13"/>
      <c r="BG1832" s="13"/>
      <c r="BH1832" s="13"/>
      <c r="BI1832" s="13"/>
      <c r="BJ1832" s="13"/>
      <c r="BK1832" s="13"/>
      <c r="BL1832" s="13"/>
      <c r="BM1832" s="13"/>
      <c r="BN1832" s="13"/>
      <c r="BO1832" s="13"/>
      <c r="BP1832" s="13"/>
      <c r="BQ1832" s="13"/>
      <c r="BR1832" s="13"/>
      <c r="BS1832" s="13"/>
      <c r="BT1832" s="13"/>
      <c r="BU1832" s="13"/>
      <c r="BV1832" s="13"/>
      <c r="BW1832" s="13"/>
      <c r="BX1832" s="13"/>
      <c r="BY1832" s="13"/>
      <c r="BZ1832" s="13"/>
      <c r="CA1832" s="13"/>
      <c r="CB1832" s="13"/>
      <c r="CC1832" s="13"/>
      <c r="CD1832" s="13"/>
      <c r="CE1832" s="13"/>
      <c r="CF1832" s="13"/>
      <c r="CG1832" s="13"/>
      <c r="CH1832" s="13"/>
      <c r="CI1832" s="13"/>
      <c r="CJ1832" s="13"/>
      <c r="CK1832" s="13"/>
      <c r="CL1832" s="13"/>
      <c r="CM1832" s="13"/>
      <c r="CN1832" s="13"/>
      <c r="CO1832" s="13"/>
      <c r="CP1832" s="13"/>
      <c r="CQ1832" s="13"/>
      <c r="CR1832" s="13"/>
      <c r="CS1832" s="13"/>
      <c r="CT1832" s="13"/>
      <c r="CU1832" s="13"/>
    </row>
    <row r="1833" spans="2:99" x14ac:dyDescent="0.2">
      <c r="B1833" s="14">
        <v>8.5879629629629625E-2</v>
      </c>
      <c r="C1833" s="13">
        <v>37</v>
      </c>
      <c r="D1833" s="13"/>
      <c r="E1833" s="13"/>
      <c r="F1833" s="13"/>
      <c r="G1833" s="13"/>
      <c r="H1833" s="13"/>
      <c r="I1833" s="13"/>
      <c r="J1833" s="13"/>
      <c r="K1833" s="13"/>
      <c r="L1833" s="13"/>
      <c r="M1833" s="13"/>
      <c r="N1833" s="13"/>
      <c r="O1833" s="13"/>
      <c r="P1833" s="13"/>
      <c r="Q1833" s="13"/>
      <c r="R1833" s="13"/>
      <c r="S1833" s="13"/>
      <c r="T1833" s="13"/>
      <c r="U1833" s="13"/>
      <c r="V1833" s="13"/>
      <c r="W1833" s="13"/>
      <c r="X1833" s="13"/>
      <c r="Y1833" s="13"/>
      <c r="Z1833" s="13"/>
      <c r="AA1833" s="13"/>
      <c r="AB1833" s="13"/>
      <c r="AC1833" s="13"/>
      <c r="AD1833" s="13"/>
      <c r="AE1833" s="13"/>
      <c r="AF1833" s="13"/>
      <c r="AG1833" s="13"/>
      <c r="AH1833" s="13"/>
      <c r="AI1833" s="13"/>
      <c r="AJ1833" s="13"/>
      <c r="AK1833" s="13"/>
      <c r="AL1833" s="13"/>
      <c r="AM1833" s="13"/>
      <c r="AN1833" s="13"/>
      <c r="AO1833" s="13"/>
      <c r="AP1833" s="13"/>
      <c r="AQ1833" s="13"/>
      <c r="AR1833" s="13"/>
      <c r="AS1833" s="13"/>
      <c r="AT1833" s="13"/>
      <c r="AU1833" s="13"/>
      <c r="AV1833" s="13"/>
      <c r="AW1833" s="13"/>
      <c r="AX1833" s="13"/>
      <c r="AY1833" s="13"/>
      <c r="AZ1833" s="13"/>
      <c r="BA1833" s="13"/>
      <c r="BB1833" s="13"/>
      <c r="BC1833" s="13"/>
      <c r="BD1833" s="13"/>
      <c r="BE1833" s="13"/>
      <c r="BF1833" s="13"/>
      <c r="BG1833" s="13"/>
      <c r="BH1833" s="13"/>
      <c r="BI1833" s="13"/>
      <c r="BJ1833" s="13"/>
      <c r="BK1833" s="13"/>
      <c r="BL1833" s="13"/>
      <c r="BM1833" s="13"/>
      <c r="BN1833" s="13"/>
      <c r="BO1833" s="13"/>
      <c r="BP1833" s="13"/>
      <c r="BQ1833" s="13"/>
      <c r="BR1833" s="13"/>
      <c r="BS1833" s="13"/>
      <c r="BT1833" s="13"/>
      <c r="BU1833" s="13"/>
      <c r="BV1833" s="13"/>
      <c r="BW1833" s="13"/>
      <c r="BX1833" s="13"/>
      <c r="BY1833" s="13"/>
      <c r="BZ1833" s="13"/>
      <c r="CA1833" s="13"/>
      <c r="CB1833" s="13"/>
      <c r="CC1833" s="13"/>
      <c r="CD1833" s="13"/>
      <c r="CE1833" s="13"/>
      <c r="CF1833" s="13"/>
      <c r="CG1833" s="13"/>
      <c r="CH1833" s="13"/>
      <c r="CI1833" s="13"/>
      <c r="CJ1833" s="13"/>
      <c r="CK1833" s="13"/>
      <c r="CL1833" s="13"/>
      <c r="CM1833" s="13"/>
      <c r="CN1833" s="13"/>
      <c r="CO1833" s="13"/>
      <c r="CP1833" s="13"/>
      <c r="CQ1833" s="13"/>
      <c r="CR1833" s="13"/>
      <c r="CS1833" s="13"/>
      <c r="CT1833" s="13"/>
      <c r="CU1833" s="13"/>
    </row>
    <row r="1834" spans="2:99" x14ac:dyDescent="0.2">
      <c r="B1834" s="14">
        <v>8.6921296296296302E-2</v>
      </c>
      <c r="C1834" s="13">
        <v>37</v>
      </c>
      <c r="D1834" s="13"/>
      <c r="E1834" s="13"/>
      <c r="F1834" s="13"/>
      <c r="G1834" s="13"/>
      <c r="H1834" s="13"/>
      <c r="I1834" s="13"/>
      <c r="J1834" s="13"/>
      <c r="K1834" s="13"/>
      <c r="L1834" s="13"/>
      <c r="M1834" s="13"/>
      <c r="N1834" s="13"/>
      <c r="O1834" s="13"/>
      <c r="P1834" s="13"/>
      <c r="Q1834" s="13"/>
      <c r="R1834" s="13"/>
      <c r="S1834" s="13"/>
      <c r="T1834" s="13"/>
      <c r="U1834" s="13"/>
      <c r="V1834" s="13"/>
      <c r="W1834" s="13"/>
      <c r="X1834" s="13"/>
      <c r="Y1834" s="13"/>
      <c r="Z1834" s="13"/>
      <c r="AA1834" s="13"/>
      <c r="AB1834" s="13"/>
      <c r="AC1834" s="13"/>
      <c r="AD1834" s="13"/>
      <c r="AE1834" s="13"/>
      <c r="AF1834" s="13"/>
      <c r="AG1834" s="13"/>
      <c r="AH1834" s="13"/>
      <c r="AI1834" s="13"/>
      <c r="AJ1834" s="13"/>
      <c r="AK1834" s="13"/>
      <c r="AL1834" s="13"/>
      <c r="AM1834" s="13"/>
      <c r="AN1834" s="13"/>
      <c r="AO1834" s="13"/>
      <c r="AP1834" s="13"/>
      <c r="AQ1834" s="13"/>
      <c r="AR1834" s="13"/>
      <c r="AS1834" s="13"/>
      <c r="AT1834" s="13"/>
      <c r="AU1834" s="13"/>
      <c r="AV1834" s="13"/>
      <c r="AW1834" s="13"/>
      <c r="AX1834" s="13"/>
      <c r="AY1834" s="13"/>
      <c r="AZ1834" s="13"/>
      <c r="BA1834" s="13"/>
      <c r="BB1834" s="13"/>
      <c r="BC1834" s="13"/>
      <c r="BD1834" s="13"/>
      <c r="BE1834" s="13"/>
      <c r="BF1834" s="13"/>
      <c r="BG1834" s="13"/>
      <c r="BH1834" s="13"/>
      <c r="BI1834" s="13"/>
      <c r="BJ1834" s="13"/>
      <c r="BK1834" s="13"/>
      <c r="BL1834" s="13"/>
      <c r="BM1834" s="13"/>
      <c r="BN1834" s="13"/>
      <c r="BO1834" s="13"/>
      <c r="BP1834" s="13"/>
      <c r="BQ1834" s="13"/>
      <c r="BR1834" s="13"/>
      <c r="BS1834" s="13"/>
      <c r="BT1834" s="13"/>
      <c r="BU1834" s="13"/>
      <c r="BV1834" s="13"/>
      <c r="BW1834" s="13"/>
      <c r="BX1834" s="13"/>
      <c r="BY1834" s="13"/>
      <c r="BZ1834" s="13"/>
      <c r="CA1834" s="13"/>
      <c r="CB1834" s="13"/>
      <c r="CC1834" s="13"/>
      <c r="CD1834" s="13"/>
      <c r="CE1834" s="13"/>
      <c r="CF1834" s="13"/>
      <c r="CG1834" s="13"/>
      <c r="CH1834" s="13"/>
      <c r="CI1834" s="13"/>
      <c r="CJ1834" s="13"/>
      <c r="CK1834" s="13"/>
      <c r="CL1834" s="13"/>
      <c r="CM1834" s="13"/>
      <c r="CN1834" s="13"/>
      <c r="CO1834" s="13"/>
      <c r="CP1834" s="13"/>
      <c r="CQ1834" s="13"/>
      <c r="CR1834" s="13"/>
      <c r="CS1834" s="13"/>
      <c r="CT1834" s="13"/>
      <c r="CU1834" s="13"/>
    </row>
    <row r="1835" spans="2:99" x14ac:dyDescent="0.2">
      <c r="B1835" s="14">
        <v>8.7962962962962965E-2</v>
      </c>
      <c r="C1835" s="13">
        <v>37</v>
      </c>
      <c r="D1835" s="13"/>
      <c r="E1835" s="13"/>
      <c r="F1835" s="13"/>
      <c r="G1835" s="13"/>
      <c r="H1835" s="13"/>
      <c r="I1835" s="13"/>
      <c r="J1835" s="13"/>
      <c r="K1835" s="13"/>
      <c r="L1835" s="13"/>
      <c r="M1835" s="13"/>
      <c r="N1835" s="13"/>
      <c r="O1835" s="13"/>
      <c r="P1835" s="13"/>
      <c r="Q1835" s="13"/>
      <c r="R1835" s="13"/>
      <c r="S1835" s="13"/>
      <c r="T1835" s="13"/>
      <c r="U1835" s="13"/>
      <c r="V1835" s="13"/>
      <c r="W1835" s="13"/>
      <c r="X1835" s="13"/>
      <c r="Y1835" s="13"/>
      <c r="Z1835" s="13"/>
      <c r="AA1835" s="13"/>
      <c r="AB1835" s="13"/>
      <c r="AC1835" s="13"/>
      <c r="AD1835" s="13"/>
      <c r="AE1835" s="13"/>
      <c r="AF1835" s="13"/>
      <c r="AG1835" s="13"/>
      <c r="AH1835" s="13"/>
      <c r="AI1835" s="13"/>
      <c r="AJ1835" s="13"/>
      <c r="AK1835" s="13"/>
      <c r="AL1835" s="13"/>
      <c r="AM1835" s="13"/>
      <c r="AN1835" s="13"/>
      <c r="AO1835" s="13"/>
      <c r="AP1835" s="13"/>
      <c r="AQ1835" s="13"/>
      <c r="AR1835" s="13"/>
      <c r="AS1835" s="13"/>
      <c r="AT1835" s="13"/>
      <c r="AU1835" s="13"/>
      <c r="AV1835" s="13"/>
      <c r="AW1835" s="13"/>
      <c r="AX1835" s="13"/>
      <c r="AY1835" s="13"/>
      <c r="AZ1835" s="13"/>
      <c r="BA1835" s="13"/>
      <c r="BB1835" s="13"/>
      <c r="BC1835" s="13"/>
      <c r="BD1835" s="13"/>
      <c r="BE1835" s="13"/>
      <c r="BF1835" s="13"/>
      <c r="BG1835" s="13"/>
      <c r="BH1835" s="13"/>
      <c r="BI1835" s="13"/>
      <c r="BJ1835" s="13"/>
      <c r="BK1835" s="13"/>
      <c r="BL1835" s="13"/>
      <c r="BM1835" s="13"/>
      <c r="BN1835" s="13"/>
      <c r="BO1835" s="13"/>
      <c r="BP1835" s="13"/>
      <c r="BQ1835" s="13"/>
      <c r="BR1835" s="13"/>
      <c r="BS1835" s="13"/>
      <c r="BT1835" s="13"/>
      <c r="BU1835" s="13"/>
      <c r="BV1835" s="13"/>
      <c r="BW1835" s="13"/>
      <c r="BX1835" s="13"/>
      <c r="BY1835" s="13"/>
      <c r="BZ1835" s="13"/>
      <c r="CA1835" s="13"/>
      <c r="CB1835" s="13"/>
      <c r="CC1835" s="13"/>
      <c r="CD1835" s="13"/>
      <c r="CE1835" s="13"/>
      <c r="CF1835" s="13"/>
      <c r="CG1835" s="13"/>
      <c r="CH1835" s="13"/>
      <c r="CI1835" s="13"/>
      <c r="CJ1835" s="13"/>
      <c r="CK1835" s="13"/>
      <c r="CL1835" s="13"/>
      <c r="CM1835" s="13"/>
      <c r="CN1835" s="13"/>
      <c r="CO1835" s="13"/>
      <c r="CP1835" s="13"/>
      <c r="CQ1835" s="13"/>
      <c r="CR1835" s="13"/>
      <c r="CS1835" s="13"/>
      <c r="CT1835" s="13"/>
      <c r="CU1835" s="13"/>
    </row>
    <row r="1836" spans="2:99" x14ac:dyDescent="0.2">
      <c r="B1836" s="14">
        <v>8.9004629629629628E-2</v>
      </c>
      <c r="C1836" s="13">
        <v>37</v>
      </c>
      <c r="D1836" s="13"/>
      <c r="E1836" s="13"/>
      <c r="F1836" s="13"/>
      <c r="G1836" s="13"/>
      <c r="H1836" s="13"/>
      <c r="I1836" s="13"/>
      <c r="J1836" s="13"/>
      <c r="K1836" s="13"/>
      <c r="L1836" s="13"/>
      <c r="M1836" s="13"/>
      <c r="N1836" s="13"/>
      <c r="O1836" s="13"/>
      <c r="P1836" s="13"/>
      <c r="Q1836" s="13"/>
      <c r="R1836" s="13"/>
      <c r="S1836" s="13"/>
      <c r="T1836" s="13"/>
      <c r="U1836" s="13"/>
      <c r="V1836" s="13"/>
      <c r="W1836" s="13"/>
      <c r="X1836" s="13"/>
      <c r="Y1836" s="13"/>
      <c r="Z1836" s="13"/>
      <c r="AA1836" s="13"/>
      <c r="AB1836" s="13"/>
      <c r="AC1836" s="13"/>
      <c r="AD1836" s="13"/>
      <c r="AE1836" s="13"/>
      <c r="AF1836" s="13"/>
      <c r="AG1836" s="13"/>
      <c r="AH1836" s="13"/>
      <c r="AI1836" s="13"/>
      <c r="AJ1836" s="13"/>
      <c r="AK1836" s="13"/>
      <c r="AL1836" s="13"/>
      <c r="AM1836" s="13"/>
      <c r="AN1836" s="13"/>
      <c r="AO1836" s="13"/>
      <c r="AP1836" s="13"/>
      <c r="AQ1836" s="13"/>
      <c r="AR1836" s="13"/>
      <c r="AS1836" s="13"/>
      <c r="AT1836" s="13"/>
      <c r="AU1836" s="13"/>
      <c r="AV1836" s="13"/>
      <c r="AW1836" s="13"/>
      <c r="AX1836" s="13"/>
      <c r="AY1836" s="13"/>
      <c r="AZ1836" s="13"/>
      <c r="BA1836" s="13"/>
      <c r="BB1836" s="13"/>
      <c r="BC1836" s="13"/>
      <c r="BD1836" s="13"/>
      <c r="BE1836" s="13"/>
      <c r="BF1836" s="13"/>
      <c r="BG1836" s="13"/>
      <c r="BH1836" s="13"/>
      <c r="BI1836" s="13"/>
      <c r="BJ1836" s="13"/>
      <c r="BK1836" s="13"/>
      <c r="BL1836" s="13"/>
      <c r="BM1836" s="13"/>
      <c r="BN1836" s="13"/>
      <c r="BO1836" s="13"/>
      <c r="BP1836" s="13"/>
      <c r="BQ1836" s="13"/>
      <c r="BR1836" s="13"/>
      <c r="BS1836" s="13"/>
      <c r="BT1836" s="13"/>
      <c r="BU1836" s="13"/>
      <c r="BV1836" s="13"/>
      <c r="BW1836" s="13"/>
      <c r="BX1836" s="13"/>
      <c r="BY1836" s="13"/>
      <c r="BZ1836" s="13"/>
      <c r="CA1836" s="13"/>
      <c r="CB1836" s="13"/>
      <c r="CC1836" s="13"/>
      <c r="CD1836" s="13"/>
      <c r="CE1836" s="13"/>
      <c r="CF1836" s="13"/>
      <c r="CG1836" s="13"/>
      <c r="CH1836" s="13"/>
      <c r="CI1836" s="13"/>
      <c r="CJ1836" s="13"/>
      <c r="CK1836" s="13"/>
      <c r="CL1836" s="13"/>
      <c r="CM1836" s="13"/>
      <c r="CN1836" s="13"/>
      <c r="CO1836" s="13"/>
      <c r="CP1836" s="13"/>
      <c r="CQ1836" s="13"/>
      <c r="CR1836" s="13"/>
      <c r="CS1836" s="13"/>
      <c r="CT1836" s="13"/>
      <c r="CU1836" s="13"/>
    </row>
    <row r="1837" spans="2:99" x14ac:dyDescent="0.2">
      <c r="B1837" s="14">
        <v>9.0046296296296291E-2</v>
      </c>
      <c r="C1837" s="13">
        <v>37</v>
      </c>
      <c r="D1837" s="13"/>
      <c r="E1837" s="13"/>
      <c r="F1837" s="13"/>
      <c r="G1837" s="13"/>
      <c r="H1837" s="13"/>
      <c r="I1837" s="13"/>
      <c r="J1837" s="13"/>
      <c r="K1837" s="13"/>
      <c r="L1837" s="13"/>
      <c r="M1837" s="13"/>
      <c r="N1837" s="13"/>
      <c r="O1837" s="13"/>
      <c r="P1837" s="13"/>
      <c r="Q1837" s="13"/>
      <c r="R1837" s="13"/>
      <c r="S1837" s="13"/>
      <c r="T1837" s="13"/>
      <c r="U1837" s="13"/>
      <c r="V1837" s="13"/>
      <c r="W1837" s="13"/>
      <c r="X1837" s="13"/>
      <c r="Y1837" s="13"/>
      <c r="Z1837" s="13"/>
      <c r="AA1837" s="13"/>
      <c r="AB1837" s="13"/>
      <c r="AC1837" s="13"/>
      <c r="AD1837" s="13"/>
      <c r="AE1837" s="13"/>
      <c r="AF1837" s="13"/>
      <c r="AG1837" s="13"/>
      <c r="AH1837" s="13"/>
      <c r="AI1837" s="13"/>
      <c r="AJ1837" s="13"/>
      <c r="AK1837" s="13"/>
      <c r="AL1837" s="13"/>
      <c r="AM1837" s="13"/>
      <c r="AN1837" s="13"/>
      <c r="AO1837" s="13"/>
      <c r="AP1837" s="13"/>
      <c r="AQ1837" s="13"/>
      <c r="AR1837" s="13"/>
      <c r="AS1837" s="13"/>
      <c r="AT1837" s="13"/>
      <c r="AU1837" s="13"/>
      <c r="AV1837" s="13"/>
      <c r="AW1837" s="13"/>
      <c r="AX1837" s="13"/>
      <c r="AY1837" s="13"/>
      <c r="AZ1837" s="13"/>
      <c r="BA1837" s="13"/>
      <c r="BB1837" s="13"/>
      <c r="BC1837" s="13"/>
      <c r="BD1837" s="13"/>
      <c r="BE1837" s="13"/>
      <c r="BF1837" s="13"/>
      <c r="BG1837" s="13"/>
      <c r="BH1837" s="13"/>
      <c r="BI1837" s="13"/>
      <c r="BJ1837" s="13"/>
      <c r="BK1837" s="13"/>
      <c r="BL1837" s="13"/>
      <c r="BM1837" s="13"/>
      <c r="BN1837" s="13"/>
      <c r="BO1837" s="13"/>
      <c r="BP1837" s="13"/>
      <c r="BQ1837" s="13"/>
      <c r="BR1837" s="13"/>
      <c r="BS1837" s="13"/>
      <c r="BT1837" s="13"/>
      <c r="BU1837" s="13"/>
      <c r="BV1837" s="13"/>
      <c r="BW1837" s="13"/>
      <c r="BX1837" s="13"/>
      <c r="BY1837" s="13"/>
      <c r="BZ1837" s="13"/>
      <c r="CA1837" s="13"/>
      <c r="CB1837" s="13"/>
      <c r="CC1837" s="13"/>
      <c r="CD1837" s="13"/>
      <c r="CE1837" s="13"/>
      <c r="CF1837" s="13"/>
      <c r="CG1837" s="13"/>
      <c r="CH1837" s="13"/>
      <c r="CI1837" s="13"/>
      <c r="CJ1837" s="13"/>
      <c r="CK1837" s="13"/>
      <c r="CL1837" s="13"/>
      <c r="CM1837" s="13"/>
      <c r="CN1837" s="13"/>
      <c r="CO1837" s="13"/>
      <c r="CP1837" s="13"/>
      <c r="CQ1837" s="13"/>
      <c r="CR1837" s="13"/>
      <c r="CS1837" s="13"/>
      <c r="CT1837" s="13"/>
      <c r="CU1837" s="13"/>
    </row>
    <row r="1838" spans="2:99" x14ac:dyDescent="0.2">
      <c r="B1838" s="14">
        <v>9.1087962962962954E-2</v>
      </c>
      <c r="C1838" s="13">
        <v>37</v>
      </c>
      <c r="D1838" s="13"/>
      <c r="E1838" s="13"/>
      <c r="F1838" s="13"/>
      <c r="G1838" s="13"/>
      <c r="H1838" s="13"/>
      <c r="I1838" s="13"/>
      <c r="J1838" s="13"/>
      <c r="K1838" s="13"/>
      <c r="L1838" s="13"/>
      <c r="M1838" s="13"/>
      <c r="N1838" s="13"/>
      <c r="O1838" s="13"/>
      <c r="P1838" s="13"/>
      <c r="Q1838" s="13"/>
      <c r="R1838" s="13"/>
      <c r="S1838" s="13"/>
      <c r="T1838" s="13"/>
      <c r="U1838" s="13"/>
      <c r="V1838" s="13"/>
      <c r="W1838" s="13"/>
      <c r="X1838" s="13"/>
      <c r="Y1838" s="13"/>
      <c r="Z1838" s="13"/>
      <c r="AA1838" s="13"/>
      <c r="AB1838" s="13"/>
      <c r="AC1838" s="13"/>
      <c r="AD1838" s="13"/>
      <c r="AE1838" s="13"/>
      <c r="AF1838" s="13"/>
      <c r="AG1838" s="13"/>
      <c r="AH1838" s="13"/>
      <c r="AI1838" s="13"/>
      <c r="AJ1838" s="13"/>
      <c r="AK1838" s="13"/>
      <c r="AL1838" s="13"/>
      <c r="AM1838" s="13"/>
      <c r="AN1838" s="13"/>
      <c r="AO1838" s="13"/>
      <c r="AP1838" s="13"/>
      <c r="AQ1838" s="13"/>
      <c r="AR1838" s="13"/>
      <c r="AS1838" s="13"/>
      <c r="AT1838" s="13"/>
      <c r="AU1838" s="13"/>
      <c r="AV1838" s="13"/>
      <c r="AW1838" s="13"/>
      <c r="AX1838" s="13"/>
      <c r="AY1838" s="13"/>
      <c r="AZ1838" s="13"/>
      <c r="BA1838" s="13"/>
      <c r="BB1838" s="13"/>
      <c r="BC1838" s="13"/>
      <c r="BD1838" s="13"/>
      <c r="BE1838" s="13"/>
      <c r="BF1838" s="13"/>
      <c r="BG1838" s="13"/>
      <c r="BH1838" s="13"/>
      <c r="BI1838" s="13"/>
      <c r="BJ1838" s="13"/>
      <c r="BK1838" s="13"/>
      <c r="BL1838" s="13"/>
      <c r="BM1838" s="13"/>
      <c r="BN1838" s="13"/>
      <c r="BO1838" s="13"/>
      <c r="BP1838" s="13"/>
      <c r="BQ1838" s="13"/>
      <c r="BR1838" s="13"/>
      <c r="BS1838" s="13"/>
      <c r="BT1838" s="13"/>
      <c r="BU1838" s="13"/>
      <c r="BV1838" s="13"/>
      <c r="BW1838" s="13"/>
      <c r="BX1838" s="13"/>
      <c r="BY1838" s="13"/>
      <c r="BZ1838" s="13"/>
      <c r="CA1838" s="13"/>
      <c r="CB1838" s="13"/>
      <c r="CC1838" s="13"/>
      <c r="CD1838" s="13"/>
      <c r="CE1838" s="13"/>
      <c r="CF1838" s="13"/>
      <c r="CG1838" s="13"/>
      <c r="CH1838" s="13"/>
      <c r="CI1838" s="13"/>
      <c r="CJ1838" s="13"/>
      <c r="CK1838" s="13"/>
      <c r="CL1838" s="13"/>
      <c r="CM1838" s="13"/>
      <c r="CN1838" s="13"/>
      <c r="CO1838" s="13"/>
      <c r="CP1838" s="13"/>
      <c r="CQ1838" s="13"/>
      <c r="CR1838" s="13"/>
      <c r="CS1838" s="13"/>
      <c r="CT1838" s="13"/>
      <c r="CU1838" s="13"/>
    </row>
    <row r="1839" spans="2:99" x14ac:dyDescent="0.2">
      <c r="B1839" s="14">
        <v>9.2129629629629631E-2</v>
      </c>
      <c r="C1839" s="13">
        <v>37</v>
      </c>
      <c r="D1839" s="13"/>
      <c r="E1839" s="13"/>
      <c r="F1839" s="13"/>
      <c r="G1839" s="13"/>
      <c r="H1839" s="13"/>
      <c r="I1839" s="13"/>
      <c r="J1839" s="13"/>
      <c r="K1839" s="13"/>
      <c r="L1839" s="13"/>
      <c r="M1839" s="13"/>
      <c r="N1839" s="13"/>
      <c r="O1839" s="13"/>
      <c r="P1839" s="13"/>
      <c r="Q1839" s="13"/>
      <c r="R1839" s="13"/>
      <c r="S1839" s="13"/>
      <c r="T1839" s="13"/>
      <c r="U1839" s="13"/>
      <c r="V1839" s="13"/>
      <c r="W1839" s="13"/>
      <c r="X1839" s="13"/>
      <c r="Y1839" s="13"/>
      <c r="Z1839" s="13"/>
      <c r="AA1839" s="13"/>
      <c r="AB1839" s="13"/>
      <c r="AC1839" s="13"/>
      <c r="AD1839" s="13"/>
      <c r="AE1839" s="13"/>
      <c r="AF1839" s="13"/>
      <c r="AG1839" s="13"/>
      <c r="AH1839" s="13"/>
      <c r="AI1839" s="13"/>
      <c r="AJ1839" s="13"/>
      <c r="AK1839" s="13"/>
      <c r="AL1839" s="13"/>
      <c r="AM1839" s="13"/>
      <c r="AN1839" s="13"/>
      <c r="AO1839" s="13"/>
      <c r="AP1839" s="13"/>
      <c r="AQ1839" s="13"/>
      <c r="AR1839" s="13"/>
      <c r="AS1839" s="13"/>
      <c r="AT1839" s="13"/>
      <c r="AU1839" s="13"/>
      <c r="AV1839" s="13"/>
      <c r="AW1839" s="13"/>
      <c r="AX1839" s="13"/>
      <c r="AY1839" s="13"/>
      <c r="AZ1839" s="13"/>
      <c r="BA1839" s="13"/>
      <c r="BB1839" s="13"/>
      <c r="BC1839" s="13"/>
      <c r="BD1839" s="13"/>
      <c r="BE1839" s="13"/>
      <c r="BF1839" s="13"/>
      <c r="BG1839" s="13"/>
      <c r="BH1839" s="13"/>
      <c r="BI1839" s="13"/>
      <c r="BJ1839" s="13"/>
      <c r="BK1839" s="13"/>
      <c r="BL1839" s="13"/>
      <c r="BM1839" s="13"/>
      <c r="BN1839" s="13"/>
      <c r="BO1839" s="13"/>
      <c r="BP1839" s="13"/>
      <c r="BQ1839" s="13"/>
      <c r="BR1839" s="13"/>
      <c r="BS1839" s="13"/>
      <c r="BT1839" s="13"/>
      <c r="BU1839" s="13"/>
      <c r="BV1839" s="13"/>
      <c r="BW1839" s="13"/>
      <c r="BX1839" s="13"/>
      <c r="BY1839" s="13"/>
      <c r="BZ1839" s="13"/>
      <c r="CA1839" s="13"/>
      <c r="CB1839" s="13"/>
      <c r="CC1839" s="13"/>
      <c r="CD1839" s="13"/>
      <c r="CE1839" s="13"/>
      <c r="CF1839" s="13"/>
      <c r="CG1839" s="13"/>
      <c r="CH1839" s="13"/>
      <c r="CI1839" s="13"/>
      <c r="CJ1839" s="13"/>
      <c r="CK1839" s="13"/>
      <c r="CL1839" s="13"/>
      <c r="CM1839" s="13"/>
      <c r="CN1839" s="13"/>
      <c r="CO1839" s="13"/>
      <c r="CP1839" s="13"/>
      <c r="CQ1839" s="13"/>
      <c r="CR1839" s="13"/>
      <c r="CS1839" s="13"/>
      <c r="CT1839" s="13"/>
      <c r="CU1839" s="13"/>
    </row>
    <row r="1840" spans="2:99" x14ac:dyDescent="0.2">
      <c r="B1840" s="14">
        <v>9.3171296296296294E-2</v>
      </c>
      <c r="C1840" s="13">
        <v>37</v>
      </c>
      <c r="D1840" s="13"/>
      <c r="E1840" s="13"/>
      <c r="F1840" s="13"/>
      <c r="G1840" s="13"/>
      <c r="H1840" s="13"/>
      <c r="I1840" s="13"/>
      <c r="J1840" s="13"/>
      <c r="K1840" s="13"/>
      <c r="L1840" s="13"/>
      <c r="M1840" s="13"/>
      <c r="N1840" s="13"/>
      <c r="O1840" s="13"/>
      <c r="P1840" s="13"/>
      <c r="Q1840" s="13"/>
      <c r="R1840" s="13"/>
      <c r="S1840" s="13"/>
      <c r="T1840" s="13"/>
      <c r="U1840" s="13"/>
      <c r="V1840" s="13"/>
      <c r="W1840" s="13"/>
      <c r="X1840" s="13"/>
      <c r="Y1840" s="13"/>
      <c r="Z1840" s="13"/>
      <c r="AA1840" s="13"/>
      <c r="AB1840" s="13"/>
      <c r="AC1840" s="13"/>
      <c r="AD1840" s="13"/>
      <c r="AE1840" s="13"/>
      <c r="AF1840" s="13"/>
      <c r="AG1840" s="13"/>
      <c r="AH1840" s="13"/>
      <c r="AI1840" s="13"/>
      <c r="AJ1840" s="13"/>
      <c r="AK1840" s="13"/>
      <c r="AL1840" s="13"/>
      <c r="AM1840" s="13"/>
      <c r="AN1840" s="13"/>
      <c r="AO1840" s="13"/>
      <c r="AP1840" s="13"/>
      <c r="AQ1840" s="13"/>
      <c r="AR1840" s="13"/>
      <c r="AS1840" s="13"/>
      <c r="AT1840" s="13"/>
      <c r="AU1840" s="13"/>
      <c r="AV1840" s="13"/>
      <c r="AW1840" s="13"/>
      <c r="AX1840" s="13"/>
      <c r="AY1840" s="13"/>
      <c r="AZ1840" s="13"/>
      <c r="BA1840" s="13"/>
      <c r="BB1840" s="13"/>
      <c r="BC1840" s="13"/>
      <c r="BD1840" s="13"/>
      <c r="BE1840" s="13"/>
      <c r="BF1840" s="13"/>
      <c r="BG1840" s="13"/>
      <c r="BH1840" s="13"/>
      <c r="BI1840" s="13"/>
      <c r="BJ1840" s="13"/>
      <c r="BK1840" s="13"/>
      <c r="BL1840" s="13"/>
      <c r="BM1840" s="13"/>
      <c r="BN1840" s="13"/>
      <c r="BO1840" s="13"/>
      <c r="BP1840" s="13"/>
      <c r="BQ1840" s="13"/>
      <c r="BR1840" s="13"/>
      <c r="BS1840" s="13"/>
      <c r="BT1840" s="13"/>
      <c r="BU1840" s="13"/>
      <c r="BV1840" s="13"/>
      <c r="BW1840" s="13"/>
      <c r="BX1840" s="13"/>
      <c r="BY1840" s="13"/>
      <c r="BZ1840" s="13"/>
      <c r="CA1840" s="13"/>
      <c r="CB1840" s="13"/>
      <c r="CC1840" s="13"/>
      <c r="CD1840" s="13"/>
      <c r="CE1840" s="13"/>
      <c r="CF1840" s="13"/>
      <c r="CG1840" s="13"/>
      <c r="CH1840" s="13"/>
      <c r="CI1840" s="13"/>
      <c r="CJ1840" s="13"/>
      <c r="CK1840" s="13"/>
      <c r="CL1840" s="13"/>
      <c r="CM1840" s="13"/>
      <c r="CN1840" s="13"/>
      <c r="CO1840" s="13"/>
      <c r="CP1840" s="13"/>
      <c r="CQ1840" s="13"/>
      <c r="CR1840" s="13"/>
      <c r="CS1840" s="13"/>
      <c r="CT1840" s="13"/>
      <c r="CU1840" s="13"/>
    </row>
    <row r="1841" spans="2:99" x14ac:dyDescent="0.2">
      <c r="B1841" s="14">
        <v>9.4212962962962957E-2</v>
      </c>
      <c r="C1841" s="13">
        <v>37</v>
      </c>
      <c r="D1841" s="13"/>
      <c r="E1841" s="13"/>
      <c r="F1841" s="13"/>
      <c r="G1841" s="13"/>
      <c r="H1841" s="13"/>
      <c r="I1841" s="13"/>
      <c r="J1841" s="13"/>
      <c r="K1841" s="13"/>
      <c r="L1841" s="13"/>
      <c r="M1841" s="13"/>
      <c r="N1841" s="13"/>
      <c r="O1841" s="13"/>
      <c r="P1841" s="13"/>
      <c r="Q1841" s="13"/>
      <c r="R1841" s="13"/>
      <c r="S1841" s="13"/>
      <c r="T1841" s="13"/>
      <c r="U1841" s="13"/>
      <c r="V1841" s="13"/>
      <c r="W1841" s="13"/>
      <c r="X1841" s="13"/>
      <c r="Y1841" s="13"/>
      <c r="Z1841" s="13"/>
      <c r="AA1841" s="13"/>
      <c r="AB1841" s="13"/>
      <c r="AC1841" s="13"/>
      <c r="AD1841" s="13"/>
      <c r="AE1841" s="13"/>
      <c r="AF1841" s="13"/>
      <c r="AG1841" s="13"/>
      <c r="AH1841" s="13"/>
      <c r="AI1841" s="13"/>
      <c r="AJ1841" s="13"/>
      <c r="AK1841" s="13"/>
      <c r="AL1841" s="13"/>
      <c r="AM1841" s="13"/>
      <c r="AN1841" s="13"/>
      <c r="AO1841" s="13"/>
      <c r="AP1841" s="13"/>
      <c r="AQ1841" s="13"/>
      <c r="AR1841" s="13"/>
      <c r="AS1841" s="13"/>
      <c r="AT1841" s="13"/>
      <c r="AU1841" s="13"/>
      <c r="AV1841" s="13"/>
      <c r="AW1841" s="13"/>
      <c r="AX1841" s="13"/>
      <c r="AY1841" s="13"/>
      <c r="AZ1841" s="13"/>
      <c r="BA1841" s="13"/>
      <c r="BB1841" s="13"/>
      <c r="BC1841" s="13"/>
      <c r="BD1841" s="13"/>
      <c r="BE1841" s="13"/>
      <c r="BF1841" s="13"/>
      <c r="BG1841" s="13"/>
      <c r="BH1841" s="13"/>
      <c r="BI1841" s="13"/>
      <c r="BJ1841" s="13"/>
      <c r="BK1841" s="13"/>
      <c r="BL1841" s="13"/>
      <c r="BM1841" s="13"/>
      <c r="BN1841" s="13"/>
      <c r="BO1841" s="13"/>
      <c r="BP1841" s="13"/>
      <c r="BQ1841" s="13"/>
      <c r="BR1841" s="13"/>
      <c r="BS1841" s="13"/>
      <c r="BT1841" s="13"/>
      <c r="BU1841" s="13"/>
      <c r="BV1841" s="13"/>
      <c r="BW1841" s="13"/>
      <c r="BX1841" s="13"/>
      <c r="BY1841" s="13"/>
      <c r="BZ1841" s="13"/>
      <c r="CA1841" s="13"/>
      <c r="CB1841" s="13"/>
      <c r="CC1841" s="13"/>
      <c r="CD1841" s="13"/>
      <c r="CE1841" s="13"/>
      <c r="CF1841" s="13"/>
      <c r="CG1841" s="13"/>
      <c r="CH1841" s="13"/>
      <c r="CI1841" s="13"/>
      <c r="CJ1841" s="13"/>
      <c r="CK1841" s="13"/>
      <c r="CL1841" s="13"/>
      <c r="CM1841" s="13"/>
      <c r="CN1841" s="13"/>
      <c r="CO1841" s="13"/>
      <c r="CP1841" s="13"/>
      <c r="CQ1841" s="13"/>
      <c r="CR1841" s="13"/>
      <c r="CS1841" s="13"/>
      <c r="CT1841" s="13"/>
      <c r="CU1841" s="13"/>
    </row>
    <row r="1842" spans="2:99" x14ac:dyDescent="0.2">
      <c r="B1842" s="14">
        <v>9.525462962962962E-2</v>
      </c>
      <c r="C1842" s="13">
        <v>37</v>
      </c>
      <c r="D1842" s="13"/>
      <c r="E1842" s="13"/>
      <c r="F1842" s="13"/>
      <c r="G1842" s="13"/>
      <c r="H1842" s="13"/>
      <c r="I1842" s="13"/>
      <c r="J1842" s="13"/>
      <c r="K1842" s="13"/>
      <c r="L1842" s="13"/>
      <c r="M1842" s="13"/>
      <c r="N1842" s="13"/>
      <c r="O1842" s="13"/>
      <c r="P1842" s="13"/>
      <c r="Q1842" s="13"/>
      <c r="R1842" s="13"/>
      <c r="S1842" s="13"/>
      <c r="T1842" s="13"/>
      <c r="U1842" s="13"/>
      <c r="V1842" s="13"/>
      <c r="W1842" s="13"/>
      <c r="X1842" s="13"/>
      <c r="Y1842" s="13"/>
      <c r="Z1842" s="13"/>
      <c r="AA1842" s="13"/>
      <c r="AB1842" s="13"/>
      <c r="AC1842" s="13"/>
      <c r="AD1842" s="13"/>
      <c r="AE1842" s="13"/>
      <c r="AF1842" s="13"/>
      <c r="AG1842" s="13"/>
      <c r="AH1842" s="13"/>
      <c r="AI1842" s="13"/>
      <c r="AJ1842" s="13"/>
      <c r="AK1842" s="13"/>
      <c r="AL1842" s="13"/>
      <c r="AM1842" s="13"/>
      <c r="AN1842" s="13"/>
      <c r="AO1842" s="13"/>
      <c r="AP1842" s="13"/>
      <c r="AQ1842" s="13"/>
      <c r="AR1842" s="13"/>
      <c r="AS1842" s="13"/>
      <c r="AT1842" s="13"/>
      <c r="AU1842" s="13"/>
      <c r="AV1842" s="13"/>
      <c r="AW1842" s="13"/>
      <c r="AX1842" s="13"/>
      <c r="AY1842" s="13"/>
      <c r="AZ1842" s="13"/>
      <c r="BA1842" s="13"/>
      <c r="BB1842" s="13"/>
      <c r="BC1842" s="13"/>
      <c r="BD1842" s="13"/>
      <c r="BE1842" s="13"/>
      <c r="BF1842" s="13"/>
      <c r="BG1842" s="13"/>
      <c r="BH1842" s="13"/>
      <c r="BI1842" s="13"/>
      <c r="BJ1842" s="13"/>
      <c r="BK1842" s="13"/>
      <c r="BL1842" s="13"/>
      <c r="BM1842" s="13"/>
      <c r="BN1842" s="13"/>
      <c r="BO1842" s="13"/>
      <c r="BP1842" s="13"/>
      <c r="BQ1842" s="13"/>
      <c r="BR1842" s="13"/>
      <c r="BS1842" s="13"/>
      <c r="BT1842" s="13"/>
      <c r="BU1842" s="13"/>
      <c r="BV1842" s="13"/>
      <c r="BW1842" s="13"/>
      <c r="BX1842" s="13"/>
      <c r="BY1842" s="13"/>
      <c r="BZ1842" s="13"/>
      <c r="CA1842" s="13"/>
      <c r="CB1842" s="13"/>
      <c r="CC1842" s="13"/>
      <c r="CD1842" s="13"/>
      <c r="CE1842" s="13"/>
      <c r="CF1842" s="13"/>
      <c r="CG1842" s="13"/>
      <c r="CH1842" s="13"/>
      <c r="CI1842" s="13"/>
      <c r="CJ1842" s="13"/>
      <c r="CK1842" s="13"/>
      <c r="CL1842" s="13"/>
      <c r="CM1842" s="13"/>
      <c r="CN1842" s="13"/>
      <c r="CO1842" s="13"/>
      <c r="CP1842" s="13"/>
      <c r="CQ1842" s="13"/>
      <c r="CR1842" s="13"/>
      <c r="CS1842" s="13"/>
      <c r="CT1842" s="13"/>
      <c r="CU1842" s="13"/>
    </row>
    <row r="1843" spans="2:99" x14ac:dyDescent="0.2">
      <c r="B1843" s="14">
        <v>9.6296296296296283E-2</v>
      </c>
      <c r="C1843" s="13">
        <v>37</v>
      </c>
      <c r="D1843" s="13"/>
      <c r="E1843" s="13"/>
      <c r="F1843" s="13"/>
      <c r="G1843" s="13"/>
      <c r="H1843" s="13"/>
      <c r="I1843" s="13"/>
      <c r="J1843" s="13"/>
      <c r="K1843" s="13"/>
      <c r="L1843" s="13"/>
      <c r="M1843" s="13"/>
      <c r="N1843" s="13"/>
      <c r="O1843" s="13"/>
      <c r="P1843" s="13"/>
      <c r="Q1843" s="13"/>
      <c r="R1843" s="13"/>
      <c r="S1843" s="13"/>
      <c r="T1843" s="13"/>
      <c r="U1843" s="13"/>
      <c r="V1843" s="13"/>
      <c r="W1843" s="13"/>
      <c r="X1843" s="13"/>
      <c r="Y1843" s="13"/>
      <c r="Z1843" s="13"/>
      <c r="AA1843" s="13"/>
      <c r="AB1843" s="13"/>
      <c r="AC1843" s="13"/>
      <c r="AD1843" s="13"/>
      <c r="AE1843" s="13"/>
      <c r="AF1843" s="13"/>
      <c r="AG1843" s="13"/>
      <c r="AH1843" s="13"/>
      <c r="AI1843" s="13"/>
      <c r="AJ1843" s="13"/>
      <c r="AK1843" s="13"/>
      <c r="AL1843" s="13"/>
      <c r="AM1843" s="13"/>
      <c r="AN1843" s="13"/>
      <c r="AO1843" s="13"/>
      <c r="AP1843" s="13"/>
      <c r="AQ1843" s="13"/>
      <c r="AR1843" s="13"/>
      <c r="AS1843" s="13"/>
      <c r="AT1843" s="13"/>
      <c r="AU1843" s="13"/>
      <c r="AV1843" s="13"/>
      <c r="AW1843" s="13"/>
      <c r="AX1843" s="13"/>
      <c r="AY1843" s="13"/>
      <c r="AZ1843" s="13"/>
      <c r="BA1843" s="13"/>
      <c r="BB1843" s="13"/>
      <c r="BC1843" s="13"/>
      <c r="BD1843" s="13"/>
      <c r="BE1843" s="13"/>
      <c r="BF1843" s="13"/>
      <c r="BG1843" s="13"/>
      <c r="BH1843" s="13"/>
      <c r="BI1843" s="13"/>
      <c r="BJ1843" s="13"/>
      <c r="BK1843" s="13"/>
      <c r="BL1843" s="13"/>
      <c r="BM1843" s="13"/>
      <c r="BN1843" s="13"/>
      <c r="BO1843" s="13"/>
      <c r="BP1843" s="13"/>
      <c r="BQ1843" s="13"/>
      <c r="BR1843" s="13"/>
      <c r="BS1843" s="13"/>
      <c r="BT1843" s="13"/>
      <c r="BU1843" s="13"/>
      <c r="BV1843" s="13"/>
      <c r="BW1843" s="13"/>
      <c r="BX1843" s="13"/>
      <c r="BY1843" s="13"/>
      <c r="BZ1843" s="13"/>
      <c r="CA1843" s="13"/>
      <c r="CB1843" s="13"/>
      <c r="CC1843" s="13"/>
      <c r="CD1843" s="13"/>
      <c r="CE1843" s="13"/>
      <c r="CF1843" s="13"/>
      <c r="CG1843" s="13"/>
      <c r="CH1843" s="13"/>
      <c r="CI1843" s="13"/>
      <c r="CJ1843" s="13"/>
      <c r="CK1843" s="13"/>
      <c r="CL1843" s="13"/>
      <c r="CM1843" s="13"/>
      <c r="CN1843" s="13"/>
      <c r="CO1843" s="13"/>
      <c r="CP1843" s="13"/>
      <c r="CQ1843" s="13"/>
      <c r="CR1843" s="13"/>
      <c r="CS1843" s="13"/>
      <c r="CT1843" s="13"/>
      <c r="CU1843" s="13"/>
    </row>
    <row r="1844" spans="2:99" x14ac:dyDescent="0.2">
      <c r="B1844" s="14">
        <v>9.7337962962962973E-2</v>
      </c>
      <c r="C1844" s="13">
        <v>37</v>
      </c>
      <c r="D1844" s="13"/>
      <c r="E1844" s="13"/>
      <c r="F1844" s="13"/>
      <c r="G1844" s="13"/>
      <c r="H1844" s="13"/>
      <c r="I1844" s="13"/>
      <c r="J1844" s="13"/>
      <c r="K1844" s="13"/>
      <c r="L1844" s="13"/>
      <c r="M1844" s="13"/>
      <c r="N1844" s="13"/>
      <c r="O1844" s="13"/>
      <c r="P1844" s="13"/>
      <c r="Q1844" s="13"/>
      <c r="R1844" s="13"/>
      <c r="S1844" s="13"/>
      <c r="T1844" s="13"/>
      <c r="U1844" s="13"/>
      <c r="V1844" s="13"/>
      <c r="W1844" s="13"/>
      <c r="X1844" s="13"/>
      <c r="Y1844" s="13"/>
      <c r="Z1844" s="13"/>
      <c r="AA1844" s="13"/>
      <c r="AB1844" s="13"/>
      <c r="AC1844" s="13"/>
      <c r="AD1844" s="13"/>
      <c r="AE1844" s="13"/>
      <c r="AF1844" s="13"/>
      <c r="AG1844" s="13"/>
      <c r="AH1844" s="13"/>
      <c r="AI1844" s="13"/>
      <c r="AJ1844" s="13"/>
      <c r="AK1844" s="13"/>
      <c r="AL1844" s="13"/>
      <c r="AM1844" s="13"/>
      <c r="AN1844" s="13"/>
      <c r="AO1844" s="13"/>
      <c r="AP1844" s="13"/>
      <c r="AQ1844" s="13"/>
      <c r="AR1844" s="13"/>
      <c r="AS1844" s="13"/>
      <c r="AT1844" s="13"/>
      <c r="AU1844" s="13"/>
      <c r="AV1844" s="13"/>
      <c r="AW1844" s="13"/>
      <c r="AX1844" s="13"/>
      <c r="AY1844" s="13"/>
      <c r="AZ1844" s="13"/>
      <c r="BA1844" s="13"/>
      <c r="BB1844" s="13"/>
      <c r="BC1844" s="13"/>
      <c r="BD1844" s="13"/>
      <c r="BE1844" s="13"/>
      <c r="BF1844" s="13"/>
      <c r="BG1844" s="13"/>
      <c r="BH1844" s="13"/>
      <c r="BI1844" s="13"/>
      <c r="BJ1844" s="13"/>
      <c r="BK1844" s="13"/>
      <c r="BL1844" s="13"/>
      <c r="BM1844" s="13"/>
      <c r="BN1844" s="13"/>
      <c r="BO1844" s="13"/>
      <c r="BP1844" s="13"/>
      <c r="BQ1844" s="13"/>
      <c r="BR1844" s="13"/>
      <c r="BS1844" s="13"/>
      <c r="BT1844" s="13"/>
      <c r="BU1844" s="13"/>
      <c r="BV1844" s="13"/>
      <c r="BW1844" s="13"/>
      <c r="BX1844" s="13"/>
      <c r="BY1844" s="13"/>
      <c r="BZ1844" s="13"/>
      <c r="CA1844" s="13"/>
      <c r="CB1844" s="13"/>
      <c r="CC1844" s="13"/>
      <c r="CD1844" s="13"/>
      <c r="CE1844" s="13"/>
      <c r="CF1844" s="13"/>
      <c r="CG1844" s="13"/>
      <c r="CH1844" s="13"/>
      <c r="CI1844" s="13"/>
      <c r="CJ1844" s="13"/>
      <c r="CK1844" s="13"/>
      <c r="CL1844" s="13"/>
      <c r="CM1844" s="13"/>
      <c r="CN1844" s="13"/>
      <c r="CO1844" s="13"/>
      <c r="CP1844" s="13"/>
      <c r="CQ1844" s="13"/>
      <c r="CR1844" s="13"/>
      <c r="CS1844" s="13"/>
      <c r="CT1844" s="13"/>
      <c r="CU1844" s="13"/>
    </row>
    <row r="1845" spans="2:99" x14ac:dyDescent="0.2">
      <c r="B1845" s="14">
        <v>9.8379629629629636E-2</v>
      </c>
      <c r="C1845" s="13">
        <v>37</v>
      </c>
      <c r="D1845" s="13"/>
      <c r="E1845" s="13"/>
      <c r="F1845" s="13"/>
      <c r="G1845" s="13"/>
      <c r="H1845" s="13"/>
      <c r="I1845" s="13"/>
      <c r="J1845" s="13"/>
      <c r="K1845" s="13"/>
      <c r="L1845" s="13"/>
      <c r="M1845" s="13"/>
      <c r="N1845" s="13"/>
      <c r="O1845" s="13"/>
      <c r="P1845" s="13"/>
      <c r="Q1845" s="13"/>
      <c r="R1845" s="13"/>
      <c r="S1845" s="13"/>
      <c r="T1845" s="13"/>
      <c r="U1845" s="13"/>
      <c r="V1845" s="13"/>
      <c r="W1845" s="13"/>
      <c r="X1845" s="13"/>
      <c r="Y1845" s="13"/>
      <c r="Z1845" s="13"/>
      <c r="AA1845" s="13"/>
      <c r="AB1845" s="13"/>
      <c r="AC1845" s="13"/>
      <c r="AD1845" s="13"/>
      <c r="AE1845" s="13"/>
      <c r="AF1845" s="13"/>
      <c r="AG1845" s="13"/>
      <c r="AH1845" s="13"/>
      <c r="AI1845" s="13"/>
      <c r="AJ1845" s="13"/>
      <c r="AK1845" s="13"/>
      <c r="AL1845" s="13"/>
      <c r="AM1845" s="13"/>
      <c r="AN1845" s="13"/>
      <c r="AO1845" s="13"/>
      <c r="AP1845" s="13"/>
      <c r="AQ1845" s="13"/>
      <c r="AR1845" s="13"/>
      <c r="AS1845" s="13"/>
      <c r="AT1845" s="13"/>
      <c r="AU1845" s="13"/>
      <c r="AV1845" s="13"/>
      <c r="AW1845" s="13"/>
      <c r="AX1845" s="13"/>
      <c r="AY1845" s="13"/>
      <c r="AZ1845" s="13"/>
      <c r="BA1845" s="13"/>
      <c r="BB1845" s="13"/>
      <c r="BC1845" s="13"/>
      <c r="BD1845" s="13"/>
      <c r="BE1845" s="13"/>
      <c r="BF1845" s="13"/>
      <c r="BG1845" s="13"/>
      <c r="BH1845" s="13"/>
      <c r="BI1845" s="13"/>
      <c r="BJ1845" s="13"/>
      <c r="BK1845" s="13"/>
      <c r="BL1845" s="13"/>
      <c r="BM1845" s="13"/>
      <c r="BN1845" s="13"/>
      <c r="BO1845" s="13"/>
      <c r="BP1845" s="13"/>
      <c r="BQ1845" s="13"/>
      <c r="BR1845" s="13"/>
      <c r="BS1845" s="13"/>
      <c r="BT1845" s="13"/>
      <c r="BU1845" s="13"/>
      <c r="BV1845" s="13"/>
      <c r="BW1845" s="13"/>
      <c r="BX1845" s="13"/>
      <c r="BY1845" s="13"/>
      <c r="BZ1845" s="13"/>
      <c r="CA1845" s="13"/>
      <c r="CB1845" s="13"/>
      <c r="CC1845" s="13"/>
      <c r="CD1845" s="13"/>
      <c r="CE1845" s="13"/>
      <c r="CF1845" s="13"/>
      <c r="CG1845" s="13"/>
      <c r="CH1845" s="13"/>
      <c r="CI1845" s="13"/>
      <c r="CJ1845" s="13"/>
      <c r="CK1845" s="13"/>
      <c r="CL1845" s="13"/>
      <c r="CM1845" s="13"/>
      <c r="CN1845" s="13"/>
      <c r="CO1845" s="13"/>
      <c r="CP1845" s="13"/>
      <c r="CQ1845" s="13"/>
      <c r="CR1845" s="13"/>
      <c r="CS1845" s="13"/>
      <c r="CT1845" s="13"/>
      <c r="CU1845" s="13"/>
    </row>
    <row r="1846" spans="2:99" x14ac:dyDescent="0.2">
      <c r="B1846" s="14">
        <v>9.9421296296296299E-2</v>
      </c>
      <c r="C1846" s="13">
        <v>37</v>
      </c>
      <c r="D1846" s="13"/>
      <c r="E1846" s="13"/>
      <c r="F1846" s="13"/>
      <c r="G1846" s="13"/>
      <c r="H1846" s="13"/>
      <c r="I1846" s="13"/>
      <c r="J1846" s="13"/>
      <c r="K1846" s="13"/>
      <c r="L1846" s="13"/>
      <c r="M1846" s="13"/>
      <c r="N1846" s="13"/>
      <c r="O1846" s="13"/>
      <c r="P1846" s="13"/>
      <c r="Q1846" s="13"/>
      <c r="R1846" s="13"/>
      <c r="S1846" s="13"/>
      <c r="T1846" s="13"/>
      <c r="U1846" s="13"/>
      <c r="V1846" s="13"/>
      <c r="W1846" s="13"/>
      <c r="X1846" s="13"/>
      <c r="Y1846" s="13"/>
      <c r="Z1846" s="13"/>
      <c r="AA1846" s="13"/>
      <c r="AB1846" s="13"/>
      <c r="AC1846" s="13"/>
      <c r="AD1846" s="13"/>
      <c r="AE1846" s="13"/>
      <c r="AF1846" s="13"/>
      <c r="AG1846" s="13"/>
      <c r="AH1846" s="13"/>
      <c r="AI1846" s="13"/>
      <c r="AJ1846" s="13"/>
      <c r="AK1846" s="13"/>
      <c r="AL1846" s="13"/>
      <c r="AM1846" s="13"/>
      <c r="AN1846" s="13"/>
      <c r="AO1846" s="13"/>
      <c r="AP1846" s="13"/>
      <c r="AQ1846" s="13"/>
      <c r="AR1846" s="13"/>
      <c r="AS1846" s="13"/>
      <c r="AT1846" s="13"/>
      <c r="AU1846" s="13"/>
      <c r="AV1846" s="13"/>
      <c r="AW1846" s="13"/>
      <c r="AX1846" s="13"/>
      <c r="AY1846" s="13"/>
      <c r="AZ1846" s="13"/>
      <c r="BA1846" s="13"/>
      <c r="BB1846" s="13"/>
      <c r="BC1846" s="13"/>
      <c r="BD1846" s="13"/>
      <c r="BE1846" s="13"/>
      <c r="BF1846" s="13"/>
      <c r="BG1846" s="13"/>
      <c r="BH1846" s="13"/>
      <c r="BI1846" s="13"/>
      <c r="BJ1846" s="13"/>
      <c r="BK1846" s="13"/>
      <c r="BL1846" s="13"/>
      <c r="BM1846" s="13"/>
      <c r="BN1846" s="13"/>
      <c r="BO1846" s="13"/>
      <c r="BP1846" s="13"/>
      <c r="BQ1846" s="13"/>
      <c r="BR1846" s="13"/>
      <c r="BS1846" s="13"/>
      <c r="BT1846" s="13"/>
      <c r="BU1846" s="13"/>
      <c r="BV1846" s="13"/>
      <c r="BW1846" s="13"/>
      <c r="BX1846" s="13"/>
      <c r="BY1846" s="13"/>
      <c r="BZ1846" s="13"/>
      <c r="CA1846" s="13"/>
      <c r="CB1846" s="13"/>
      <c r="CC1846" s="13"/>
      <c r="CD1846" s="13"/>
      <c r="CE1846" s="13"/>
      <c r="CF1846" s="13"/>
      <c r="CG1846" s="13"/>
      <c r="CH1846" s="13"/>
      <c r="CI1846" s="13"/>
      <c r="CJ1846" s="13"/>
      <c r="CK1846" s="13"/>
      <c r="CL1846" s="13"/>
      <c r="CM1846" s="13"/>
      <c r="CN1846" s="13"/>
      <c r="CO1846" s="13"/>
      <c r="CP1846" s="13"/>
      <c r="CQ1846" s="13"/>
      <c r="CR1846" s="13"/>
      <c r="CS1846" s="13"/>
      <c r="CT1846" s="13"/>
      <c r="CU1846" s="13"/>
    </row>
    <row r="1847" spans="2:99" x14ac:dyDescent="0.2">
      <c r="B1847" s="14">
        <v>0.10046296296296296</v>
      </c>
      <c r="C1847" s="13">
        <v>37</v>
      </c>
      <c r="D1847" s="13"/>
      <c r="E1847" s="13"/>
      <c r="F1847" s="13"/>
      <c r="G1847" s="13"/>
      <c r="H1847" s="13"/>
      <c r="I1847" s="13"/>
      <c r="J1847" s="13"/>
      <c r="K1847" s="13"/>
      <c r="L1847" s="13"/>
      <c r="M1847" s="13"/>
      <c r="N1847" s="13"/>
      <c r="O1847" s="13"/>
      <c r="P1847" s="13"/>
      <c r="Q1847" s="13"/>
      <c r="R1847" s="13"/>
      <c r="S1847" s="13"/>
      <c r="T1847" s="13"/>
      <c r="U1847" s="13"/>
      <c r="V1847" s="13"/>
      <c r="W1847" s="13"/>
      <c r="X1847" s="13"/>
      <c r="Y1847" s="13"/>
      <c r="Z1847" s="13"/>
      <c r="AA1847" s="13"/>
      <c r="AB1847" s="13"/>
      <c r="AC1847" s="13"/>
      <c r="AD1847" s="13"/>
      <c r="AE1847" s="13"/>
      <c r="AF1847" s="13"/>
      <c r="AG1847" s="13"/>
      <c r="AH1847" s="13"/>
      <c r="AI1847" s="13"/>
      <c r="AJ1847" s="13"/>
      <c r="AK1847" s="13"/>
      <c r="AL1847" s="13"/>
      <c r="AM1847" s="13"/>
      <c r="AN1847" s="13"/>
      <c r="AO1847" s="13"/>
      <c r="AP1847" s="13"/>
      <c r="AQ1847" s="13"/>
      <c r="AR1847" s="13"/>
      <c r="AS1847" s="13"/>
      <c r="AT1847" s="13"/>
      <c r="AU1847" s="13"/>
      <c r="AV1847" s="13"/>
      <c r="AW1847" s="13"/>
      <c r="AX1847" s="13"/>
      <c r="AY1847" s="13"/>
      <c r="AZ1847" s="13"/>
      <c r="BA1847" s="13"/>
      <c r="BB1847" s="13"/>
      <c r="BC1847" s="13"/>
      <c r="BD1847" s="13"/>
      <c r="BE1847" s="13"/>
      <c r="BF1847" s="13"/>
      <c r="BG1847" s="13"/>
      <c r="BH1847" s="13"/>
      <c r="BI1847" s="13"/>
      <c r="BJ1847" s="13"/>
      <c r="BK1847" s="13"/>
      <c r="BL1847" s="13"/>
      <c r="BM1847" s="13"/>
      <c r="BN1847" s="13"/>
      <c r="BO1847" s="13"/>
      <c r="BP1847" s="13"/>
      <c r="BQ1847" s="13"/>
      <c r="BR1847" s="13"/>
      <c r="BS1847" s="13"/>
      <c r="BT1847" s="13"/>
      <c r="BU1847" s="13"/>
      <c r="BV1847" s="13"/>
      <c r="BW1847" s="13"/>
      <c r="BX1847" s="13"/>
      <c r="BY1847" s="13"/>
      <c r="BZ1847" s="13"/>
      <c r="CA1847" s="13"/>
      <c r="CB1847" s="13"/>
      <c r="CC1847" s="13"/>
      <c r="CD1847" s="13"/>
      <c r="CE1847" s="13"/>
      <c r="CF1847" s="13"/>
      <c r="CG1847" s="13"/>
      <c r="CH1847" s="13"/>
      <c r="CI1847" s="13"/>
      <c r="CJ1847" s="13"/>
      <c r="CK1847" s="13"/>
      <c r="CL1847" s="13"/>
      <c r="CM1847" s="13"/>
      <c r="CN1847" s="13"/>
      <c r="CO1847" s="13"/>
      <c r="CP1847" s="13"/>
      <c r="CQ1847" s="13"/>
      <c r="CR1847" s="13"/>
      <c r="CS1847" s="13"/>
      <c r="CT1847" s="13"/>
      <c r="CU1847" s="13"/>
    </row>
    <row r="1848" spans="2:99" x14ac:dyDescent="0.2">
      <c r="B1848" s="14">
        <v>0.10150462962962963</v>
      </c>
      <c r="C1848" s="13">
        <v>37</v>
      </c>
      <c r="D1848" s="13"/>
      <c r="E1848" s="13"/>
      <c r="F1848" s="13"/>
      <c r="G1848" s="13"/>
      <c r="H1848" s="13"/>
      <c r="I1848" s="13"/>
      <c r="J1848" s="13"/>
      <c r="K1848" s="13"/>
      <c r="L1848" s="13"/>
      <c r="M1848" s="13"/>
      <c r="N1848" s="13"/>
      <c r="O1848" s="13"/>
      <c r="P1848" s="13"/>
      <c r="Q1848" s="13"/>
      <c r="R1848" s="13"/>
      <c r="S1848" s="13"/>
      <c r="T1848" s="13"/>
      <c r="U1848" s="13"/>
      <c r="V1848" s="13"/>
      <c r="W1848" s="13"/>
      <c r="X1848" s="13"/>
      <c r="Y1848" s="13"/>
      <c r="Z1848" s="13"/>
      <c r="AA1848" s="13"/>
      <c r="AB1848" s="13"/>
      <c r="AC1848" s="13"/>
      <c r="AD1848" s="13"/>
      <c r="AE1848" s="13"/>
      <c r="AF1848" s="13"/>
      <c r="AG1848" s="13"/>
      <c r="AH1848" s="13"/>
      <c r="AI1848" s="13"/>
      <c r="AJ1848" s="13"/>
      <c r="AK1848" s="13"/>
      <c r="AL1848" s="13"/>
      <c r="AM1848" s="13"/>
      <c r="AN1848" s="13"/>
      <c r="AO1848" s="13"/>
      <c r="AP1848" s="13"/>
      <c r="AQ1848" s="13"/>
      <c r="AR1848" s="13"/>
      <c r="AS1848" s="13"/>
      <c r="AT1848" s="13"/>
      <c r="AU1848" s="13"/>
      <c r="AV1848" s="13"/>
      <c r="AW1848" s="13"/>
      <c r="AX1848" s="13"/>
      <c r="AY1848" s="13"/>
      <c r="AZ1848" s="13"/>
      <c r="BA1848" s="13"/>
      <c r="BB1848" s="13"/>
      <c r="BC1848" s="13"/>
      <c r="BD1848" s="13"/>
      <c r="BE1848" s="13"/>
      <c r="BF1848" s="13"/>
      <c r="BG1848" s="13"/>
      <c r="BH1848" s="13"/>
      <c r="BI1848" s="13"/>
      <c r="BJ1848" s="13"/>
      <c r="BK1848" s="13"/>
      <c r="BL1848" s="13"/>
      <c r="BM1848" s="13"/>
      <c r="BN1848" s="13"/>
      <c r="BO1848" s="13"/>
      <c r="BP1848" s="13"/>
      <c r="BQ1848" s="13"/>
      <c r="BR1848" s="13"/>
      <c r="BS1848" s="13"/>
      <c r="BT1848" s="13"/>
      <c r="BU1848" s="13"/>
      <c r="BV1848" s="13"/>
      <c r="BW1848" s="13"/>
      <c r="BX1848" s="13"/>
      <c r="BY1848" s="13"/>
      <c r="BZ1848" s="13"/>
      <c r="CA1848" s="13"/>
      <c r="CB1848" s="13"/>
      <c r="CC1848" s="13"/>
      <c r="CD1848" s="13"/>
      <c r="CE1848" s="13"/>
      <c r="CF1848" s="13"/>
      <c r="CG1848" s="13"/>
      <c r="CH1848" s="13"/>
      <c r="CI1848" s="13"/>
      <c r="CJ1848" s="13"/>
      <c r="CK1848" s="13"/>
      <c r="CL1848" s="13"/>
      <c r="CM1848" s="13"/>
      <c r="CN1848" s="13"/>
      <c r="CO1848" s="13"/>
      <c r="CP1848" s="13"/>
      <c r="CQ1848" s="13"/>
      <c r="CR1848" s="13"/>
      <c r="CS1848" s="13"/>
      <c r="CT1848" s="13"/>
      <c r="CU1848" s="13"/>
    </row>
    <row r="1849" spans="2:99" x14ac:dyDescent="0.2">
      <c r="B1849" s="14">
        <v>0.1025462962962963</v>
      </c>
      <c r="C1849" s="13">
        <v>37</v>
      </c>
      <c r="D1849" s="13"/>
      <c r="E1849" s="13"/>
      <c r="F1849" s="13"/>
      <c r="G1849" s="13"/>
      <c r="H1849" s="13"/>
      <c r="I1849" s="13"/>
      <c r="J1849" s="13"/>
      <c r="K1849" s="13"/>
      <c r="L1849" s="13"/>
      <c r="M1849" s="13"/>
      <c r="N1849" s="13"/>
      <c r="O1849" s="13"/>
      <c r="P1849" s="13"/>
      <c r="Q1849" s="13"/>
      <c r="R1849" s="13"/>
      <c r="S1849" s="13"/>
      <c r="T1849" s="13"/>
      <c r="U1849" s="13"/>
      <c r="V1849" s="13"/>
      <c r="W1849" s="13"/>
      <c r="X1849" s="13"/>
      <c r="Y1849" s="13"/>
      <c r="Z1849" s="13"/>
      <c r="AA1849" s="13"/>
      <c r="AB1849" s="13"/>
      <c r="AC1849" s="13"/>
      <c r="AD1849" s="13"/>
      <c r="AE1849" s="13"/>
      <c r="AF1849" s="13"/>
      <c r="AG1849" s="13"/>
      <c r="AH1849" s="13"/>
      <c r="AI1849" s="13"/>
      <c r="AJ1849" s="13"/>
      <c r="AK1849" s="13"/>
      <c r="AL1849" s="13"/>
      <c r="AM1849" s="13"/>
      <c r="AN1849" s="13"/>
      <c r="AO1849" s="13"/>
      <c r="AP1849" s="13"/>
      <c r="AQ1849" s="13"/>
      <c r="AR1849" s="13"/>
      <c r="AS1849" s="13"/>
      <c r="AT1849" s="13"/>
      <c r="AU1849" s="13"/>
      <c r="AV1849" s="13"/>
      <c r="AW1849" s="13"/>
      <c r="AX1849" s="13"/>
      <c r="AY1849" s="13"/>
      <c r="AZ1849" s="13"/>
      <c r="BA1849" s="13"/>
      <c r="BB1849" s="13"/>
      <c r="BC1849" s="13"/>
      <c r="BD1849" s="13"/>
      <c r="BE1849" s="13"/>
      <c r="BF1849" s="13"/>
      <c r="BG1849" s="13"/>
      <c r="BH1849" s="13"/>
      <c r="BI1849" s="13"/>
      <c r="BJ1849" s="13"/>
      <c r="BK1849" s="13"/>
      <c r="BL1849" s="13"/>
      <c r="BM1849" s="13"/>
      <c r="BN1849" s="13"/>
      <c r="BO1849" s="13"/>
      <c r="BP1849" s="13"/>
      <c r="BQ1849" s="13"/>
      <c r="BR1849" s="13"/>
      <c r="BS1849" s="13"/>
      <c r="BT1849" s="13"/>
      <c r="BU1849" s="13"/>
      <c r="BV1849" s="13"/>
      <c r="BW1849" s="13"/>
      <c r="BX1849" s="13"/>
      <c r="BY1849" s="13"/>
      <c r="BZ1849" s="13"/>
      <c r="CA1849" s="13"/>
      <c r="CB1849" s="13"/>
      <c r="CC1849" s="13"/>
      <c r="CD1849" s="13"/>
      <c r="CE1849" s="13"/>
      <c r="CF1849" s="13"/>
      <c r="CG1849" s="13"/>
      <c r="CH1849" s="13"/>
      <c r="CI1849" s="13"/>
      <c r="CJ1849" s="13"/>
      <c r="CK1849" s="13"/>
      <c r="CL1849" s="13"/>
      <c r="CM1849" s="13"/>
      <c r="CN1849" s="13"/>
      <c r="CO1849" s="13"/>
      <c r="CP1849" s="13"/>
      <c r="CQ1849" s="13"/>
      <c r="CR1849" s="13"/>
      <c r="CS1849" s="13"/>
      <c r="CT1849" s="13"/>
      <c r="CU1849" s="13"/>
    </row>
    <row r="1850" spans="2:99" x14ac:dyDescent="0.2">
      <c r="B1850" s="14">
        <v>0.10358796296296297</v>
      </c>
      <c r="C1850" s="13">
        <v>37</v>
      </c>
      <c r="D1850" s="13"/>
      <c r="E1850" s="13"/>
      <c r="F1850" s="13"/>
      <c r="G1850" s="13"/>
      <c r="H1850" s="13"/>
      <c r="I1850" s="13"/>
      <c r="J1850" s="13"/>
      <c r="K1850" s="13"/>
      <c r="L1850" s="13"/>
      <c r="M1850" s="13"/>
      <c r="N1850" s="13"/>
      <c r="O1850" s="13"/>
      <c r="P1850" s="13"/>
      <c r="Q1850" s="13"/>
      <c r="R1850" s="13"/>
      <c r="S1850" s="13"/>
      <c r="T1850" s="13"/>
      <c r="U1850" s="13"/>
      <c r="V1850" s="13"/>
      <c r="W1850" s="13"/>
      <c r="X1850" s="13"/>
      <c r="Y1850" s="13"/>
      <c r="Z1850" s="13"/>
      <c r="AA1850" s="13"/>
      <c r="AB1850" s="13"/>
      <c r="AC1850" s="13"/>
      <c r="AD1850" s="13"/>
      <c r="AE1850" s="13"/>
      <c r="AF1850" s="13"/>
      <c r="AG1850" s="13"/>
      <c r="AH1850" s="13"/>
      <c r="AI1850" s="13"/>
      <c r="AJ1850" s="13"/>
      <c r="AK1850" s="13"/>
      <c r="AL1850" s="13"/>
      <c r="AM1850" s="13"/>
      <c r="AN1850" s="13"/>
      <c r="AO1850" s="13"/>
      <c r="AP1850" s="13"/>
      <c r="AQ1850" s="13"/>
      <c r="AR1850" s="13"/>
      <c r="AS1850" s="13"/>
      <c r="AT1850" s="13"/>
      <c r="AU1850" s="13"/>
      <c r="AV1850" s="13"/>
      <c r="AW1850" s="13"/>
      <c r="AX1850" s="13"/>
      <c r="AY1850" s="13"/>
      <c r="AZ1850" s="13"/>
      <c r="BA1850" s="13"/>
      <c r="BB1850" s="13"/>
      <c r="BC1850" s="13"/>
      <c r="BD1850" s="13"/>
      <c r="BE1850" s="13"/>
      <c r="BF1850" s="13"/>
      <c r="BG1850" s="13"/>
      <c r="BH1850" s="13"/>
      <c r="BI1850" s="13"/>
      <c r="BJ1850" s="13"/>
      <c r="BK1850" s="13"/>
      <c r="BL1850" s="13"/>
      <c r="BM1850" s="13"/>
      <c r="BN1850" s="13"/>
      <c r="BO1850" s="13"/>
      <c r="BP1850" s="13"/>
      <c r="BQ1850" s="13"/>
      <c r="BR1850" s="13"/>
      <c r="BS1850" s="13"/>
      <c r="BT1850" s="13"/>
      <c r="BU1850" s="13"/>
      <c r="BV1850" s="13"/>
      <c r="BW1850" s="13"/>
      <c r="BX1850" s="13"/>
      <c r="BY1850" s="13"/>
      <c r="BZ1850" s="13"/>
      <c r="CA1850" s="13"/>
      <c r="CB1850" s="13"/>
      <c r="CC1850" s="13"/>
      <c r="CD1850" s="13"/>
      <c r="CE1850" s="13"/>
      <c r="CF1850" s="13"/>
      <c r="CG1850" s="13"/>
      <c r="CH1850" s="13"/>
      <c r="CI1850" s="13"/>
      <c r="CJ1850" s="13"/>
      <c r="CK1850" s="13"/>
      <c r="CL1850" s="13"/>
      <c r="CM1850" s="13"/>
      <c r="CN1850" s="13"/>
      <c r="CO1850" s="13"/>
      <c r="CP1850" s="13"/>
      <c r="CQ1850" s="13"/>
      <c r="CR1850" s="13"/>
      <c r="CS1850" s="13"/>
      <c r="CT1850" s="13"/>
      <c r="CU1850" s="13"/>
    </row>
    <row r="1851" spans="2:99" x14ac:dyDescent="0.2">
      <c r="B1851" s="14">
        <v>0.10462962962962963</v>
      </c>
      <c r="C1851" s="13">
        <v>37</v>
      </c>
      <c r="D1851" s="13"/>
      <c r="E1851" s="13"/>
      <c r="F1851" s="13"/>
      <c r="G1851" s="13"/>
      <c r="H1851" s="13"/>
      <c r="I1851" s="13"/>
      <c r="J1851" s="13"/>
      <c r="K1851" s="13"/>
      <c r="L1851" s="13"/>
      <c r="M1851" s="13"/>
      <c r="N1851" s="13"/>
      <c r="O1851" s="13"/>
      <c r="P1851" s="13"/>
      <c r="Q1851" s="13"/>
      <c r="R1851" s="13"/>
      <c r="S1851" s="13"/>
      <c r="T1851" s="13"/>
      <c r="U1851" s="13"/>
      <c r="V1851" s="13"/>
      <c r="W1851" s="13"/>
      <c r="X1851" s="13"/>
      <c r="Y1851" s="13"/>
      <c r="Z1851" s="13"/>
      <c r="AA1851" s="13"/>
      <c r="AB1851" s="13"/>
      <c r="AC1851" s="13"/>
      <c r="AD1851" s="13"/>
      <c r="AE1851" s="13"/>
      <c r="AF1851" s="13"/>
      <c r="AG1851" s="13"/>
      <c r="AH1851" s="13"/>
      <c r="AI1851" s="13"/>
      <c r="AJ1851" s="13"/>
      <c r="AK1851" s="13"/>
      <c r="AL1851" s="13"/>
      <c r="AM1851" s="13"/>
      <c r="AN1851" s="13"/>
      <c r="AO1851" s="13"/>
      <c r="AP1851" s="13"/>
      <c r="AQ1851" s="13"/>
      <c r="AR1851" s="13"/>
      <c r="AS1851" s="13"/>
      <c r="AT1851" s="13"/>
      <c r="AU1851" s="13"/>
      <c r="AV1851" s="13"/>
      <c r="AW1851" s="13"/>
      <c r="AX1851" s="13"/>
      <c r="AY1851" s="13"/>
      <c r="AZ1851" s="13"/>
      <c r="BA1851" s="13"/>
      <c r="BB1851" s="13"/>
      <c r="BC1851" s="13"/>
      <c r="BD1851" s="13"/>
      <c r="BE1851" s="13"/>
      <c r="BF1851" s="13"/>
      <c r="BG1851" s="13"/>
      <c r="BH1851" s="13"/>
      <c r="BI1851" s="13"/>
      <c r="BJ1851" s="13"/>
      <c r="BK1851" s="13"/>
      <c r="BL1851" s="13"/>
      <c r="BM1851" s="13"/>
      <c r="BN1851" s="13"/>
      <c r="BO1851" s="13"/>
      <c r="BP1851" s="13"/>
      <c r="BQ1851" s="13"/>
      <c r="BR1851" s="13"/>
      <c r="BS1851" s="13"/>
      <c r="BT1851" s="13"/>
      <c r="BU1851" s="13"/>
      <c r="BV1851" s="13"/>
      <c r="BW1851" s="13"/>
      <c r="BX1851" s="13"/>
      <c r="BY1851" s="13"/>
      <c r="BZ1851" s="13"/>
      <c r="CA1851" s="13"/>
      <c r="CB1851" s="13"/>
      <c r="CC1851" s="13"/>
      <c r="CD1851" s="13"/>
      <c r="CE1851" s="13"/>
      <c r="CF1851" s="13"/>
      <c r="CG1851" s="13"/>
      <c r="CH1851" s="13"/>
      <c r="CI1851" s="13"/>
      <c r="CJ1851" s="13"/>
      <c r="CK1851" s="13"/>
      <c r="CL1851" s="13"/>
      <c r="CM1851" s="13"/>
      <c r="CN1851" s="13"/>
      <c r="CO1851" s="13"/>
      <c r="CP1851" s="13"/>
      <c r="CQ1851" s="13"/>
      <c r="CR1851" s="13"/>
      <c r="CS1851" s="13"/>
      <c r="CT1851" s="13"/>
      <c r="CU1851" s="13"/>
    </row>
    <row r="1852" spans="2:99" x14ac:dyDescent="0.2">
      <c r="B1852" s="14">
        <v>0.10567129629629629</v>
      </c>
      <c r="C1852" s="13">
        <v>37</v>
      </c>
      <c r="D1852" s="13"/>
      <c r="E1852" s="13"/>
      <c r="F1852" s="13"/>
      <c r="G1852" s="13"/>
      <c r="H1852" s="13"/>
      <c r="I1852" s="13"/>
      <c r="J1852" s="13"/>
      <c r="K1852" s="13"/>
      <c r="L1852" s="13"/>
      <c r="M1852" s="13"/>
      <c r="N1852" s="13"/>
      <c r="O1852" s="13"/>
      <c r="P1852" s="13"/>
      <c r="Q1852" s="13"/>
      <c r="R1852" s="13"/>
      <c r="S1852" s="13"/>
      <c r="T1852" s="13"/>
      <c r="U1852" s="13"/>
      <c r="V1852" s="13"/>
      <c r="W1852" s="13"/>
      <c r="X1852" s="13"/>
      <c r="Y1852" s="13"/>
      <c r="Z1852" s="13"/>
      <c r="AA1852" s="13"/>
      <c r="AB1852" s="13"/>
      <c r="AC1852" s="13"/>
      <c r="AD1852" s="13"/>
      <c r="AE1852" s="13"/>
      <c r="AF1852" s="13"/>
      <c r="AG1852" s="13"/>
      <c r="AH1852" s="13"/>
      <c r="AI1852" s="13"/>
      <c r="AJ1852" s="13"/>
      <c r="AK1852" s="13"/>
      <c r="AL1852" s="13"/>
      <c r="AM1852" s="13"/>
      <c r="AN1852" s="13"/>
      <c r="AO1852" s="13"/>
      <c r="AP1852" s="13"/>
      <c r="AQ1852" s="13"/>
      <c r="AR1852" s="13"/>
      <c r="AS1852" s="13"/>
      <c r="AT1852" s="13"/>
      <c r="AU1852" s="13"/>
      <c r="AV1852" s="13"/>
      <c r="AW1852" s="13"/>
      <c r="AX1852" s="13"/>
      <c r="AY1852" s="13"/>
      <c r="AZ1852" s="13"/>
      <c r="BA1852" s="13"/>
      <c r="BB1852" s="13"/>
      <c r="BC1852" s="13"/>
      <c r="BD1852" s="13"/>
      <c r="BE1852" s="13"/>
      <c r="BF1852" s="13"/>
      <c r="BG1852" s="13"/>
      <c r="BH1852" s="13"/>
      <c r="BI1852" s="13"/>
      <c r="BJ1852" s="13"/>
      <c r="BK1852" s="13"/>
      <c r="BL1852" s="13"/>
      <c r="BM1852" s="13"/>
      <c r="BN1852" s="13"/>
      <c r="BO1852" s="13"/>
      <c r="BP1852" s="13"/>
      <c r="BQ1852" s="13"/>
      <c r="BR1852" s="13"/>
      <c r="BS1852" s="13"/>
      <c r="BT1852" s="13"/>
      <c r="BU1852" s="13"/>
      <c r="BV1852" s="13"/>
      <c r="BW1852" s="13"/>
      <c r="BX1852" s="13"/>
      <c r="BY1852" s="13"/>
      <c r="BZ1852" s="13"/>
      <c r="CA1852" s="13"/>
      <c r="CB1852" s="13"/>
      <c r="CC1852" s="13"/>
      <c r="CD1852" s="13"/>
      <c r="CE1852" s="13"/>
      <c r="CF1852" s="13"/>
      <c r="CG1852" s="13"/>
      <c r="CH1852" s="13"/>
      <c r="CI1852" s="13"/>
      <c r="CJ1852" s="13"/>
      <c r="CK1852" s="13"/>
      <c r="CL1852" s="13"/>
      <c r="CM1852" s="13"/>
      <c r="CN1852" s="13"/>
      <c r="CO1852" s="13"/>
      <c r="CP1852" s="13"/>
      <c r="CQ1852" s="13"/>
      <c r="CR1852" s="13"/>
      <c r="CS1852" s="13"/>
      <c r="CT1852" s="13"/>
      <c r="CU1852" s="13"/>
    </row>
    <row r="1853" spans="2:99" x14ac:dyDescent="0.2">
      <c r="B1853" s="14">
        <v>0.10671296296296295</v>
      </c>
      <c r="C1853" s="13">
        <v>37</v>
      </c>
      <c r="D1853" s="13"/>
      <c r="E1853" s="13"/>
      <c r="F1853" s="13"/>
      <c r="G1853" s="13"/>
      <c r="H1853" s="13"/>
      <c r="I1853" s="13"/>
      <c r="J1853" s="13"/>
      <c r="K1853" s="13"/>
      <c r="L1853" s="13"/>
      <c r="M1853" s="13"/>
      <c r="N1853" s="13"/>
      <c r="O1853" s="13"/>
      <c r="P1853" s="13"/>
      <c r="Q1853" s="13"/>
      <c r="R1853" s="13"/>
      <c r="S1853" s="13"/>
      <c r="T1853" s="13"/>
      <c r="U1853" s="13"/>
      <c r="V1853" s="13"/>
      <c r="W1853" s="13"/>
      <c r="X1853" s="13"/>
      <c r="Y1853" s="13"/>
      <c r="Z1853" s="13"/>
      <c r="AA1853" s="13"/>
      <c r="AB1853" s="13"/>
      <c r="AC1853" s="13"/>
      <c r="AD1853" s="13"/>
      <c r="AE1853" s="13"/>
      <c r="AF1853" s="13"/>
      <c r="AG1853" s="13"/>
      <c r="AH1853" s="13"/>
      <c r="AI1853" s="13"/>
      <c r="AJ1853" s="13"/>
      <c r="AK1853" s="13"/>
      <c r="AL1853" s="13"/>
      <c r="AM1853" s="13"/>
      <c r="AN1853" s="13"/>
      <c r="AO1853" s="13"/>
      <c r="AP1853" s="13"/>
      <c r="AQ1853" s="13"/>
      <c r="AR1853" s="13"/>
      <c r="AS1853" s="13"/>
      <c r="AT1853" s="13"/>
      <c r="AU1853" s="13"/>
      <c r="AV1853" s="13"/>
      <c r="AW1853" s="13"/>
      <c r="AX1853" s="13"/>
      <c r="AY1853" s="13"/>
      <c r="AZ1853" s="13"/>
      <c r="BA1853" s="13"/>
      <c r="BB1853" s="13"/>
      <c r="BC1853" s="13"/>
      <c r="BD1853" s="13"/>
      <c r="BE1853" s="13"/>
      <c r="BF1853" s="13"/>
      <c r="BG1853" s="13"/>
      <c r="BH1853" s="13"/>
      <c r="BI1853" s="13"/>
      <c r="BJ1853" s="13"/>
      <c r="BK1853" s="13"/>
      <c r="BL1853" s="13"/>
      <c r="BM1853" s="13"/>
      <c r="BN1853" s="13"/>
      <c r="BO1853" s="13"/>
      <c r="BP1853" s="13"/>
      <c r="BQ1853" s="13"/>
      <c r="BR1853" s="13"/>
      <c r="BS1853" s="13"/>
      <c r="BT1853" s="13"/>
      <c r="BU1853" s="13"/>
      <c r="BV1853" s="13"/>
      <c r="BW1853" s="13"/>
      <c r="BX1853" s="13"/>
      <c r="BY1853" s="13"/>
      <c r="BZ1853" s="13"/>
      <c r="CA1853" s="13"/>
      <c r="CB1853" s="13"/>
      <c r="CC1853" s="13"/>
      <c r="CD1853" s="13"/>
      <c r="CE1853" s="13"/>
      <c r="CF1853" s="13"/>
      <c r="CG1853" s="13"/>
      <c r="CH1853" s="13"/>
      <c r="CI1853" s="13"/>
      <c r="CJ1853" s="13"/>
      <c r="CK1853" s="13"/>
      <c r="CL1853" s="13"/>
      <c r="CM1853" s="13"/>
      <c r="CN1853" s="13"/>
      <c r="CO1853" s="13"/>
      <c r="CP1853" s="13"/>
      <c r="CQ1853" s="13"/>
      <c r="CR1853" s="13"/>
      <c r="CS1853" s="13"/>
      <c r="CT1853" s="13"/>
      <c r="CU1853" s="13"/>
    </row>
    <row r="1854" spans="2:99" x14ac:dyDescent="0.2">
      <c r="B1854" s="14">
        <v>0.10775462962962963</v>
      </c>
      <c r="C1854" s="13">
        <v>37</v>
      </c>
      <c r="D1854" s="13"/>
      <c r="E1854" s="13"/>
      <c r="F1854" s="13"/>
      <c r="G1854" s="13"/>
      <c r="H1854" s="13"/>
      <c r="I1854" s="13"/>
      <c r="J1854" s="13"/>
      <c r="K1854" s="13"/>
      <c r="L1854" s="13"/>
      <c r="M1854" s="13"/>
      <c r="N1854" s="13"/>
      <c r="O1854" s="13"/>
      <c r="P1854" s="13"/>
      <c r="Q1854" s="13"/>
      <c r="R1854" s="13"/>
      <c r="S1854" s="13"/>
      <c r="T1854" s="13"/>
      <c r="U1854" s="13"/>
      <c r="V1854" s="13"/>
      <c r="W1854" s="13"/>
      <c r="X1854" s="13"/>
      <c r="Y1854" s="13"/>
      <c r="Z1854" s="13"/>
      <c r="AA1854" s="13"/>
      <c r="AB1854" s="13"/>
      <c r="AC1854" s="13"/>
      <c r="AD1854" s="13"/>
      <c r="AE1854" s="13"/>
      <c r="AF1854" s="13"/>
      <c r="AG1854" s="13"/>
      <c r="AH1854" s="13"/>
      <c r="AI1854" s="13"/>
      <c r="AJ1854" s="13"/>
      <c r="AK1854" s="13"/>
      <c r="AL1854" s="13"/>
      <c r="AM1854" s="13"/>
      <c r="AN1854" s="13"/>
      <c r="AO1854" s="13"/>
      <c r="AP1854" s="13"/>
      <c r="AQ1854" s="13"/>
      <c r="AR1854" s="13"/>
      <c r="AS1854" s="13"/>
      <c r="AT1854" s="13"/>
      <c r="AU1854" s="13"/>
      <c r="AV1854" s="13"/>
      <c r="AW1854" s="13"/>
      <c r="AX1854" s="13"/>
      <c r="AY1854" s="13"/>
      <c r="AZ1854" s="13"/>
      <c r="BA1854" s="13"/>
      <c r="BB1854" s="13"/>
      <c r="BC1854" s="13"/>
      <c r="BD1854" s="13"/>
      <c r="BE1854" s="13"/>
      <c r="BF1854" s="13"/>
      <c r="BG1854" s="13"/>
      <c r="BH1854" s="13"/>
      <c r="BI1854" s="13"/>
      <c r="BJ1854" s="13"/>
      <c r="BK1854" s="13"/>
      <c r="BL1854" s="13"/>
      <c r="BM1854" s="13"/>
      <c r="BN1854" s="13"/>
      <c r="BO1854" s="13"/>
      <c r="BP1854" s="13"/>
      <c r="BQ1854" s="13"/>
      <c r="BR1854" s="13"/>
      <c r="BS1854" s="13"/>
      <c r="BT1854" s="13"/>
      <c r="BU1854" s="13"/>
      <c r="BV1854" s="13"/>
      <c r="BW1854" s="13"/>
      <c r="BX1854" s="13"/>
      <c r="BY1854" s="13"/>
      <c r="BZ1854" s="13"/>
      <c r="CA1854" s="13"/>
      <c r="CB1854" s="13"/>
      <c r="CC1854" s="13"/>
      <c r="CD1854" s="13"/>
      <c r="CE1854" s="13"/>
      <c r="CF1854" s="13"/>
      <c r="CG1854" s="13"/>
      <c r="CH1854" s="13"/>
      <c r="CI1854" s="13"/>
      <c r="CJ1854" s="13"/>
      <c r="CK1854" s="13"/>
      <c r="CL1854" s="13"/>
      <c r="CM1854" s="13"/>
      <c r="CN1854" s="13"/>
      <c r="CO1854" s="13"/>
      <c r="CP1854" s="13"/>
      <c r="CQ1854" s="13"/>
      <c r="CR1854" s="13"/>
      <c r="CS1854" s="13"/>
      <c r="CT1854" s="13"/>
      <c r="CU1854" s="13"/>
    </row>
    <row r="1855" spans="2:99" x14ac:dyDescent="0.2">
      <c r="B1855" s="14">
        <v>0.10879629629629629</v>
      </c>
      <c r="C1855" s="13">
        <v>37</v>
      </c>
      <c r="D1855" s="13"/>
      <c r="E1855" s="13"/>
      <c r="F1855" s="13"/>
      <c r="G1855" s="13"/>
      <c r="H1855" s="13"/>
      <c r="I1855" s="13"/>
      <c r="J1855" s="13"/>
      <c r="K1855" s="13"/>
      <c r="L1855" s="13"/>
      <c r="M1855" s="13"/>
      <c r="N1855" s="13"/>
      <c r="O1855" s="13"/>
      <c r="P1855" s="13"/>
      <c r="Q1855" s="13"/>
      <c r="R1855" s="13"/>
      <c r="S1855" s="13"/>
      <c r="T1855" s="13"/>
      <c r="U1855" s="13"/>
      <c r="V1855" s="13"/>
      <c r="W1855" s="13"/>
      <c r="X1855" s="13"/>
      <c r="Y1855" s="13"/>
      <c r="Z1855" s="13"/>
      <c r="AA1855" s="13"/>
      <c r="AB1855" s="13"/>
      <c r="AC1855" s="13"/>
      <c r="AD1855" s="13"/>
      <c r="AE1855" s="13"/>
      <c r="AF1855" s="13"/>
      <c r="AG1855" s="13"/>
      <c r="AH1855" s="13"/>
      <c r="AI1855" s="13"/>
      <c r="AJ1855" s="13"/>
      <c r="AK1855" s="13"/>
      <c r="AL1855" s="13"/>
      <c r="AM1855" s="13"/>
      <c r="AN1855" s="13"/>
      <c r="AO1855" s="13"/>
      <c r="AP1855" s="13"/>
      <c r="AQ1855" s="13"/>
      <c r="AR1855" s="13"/>
      <c r="AS1855" s="13"/>
      <c r="AT1855" s="13"/>
      <c r="AU1855" s="13"/>
      <c r="AV1855" s="13"/>
      <c r="AW1855" s="13"/>
      <c r="AX1855" s="13"/>
      <c r="AY1855" s="13"/>
      <c r="AZ1855" s="13"/>
      <c r="BA1855" s="13"/>
      <c r="BB1855" s="13"/>
      <c r="BC1855" s="13"/>
      <c r="BD1855" s="13"/>
      <c r="BE1855" s="13"/>
      <c r="BF1855" s="13"/>
      <c r="BG1855" s="13"/>
      <c r="BH1855" s="13"/>
      <c r="BI1855" s="13"/>
      <c r="BJ1855" s="13"/>
      <c r="BK1855" s="13"/>
      <c r="BL1855" s="13"/>
      <c r="BM1855" s="13"/>
      <c r="BN1855" s="13"/>
      <c r="BO1855" s="13"/>
      <c r="BP1855" s="13"/>
      <c r="BQ1855" s="13"/>
      <c r="BR1855" s="13"/>
      <c r="BS1855" s="13"/>
      <c r="BT1855" s="13"/>
      <c r="BU1855" s="13"/>
      <c r="BV1855" s="13"/>
      <c r="BW1855" s="13"/>
      <c r="BX1855" s="13"/>
      <c r="BY1855" s="13"/>
      <c r="BZ1855" s="13"/>
      <c r="CA1855" s="13"/>
      <c r="CB1855" s="13"/>
      <c r="CC1855" s="13"/>
      <c r="CD1855" s="13"/>
      <c r="CE1855" s="13"/>
      <c r="CF1855" s="13"/>
      <c r="CG1855" s="13"/>
      <c r="CH1855" s="13"/>
      <c r="CI1855" s="13"/>
      <c r="CJ1855" s="13"/>
      <c r="CK1855" s="13"/>
      <c r="CL1855" s="13"/>
      <c r="CM1855" s="13"/>
      <c r="CN1855" s="13"/>
      <c r="CO1855" s="13"/>
      <c r="CP1855" s="13"/>
      <c r="CQ1855" s="13"/>
      <c r="CR1855" s="13"/>
      <c r="CS1855" s="13"/>
      <c r="CT1855" s="13"/>
      <c r="CU1855" s="13"/>
    </row>
    <row r="1856" spans="2:99" x14ac:dyDescent="0.2">
      <c r="B1856" s="14">
        <v>0.10983796296296296</v>
      </c>
      <c r="C1856" s="13">
        <v>37</v>
      </c>
      <c r="D1856" s="13"/>
      <c r="E1856" s="13"/>
      <c r="F1856" s="13"/>
      <c r="G1856" s="13"/>
      <c r="H1856" s="13"/>
      <c r="I1856" s="13"/>
      <c r="J1856" s="13"/>
      <c r="K1856" s="13"/>
      <c r="L1856" s="13"/>
      <c r="M1856" s="13"/>
      <c r="N1856" s="13"/>
      <c r="O1856" s="13"/>
      <c r="P1856" s="13"/>
      <c r="Q1856" s="13"/>
      <c r="R1856" s="13"/>
      <c r="S1856" s="13"/>
      <c r="T1856" s="13"/>
      <c r="U1856" s="13"/>
      <c r="V1856" s="13"/>
      <c r="W1856" s="13"/>
      <c r="X1856" s="13"/>
      <c r="Y1856" s="13"/>
      <c r="Z1856" s="13"/>
      <c r="AA1856" s="13"/>
      <c r="AB1856" s="13"/>
      <c r="AC1856" s="13"/>
      <c r="AD1856" s="13"/>
      <c r="AE1856" s="13"/>
      <c r="AF1856" s="13"/>
      <c r="AG1856" s="13"/>
      <c r="AH1856" s="13"/>
      <c r="AI1856" s="13"/>
      <c r="AJ1856" s="13"/>
      <c r="AK1856" s="13"/>
      <c r="AL1856" s="13"/>
      <c r="AM1856" s="13"/>
      <c r="AN1856" s="13"/>
      <c r="AO1856" s="13"/>
      <c r="AP1856" s="13"/>
      <c r="AQ1856" s="13"/>
      <c r="AR1856" s="13"/>
      <c r="AS1856" s="13"/>
      <c r="AT1856" s="13"/>
      <c r="AU1856" s="13"/>
      <c r="AV1856" s="13"/>
      <c r="AW1856" s="13"/>
      <c r="AX1856" s="13"/>
      <c r="AY1856" s="13"/>
      <c r="AZ1856" s="13"/>
      <c r="BA1856" s="13"/>
      <c r="BB1856" s="13"/>
      <c r="BC1856" s="13"/>
      <c r="BD1856" s="13"/>
      <c r="BE1856" s="13"/>
      <c r="BF1856" s="13"/>
      <c r="BG1856" s="13"/>
      <c r="BH1856" s="13"/>
      <c r="BI1856" s="13"/>
      <c r="BJ1856" s="13"/>
      <c r="BK1856" s="13"/>
      <c r="BL1856" s="13"/>
      <c r="BM1856" s="13"/>
      <c r="BN1856" s="13"/>
      <c r="BO1856" s="13"/>
      <c r="BP1856" s="13"/>
      <c r="BQ1856" s="13"/>
      <c r="BR1856" s="13"/>
      <c r="BS1856" s="13"/>
      <c r="BT1856" s="13"/>
      <c r="BU1856" s="13"/>
      <c r="BV1856" s="13"/>
      <c r="BW1856" s="13"/>
      <c r="BX1856" s="13"/>
      <c r="BY1856" s="13"/>
      <c r="BZ1856" s="13"/>
      <c r="CA1856" s="13"/>
      <c r="CB1856" s="13"/>
      <c r="CC1856" s="13"/>
      <c r="CD1856" s="13"/>
      <c r="CE1856" s="13"/>
      <c r="CF1856" s="13"/>
      <c r="CG1856" s="13"/>
      <c r="CH1856" s="13"/>
      <c r="CI1856" s="13"/>
      <c r="CJ1856" s="13"/>
      <c r="CK1856" s="13"/>
      <c r="CL1856" s="13"/>
      <c r="CM1856" s="13"/>
      <c r="CN1856" s="13"/>
      <c r="CO1856" s="13"/>
      <c r="CP1856" s="13"/>
      <c r="CQ1856" s="13"/>
      <c r="CR1856" s="13"/>
      <c r="CS1856" s="13"/>
      <c r="CT1856" s="13"/>
      <c r="CU1856" s="13"/>
    </row>
    <row r="1857" spans="2:99" x14ac:dyDescent="0.2">
      <c r="B1857" s="14">
        <v>0.11087962962962962</v>
      </c>
      <c r="C1857" s="13">
        <v>37</v>
      </c>
      <c r="D1857" s="13"/>
      <c r="E1857" s="13"/>
      <c r="F1857" s="13"/>
      <c r="G1857" s="13"/>
      <c r="H1857" s="13"/>
      <c r="I1857" s="13"/>
      <c r="J1857" s="13"/>
      <c r="K1857" s="13"/>
      <c r="L1857" s="13"/>
      <c r="M1857" s="13"/>
      <c r="N1857" s="13"/>
      <c r="O1857" s="13"/>
      <c r="P1857" s="13"/>
      <c r="Q1857" s="13"/>
      <c r="R1857" s="13"/>
      <c r="S1857" s="13"/>
      <c r="T1857" s="13"/>
      <c r="U1857" s="13"/>
      <c r="V1857" s="13"/>
      <c r="W1857" s="13"/>
      <c r="X1857" s="13"/>
      <c r="Y1857" s="13"/>
      <c r="Z1857" s="13"/>
      <c r="AA1857" s="13"/>
      <c r="AB1857" s="13"/>
      <c r="AC1857" s="13"/>
      <c r="AD1857" s="13"/>
      <c r="AE1857" s="13"/>
      <c r="AF1857" s="13"/>
      <c r="AG1857" s="13"/>
      <c r="AH1857" s="13"/>
      <c r="AI1857" s="13"/>
      <c r="AJ1857" s="13"/>
      <c r="AK1857" s="13"/>
      <c r="AL1857" s="13"/>
      <c r="AM1857" s="13"/>
      <c r="AN1857" s="13"/>
      <c r="AO1857" s="13"/>
      <c r="AP1857" s="13"/>
      <c r="AQ1857" s="13"/>
      <c r="AR1857" s="13"/>
      <c r="AS1857" s="13"/>
      <c r="AT1857" s="13"/>
      <c r="AU1857" s="13"/>
      <c r="AV1857" s="13"/>
      <c r="AW1857" s="13"/>
      <c r="AX1857" s="13"/>
      <c r="AY1857" s="13"/>
      <c r="AZ1857" s="13"/>
      <c r="BA1857" s="13"/>
      <c r="BB1857" s="13"/>
      <c r="BC1857" s="13"/>
      <c r="BD1857" s="13"/>
      <c r="BE1857" s="13"/>
      <c r="BF1857" s="13"/>
      <c r="BG1857" s="13"/>
      <c r="BH1857" s="13"/>
      <c r="BI1857" s="13"/>
      <c r="BJ1857" s="13"/>
      <c r="BK1857" s="13"/>
      <c r="BL1857" s="13"/>
      <c r="BM1857" s="13"/>
      <c r="BN1857" s="13"/>
      <c r="BO1857" s="13"/>
      <c r="BP1857" s="13"/>
      <c r="BQ1857" s="13"/>
      <c r="BR1857" s="13"/>
      <c r="BS1857" s="13"/>
      <c r="BT1857" s="13"/>
      <c r="BU1857" s="13"/>
      <c r="BV1857" s="13"/>
      <c r="BW1857" s="13"/>
      <c r="BX1857" s="13"/>
      <c r="BY1857" s="13"/>
      <c r="BZ1857" s="13"/>
      <c r="CA1857" s="13"/>
      <c r="CB1857" s="13"/>
      <c r="CC1857" s="13"/>
      <c r="CD1857" s="13"/>
      <c r="CE1857" s="13"/>
      <c r="CF1857" s="13"/>
      <c r="CG1857" s="13"/>
      <c r="CH1857" s="13"/>
      <c r="CI1857" s="13"/>
      <c r="CJ1857" s="13"/>
      <c r="CK1857" s="13"/>
      <c r="CL1857" s="13"/>
      <c r="CM1857" s="13"/>
      <c r="CN1857" s="13"/>
      <c r="CO1857" s="13"/>
      <c r="CP1857" s="13"/>
      <c r="CQ1857" s="13"/>
      <c r="CR1857" s="13"/>
      <c r="CS1857" s="13"/>
      <c r="CT1857" s="13"/>
      <c r="CU1857" s="13"/>
    </row>
    <row r="1858" spans="2:99" x14ac:dyDescent="0.2">
      <c r="B1858" s="14">
        <v>0.11192129629629628</v>
      </c>
      <c r="C1858" s="13">
        <v>37</v>
      </c>
      <c r="D1858" s="13"/>
      <c r="E1858" s="13"/>
      <c r="F1858" s="13"/>
      <c r="G1858" s="13"/>
      <c r="H1858" s="13"/>
      <c r="I1858" s="13"/>
      <c r="J1858" s="13"/>
      <c r="K1858" s="13"/>
      <c r="L1858" s="13"/>
      <c r="M1858" s="13"/>
      <c r="N1858" s="13"/>
      <c r="O1858" s="13"/>
      <c r="P1858" s="13"/>
      <c r="Q1858" s="13"/>
      <c r="R1858" s="13"/>
      <c r="S1858" s="13"/>
      <c r="T1858" s="13"/>
      <c r="U1858" s="13"/>
      <c r="V1858" s="13"/>
      <c r="W1858" s="13"/>
      <c r="X1858" s="13"/>
      <c r="Y1858" s="13"/>
      <c r="Z1858" s="13"/>
      <c r="AA1858" s="13"/>
      <c r="AB1858" s="13"/>
      <c r="AC1858" s="13"/>
      <c r="AD1858" s="13"/>
      <c r="AE1858" s="13"/>
      <c r="AF1858" s="13"/>
      <c r="AG1858" s="13"/>
      <c r="AH1858" s="13"/>
      <c r="AI1858" s="13"/>
      <c r="AJ1858" s="13"/>
      <c r="AK1858" s="13"/>
      <c r="AL1858" s="13"/>
      <c r="AM1858" s="13"/>
      <c r="AN1858" s="13"/>
      <c r="AO1858" s="13"/>
      <c r="AP1858" s="13"/>
      <c r="AQ1858" s="13"/>
      <c r="AR1858" s="13"/>
      <c r="AS1858" s="13"/>
      <c r="AT1858" s="13"/>
      <c r="AU1858" s="13"/>
      <c r="AV1858" s="13"/>
      <c r="AW1858" s="13"/>
      <c r="AX1858" s="13"/>
      <c r="AY1858" s="13"/>
      <c r="AZ1858" s="13"/>
      <c r="BA1858" s="13"/>
      <c r="BB1858" s="13"/>
      <c r="BC1858" s="13"/>
      <c r="BD1858" s="13"/>
      <c r="BE1858" s="13"/>
      <c r="BF1858" s="13"/>
      <c r="BG1858" s="13"/>
      <c r="BH1858" s="13"/>
      <c r="BI1858" s="13"/>
      <c r="BJ1858" s="13"/>
      <c r="BK1858" s="13"/>
      <c r="BL1858" s="13"/>
      <c r="BM1858" s="13"/>
      <c r="BN1858" s="13"/>
      <c r="BO1858" s="13"/>
      <c r="BP1858" s="13"/>
      <c r="BQ1858" s="13"/>
      <c r="BR1858" s="13"/>
      <c r="BS1858" s="13"/>
      <c r="BT1858" s="13"/>
      <c r="BU1858" s="13"/>
      <c r="BV1858" s="13"/>
      <c r="BW1858" s="13"/>
      <c r="BX1858" s="13"/>
      <c r="BY1858" s="13"/>
      <c r="BZ1858" s="13"/>
      <c r="CA1858" s="13"/>
      <c r="CB1858" s="13"/>
      <c r="CC1858" s="13"/>
      <c r="CD1858" s="13"/>
      <c r="CE1858" s="13"/>
      <c r="CF1858" s="13"/>
      <c r="CG1858" s="13"/>
      <c r="CH1858" s="13"/>
      <c r="CI1858" s="13"/>
      <c r="CJ1858" s="13"/>
      <c r="CK1858" s="13"/>
      <c r="CL1858" s="13"/>
      <c r="CM1858" s="13"/>
      <c r="CN1858" s="13"/>
      <c r="CO1858" s="13"/>
      <c r="CP1858" s="13"/>
      <c r="CQ1858" s="13"/>
      <c r="CR1858" s="13"/>
      <c r="CS1858" s="13"/>
      <c r="CT1858" s="13"/>
      <c r="CU1858" s="13"/>
    </row>
    <row r="1859" spans="2:99" x14ac:dyDescent="0.2">
      <c r="B1859" s="14">
        <v>0.11296296296296297</v>
      </c>
      <c r="C1859" s="13">
        <v>37</v>
      </c>
      <c r="D1859" s="13"/>
      <c r="E1859" s="13"/>
      <c r="F1859" s="13"/>
      <c r="G1859" s="13"/>
      <c r="H1859" s="13"/>
      <c r="I1859" s="13"/>
      <c r="J1859" s="13"/>
      <c r="K1859" s="13"/>
      <c r="L1859" s="13"/>
      <c r="M1859" s="13"/>
      <c r="N1859" s="13"/>
      <c r="O1859" s="13"/>
      <c r="P1859" s="13"/>
      <c r="Q1859" s="13"/>
      <c r="R1859" s="13"/>
      <c r="S1859" s="13"/>
      <c r="T1859" s="13"/>
      <c r="U1859" s="13"/>
      <c r="V1859" s="13"/>
      <c r="W1859" s="13"/>
      <c r="X1859" s="13"/>
      <c r="Y1859" s="13"/>
      <c r="Z1859" s="13"/>
      <c r="AA1859" s="13"/>
      <c r="AB1859" s="13"/>
      <c r="AC1859" s="13"/>
      <c r="AD1859" s="13"/>
      <c r="AE1859" s="13"/>
      <c r="AF1859" s="13"/>
      <c r="AG1859" s="13"/>
      <c r="AH1859" s="13"/>
      <c r="AI1859" s="13"/>
      <c r="AJ1859" s="13"/>
      <c r="AK1859" s="13"/>
      <c r="AL1859" s="13"/>
      <c r="AM1859" s="13"/>
      <c r="AN1859" s="13"/>
      <c r="AO1859" s="13"/>
      <c r="AP1859" s="13"/>
      <c r="AQ1859" s="13"/>
      <c r="AR1859" s="13"/>
      <c r="AS1859" s="13"/>
      <c r="AT1859" s="13"/>
      <c r="AU1859" s="13"/>
      <c r="AV1859" s="13"/>
      <c r="AW1859" s="13"/>
      <c r="AX1859" s="13"/>
      <c r="AY1859" s="13"/>
      <c r="AZ1859" s="13"/>
      <c r="BA1859" s="13"/>
      <c r="BB1859" s="13"/>
      <c r="BC1859" s="13"/>
      <c r="BD1859" s="13"/>
      <c r="BE1859" s="13"/>
      <c r="BF1859" s="13"/>
      <c r="BG1859" s="13"/>
      <c r="BH1859" s="13"/>
      <c r="BI1859" s="13"/>
      <c r="BJ1859" s="13"/>
      <c r="BK1859" s="13"/>
      <c r="BL1859" s="13"/>
      <c r="BM1859" s="13"/>
      <c r="BN1859" s="13"/>
      <c r="BO1859" s="13"/>
      <c r="BP1859" s="13"/>
      <c r="BQ1859" s="13"/>
      <c r="BR1859" s="13"/>
      <c r="BS1859" s="13"/>
      <c r="BT1859" s="13"/>
      <c r="BU1859" s="13"/>
      <c r="BV1859" s="13"/>
      <c r="BW1859" s="13"/>
      <c r="BX1859" s="13"/>
      <c r="BY1859" s="13"/>
      <c r="BZ1859" s="13"/>
      <c r="CA1859" s="13"/>
      <c r="CB1859" s="13"/>
      <c r="CC1859" s="13"/>
      <c r="CD1859" s="13"/>
      <c r="CE1859" s="13"/>
      <c r="CF1859" s="13"/>
      <c r="CG1859" s="13"/>
      <c r="CH1859" s="13"/>
      <c r="CI1859" s="13"/>
      <c r="CJ1859" s="13"/>
      <c r="CK1859" s="13"/>
      <c r="CL1859" s="13"/>
      <c r="CM1859" s="13"/>
      <c r="CN1859" s="13"/>
      <c r="CO1859" s="13"/>
      <c r="CP1859" s="13"/>
      <c r="CQ1859" s="13"/>
      <c r="CR1859" s="13"/>
      <c r="CS1859" s="13"/>
      <c r="CT1859" s="13"/>
      <c r="CU1859" s="13"/>
    </row>
    <row r="1860" spans="2:99" x14ac:dyDescent="0.2">
      <c r="B1860" s="14">
        <v>0.11400462962962964</v>
      </c>
      <c r="C1860" s="13">
        <v>37</v>
      </c>
      <c r="D1860" s="13"/>
      <c r="E1860" s="13"/>
      <c r="F1860" s="13"/>
      <c r="G1860" s="13"/>
      <c r="H1860" s="13"/>
      <c r="I1860" s="13"/>
      <c r="J1860" s="13"/>
      <c r="K1860" s="13"/>
      <c r="L1860" s="13"/>
      <c r="M1860" s="13"/>
      <c r="N1860" s="13"/>
      <c r="O1860" s="13"/>
      <c r="P1860" s="13"/>
      <c r="Q1860" s="13"/>
      <c r="R1860" s="13"/>
      <c r="S1860" s="13"/>
      <c r="T1860" s="13"/>
      <c r="U1860" s="13"/>
      <c r="V1860" s="13"/>
      <c r="W1860" s="13"/>
      <c r="X1860" s="13"/>
      <c r="Y1860" s="13"/>
      <c r="Z1860" s="13"/>
      <c r="AA1860" s="13"/>
      <c r="AB1860" s="13"/>
      <c r="AC1860" s="13"/>
      <c r="AD1860" s="13"/>
      <c r="AE1860" s="13"/>
      <c r="AF1860" s="13"/>
      <c r="AG1860" s="13"/>
      <c r="AH1860" s="13"/>
      <c r="AI1860" s="13"/>
      <c r="AJ1860" s="13"/>
      <c r="AK1860" s="13"/>
      <c r="AL1860" s="13"/>
      <c r="AM1860" s="13"/>
      <c r="AN1860" s="13"/>
      <c r="AO1860" s="13"/>
      <c r="AP1860" s="13"/>
      <c r="AQ1860" s="13"/>
      <c r="AR1860" s="13"/>
      <c r="AS1860" s="13"/>
      <c r="AT1860" s="13"/>
      <c r="AU1860" s="13"/>
      <c r="AV1860" s="13"/>
      <c r="AW1860" s="13"/>
      <c r="AX1860" s="13"/>
      <c r="AY1860" s="13"/>
      <c r="AZ1860" s="13"/>
      <c r="BA1860" s="13"/>
      <c r="BB1860" s="13"/>
      <c r="BC1860" s="13"/>
      <c r="BD1860" s="13"/>
      <c r="BE1860" s="13"/>
      <c r="BF1860" s="13"/>
      <c r="BG1860" s="13"/>
      <c r="BH1860" s="13"/>
      <c r="BI1860" s="13"/>
      <c r="BJ1860" s="13"/>
      <c r="BK1860" s="13"/>
      <c r="BL1860" s="13"/>
      <c r="BM1860" s="13"/>
      <c r="BN1860" s="13"/>
      <c r="BO1860" s="13"/>
      <c r="BP1860" s="13"/>
      <c r="BQ1860" s="13"/>
      <c r="BR1860" s="13"/>
      <c r="BS1860" s="13"/>
      <c r="BT1860" s="13"/>
      <c r="BU1860" s="13"/>
      <c r="BV1860" s="13"/>
      <c r="BW1860" s="13"/>
      <c r="BX1860" s="13"/>
      <c r="BY1860" s="13"/>
      <c r="BZ1860" s="13"/>
      <c r="CA1860" s="13"/>
      <c r="CB1860" s="13"/>
      <c r="CC1860" s="13"/>
      <c r="CD1860" s="13"/>
      <c r="CE1860" s="13"/>
      <c r="CF1860" s="13"/>
      <c r="CG1860" s="13"/>
      <c r="CH1860" s="13"/>
      <c r="CI1860" s="13"/>
      <c r="CJ1860" s="13"/>
      <c r="CK1860" s="13"/>
      <c r="CL1860" s="13"/>
      <c r="CM1860" s="13"/>
      <c r="CN1860" s="13"/>
      <c r="CO1860" s="13"/>
      <c r="CP1860" s="13"/>
      <c r="CQ1860" s="13"/>
      <c r="CR1860" s="13"/>
      <c r="CS1860" s="13"/>
      <c r="CT1860" s="13"/>
      <c r="CU1860" s="13"/>
    </row>
    <row r="1861" spans="2:99" x14ac:dyDescent="0.2">
      <c r="B1861" s="14">
        <v>0.1150462962962963</v>
      </c>
      <c r="C1861" s="13">
        <v>37</v>
      </c>
      <c r="D1861" s="13"/>
      <c r="E1861" s="13"/>
      <c r="F1861" s="13"/>
      <c r="G1861" s="13"/>
      <c r="H1861" s="13"/>
      <c r="I1861" s="13"/>
      <c r="J1861" s="13"/>
      <c r="K1861" s="13"/>
      <c r="L1861" s="13"/>
      <c r="M1861" s="13"/>
      <c r="N1861" s="13"/>
      <c r="O1861" s="13"/>
      <c r="P1861" s="13"/>
      <c r="Q1861" s="13"/>
      <c r="R1861" s="13"/>
      <c r="S1861" s="13"/>
      <c r="T1861" s="13"/>
      <c r="U1861" s="13"/>
      <c r="V1861" s="13"/>
      <c r="W1861" s="13"/>
      <c r="X1861" s="13"/>
      <c r="Y1861" s="13"/>
      <c r="Z1861" s="13"/>
      <c r="AA1861" s="13"/>
      <c r="AB1861" s="13"/>
      <c r="AC1861" s="13"/>
      <c r="AD1861" s="13"/>
      <c r="AE1861" s="13"/>
      <c r="AF1861" s="13"/>
      <c r="AG1861" s="13"/>
      <c r="AH1861" s="13"/>
      <c r="AI1861" s="13"/>
      <c r="AJ1861" s="13"/>
      <c r="AK1861" s="13"/>
      <c r="AL1861" s="13"/>
      <c r="AM1861" s="13"/>
      <c r="AN1861" s="13"/>
      <c r="AO1861" s="13"/>
      <c r="AP1861" s="13"/>
      <c r="AQ1861" s="13"/>
      <c r="AR1861" s="13"/>
      <c r="AS1861" s="13"/>
      <c r="AT1861" s="13"/>
      <c r="AU1861" s="13"/>
      <c r="AV1861" s="13"/>
      <c r="AW1861" s="13"/>
      <c r="AX1861" s="13"/>
      <c r="AY1861" s="13"/>
      <c r="AZ1861" s="13"/>
      <c r="BA1861" s="13"/>
      <c r="BB1861" s="13"/>
      <c r="BC1861" s="13"/>
      <c r="BD1861" s="13"/>
      <c r="BE1861" s="13"/>
      <c r="BF1861" s="13"/>
      <c r="BG1861" s="13"/>
      <c r="BH1861" s="13"/>
      <c r="BI1861" s="13"/>
      <c r="BJ1861" s="13"/>
      <c r="BK1861" s="13"/>
      <c r="BL1861" s="13"/>
      <c r="BM1861" s="13"/>
      <c r="BN1861" s="13"/>
      <c r="BO1861" s="13"/>
      <c r="BP1861" s="13"/>
      <c r="BQ1861" s="13"/>
      <c r="BR1861" s="13"/>
      <c r="BS1861" s="13"/>
      <c r="BT1861" s="13"/>
      <c r="BU1861" s="13"/>
      <c r="BV1861" s="13"/>
      <c r="BW1861" s="13"/>
      <c r="BX1861" s="13"/>
      <c r="BY1861" s="13"/>
      <c r="BZ1861" s="13"/>
      <c r="CA1861" s="13"/>
      <c r="CB1861" s="13"/>
      <c r="CC1861" s="13"/>
      <c r="CD1861" s="13"/>
      <c r="CE1861" s="13"/>
      <c r="CF1861" s="13"/>
      <c r="CG1861" s="13"/>
      <c r="CH1861" s="13"/>
      <c r="CI1861" s="13"/>
      <c r="CJ1861" s="13"/>
      <c r="CK1861" s="13"/>
      <c r="CL1861" s="13"/>
      <c r="CM1861" s="13"/>
      <c r="CN1861" s="13"/>
      <c r="CO1861" s="13"/>
      <c r="CP1861" s="13"/>
      <c r="CQ1861" s="13"/>
      <c r="CR1861" s="13"/>
      <c r="CS1861" s="13"/>
      <c r="CT1861" s="13"/>
      <c r="CU1861" s="13"/>
    </row>
    <row r="1862" spans="2:99" x14ac:dyDescent="0.2">
      <c r="B1862" s="14">
        <v>0.11608796296296296</v>
      </c>
      <c r="C1862" s="13">
        <v>37</v>
      </c>
      <c r="D1862" s="13"/>
      <c r="E1862" s="13"/>
      <c r="F1862" s="13"/>
      <c r="G1862" s="13"/>
      <c r="H1862" s="13"/>
      <c r="I1862" s="13"/>
      <c r="J1862" s="13"/>
      <c r="K1862" s="13"/>
      <c r="L1862" s="13"/>
      <c r="M1862" s="13"/>
      <c r="N1862" s="13"/>
      <c r="O1862" s="13"/>
      <c r="P1862" s="13"/>
      <c r="Q1862" s="13"/>
      <c r="R1862" s="13"/>
      <c r="S1862" s="13"/>
      <c r="T1862" s="13"/>
      <c r="U1862" s="13"/>
      <c r="V1862" s="13"/>
      <c r="W1862" s="13"/>
      <c r="X1862" s="13"/>
      <c r="Y1862" s="13"/>
      <c r="Z1862" s="13"/>
      <c r="AA1862" s="13"/>
      <c r="AB1862" s="13"/>
      <c r="AC1862" s="13"/>
      <c r="AD1862" s="13"/>
      <c r="AE1862" s="13"/>
      <c r="AF1862" s="13"/>
      <c r="AG1862" s="13"/>
      <c r="AH1862" s="13"/>
      <c r="AI1862" s="13"/>
      <c r="AJ1862" s="13"/>
      <c r="AK1862" s="13"/>
      <c r="AL1862" s="13"/>
      <c r="AM1862" s="13"/>
      <c r="AN1862" s="13"/>
      <c r="AO1862" s="13"/>
      <c r="AP1862" s="13"/>
      <c r="AQ1862" s="13"/>
      <c r="AR1862" s="13"/>
      <c r="AS1862" s="13"/>
      <c r="AT1862" s="13"/>
      <c r="AU1862" s="13"/>
      <c r="AV1862" s="13"/>
      <c r="AW1862" s="13"/>
      <c r="AX1862" s="13"/>
      <c r="AY1862" s="13"/>
      <c r="AZ1862" s="13"/>
      <c r="BA1862" s="13"/>
      <c r="BB1862" s="13"/>
      <c r="BC1862" s="13"/>
      <c r="BD1862" s="13"/>
      <c r="BE1862" s="13"/>
      <c r="BF1862" s="13"/>
      <c r="BG1862" s="13"/>
      <c r="BH1862" s="13"/>
      <c r="BI1862" s="13"/>
      <c r="BJ1862" s="13"/>
      <c r="BK1862" s="13"/>
      <c r="BL1862" s="13"/>
      <c r="BM1862" s="13"/>
      <c r="BN1862" s="13"/>
      <c r="BO1862" s="13"/>
      <c r="BP1862" s="13"/>
      <c r="BQ1862" s="13"/>
      <c r="BR1862" s="13"/>
      <c r="BS1862" s="13"/>
      <c r="BT1862" s="13"/>
      <c r="BU1862" s="13"/>
      <c r="BV1862" s="13"/>
      <c r="BW1862" s="13"/>
      <c r="BX1862" s="13"/>
      <c r="BY1862" s="13"/>
      <c r="BZ1862" s="13"/>
      <c r="CA1862" s="13"/>
      <c r="CB1862" s="13"/>
      <c r="CC1862" s="13"/>
      <c r="CD1862" s="13"/>
      <c r="CE1862" s="13"/>
      <c r="CF1862" s="13"/>
      <c r="CG1862" s="13"/>
      <c r="CH1862" s="13"/>
      <c r="CI1862" s="13"/>
      <c r="CJ1862" s="13"/>
      <c r="CK1862" s="13"/>
      <c r="CL1862" s="13"/>
      <c r="CM1862" s="13"/>
      <c r="CN1862" s="13"/>
      <c r="CO1862" s="13"/>
      <c r="CP1862" s="13"/>
      <c r="CQ1862" s="13"/>
      <c r="CR1862" s="13"/>
      <c r="CS1862" s="13"/>
      <c r="CT1862" s="13"/>
      <c r="CU1862" s="13"/>
    </row>
    <row r="1863" spans="2:99" x14ac:dyDescent="0.2">
      <c r="B1863" s="14">
        <v>0.11712962962962963</v>
      </c>
      <c r="C1863" s="13">
        <v>37</v>
      </c>
      <c r="D1863" s="13"/>
      <c r="E1863" s="13"/>
      <c r="F1863" s="13"/>
      <c r="G1863" s="13"/>
      <c r="H1863" s="13"/>
      <c r="I1863" s="13"/>
      <c r="J1863" s="13"/>
      <c r="K1863" s="13"/>
      <c r="L1863" s="13"/>
      <c r="M1863" s="13"/>
      <c r="N1863" s="13"/>
      <c r="O1863" s="13"/>
      <c r="P1863" s="13"/>
      <c r="Q1863" s="13"/>
      <c r="R1863" s="13"/>
      <c r="S1863" s="13"/>
      <c r="T1863" s="13"/>
      <c r="U1863" s="13"/>
      <c r="V1863" s="13"/>
      <c r="W1863" s="13"/>
      <c r="X1863" s="13"/>
      <c r="Y1863" s="13"/>
      <c r="Z1863" s="13"/>
      <c r="AA1863" s="13"/>
      <c r="AB1863" s="13"/>
      <c r="AC1863" s="13"/>
      <c r="AD1863" s="13"/>
      <c r="AE1863" s="13"/>
      <c r="AF1863" s="13"/>
      <c r="AG1863" s="13"/>
      <c r="AH1863" s="13"/>
      <c r="AI1863" s="13"/>
      <c r="AJ1863" s="13"/>
      <c r="AK1863" s="13"/>
      <c r="AL1863" s="13"/>
      <c r="AM1863" s="13"/>
      <c r="AN1863" s="13"/>
      <c r="AO1863" s="13"/>
      <c r="AP1863" s="13"/>
      <c r="AQ1863" s="13"/>
      <c r="AR1863" s="13"/>
      <c r="AS1863" s="13"/>
      <c r="AT1863" s="13"/>
      <c r="AU1863" s="13"/>
      <c r="AV1863" s="13"/>
      <c r="AW1863" s="13"/>
      <c r="AX1863" s="13"/>
      <c r="AY1863" s="13"/>
      <c r="AZ1863" s="13"/>
      <c r="BA1863" s="13"/>
      <c r="BB1863" s="13"/>
      <c r="BC1863" s="13"/>
      <c r="BD1863" s="13"/>
      <c r="BE1863" s="13"/>
      <c r="BF1863" s="13"/>
      <c r="BG1863" s="13"/>
      <c r="BH1863" s="13"/>
      <c r="BI1863" s="13"/>
      <c r="BJ1863" s="13"/>
      <c r="BK1863" s="13"/>
      <c r="BL1863" s="13"/>
      <c r="BM1863" s="13"/>
      <c r="BN1863" s="13"/>
      <c r="BO1863" s="13"/>
      <c r="BP1863" s="13"/>
      <c r="BQ1863" s="13"/>
      <c r="BR1863" s="13"/>
      <c r="BS1863" s="13"/>
      <c r="BT1863" s="13"/>
      <c r="BU1863" s="13"/>
      <c r="BV1863" s="13"/>
      <c r="BW1863" s="13"/>
      <c r="BX1863" s="13"/>
      <c r="BY1863" s="13"/>
      <c r="BZ1863" s="13"/>
      <c r="CA1863" s="13"/>
      <c r="CB1863" s="13"/>
      <c r="CC1863" s="13"/>
      <c r="CD1863" s="13"/>
      <c r="CE1863" s="13"/>
      <c r="CF1863" s="13"/>
      <c r="CG1863" s="13"/>
      <c r="CH1863" s="13"/>
      <c r="CI1863" s="13"/>
      <c r="CJ1863" s="13"/>
      <c r="CK1863" s="13"/>
      <c r="CL1863" s="13"/>
      <c r="CM1863" s="13"/>
      <c r="CN1863" s="13"/>
      <c r="CO1863" s="13"/>
      <c r="CP1863" s="13"/>
      <c r="CQ1863" s="13"/>
      <c r="CR1863" s="13"/>
      <c r="CS1863" s="13"/>
      <c r="CT1863" s="13"/>
      <c r="CU1863" s="13"/>
    </row>
    <row r="1864" spans="2:99" x14ac:dyDescent="0.2">
      <c r="B1864" s="14">
        <v>0.1181712962962963</v>
      </c>
      <c r="C1864" s="13">
        <v>36.9</v>
      </c>
      <c r="D1864" s="13"/>
      <c r="E1864" s="13"/>
      <c r="F1864" s="13"/>
      <c r="G1864" s="13"/>
      <c r="H1864" s="13"/>
      <c r="I1864" s="13"/>
      <c r="J1864" s="13"/>
      <c r="K1864" s="13"/>
      <c r="L1864" s="13"/>
      <c r="M1864" s="13"/>
      <c r="N1864" s="13"/>
      <c r="O1864" s="13"/>
      <c r="P1864" s="13"/>
      <c r="Q1864" s="13"/>
      <c r="R1864" s="13"/>
      <c r="S1864" s="13"/>
      <c r="T1864" s="13"/>
      <c r="U1864" s="13"/>
      <c r="V1864" s="13"/>
      <c r="W1864" s="13"/>
      <c r="X1864" s="13"/>
      <c r="Y1864" s="13"/>
      <c r="Z1864" s="13"/>
      <c r="AA1864" s="13"/>
      <c r="AB1864" s="13"/>
      <c r="AC1864" s="13"/>
      <c r="AD1864" s="13"/>
      <c r="AE1864" s="13"/>
      <c r="AF1864" s="13"/>
      <c r="AG1864" s="13"/>
      <c r="AH1864" s="13"/>
      <c r="AI1864" s="13"/>
      <c r="AJ1864" s="13"/>
      <c r="AK1864" s="13"/>
      <c r="AL1864" s="13"/>
      <c r="AM1864" s="13"/>
      <c r="AN1864" s="13"/>
      <c r="AO1864" s="13"/>
      <c r="AP1864" s="13"/>
      <c r="AQ1864" s="13"/>
      <c r="AR1864" s="13"/>
      <c r="AS1864" s="13"/>
      <c r="AT1864" s="13"/>
      <c r="AU1864" s="13"/>
      <c r="AV1864" s="13"/>
      <c r="AW1864" s="13"/>
      <c r="AX1864" s="13"/>
      <c r="AY1864" s="13"/>
      <c r="AZ1864" s="13"/>
      <c r="BA1864" s="13"/>
      <c r="BB1864" s="13"/>
      <c r="BC1864" s="13"/>
      <c r="BD1864" s="13"/>
      <c r="BE1864" s="13"/>
      <c r="BF1864" s="13"/>
      <c r="BG1864" s="13"/>
      <c r="BH1864" s="13"/>
      <c r="BI1864" s="13"/>
      <c r="BJ1864" s="13"/>
      <c r="BK1864" s="13"/>
      <c r="BL1864" s="13"/>
      <c r="BM1864" s="13"/>
      <c r="BN1864" s="13"/>
      <c r="BO1864" s="13"/>
      <c r="BP1864" s="13"/>
      <c r="BQ1864" s="13"/>
      <c r="BR1864" s="13"/>
      <c r="BS1864" s="13"/>
      <c r="BT1864" s="13"/>
      <c r="BU1864" s="13"/>
      <c r="BV1864" s="13"/>
      <c r="BW1864" s="13"/>
      <c r="BX1864" s="13"/>
      <c r="BY1864" s="13"/>
      <c r="BZ1864" s="13"/>
      <c r="CA1864" s="13"/>
      <c r="CB1864" s="13"/>
      <c r="CC1864" s="13"/>
      <c r="CD1864" s="13"/>
      <c r="CE1864" s="13"/>
      <c r="CF1864" s="13"/>
      <c r="CG1864" s="13"/>
      <c r="CH1864" s="13"/>
      <c r="CI1864" s="13"/>
      <c r="CJ1864" s="13"/>
      <c r="CK1864" s="13"/>
      <c r="CL1864" s="13"/>
      <c r="CM1864" s="13"/>
      <c r="CN1864" s="13"/>
      <c r="CO1864" s="13"/>
      <c r="CP1864" s="13"/>
      <c r="CQ1864" s="13"/>
      <c r="CR1864" s="13"/>
      <c r="CS1864" s="13"/>
      <c r="CT1864" s="13"/>
      <c r="CU1864" s="13"/>
    </row>
    <row r="1865" spans="2:99" x14ac:dyDescent="0.2">
      <c r="B1865" s="14">
        <v>0.11921296296296297</v>
      </c>
      <c r="C1865" s="13">
        <v>37</v>
      </c>
      <c r="D1865" s="13"/>
      <c r="E1865" s="13"/>
      <c r="F1865" s="13"/>
      <c r="G1865" s="13"/>
      <c r="H1865" s="13"/>
      <c r="I1865" s="13"/>
      <c r="J1865" s="13"/>
      <c r="K1865" s="13"/>
      <c r="L1865" s="13"/>
      <c r="M1865" s="13"/>
      <c r="N1865" s="13"/>
      <c r="O1865" s="13"/>
      <c r="P1865" s="13"/>
      <c r="Q1865" s="13"/>
      <c r="R1865" s="13"/>
      <c r="S1865" s="13"/>
      <c r="T1865" s="13"/>
      <c r="U1865" s="13"/>
      <c r="V1865" s="13"/>
      <c r="W1865" s="13"/>
      <c r="X1865" s="13"/>
      <c r="Y1865" s="13"/>
      <c r="Z1865" s="13"/>
      <c r="AA1865" s="13"/>
      <c r="AB1865" s="13"/>
      <c r="AC1865" s="13"/>
      <c r="AD1865" s="13"/>
      <c r="AE1865" s="13"/>
      <c r="AF1865" s="13"/>
      <c r="AG1865" s="13"/>
      <c r="AH1865" s="13"/>
      <c r="AI1865" s="13"/>
      <c r="AJ1865" s="13"/>
      <c r="AK1865" s="13"/>
      <c r="AL1865" s="13"/>
      <c r="AM1865" s="13"/>
      <c r="AN1865" s="13"/>
      <c r="AO1865" s="13"/>
      <c r="AP1865" s="13"/>
      <c r="AQ1865" s="13"/>
      <c r="AR1865" s="13"/>
      <c r="AS1865" s="13"/>
      <c r="AT1865" s="13"/>
      <c r="AU1865" s="13"/>
      <c r="AV1865" s="13"/>
      <c r="AW1865" s="13"/>
      <c r="AX1865" s="13"/>
      <c r="AY1865" s="13"/>
      <c r="AZ1865" s="13"/>
      <c r="BA1865" s="13"/>
      <c r="BB1865" s="13"/>
      <c r="BC1865" s="13"/>
      <c r="BD1865" s="13"/>
      <c r="BE1865" s="13"/>
      <c r="BF1865" s="13"/>
      <c r="BG1865" s="13"/>
      <c r="BH1865" s="13"/>
      <c r="BI1865" s="13"/>
      <c r="BJ1865" s="13"/>
      <c r="BK1865" s="13"/>
      <c r="BL1865" s="13"/>
      <c r="BM1865" s="13"/>
      <c r="BN1865" s="13"/>
      <c r="BO1865" s="13"/>
      <c r="BP1865" s="13"/>
      <c r="BQ1865" s="13"/>
      <c r="BR1865" s="13"/>
      <c r="BS1865" s="13"/>
      <c r="BT1865" s="13"/>
      <c r="BU1865" s="13"/>
      <c r="BV1865" s="13"/>
      <c r="BW1865" s="13"/>
      <c r="BX1865" s="13"/>
      <c r="BY1865" s="13"/>
      <c r="BZ1865" s="13"/>
      <c r="CA1865" s="13"/>
      <c r="CB1865" s="13"/>
      <c r="CC1865" s="13"/>
      <c r="CD1865" s="13"/>
      <c r="CE1865" s="13"/>
      <c r="CF1865" s="13"/>
      <c r="CG1865" s="13"/>
      <c r="CH1865" s="13"/>
      <c r="CI1865" s="13"/>
      <c r="CJ1865" s="13"/>
      <c r="CK1865" s="13"/>
      <c r="CL1865" s="13"/>
      <c r="CM1865" s="13"/>
      <c r="CN1865" s="13"/>
      <c r="CO1865" s="13"/>
      <c r="CP1865" s="13"/>
      <c r="CQ1865" s="13"/>
      <c r="CR1865" s="13"/>
      <c r="CS1865" s="13"/>
      <c r="CT1865" s="13"/>
      <c r="CU1865" s="13"/>
    </row>
    <row r="1866" spans="2:99" x14ac:dyDescent="0.2">
      <c r="B1866" s="14">
        <v>0.12025462962962963</v>
      </c>
      <c r="C1866" s="13">
        <v>37</v>
      </c>
      <c r="D1866" s="13"/>
      <c r="E1866" s="13"/>
      <c r="F1866" s="13"/>
      <c r="G1866" s="13"/>
      <c r="H1866" s="13"/>
      <c r="I1866" s="13"/>
      <c r="J1866" s="13"/>
      <c r="K1866" s="13"/>
      <c r="L1866" s="13"/>
      <c r="M1866" s="13"/>
      <c r="N1866" s="13"/>
      <c r="O1866" s="13"/>
      <c r="P1866" s="13"/>
      <c r="Q1866" s="13"/>
      <c r="R1866" s="13"/>
      <c r="S1866" s="13"/>
      <c r="T1866" s="13"/>
      <c r="U1866" s="13"/>
      <c r="V1866" s="13"/>
      <c r="W1866" s="13"/>
      <c r="X1866" s="13"/>
      <c r="Y1866" s="13"/>
      <c r="Z1866" s="13"/>
      <c r="AA1866" s="13"/>
      <c r="AB1866" s="13"/>
      <c r="AC1866" s="13"/>
      <c r="AD1866" s="13"/>
      <c r="AE1866" s="13"/>
      <c r="AF1866" s="13"/>
      <c r="AG1866" s="13"/>
      <c r="AH1866" s="13"/>
      <c r="AI1866" s="13"/>
      <c r="AJ1866" s="13"/>
      <c r="AK1866" s="13"/>
      <c r="AL1866" s="13"/>
      <c r="AM1866" s="13"/>
      <c r="AN1866" s="13"/>
      <c r="AO1866" s="13"/>
      <c r="AP1866" s="13"/>
      <c r="AQ1866" s="13"/>
      <c r="AR1866" s="13"/>
      <c r="AS1866" s="13"/>
      <c r="AT1866" s="13"/>
      <c r="AU1866" s="13"/>
      <c r="AV1866" s="13"/>
      <c r="AW1866" s="13"/>
      <c r="AX1866" s="13"/>
      <c r="AY1866" s="13"/>
      <c r="AZ1866" s="13"/>
      <c r="BA1866" s="13"/>
      <c r="BB1866" s="13"/>
      <c r="BC1866" s="13"/>
      <c r="BD1866" s="13"/>
      <c r="BE1866" s="13"/>
      <c r="BF1866" s="13"/>
      <c r="BG1866" s="13"/>
      <c r="BH1866" s="13"/>
      <c r="BI1866" s="13"/>
      <c r="BJ1866" s="13"/>
      <c r="BK1866" s="13"/>
      <c r="BL1866" s="13"/>
      <c r="BM1866" s="13"/>
      <c r="BN1866" s="13"/>
      <c r="BO1866" s="13"/>
      <c r="BP1866" s="13"/>
      <c r="BQ1866" s="13"/>
      <c r="BR1866" s="13"/>
      <c r="BS1866" s="13"/>
      <c r="BT1866" s="13"/>
      <c r="BU1866" s="13"/>
      <c r="BV1866" s="13"/>
      <c r="BW1866" s="13"/>
      <c r="BX1866" s="13"/>
      <c r="BY1866" s="13"/>
      <c r="BZ1866" s="13"/>
      <c r="CA1866" s="13"/>
      <c r="CB1866" s="13"/>
      <c r="CC1866" s="13"/>
      <c r="CD1866" s="13"/>
      <c r="CE1866" s="13"/>
      <c r="CF1866" s="13"/>
      <c r="CG1866" s="13"/>
      <c r="CH1866" s="13"/>
      <c r="CI1866" s="13"/>
      <c r="CJ1866" s="13"/>
      <c r="CK1866" s="13"/>
      <c r="CL1866" s="13"/>
      <c r="CM1866" s="13"/>
      <c r="CN1866" s="13"/>
      <c r="CO1866" s="13"/>
      <c r="CP1866" s="13"/>
      <c r="CQ1866" s="13"/>
      <c r="CR1866" s="13"/>
      <c r="CS1866" s="13"/>
      <c r="CT1866" s="13"/>
      <c r="CU1866" s="13"/>
    </row>
    <row r="1867" spans="2:99" x14ac:dyDescent="0.2">
      <c r="B1867" s="14">
        <v>0.12129629629629629</v>
      </c>
      <c r="C1867" s="13">
        <v>36.9</v>
      </c>
      <c r="D1867" s="13"/>
      <c r="E1867" s="13"/>
      <c r="F1867" s="13"/>
      <c r="G1867" s="13"/>
      <c r="H1867" s="13"/>
      <c r="I1867" s="13"/>
      <c r="J1867" s="13"/>
      <c r="K1867" s="13"/>
      <c r="L1867" s="13"/>
      <c r="M1867" s="13"/>
      <c r="N1867" s="13"/>
      <c r="O1867" s="13"/>
      <c r="P1867" s="13"/>
      <c r="Q1867" s="13"/>
      <c r="R1867" s="13"/>
      <c r="S1867" s="13"/>
      <c r="T1867" s="13"/>
      <c r="U1867" s="13"/>
      <c r="V1867" s="13"/>
      <c r="W1867" s="13"/>
      <c r="X1867" s="13"/>
      <c r="Y1867" s="13"/>
      <c r="Z1867" s="13"/>
      <c r="AA1867" s="13"/>
      <c r="AB1867" s="13"/>
      <c r="AC1867" s="13"/>
      <c r="AD1867" s="13"/>
      <c r="AE1867" s="13"/>
      <c r="AF1867" s="13"/>
      <c r="AG1867" s="13"/>
      <c r="AH1867" s="13"/>
      <c r="AI1867" s="13"/>
      <c r="AJ1867" s="13"/>
      <c r="AK1867" s="13"/>
      <c r="AL1867" s="13"/>
      <c r="AM1867" s="13"/>
      <c r="AN1867" s="13"/>
      <c r="AO1867" s="13"/>
      <c r="AP1867" s="13"/>
      <c r="AQ1867" s="13"/>
      <c r="AR1867" s="13"/>
      <c r="AS1867" s="13"/>
      <c r="AT1867" s="13"/>
      <c r="AU1867" s="13"/>
      <c r="AV1867" s="13"/>
      <c r="AW1867" s="13"/>
      <c r="AX1867" s="13"/>
      <c r="AY1867" s="13"/>
      <c r="AZ1867" s="13"/>
      <c r="BA1867" s="13"/>
      <c r="BB1867" s="13"/>
      <c r="BC1867" s="13"/>
      <c r="BD1867" s="13"/>
      <c r="BE1867" s="13"/>
      <c r="BF1867" s="13"/>
      <c r="BG1867" s="13"/>
      <c r="BH1867" s="13"/>
      <c r="BI1867" s="13"/>
      <c r="BJ1867" s="13"/>
      <c r="BK1867" s="13"/>
      <c r="BL1867" s="13"/>
      <c r="BM1867" s="13"/>
      <c r="BN1867" s="13"/>
      <c r="BO1867" s="13"/>
      <c r="BP1867" s="13"/>
      <c r="BQ1867" s="13"/>
      <c r="BR1867" s="13"/>
      <c r="BS1867" s="13"/>
      <c r="BT1867" s="13"/>
      <c r="BU1867" s="13"/>
      <c r="BV1867" s="13"/>
      <c r="BW1867" s="13"/>
      <c r="BX1867" s="13"/>
      <c r="BY1867" s="13"/>
      <c r="BZ1867" s="13"/>
      <c r="CA1867" s="13"/>
      <c r="CB1867" s="13"/>
      <c r="CC1867" s="13"/>
      <c r="CD1867" s="13"/>
      <c r="CE1867" s="13"/>
      <c r="CF1867" s="13"/>
      <c r="CG1867" s="13"/>
      <c r="CH1867" s="13"/>
      <c r="CI1867" s="13"/>
      <c r="CJ1867" s="13"/>
      <c r="CK1867" s="13"/>
      <c r="CL1867" s="13"/>
      <c r="CM1867" s="13"/>
      <c r="CN1867" s="13"/>
      <c r="CO1867" s="13"/>
      <c r="CP1867" s="13"/>
      <c r="CQ1867" s="13"/>
      <c r="CR1867" s="13"/>
      <c r="CS1867" s="13"/>
      <c r="CT1867" s="13"/>
      <c r="CU1867" s="13"/>
    </row>
    <row r="1868" spans="2:99" x14ac:dyDescent="0.2">
      <c r="B1868" s="14">
        <v>0.12233796296296295</v>
      </c>
      <c r="C1868" s="13">
        <v>37</v>
      </c>
      <c r="D1868" s="13"/>
      <c r="E1868" s="13"/>
      <c r="F1868" s="13"/>
      <c r="G1868" s="13"/>
      <c r="H1868" s="13"/>
      <c r="I1868" s="13"/>
      <c r="J1868" s="13"/>
      <c r="K1868" s="13"/>
      <c r="L1868" s="13"/>
      <c r="M1868" s="13"/>
      <c r="N1868" s="13"/>
      <c r="O1868" s="13"/>
      <c r="P1868" s="13"/>
      <c r="Q1868" s="13"/>
      <c r="R1868" s="13"/>
      <c r="S1868" s="13"/>
      <c r="T1868" s="13"/>
      <c r="U1868" s="13"/>
      <c r="V1868" s="13"/>
      <c r="W1868" s="13"/>
      <c r="X1868" s="13"/>
      <c r="Y1868" s="13"/>
      <c r="Z1868" s="13"/>
      <c r="AA1868" s="13"/>
      <c r="AB1868" s="13"/>
      <c r="AC1868" s="13"/>
      <c r="AD1868" s="13"/>
      <c r="AE1868" s="13"/>
      <c r="AF1868" s="13"/>
      <c r="AG1868" s="13"/>
      <c r="AH1868" s="13"/>
      <c r="AI1868" s="13"/>
      <c r="AJ1868" s="13"/>
      <c r="AK1868" s="13"/>
      <c r="AL1868" s="13"/>
      <c r="AM1868" s="13"/>
      <c r="AN1868" s="13"/>
      <c r="AO1868" s="13"/>
      <c r="AP1868" s="13"/>
      <c r="AQ1868" s="13"/>
      <c r="AR1868" s="13"/>
      <c r="AS1868" s="13"/>
      <c r="AT1868" s="13"/>
      <c r="AU1868" s="13"/>
      <c r="AV1868" s="13"/>
      <c r="AW1868" s="13"/>
      <c r="AX1868" s="13"/>
      <c r="AY1868" s="13"/>
      <c r="AZ1868" s="13"/>
      <c r="BA1868" s="13"/>
      <c r="BB1868" s="13"/>
      <c r="BC1868" s="13"/>
      <c r="BD1868" s="13"/>
      <c r="BE1868" s="13"/>
      <c r="BF1868" s="13"/>
      <c r="BG1868" s="13"/>
      <c r="BH1868" s="13"/>
      <c r="BI1868" s="13"/>
      <c r="BJ1868" s="13"/>
      <c r="BK1868" s="13"/>
      <c r="BL1868" s="13"/>
      <c r="BM1868" s="13"/>
      <c r="BN1868" s="13"/>
      <c r="BO1868" s="13"/>
      <c r="BP1868" s="13"/>
      <c r="BQ1868" s="13"/>
      <c r="BR1868" s="13"/>
      <c r="BS1868" s="13"/>
      <c r="BT1868" s="13"/>
      <c r="BU1868" s="13"/>
      <c r="BV1868" s="13"/>
      <c r="BW1868" s="13"/>
      <c r="BX1868" s="13"/>
      <c r="BY1868" s="13"/>
      <c r="BZ1868" s="13"/>
      <c r="CA1868" s="13"/>
      <c r="CB1868" s="13"/>
      <c r="CC1868" s="13"/>
      <c r="CD1868" s="13"/>
      <c r="CE1868" s="13"/>
      <c r="CF1868" s="13"/>
      <c r="CG1868" s="13"/>
      <c r="CH1868" s="13"/>
      <c r="CI1868" s="13"/>
      <c r="CJ1868" s="13"/>
      <c r="CK1868" s="13"/>
      <c r="CL1868" s="13"/>
      <c r="CM1868" s="13"/>
      <c r="CN1868" s="13"/>
      <c r="CO1868" s="13"/>
      <c r="CP1868" s="13"/>
      <c r="CQ1868" s="13"/>
      <c r="CR1868" s="13"/>
      <c r="CS1868" s="13"/>
      <c r="CT1868" s="13"/>
      <c r="CU1868" s="13"/>
    </row>
    <row r="1869" spans="2:99" x14ac:dyDescent="0.2">
      <c r="B1869" s="14">
        <v>0.12337962962962963</v>
      </c>
      <c r="C1869" s="13">
        <v>37</v>
      </c>
      <c r="D1869" s="13"/>
      <c r="E1869" s="13"/>
      <c r="F1869" s="13"/>
      <c r="G1869" s="13"/>
      <c r="H1869" s="13"/>
      <c r="I1869" s="13"/>
      <c r="J1869" s="13"/>
      <c r="K1869" s="13"/>
      <c r="L1869" s="13"/>
      <c r="M1869" s="13"/>
      <c r="N1869" s="13"/>
      <c r="O1869" s="13"/>
      <c r="P1869" s="13"/>
      <c r="Q1869" s="13"/>
      <c r="R1869" s="13"/>
      <c r="S1869" s="13"/>
      <c r="T1869" s="13"/>
      <c r="U1869" s="13"/>
      <c r="V1869" s="13"/>
      <c r="W1869" s="13"/>
      <c r="X1869" s="13"/>
      <c r="Y1869" s="13"/>
      <c r="Z1869" s="13"/>
      <c r="AA1869" s="13"/>
      <c r="AB1869" s="13"/>
      <c r="AC1869" s="13"/>
      <c r="AD1869" s="13"/>
      <c r="AE1869" s="13"/>
      <c r="AF1869" s="13"/>
      <c r="AG1869" s="13"/>
      <c r="AH1869" s="13"/>
      <c r="AI1869" s="13"/>
      <c r="AJ1869" s="13"/>
      <c r="AK1869" s="13"/>
      <c r="AL1869" s="13"/>
      <c r="AM1869" s="13"/>
      <c r="AN1869" s="13"/>
      <c r="AO1869" s="13"/>
      <c r="AP1869" s="13"/>
      <c r="AQ1869" s="13"/>
      <c r="AR1869" s="13"/>
      <c r="AS1869" s="13"/>
      <c r="AT1869" s="13"/>
      <c r="AU1869" s="13"/>
      <c r="AV1869" s="13"/>
      <c r="AW1869" s="13"/>
      <c r="AX1869" s="13"/>
      <c r="AY1869" s="13"/>
      <c r="AZ1869" s="13"/>
      <c r="BA1869" s="13"/>
      <c r="BB1869" s="13"/>
      <c r="BC1869" s="13"/>
      <c r="BD1869" s="13"/>
      <c r="BE1869" s="13"/>
      <c r="BF1869" s="13"/>
      <c r="BG1869" s="13"/>
      <c r="BH1869" s="13"/>
      <c r="BI1869" s="13"/>
      <c r="BJ1869" s="13"/>
      <c r="BK1869" s="13"/>
      <c r="BL1869" s="13"/>
      <c r="BM1869" s="13"/>
      <c r="BN1869" s="13"/>
      <c r="BO1869" s="13"/>
      <c r="BP1869" s="13"/>
      <c r="BQ1869" s="13"/>
      <c r="BR1869" s="13"/>
      <c r="BS1869" s="13"/>
      <c r="BT1869" s="13"/>
      <c r="BU1869" s="13"/>
      <c r="BV1869" s="13"/>
      <c r="BW1869" s="13"/>
      <c r="BX1869" s="13"/>
      <c r="BY1869" s="13"/>
      <c r="BZ1869" s="13"/>
      <c r="CA1869" s="13"/>
      <c r="CB1869" s="13"/>
      <c r="CC1869" s="13"/>
      <c r="CD1869" s="13"/>
      <c r="CE1869" s="13"/>
      <c r="CF1869" s="13"/>
      <c r="CG1869" s="13"/>
      <c r="CH1869" s="13"/>
      <c r="CI1869" s="13"/>
      <c r="CJ1869" s="13"/>
      <c r="CK1869" s="13"/>
      <c r="CL1869" s="13"/>
      <c r="CM1869" s="13"/>
      <c r="CN1869" s="13"/>
      <c r="CO1869" s="13"/>
      <c r="CP1869" s="13"/>
      <c r="CQ1869" s="13"/>
      <c r="CR1869" s="13"/>
      <c r="CS1869" s="13"/>
      <c r="CT1869" s="13"/>
      <c r="CU1869" s="13"/>
    </row>
    <row r="1870" spans="2:99" x14ac:dyDescent="0.2">
      <c r="B1870" s="14">
        <v>0.12442129629629629</v>
      </c>
      <c r="C1870" s="13">
        <v>37</v>
      </c>
      <c r="D1870" s="13"/>
      <c r="E1870" s="13"/>
      <c r="F1870" s="13"/>
      <c r="G1870" s="13"/>
      <c r="H1870" s="13"/>
      <c r="I1870" s="13"/>
      <c r="J1870" s="13"/>
      <c r="K1870" s="13"/>
      <c r="L1870" s="13"/>
      <c r="M1870" s="13"/>
      <c r="N1870" s="13"/>
      <c r="O1870" s="13"/>
      <c r="P1870" s="13"/>
      <c r="Q1870" s="13"/>
      <c r="R1870" s="13"/>
      <c r="S1870" s="13"/>
      <c r="T1870" s="13"/>
      <c r="U1870" s="13"/>
      <c r="V1870" s="13"/>
      <c r="W1870" s="13"/>
      <c r="X1870" s="13"/>
      <c r="Y1870" s="13"/>
      <c r="Z1870" s="13"/>
      <c r="AA1870" s="13"/>
      <c r="AB1870" s="13"/>
      <c r="AC1870" s="13"/>
      <c r="AD1870" s="13"/>
      <c r="AE1870" s="13"/>
      <c r="AF1870" s="13"/>
      <c r="AG1870" s="13"/>
      <c r="AH1870" s="13"/>
      <c r="AI1870" s="13"/>
      <c r="AJ1870" s="13"/>
      <c r="AK1870" s="13"/>
      <c r="AL1870" s="13"/>
      <c r="AM1870" s="13"/>
      <c r="AN1870" s="13"/>
      <c r="AO1870" s="13"/>
      <c r="AP1870" s="13"/>
      <c r="AQ1870" s="13"/>
      <c r="AR1870" s="13"/>
      <c r="AS1870" s="13"/>
      <c r="AT1870" s="13"/>
      <c r="AU1870" s="13"/>
      <c r="AV1870" s="13"/>
      <c r="AW1870" s="13"/>
      <c r="AX1870" s="13"/>
      <c r="AY1870" s="13"/>
      <c r="AZ1870" s="13"/>
      <c r="BA1870" s="13"/>
      <c r="BB1870" s="13"/>
      <c r="BC1870" s="13"/>
      <c r="BD1870" s="13"/>
      <c r="BE1870" s="13"/>
      <c r="BF1870" s="13"/>
      <c r="BG1870" s="13"/>
      <c r="BH1870" s="13"/>
      <c r="BI1870" s="13"/>
      <c r="BJ1870" s="13"/>
      <c r="BK1870" s="13"/>
      <c r="BL1870" s="13"/>
      <c r="BM1870" s="13"/>
      <c r="BN1870" s="13"/>
      <c r="BO1870" s="13"/>
      <c r="BP1870" s="13"/>
      <c r="BQ1870" s="13"/>
      <c r="BR1870" s="13"/>
      <c r="BS1870" s="13"/>
      <c r="BT1870" s="13"/>
      <c r="BU1870" s="13"/>
      <c r="BV1870" s="13"/>
      <c r="BW1870" s="13"/>
      <c r="BX1870" s="13"/>
      <c r="BY1870" s="13"/>
      <c r="BZ1870" s="13"/>
      <c r="CA1870" s="13"/>
      <c r="CB1870" s="13"/>
      <c r="CC1870" s="13"/>
      <c r="CD1870" s="13"/>
      <c r="CE1870" s="13"/>
      <c r="CF1870" s="13"/>
      <c r="CG1870" s="13"/>
      <c r="CH1870" s="13"/>
      <c r="CI1870" s="13"/>
      <c r="CJ1870" s="13"/>
      <c r="CK1870" s="13"/>
      <c r="CL1870" s="13"/>
      <c r="CM1870" s="13"/>
      <c r="CN1870" s="13"/>
      <c r="CO1870" s="13"/>
      <c r="CP1870" s="13"/>
      <c r="CQ1870" s="13"/>
      <c r="CR1870" s="13"/>
      <c r="CS1870" s="13"/>
      <c r="CT1870" s="13"/>
      <c r="CU1870" s="13"/>
    </row>
    <row r="1871" spans="2:99" x14ac:dyDescent="0.2">
      <c r="B1871" s="14">
        <v>0.12546296296296297</v>
      </c>
      <c r="C1871" s="13">
        <v>36.9</v>
      </c>
      <c r="D1871" s="13"/>
      <c r="E1871" s="13"/>
      <c r="F1871" s="13"/>
      <c r="G1871" s="13"/>
      <c r="H1871" s="13"/>
      <c r="I1871" s="13"/>
      <c r="J1871" s="13"/>
      <c r="K1871" s="13"/>
      <c r="L1871" s="13"/>
      <c r="M1871" s="13"/>
      <c r="N1871" s="13"/>
      <c r="O1871" s="13"/>
      <c r="P1871" s="13"/>
      <c r="Q1871" s="13"/>
      <c r="R1871" s="13"/>
      <c r="S1871" s="13"/>
      <c r="T1871" s="13"/>
      <c r="U1871" s="13"/>
      <c r="V1871" s="13"/>
      <c r="W1871" s="13"/>
      <c r="X1871" s="13"/>
      <c r="Y1871" s="13"/>
      <c r="Z1871" s="13"/>
      <c r="AA1871" s="13"/>
      <c r="AB1871" s="13"/>
      <c r="AC1871" s="13"/>
      <c r="AD1871" s="13"/>
      <c r="AE1871" s="13"/>
      <c r="AF1871" s="13"/>
      <c r="AG1871" s="13"/>
      <c r="AH1871" s="13"/>
      <c r="AI1871" s="13"/>
      <c r="AJ1871" s="13"/>
      <c r="AK1871" s="13"/>
      <c r="AL1871" s="13"/>
      <c r="AM1871" s="13"/>
      <c r="AN1871" s="13"/>
      <c r="AO1871" s="13"/>
      <c r="AP1871" s="13"/>
      <c r="AQ1871" s="13"/>
      <c r="AR1871" s="13"/>
      <c r="AS1871" s="13"/>
      <c r="AT1871" s="13"/>
      <c r="AU1871" s="13"/>
      <c r="AV1871" s="13"/>
      <c r="AW1871" s="13"/>
      <c r="AX1871" s="13"/>
      <c r="AY1871" s="13"/>
      <c r="AZ1871" s="13"/>
      <c r="BA1871" s="13"/>
      <c r="BB1871" s="13"/>
      <c r="BC1871" s="13"/>
      <c r="BD1871" s="13"/>
      <c r="BE1871" s="13"/>
      <c r="BF1871" s="13"/>
      <c r="BG1871" s="13"/>
      <c r="BH1871" s="13"/>
      <c r="BI1871" s="13"/>
      <c r="BJ1871" s="13"/>
      <c r="BK1871" s="13"/>
      <c r="BL1871" s="13"/>
      <c r="BM1871" s="13"/>
      <c r="BN1871" s="13"/>
      <c r="BO1871" s="13"/>
      <c r="BP1871" s="13"/>
      <c r="BQ1871" s="13"/>
      <c r="BR1871" s="13"/>
      <c r="BS1871" s="13"/>
      <c r="BT1871" s="13"/>
      <c r="BU1871" s="13"/>
      <c r="BV1871" s="13"/>
      <c r="BW1871" s="13"/>
      <c r="BX1871" s="13"/>
      <c r="BY1871" s="13"/>
      <c r="BZ1871" s="13"/>
      <c r="CA1871" s="13"/>
      <c r="CB1871" s="13"/>
      <c r="CC1871" s="13"/>
      <c r="CD1871" s="13"/>
      <c r="CE1871" s="13"/>
      <c r="CF1871" s="13"/>
      <c r="CG1871" s="13"/>
      <c r="CH1871" s="13"/>
      <c r="CI1871" s="13"/>
      <c r="CJ1871" s="13"/>
      <c r="CK1871" s="13"/>
      <c r="CL1871" s="13"/>
      <c r="CM1871" s="13"/>
      <c r="CN1871" s="13"/>
      <c r="CO1871" s="13"/>
      <c r="CP1871" s="13"/>
      <c r="CQ1871" s="13"/>
      <c r="CR1871" s="13"/>
      <c r="CS1871" s="13"/>
      <c r="CT1871" s="13"/>
      <c r="CU1871" s="13"/>
    </row>
    <row r="1872" spans="2:99" x14ac:dyDescent="0.2">
      <c r="B1872" s="14">
        <v>0.12650462962962963</v>
      </c>
      <c r="C1872" s="13">
        <v>37</v>
      </c>
      <c r="D1872" s="13"/>
      <c r="E1872" s="13"/>
      <c r="F1872" s="13"/>
      <c r="G1872" s="13"/>
      <c r="H1872" s="13"/>
      <c r="I1872" s="13"/>
      <c r="J1872" s="13"/>
      <c r="K1872" s="13"/>
      <c r="L1872" s="13"/>
      <c r="M1872" s="13"/>
      <c r="N1872" s="13"/>
      <c r="O1872" s="13"/>
      <c r="P1872" s="13"/>
      <c r="Q1872" s="13"/>
      <c r="R1872" s="13"/>
      <c r="S1872" s="13"/>
      <c r="T1872" s="13"/>
      <c r="U1872" s="13"/>
      <c r="V1872" s="13"/>
      <c r="W1872" s="13"/>
      <c r="X1872" s="13"/>
      <c r="Y1872" s="13"/>
      <c r="Z1872" s="13"/>
      <c r="AA1872" s="13"/>
      <c r="AB1872" s="13"/>
      <c r="AC1872" s="13"/>
      <c r="AD1872" s="13"/>
      <c r="AE1872" s="13"/>
      <c r="AF1872" s="13"/>
      <c r="AG1872" s="13"/>
      <c r="AH1872" s="13"/>
      <c r="AI1872" s="13"/>
      <c r="AJ1872" s="13"/>
      <c r="AK1872" s="13"/>
      <c r="AL1872" s="13"/>
      <c r="AM1872" s="13"/>
      <c r="AN1872" s="13"/>
      <c r="AO1872" s="13"/>
      <c r="AP1872" s="13"/>
      <c r="AQ1872" s="13"/>
      <c r="AR1872" s="13"/>
      <c r="AS1872" s="13"/>
      <c r="AT1872" s="13"/>
      <c r="AU1872" s="13"/>
      <c r="AV1872" s="13"/>
      <c r="AW1872" s="13"/>
      <c r="AX1872" s="13"/>
      <c r="AY1872" s="13"/>
      <c r="AZ1872" s="13"/>
      <c r="BA1872" s="13"/>
      <c r="BB1872" s="13"/>
      <c r="BC1872" s="13"/>
      <c r="BD1872" s="13"/>
      <c r="BE1872" s="13"/>
      <c r="BF1872" s="13"/>
      <c r="BG1872" s="13"/>
      <c r="BH1872" s="13"/>
      <c r="BI1872" s="13"/>
      <c r="BJ1872" s="13"/>
      <c r="BK1872" s="13"/>
      <c r="BL1872" s="13"/>
      <c r="BM1872" s="13"/>
      <c r="BN1872" s="13"/>
      <c r="BO1872" s="13"/>
      <c r="BP1872" s="13"/>
      <c r="BQ1872" s="13"/>
      <c r="BR1872" s="13"/>
      <c r="BS1872" s="13"/>
      <c r="BT1872" s="13"/>
      <c r="BU1872" s="13"/>
      <c r="BV1872" s="13"/>
      <c r="BW1872" s="13"/>
      <c r="BX1872" s="13"/>
      <c r="BY1872" s="13"/>
      <c r="BZ1872" s="13"/>
      <c r="CA1872" s="13"/>
      <c r="CB1872" s="13"/>
      <c r="CC1872" s="13"/>
      <c r="CD1872" s="13"/>
      <c r="CE1872" s="13"/>
      <c r="CF1872" s="13"/>
      <c r="CG1872" s="13"/>
      <c r="CH1872" s="13"/>
      <c r="CI1872" s="13"/>
      <c r="CJ1872" s="13"/>
      <c r="CK1872" s="13"/>
      <c r="CL1872" s="13"/>
      <c r="CM1872" s="13"/>
      <c r="CN1872" s="13"/>
      <c r="CO1872" s="13"/>
      <c r="CP1872" s="13"/>
      <c r="CQ1872" s="13"/>
      <c r="CR1872" s="13"/>
      <c r="CS1872" s="13"/>
      <c r="CT1872" s="13"/>
      <c r="CU1872" s="13"/>
    </row>
    <row r="1873" spans="2:99" x14ac:dyDescent="0.2">
      <c r="B1873" s="14">
        <v>0.1275462962962963</v>
      </c>
      <c r="C1873" s="13">
        <v>37</v>
      </c>
      <c r="D1873" s="13"/>
      <c r="E1873" s="13"/>
      <c r="F1873" s="13"/>
      <c r="G1873" s="13"/>
      <c r="H1873" s="13"/>
      <c r="I1873" s="13"/>
      <c r="J1873" s="13"/>
      <c r="K1873" s="13"/>
      <c r="L1873" s="13"/>
      <c r="M1873" s="13"/>
      <c r="N1873" s="13"/>
      <c r="O1873" s="13"/>
      <c r="P1873" s="13"/>
      <c r="Q1873" s="13"/>
      <c r="R1873" s="13"/>
      <c r="S1873" s="13"/>
      <c r="T1873" s="13"/>
      <c r="U1873" s="13"/>
      <c r="V1873" s="13"/>
      <c r="W1873" s="13"/>
      <c r="X1873" s="13"/>
      <c r="Y1873" s="13"/>
      <c r="Z1873" s="13"/>
      <c r="AA1873" s="13"/>
      <c r="AB1873" s="13"/>
      <c r="AC1873" s="13"/>
      <c r="AD1873" s="13"/>
      <c r="AE1873" s="13"/>
      <c r="AF1873" s="13"/>
      <c r="AG1873" s="13"/>
      <c r="AH1873" s="13"/>
      <c r="AI1873" s="13"/>
      <c r="AJ1873" s="13"/>
      <c r="AK1873" s="13"/>
      <c r="AL1873" s="13"/>
      <c r="AM1873" s="13"/>
      <c r="AN1873" s="13"/>
      <c r="AO1873" s="13"/>
      <c r="AP1873" s="13"/>
      <c r="AQ1873" s="13"/>
      <c r="AR1873" s="13"/>
      <c r="AS1873" s="13"/>
      <c r="AT1873" s="13"/>
      <c r="AU1873" s="13"/>
      <c r="AV1873" s="13"/>
      <c r="AW1873" s="13"/>
      <c r="AX1873" s="13"/>
      <c r="AY1873" s="13"/>
      <c r="AZ1873" s="13"/>
      <c r="BA1873" s="13"/>
      <c r="BB1873" s="13"/>
      <c r="BC1873" s="13"/>
      <c r="BD1873" s="13"/>
      <c r="BE1873" s="13"/>
      <c r="BF1873" s="13"/>
      <c r="BG1873" s="13"/>
      <c r="BH1873" s="13"/>
      <c r="BI1873" s="13"/>
      <c r="BJ1873" s="13"/>
      <c r="BK1873" s="13"/>
      <c r="BL1873" s="13"/>
      <c r="BM1873" s="13"/>
      <c r="BN1873" s="13"/>
      <c r="BO1873" s="13"/>
      <c r="BP1873" s="13"/>
      <c r="BQ1873" s="13"/>
      <c r="BR1873" s="13"/>
      <c r="BS1873" s="13"/>
      <c r="BT1873" s="13"/>
      <c r="BU1873" s="13"/>
      <c r="BV1873" s="13"/>
      <c r="BW1873" s="13"/>
      <c r="BX1873" s="13"/>
      <c r="BY1873" s="13"/>
      <c r="BZ1873" s="13"/>
      <c r="CA1873" s="13"/>
      <c r="CB1873" s="13"/>
      <c r="CC1873" s="13"/>
      <c r="CD1873" s="13"/>
      <c r="CE1873" s="13"/>
      <c r="CF1873" s="13"/>
      <c r="CG1873" s="13"/>
      <c r="CH1873" s="13"/>
      <c r="CI1873" s="13"/>
      <c r="CJ1873" s="13"/>
      <c r="CK1873" s="13"/>
      <c r="CL1873" s="13"/>
      <c r="CM1873" s="13"/>
      <c r="CN1873" s="13"/>
      <c r="CO1873" s="13"/>
      <c r="CP1873" s="13"/>
      <c r="CQ1873" s="13"/>
      <c r="CR1873" s="13"/>
      <c r="CS1873" s="13"/>
      <c r="CT1873" s="13"/>
      <c r="CU1873" s="13"/>
    </row>
    <row r="1874" spans="2:99" x14ac:dyDescent="0.2">
      <c r="B1874" s="14">
        <v>0.12858796296296296</v>
      </c>
      <c r="C1874" s="13">
        <v>36.9</v>
      </c>
      <c r="D1874" s="13"/>
      <c r="E1874" s="13"/>
      <c r="F1874" s="13"/>
      <c r="G1874" s="13"/>
      <c r="H1874" s="13"/>
      <c r="I1874" s="13"/>
      <c r="J1874" s="13"/>
      <c r="K1874" s="13"/>
      <c r="L1874" s="13"/>
      <c r="M1874" s="13"/>
      <c r="N1874" s="13"/>
      <c r="O1874" s="13"/>
      <c r="P1874" s="13"/>
      <c r="Q1874" s="13"/>
      <c r="R1874" s="13"/>
      <c r="S1874" s="13"/>
      <c r="T1874" s="13"/>
      <c r="U1874" s="13"/>
      <c r="V1874" s="13"/>
      <c r="W1874" s="13"/>
      <c r="X1874" s="13"/>
      <c r="Y1874" s="13"/>
      <c r="Z1874" s="13"/>
      <c r="AA1874" s="13"/>
      <c r="AB1874" s="13"/>
      <c r="AC1874" s="13"/>
      <c r="AD1874" s="13"/>
      <c r="AE1874" s="13"/>
      <c r="AF1874" s="13"/>
      <c r="AG1874" s="13"/>
      <c r="AH1874" s="13"/>
      <c r="AI1874" s="13"/>
      <c r="AJ1874" s="13"/>
      <c r="AK1874" s="13"/>
      <c r="AL1874" s="13"/>
      <c r="AM1874" s="13"/>
      <c r="AN1874" s="13"/>
      <c r="AO1874" s="13"/>
      <c r="AP1874" s="13"/>
      <c r="AQ1874" s="13"/>
      <c r="AR1874" s="13"/>
      <c r="AS1874" s="13"/>
      <c r="AT1874" s="13"/>
      <c r="AU1874" s="13"/>
      <c r="AV1874" s="13"/>
      <c r="AW1874" s="13"/>
      <c r="AX1874" s="13"/>
      <c r="AY1874" s="13"/>
      <c r="AZ1874" s="13"/>
      <c r="BA1874" s="13"/>
      <c r="BB1874" s="13"/>
      <c r="BC1874" s="13"/>
      <c r="BD1874" s="13"/>
      <c r="BE1874" s="13"/>
      <c r="BF1874" s="13"/>
      <c r="BG1874" s="13"/>
      <c r="BH1874" s="13"/>
      <c r="BI1874" s="13"/>
      <c r="BJ1874" s="13"/>
      <c r="BK1874" s="13"/>
      <c r="BL1874" s="13"/>
      <c r="BM1874" s="13"/>
      <c r="BN1874" s="13"/>
      <c r="BO1874" s="13"/>
      <c r="BP1874" s="13"/>
      <c r="BQ1874" s="13"/>
      <c r="BR1874" s="13"/>
      <c r="BS1874" s="13"/>
      <c r="BT1874" s="13"/>
      <c r="BU1874" s="13"/>
      <c r="BV1874" s="13"/>
      <c r="BW1874" s="13"/>
      <c r="BX1874" s="13"/>
      <c r="BY1874" s="13"/>
      <c r="BZ1874" s="13"/>
      <c r="CA1874" s="13"/>
      <c r="CB1874" s="13"/>
      <c r="CC1874" s="13"/>
      <c r="CD1874" s="13"/>
      <c r="CE1874" s="13"/>
      <c r="CF1874" s="13"/>
      <c r="CG1874" s="13"/>
      <c r="CH1874" s="13"/>
      <c r="CI1874" s="13"/>
      <c r="CJ1874" s="13"/>
      <c r="CK1874" s="13"/>
      <c r="CL1874" s="13"/>
      <c r="CM1874" s="13"/>
      <c r="CN1874" s="13"/>
      <c r="CO1874" s="13"/>
      <c r="CP1874" s="13"/>
      <c r="CQ1874" s="13"/>
      <c r="CR1874" s="13"/>
      <c r="CS1874" s="13"/>
      <c r="CT1874" s="13"/>
      <c r="CU1874" s="13"/>
    </row>
    <row r="1875" spans="2:99" x14ac:dyDescent="0.2">
      <c r="B1875" s="14">
        <v>0.12962962962962962</v>
      </c>
      <c r="C1875" s="13">
        <v>37</v>
      </c>
      <c r="D1875" s="13"/>
      <c r="E1875" s="13"/>
      <c r="F1875" s="13"/>
      <c r="G1875" s="13"/>
      <c r="H1875" s="13"/>
      <c r="I1875" s="13"/>
      <c r="J1875" s="13"/>
      <c r="K1875" s="13"/>
      <c r="L1875" s="13"/>
      <c r="M1875" s="13"/>
      <c r="N1875" s="13"/>
      <c r="O1875" s="13"/>
      <c r="P1875" s="13"/>
      <c r="Q1875" s="13"/>
      <c r="R1875" s="13"/>
      <c r="S1875" s="13"/>
      <c r="T1875" s="13"/>
      <c r="U1875" s="13"/>
      <c r="V1875" s="13"/>
      <c r="W1875" s="13"/>
      <c r="X1875" s="13"/>
      <c r="Y1875" s="13"/>
      <c r="Z1875" s="13"/>
      <c r="AA1875" s="13"/>
      <c r="AB1875" s="13"/>
      <c r="AC1875" s="13"/>
      <c r="AD1875" s="13"/>
      <c r="AE1875" s="13"/>
      <c r="AF1875" s="13"/>
      <c r="AG1875" s="13"/>
      <c r="AH1875" s="13"/>
      <c r="AI1875" s="13"/>
      <c r="AJ1875" s="13"/>
      <c r="AK1875" s="13"/>
      <c r="AL1875" s="13"/>
      <c r="AM1875" s="13"/>
      <c r="AN1875" s="13"/>
      <c r="AO1875" s="13"/>
      <c r="AP1875" s="13"/>
      <c r="AQ1875" s="13"/>
      <c r="AR1875" s="13"/>
      <c r="AS1875" s="13"/>
      <c r="AT1875" s="13"/>
      <c r="AU1875" s="13"/>
      <c r="AV1875" s="13"/>
      <c r="AW1875" s="13"/>
      <c r="AX1875" s="13"/>
      <c r="AY1875" s="13"/>
      <c r="AZ1875" s="13"/>
      <c r="BA1875" s="13"/>
      <c r="BB1875" s="13"/>
      <c r="BC1875" s="13"/>
      <c r="BD1875" s="13"/>
      <c r="BE1875" s="13"/>
      <c r="BF1875" s="13"/>
      <c r="BG1875" s="13"/>
      <c r="BH1875" s="13"/>
      <c r="BI1875" s="13"/>
      <c r="BJ1875" s="13"/>
      <c r="BK1875" s="13"/>
      <c r="BL1875" s="13"/>
      <c r="BM1875" s="13"/>
      <c r="BN1875" s="13"/>
      <c r="BO1875" s="13"/>
      <c r="BP1875" s="13"/>
      <c r="BQ1875" s="13"/>
      <c r="BR1875" s="13"/>
      <c r="BS1875" s="13"/>
      <c r="BT1875" s="13"/>
      <c r="BU1875" s="13"/>
      <c r="BV1875" s="13"/>
      <c r="BW1875" s="13"/>
      <c r="BX1875" s="13"/>
      <c r="BY1875" s="13"/>
      <c r="BZ1875" s="13"/>
      <c r="CA1875" s="13"/>
      <c r="CB1875" s="13"/>
      <c r="CC1875" s="13"/>
      <c r="CD1875" s="13"/>
      <c r="CE1875" s="13"/>
      <c r="CF1875" s="13"/>
      <c r="CG1875" s="13"/>
      <c r="CH1875" s="13"/>
      <c r="CI1875" s="13"/>
      <c r="CJ1875" s="13"/>
      <c r="CK1875" s="13"/>
      <c r="CL1875" s="13"/>
      <c r="CM1875" s="13"/>
      <c r="CN1875" s="13"/>
      <c r="CO1875" s="13"/>
      <c r="CP1875" s="13"/>
      <c r="CQ1875" s="13"/>
      <c r="CR1875" s="13"/>
      <c r="CS1875" s="13"/>
      <c r="CT1875" s="13"/>
      <c r="CU1875" s="13"/>
    </row>
    <row r="1876" spans="2:99" x14ac:dyDescent="0.2">
      <c r="B1876" s="14">
        <v>0.13067129629629629</v>
      </c>
      <c r="C1876" s="13">
        <v>37</v>
      </c>
      <c r="D1876" s="13"/>
      <c r="E1876" s="13"/>
      <c r="F1876" s="13"/>
      <c r="G1876" s="13"/>
      <c r="H1876" s="13"/>
      <c r="I1876" s="13"/>
      <c r="J1876" s="13"/>
      <c r="K1876" s="13"/>
      <c r="L1876" s="13"/>
      <c r="M1876" s="13"/>
      <c r="N1876" s="13"/>
      <c r="O1876" s="13"/>
      <c r="P1876" s="13"/>
      <c r="Q1876" s="13"/>
      <c r="R1876" s="13"/>
      <c r="S1876" s="13"/>
      <c r="T1876" s="13"/>
      <c r="U1876" s="13"/>
      <c r="V1876" s="13"/>
      <c r="W1876" s="13"/>
      <c r="X1876" s="13"/>
      <c r="Y1876" s="13"/>
      <c r="Z1876" s="13"/>
      <c r="AA1876" s="13"/>
      <c r="AB1876" s="13"/>
      <c r="AC1876" s="13"/>
      <c r="AD1876" s="13"/>
      <c r="AE1876" s="13"/>
      <c r="AF1876" s="13"/>
      <c r="AG1876" s="13"/>
      <c r="AH1876" s="13"/>
      <c r="AI1876" s="13"/>
      <c r="AJ1876" s="13"/>
      <c r="AK1876" s="13"/>
      <c r="AL1876" s="13"/>
      <c r="AM1876" s="13"/>
      <c r="AN1876" s="13"/>
      <c r="AO1876" s="13"/>
      <c r="AP1876" s="13"/>
      <c r="AQ1876" s="13"/>
      <c r="AR1876" s="13"/>
      <c r="AS1876" s="13"/>
      <c r="AT1876" s="13"/>
      <c r="AU1876" s="13"/>
      <c r="AV1876" s="13"/>
      <c r="AW1876" s="13"/>
      <c r="AX1876" s="13"/>
      <c r="AY1876" s="13"/>
      <c r="AZ1876" s="13"/>
      <c r="BA1876" s="13"/>
      <c r="BB1876" s="13"/>
      <c r="BC1876" s="13"/>
      <c r="BD1876" s="13"/>
      <c r="BE1876" s="13"/>
      <c r="BF1876" s="13"/>
      <c r="BG1876" s="13"/>
      <c r="BH1876" s="13"/>
      <c r="BI1876" s="13"/>
      <c r="BJ1876" s="13"/>
      <c r="BK1876" s="13"/>
      <c r="BL1876" s="13"/>
      <c r="BM1876" s="13"/>
      <c r="BN1876" s="13"/>
      <c r="BO1876" s="13"/>
      <c r="BP1876" s="13"/>
      <c r="BQ1876" s="13"/>
      <c r="BR1876" s="13"/>
      <c r="BS1876" s="13"/>
      <c r="BT1876" s="13"/>
      <c r="BU1876" s="13"/>
      <c r="BV1876" s="13"/>
      <c r="BW1876" s="13"/>
      <c r="BX1876" s="13"/>
      <c r="BY1876" s="13"/>
      <c r="BZ1876" s="13"/>
      <c r="CA1876" s="13"/>
      <c r="CB1876" s="13"/>
      <c r="CC1876" s="13"/>
      <c r="CD1876" s="13"/>
      <c r="CE1876" s="13"/>
      <c r="CF1876" s="13"/>
      <c r="CG1876" s="13"/>
      <c r="CH1876" s="13"/>
      <c r="CI1876" s="13"/>
      <c r="CJ1876" s="13"/>
      <c r="CK1876" s="13"/>
      <c r="CL1876" s="13"/>
      <c r="CM1876" s="13"/>
      <c r="CN1876" s="13"/>
      <c r="CO1876" s="13"/>
      <c r="CP1876" s="13"/>
      <c r="CQ1876" s="13"/>
      <c r="CR1876" s="13"/>
      <c r="CS1876" s="13"/>
      <c r="CT1876" s="13"/>
      <c r="CU1876" s="13"/>
    </row>
    <row r="1877" spans="2:99" x14ac:dyDescent="0.2">
      <c r="B1877" s="14">
        <v>0.13171296296296295</v>
      </c>
      <c r="C1877" s="13">
        <v>36.9</v>
      </c>
      <c r="D1877" s="13"/>
      <c r="E1877" s="13"/>
      <c r="F1877" s="13"/>
      <c r="G1877" s="13"/>
      <c r="H1877" s="13"/>
      <c r="I1877" s="13"/>
      <c r="J1877" s="13"/>
      <c r="K1877" s="13"/>
      <c r="L1877" s="13"/>
      <c r="M1877" s="13"/>
      <c r="N1877" s="13"/>
      <c r="O1877" s="13"/>
      <c r="P1877" s="13"/>
      <c r="Q1877" s="13"/>
      <c r="R1877" s="13"/>
      <c r="S1877" s="13"/>
      <c r="T1877" s="13"/>
      <c r="U1877" s="13"/>
      <c r="V1877" s="13"/>
      <c r="W1877" s="13"/>
      <c r="X1877" s="13"/>
      <c r="Y1877" s="13"/>
      <c r="Z1877" s="13"/>
      <c r="AA1877" s="13"/>
      <c r="AB1877" s="13"/>
      <c r="AC1877" s="13"/>
      <c r="AD1877" s="13"/>
      <c r="AE1877" s="13"/>
      <c r="AF1877" s="13"/>
      <c r="AG1877" s="13"/>
      <c r="AH1877" s="13"/>
      <c r="AI1877" s="13"/>
      <c r="AJ1877" s="13"/>
      <c r="AK1877" s="13"/>
      <c r="AL1877" s="13"/>
      <c r="AM1877" s="13"/>
      <c r="AN1877" s="13"/>
      <c r="AO1877" s="13"/>
      <c r="AP1877" s="13"/>
      <c r="AQ1877" s="13"/>
      <c r="AR1877" s="13"/>
      <c r="AS1877" s="13"/>
      <c r="AT1877" s="13"/>
      <c r="AU1877" s="13"/>
      <c r="AV1877" s="13"/>
      <c r="AW1877" s="13"/>
      <c r="AX1877" s="13"/>
      <c r="AY1877" s="13"/>
      <c r="AZ1877" s="13"/>
      <c r="BA1877" s="13"/>
      <c r="BB1877" s="13"/>
      <c r="BC1877" s="13"/>
      <c r="BD1877" s="13"/>
      <c r="BE1877" s="13"/>
      <c r="BF1877" s="13"/>
      <c r="BG1877" s="13"/>
      <c r="BH1877" s="13"/>
      <c r="BI1877" s="13"/>
      <c r="BJ1877" s="13"/>
      <c r="BK1877" s="13"/>
      <c r="BL1877" s="13"/>
      <c r="BM1877" s="13"/>
      <c r="BN1877" s="13"/>
      <c r="BO1877" s="13"/>
      <c r="BP1877" s="13"/>
      <c r="BQ1877" s="13"/>
      <c r="BR1877" s="13"/>
      <c r="BS1877" s="13"/>
      <c r="BT1877" s="13"/>
      <c r="BU1877" s="13"/>
      <c r="BV1877" s="13"/>
      <c r="BW1877" s="13"/>
      <c r="BX1877" s="13"/>
      <c r="BY1877" s="13"/>
      <c r="BZ1877" s="13"/>
      <c r="CA1877" s="13"/>
      <c r="CB1877" s="13"/>
      <c r="CC1877" s="13"/>
      <c r="CD1877" s="13"/>
      <c r="CE1877" s="13"/>
      <c r="CF1877" s="13"/>
      <c r="CG1877" s="13"/>
      <c r="CH1877" s="13"/>
      <c r="CI1877" s="13"/>
      <c r="CJ1877" s="13"/>
      <c r="CK1877" s="13"/>
      <c r="CL1877" s="13"/>
      <c r="CM1877" s="13"/>
      <c r="CN1877" s="13"/>
      <c r="CO1877" s="13"/>
      <c r="CP1877" s="13"/>
      <c r="CQ1877" s="13"/>
      <c r="CR1877" s="13"/>
      <c r="CS1877" s="13"/>
      <c r="CT1877" s="13"/>
      <c r="CU1877" s="13"/>
    </row>
    <row r="1878" spans="2:99" x14ac:dyDescent="0.2">
      <c r="B1878" s="14">
        <v>0.13275462962962961</v>
      </c>
      <c r="C1878" s="13">
        <v>37</v>
      </c>
      <c r="D1878" s="13"/>
      <c r="E1878" s="13"/>
      <c r="F1878" s="13"/>
      <c r="G1878" s="13"/>
      <c r="H1878" s="13"/>
      <c r="I1878" s="13"/>
      <c r="J1878" s="13"/>
      <c r="K1878" s="13"/>
      <c r="L1878" s="13"/>
      <c r="M1878" s="13"/>
      <c r="N1878" s="13"/>
      <c r="O1878" s="13"/>
      <c r="P1878" s="13"/>
      <c r="Q1878" s="13"/>
      <c r="R1878" s="13"/>
      <c r="S1878" s="13"/>
      <c r="T1878" s="13"/>
      <c r="U1878" s="13"/>
      <c r="V1878" s="13"/>
      <c r="W1878" s="13"/>
      <c r="X1878" s="13"/>
      <c r="Y1878" s="13"/>
      <c r="Z1878" s="13"/>
      <c r="AA1878" s="13"/>
      <c r="AB1878" s="13"/>
      <c r="AC1878" s="13"/>
      <c r="AD1878" s="13"/>
      <c r="AE1878" s="13"/>
      <c r="AF1878" s="13"/>
      <c r="AG1878" s="13"/>
      <c r="AH1878" s="13"/>
      <c r="AI1878" s="13"/>
      <c r="AJ1878" s="13"/>
      <c r="AK1878" s="13"/>
      <c r="AL1878" s="13"/>
      <c r="AM1878" s="13"/>
      <c r="AN1878" s="13"/>
      <c r="AO1878" s="13"/>
      <c r="AP1878" s="13"/>
      <c r="AQ1878" s="13"/>
      <c r="AR1878" s="13"/>
      <c r="AS1878" s="13"/>
      <c r="AT1878" s="13"/>
      <c r="AU1878" s="13"/>
      <c r="AV1878" s="13"/>
      <c r="AW1878" s="13"/>
      <c r="AX1878" s="13"/>
      <c r="AY1878" s="13"/>
      <c r="AZ1878" s="13"/>
      <c r="BA1878" s="13"/>
      <c r="BB1878" s="13"/>
      <c r="BC1878" s="13"/>
      <c r="BD1878" s="13"/>
      <c r="BE1878" s="13"/>
      <c r="BF1878" s="13"/>
      <c r="BG1878" s="13"/>
      <c r="BH1878" s="13"/>
      <c r="BI1878" s="13"/>
      <c r="BJ1878" s="13"/>
      <c r="BK1878" s="13"/>
      <c r="BL1878" s="13"/>
      <c r="BM1878" s="13"/>
      <c r="BN1878" s="13"/>
      <c r="BO1878" s="13"/>
      <c r="BP1878" s="13"/>
      <c r="BQ1878" s="13"/>
      <c r="BR1878" s="13"/>
      <c r="BS1878" s="13"/>
      <c r="BT1878" s="13"/>
      <c r="BU1878" s="13"/>
      <c r="BV1878" s="13"/>
      <c r="BW1878" s="13"/>
      <c r="BX1878" s="13"/>
      <c r="BY1878" s="13"/>
      <c r="BZ1878" s="13"/>
      <c r="CA1878" s="13"/>
      <c r="CB1878" s="13"/>
      <c r="CC1878" s="13"/>
      <c r="CD1878" s="13"/>
      <c r="CE1878" s="13"/>
      <c r="CF1878" s="13"/>
      <c r="CG1878" s="13"/>
      <c r="CH1878" s="13"/>
      <c r="CI1878" s="13"/>
      <c r="CJ1878" s="13"/>
      <c r="CK1878" s="13"/>
      <c r="CL1878" s="13"/>
      <c r="CM1878" s="13"/>
      <c r="CN1878" s="13"/>
      <c r="CO1878" s="13"/>
      <c r="CP1878" s="13"/>
      <c r="CQ1878" s="13"/>
      <c r="CR1878" s="13"/>
      <c r="CS1878" s="13"/>
      <c r="CT1878" s="13"/>
      <c r="CU1878" s="13"/>
    </row>
    <row r="1879" spans="2:99" x14ac:dyDescent="0.2">
      <c r="B1879" s="14">
        <v>0.1337962962962963</v>
      </c>
      <c r="C1879" s="13">
        <v>37</v>
      </c>
      <c r="D1879" s="13"/>
      <c r="E1879" s="13"/>
      <c r="F1879" s="13"/>
      <c r="G1879" s="13"/>
      <c r="H1879" s="13"/>
      <c r="I1879" s="13"/>
      <c r="J1879" s="13"/>
      <c r="K1879" s="13"/>
      <c r="L1879" s="13"/>
      <c r="M1879" s="13"/>
      <c r="N1879" s="13"/>
      <c r="O1879" s="13"/>
      <c r="P1879" s="13"/>
      <c r="Q1879" s="13"/>
      <c r="R1879" s="13"/>
      <c r="S1879" s="13"/>
      <c r="T1879" s="13"/>
      <c r="U1879" s="13"/>
      <c r="V1879" s="13"/>
      <c r="W1879" s="13"/>
      <c r="X1879" s="13"/>
      <c r="Y1879" s="13"/>
      <c r="Z1879" s="13"/>
      <c r="AA1879" s="13"/>
      <c r="AB1879" s="13"/>
      <c r="AC1879" s="13"/>
      <c r="AD1879" s="13"/>
      <c r="AE1879" s="13"/>
      <c r="AF1879" s="13"/>
      <c r="AG1879" s="13"/>
      <c r="AH1879" s="13"/>
      <c r="AI1879" s="13"/>
      <c r="AJ1879" s="13"/>
      <c r="AK1879" s="13"/>
      <c r="AL1879" s="13"/>
      <c r="AM1879" s="13"/>
      <c r="AN1879" s="13"/>
      <c r="AO1879" s="13"/>
      <c r="AP1879" s="13"/>
      <c r="AQ1879" s="13"/>
      <c r="AR1879" s="13"/>
      <c r="AS1879" s="13"/>
      <c r="AT1879" s="13"/>
      <c r="AU1879" s="13"/>
      <c r="AV1879" s="13"/>
      <c r="AW1879" s="13"/>
      <c r="AX1879" s="13"/>
      <c r="AY1879" s="13"/>
      <c r="AZ1879" s="13"/>
      <c r="BA1879" s="13"/>
      <c r="BB1879" s="13"/>
      <c r="BC1879" s="13"/>
      <c r="BD1879" s="13"/>
      <c r="BE1879" s="13"/>
      <c r="BF1879" s="13"/>
      <c r="BG1879" s="13"/>
      <c r="BH1879" s="13"/>
      <c r="BI1879" s="13"/>
      <c r="BJ1879" s="13"/>
      <c r="BK1879" s="13"/>
      <c r="BL1879" s="13"/>
      <c r="BM1879" s="13"/>
      <c r="BN1879" s="13"/>
      <c r="BO1879" s="13"/>
      <c r="BP1879" s="13"/>
      <c r="BQ1879" s="13"/>
      <c r="BR1879" s="13"/>
      <c r="BS1879" s="13"/>
      <c r="BT1879" s="13"/>
      <c r="BU1879" s="13"/>
      <c r="BV1879" s="13"/>
      <c r="BW1879" s="13"/>
      <c r="BX1879" s="13"/>
      <c r="BY1879" s="13"/>
      <c r="BZ1879" s="13"/>
      <c r="CA1879" s="13"/>
      <c r="CB1879" s="13"/>
      <c r="CC1879" s="13"/>
      <c r="CD1879" s="13"/>
      <c r="CE1879" s="13"/>
      <c r="CF1879" s="13"/>
      <c r="CG1879" s="13"/>
      <c r="CH1879" s="13"/>
      <c r="CI1879" s="13"/>
      <c r="CJ1879" s="13"/>
      <c r="CK1879" s="13"/>
      <c r="CL1879" s="13"/>
      <c r="CM1879" s="13"/>
      <c r="CN1879" s="13"/>
      <c r="CO1879" s="13"/>
      <c r="CP1879" s="13"/>
      <c r="CQ1879" s="13"/>
      <c r="CR1879" s="13"/>
      <c r="CS1879" s="13"/>
      <c r="CT1879" s="13"/>
      <c r="CU1879" s="13"/>
    </row>
    <row r="1880" spans="2:99" x14ac:dyDescent="0.2">
      <c r="B1880" s="14">
        <v>0.13483796296296297</v>
      </c>
      <c r="C1880" s="13">
        <v>36.9</v>
      </c>
      <c r="D1880" s="13"/>
      <c r="E1880" s="13"/>
      <c r="F1880" s="13"/>
      <c r="G1880" s="13"/>
      <c r="H1880" s="13"/>
      <c r="I1880" s="13"/>
      <c r="J1880" s="13"/>
      <c r="K1880" s="13"/>
      <c r="L1880" s="13"/>
      <c r="M1880" s="13"/>
      <c r="N1880" s="13"/>
      <c r="O1880" s="13"/>
      <c r="P1880" s="13"/>
      <c r="Q1880" s="13"/>
      <c r="R1880" s="13"/>
      <c r="S1880" s="13"/>
      <c r="T1880" s="13"/>
      <c r="U1880" s="13"/>
      <c r="V1880" s="13"/>
      <c r="W1880" s="13"/>
      <c r="X1880" s="13"/>
      <c r="Y1880" s="13"/>
      <c r="Z1880" s="13"/>
      <c r="AA1880" s="13"/>
      <c r="AB1880" s="13"/>
      <c r="AC1880" s="13"/>
      <c r="AD1880" s="13"/>
      <c r="AE1880" s="13"/>
      <c r="AF1880" s="13"/>
      <c r="AG1880" s="13"/>
      <c r="AH1880" s="13"/>
      <c r="AI1880" s="13"/>
      <c r="AJ1880" s="13"/>
      <c r="AK1880" s="13"/>
      <c r="AL1880" s="13"/>
      <c r="AM1880" s="13"/>
      <c r="AN1880" s="13"/>
      <c r="AO1880" s="13"/>
      <c r="AP1880" s="13"/>
      <c r="AQ1880" s="13"/>
      <c r="AR1880" s="13"/>
      <c r="AS1880" s="13"/>
      <c r="AT1880" s="13"/>
      <c r="AU1880" s="13"/>
      <c r="AV1880" s="13"/>
      <c r="AW1880" s="13"/>
      <c r="AX1880" s="13"/>
      <c r="AY1880" s="13"/>
      <c r="AZ1880" s="13"/>
      <c r="BA1880" s="13"/>
      <c r="BB1880" s="13"/>
      <c r="BC1880" s="13"/>
      <c r="BD1880" s="13"/>
      <c r="BE1880" s="13"/>
      <c r="BF1880" s="13"/>
      <c r="BG1880" s="13"/>
      <c r="BH1880" s="13"/>
      <c r="BI1880" s="13"/>
      <c r="BJ1880" s="13"/>
      <c r="BK1880" s="13"/>
      <c r="BL1880" s="13"/>
      <c r="BM1880" s="13"/>
      <c r="BN1880" s="13"/>
      <c r="BO1880" s="13"/>
      <c r="BP1880" s="13"/>
      <c r="BQ1880" s="13"/>
      <c r="BR1880" s="13"/>
      <c r="BS1880" s="13"/>
      <c r="BT1880" s="13"/>
      <c r="BU1880" s="13"/>
      <c r="BV1880" s="13"/>
      <c r="BW1880" s="13"/>
      <c r="BX1880" s="13"/>
      <c r="BY1880" s="13"/>
      <c r="BZ1880" s="13"/>
      <c r="CA1880" s="13"/>
      <c r="CB1880" s="13"/>
      <c r="CC1880" s="13"/>
      <c r="CD1880" s="13"/>
      <c r="CE1880" s="13"/>
      <c r="CF1880" s="13"/>
      <c r="CG1880" s="13"/>
      <c r="CH1880" s="13"/>
      <c r="CI1880" s="13"/>
      <c r="CJ1880" s="13"/>
      <c r="CK1880" s="13"/>
      <c r="CL1880" s="13"/>
      <c r="CM1880" s="13"/>
      <c r="CN1880" s="13"/>
      <c r="CO1880" s="13"/>
      <c r="CP1880" s="13"/>
      <c r="CQ1880" s="13"/>
      <c r="CR1880" s="13"/>
      <c r="CS1880" s="13"/>
      <c r="CT1880" s="13"/>
      <c r="CU1880" s="13"/>
    </row>
    <row r="1881" spans="2:99" x14ac:dyDescent="0.2">
      <c r="B1881" s="14">
        <v>0.13587962962962963</v>
      </c>
      <c r="C1881" s="13">
        <v>37</v>
      </c>
      <c r="D1881" s="13"/>
      <c r="E1881" s="13"/>
      <c r="F1881" s="13"/>
      <c r="G1881" s="13"/>
      <c r="H1881" s="13"/>
      <c r="I1881" s="13"/>
      <c r="J1881" s="13"/>
      <c r="K1881" s="13"/>
      <c r="L1881" s="13"/>
      <c r="M1881" s="13"/>
      <c r="N1881" s="13"/>
      <c r="O1881" s="13"/>
      <c r="P1881" s="13"/>
      <c r="Q1881" s="13"/>
      <c r="R1881" s="13"/>
      <c r="S1881" s="13"/>
      <c r="T1881" s="13"/>
      <c r="U1881" s="13"/>
      <c r="V1881" s="13"/>
      <c r="W1881" s="13"/>
      <c r="X1881" s="13"/>
      <c r="Y1881" s="13"/>
      <c r="Z1881" s="13"/>
      <c r="AA1881" s="13"/>
      <c r="AB1881" s="13"/>
      <c r="AC1881" s="13"/>
      <c r="AD1881" s="13"/>
      <c r="AE1881" s="13"/>
      <c r="AF1881" s="13"/>
      <c r="AG1881" s="13"/>
      <c r="AH1881" s="13"/>
      <c r="AI1881" s="13"/>
      <c r="AJ1881" s="13"/>
      <c r="AK1881" s="13"/>
      <c r="AL1881" s="13"/>
      <c r="AM1881" s="13"/>
      <c r="AN1881" s="13"/>
      <c r="AO1881" s="13"/>
      <c r="AP1881" s="13"/>
      <c r="AQ1881" s="13"/>
      <c r="AR1881" s="13"/>
      <c r="AS1881" s="13"/>
      <c r="AT1881" s="13"/>
      <c r="AU1881" s="13"/>
      <c r="AV1881" s="13"/>
      <c r="AW1881" s="13"/>
      <c r="AX1881" s="13"/>
      <c r="AY1881" s="13"/>
      <c r="AZ1881" s="13"/>
      <c r="BA1881" s="13"/>
      <c r="BB1881" s="13"/>
      <c r="BC1881" s="13"/>
      <c r="BD1881" s="13"/>
      <c r="BE1881" s="13"/>
      <c r="BF1881" s="13"/>
      <c r="BG1881" s="13"/>
      <c r="BH1881" s="13"/>
      <c r="BI1881" s="13"/>
      <c r="BJ1881" s="13"/>
      <c r="BK1881" s="13"/>
      <c r="BL1881" s="13"/>
      <c r="BM1881" s="13"/>
      <c r="BN1881" s="13"/>
      <c r="BO1881" s="13"/>
      <c r="BP1881" s="13"/>
      <c r="BQ1881" s="13"/>
      <c r="BR1881" s="13"/>
      <c r="BS1881" s="13"/>
      <c r="BT1881" s="13"/>
      <c r="BU1881" s="13"/>
      <c r="BV1881" s="13"/>
      <c r="BW1881" s="13"/>
      <c r="BX1881" s="13"/>
      <c r="BY1881" s="13"/>
      <c r="BZ1881" s="13"/>
      <c r="CA1881" s="13"/>
      <c r="CB1881" s="13"/>
      <c r="CC1881" s="13"/>
      <c r="CD1881" s="13"/>
      <c r="CE1881" s="13"/>
      <c r="CF1881" s="13"/>
      <c r="CG1881" s="13"/>
      <c r="CH1881" s="13"/>
      <c r="CI1881" s="13"/>
      <c r="CJ1881" s="13"/>
      <c r="CK1881" s="13"/>
      <c r="CL1881" s="13"/>
      <c r="CM1881" s="13"/>
      <c r="CN1881" s="13"/>
      <c r="CO1881" s="13"/>
      <c r="CP1881" s="13"/>
      <c r="CQ1881" s="13"/>
      <c r="CR1881" s="13"/>
      <c r="CS1881" s="13"/>
      <c r="CT1881" s="13"/>
      <c r="CU1881" s="13"/>
    </row>
    <row r="1882" spans="2:99" x14ac:dyDescent="0.2">
      <c r="B1882" s="14">
        <v>0.13692129629629629</v>
      </c>
      <c r="C1882" s="13">
        <v>37</v>
      </c>
      <c r="D1882" s="13"/>
      <c r="E1882" s="13"/>
      <c r="F1882" s="13"/>
      <c r="G1882" s="13"/>
      <c r="H1882" s="13"/>
      <c r="I1882" s="13"/>
      <c r="J1882" s="13"/>
      <c r="K1882" s="13"/>
      <c r="L1882" s="13"/>
      <c r="M1882" s="13"/>
      <c r="N1882" s="13"/>
      <c r="O1882" s="13"/>
      <c r="P1882" s="13"/>
      <c r="Q1882" s="13"/>
      <c r="R1882" s="13"/>
      <c r="S1882" s="13"/>
      <c r="T1882" s="13"/>
      <c r="U1882" s="13"/>
      <c r="V1882" s="13"/>
      <c r="W1882" s="13"/>
      <c r="X1882" s="13"/>
      <c r="Y1882" s="13"/>
      <c r="Z1882" s="13"/>
      <c r="AA1882" s="13"/>
      <c r="AB1882" s="13"/>
      <c r="AC1882" s="13"/>
      <c r="AD1882" s="13"/>
      <c r="AE1882" s="13"/>
      <c r="AF1882" s="13"/>
      <c r="AG1882" s="13"/>
      <c r="AH1882" s="13"/>
      <c r="AI1882" s="13"/>
      <c r="AJ1882" s="13"/>
      <c r="AK1882" s="13"/>
      <c r="AL1882" s="13"/>
      <c r="AM1882" s="13"/>
      <c r="AN1882" s="13"/>
      <c r="AO1882" s="13"/>
      <c r="AP1882" s="13"/>
      <c r="AQ1882" s="13"/>
      <c r="AR1882" s="13"/>
      <c r="AS1882" s="13"/>
      <c r="AT1882" s="13"/>
      <c r="AU1882" s="13"/>
      <c r="AV1882" s="13"/>
      <c r="AW1882" s="13"/>
      <c r="AX1882" s="13"/>
      <c r="AY1882" s="13"/>
      <c r="AZ1882" s="13"/>
      <c r="BA1882" s="13"/>
      <c r="BB1882" s="13"/>
      <c r="BC1882" s="13"/>
      <c r="BD1882" s="13"/>
      <c r="BE1882" s="13"/>
      <c r="BF1882" s="13"/>
      <c r="BG1882" s="13"/>
      <c r="BH1882" s="13"/>
      <c r="BI1882" s="13"/>
      <c r="BJ1882" s="13"/>
      <c r="BK1882" s="13"/>
      <c r="BL1882" s="13"/>
      <c r="BM1882" s="13"/>
      <c r="BN1882" s="13"/>
      <c r="BO1882" s="13"/>
      <c r="BP1882" s="13"/>
      <c r="BQ1882" s="13"/>
      <c r="BR1882" s="13"/>
      <c r="BS1882" s="13"/>
      <c r="BT1882" s="13"/>
      <c r="BU1882" s="13"/>
      <c r="BV1882" s="13"/>
      <c r="BW1882" s="13"/>
      <c r="BX1882" s="13"/>
      <c r="BY1882" s="13"/>
      <c r="BZ1882" s="13"/>
      <c r="CA1882" s="13"/>
      <c r="CB1882" s="13"/>
      <c r="CC1882" s="13"/>
      <c r="CD1882" s="13"/>
      <c r="CE1882" s="13"/>
      <c r="CF1882" s="13"/>
      <c r="CG1882" s="13"/>
      <c r="CH1882" s="13"/>
      <c r="CI1882" s="13"/>
      <c r="CJ1882" s="13"/>
      <c r="CK1882" s="13"/>
      <c r="CL1882" s="13"/>
      <c r="CM1882" s="13"/>
      <c r="CN1882" s="13"/>
      <c r="CO1882" s="13"/>
      <c r="CP1882" s="13"/>
      <c r="CQ1882" s="13"/>
      <c r="CR1882" s="13"/>
      <c r="CS1882" s="13"/>
      <c r="CT1882" s="13"/>
      <c r="CU1882" s="13"/>
    </row>
    <row r="1883" spans="2:99" x14ac:dyDescent="0.2">
      <c r="B1883" s="14">
        <v>0.13796296296296295</v>
      </c>
      <c r="C1883" s="13">
        <v>36.9</v>
      </c>
      <c r="D1883" s="13"/>
      <c r="E1883" s="13"/>
      <c r="F1883" s="13"/>
      <c r="G1883" s="13"/>
      <c r="H1883" s="13"/>
      <c r="I1883" s="13"/>
      <c r="J1883" s="13"/>
      <c r="K1883" s="13"/>
      <c r="L1883" s="13"/>
      <c r="M1883" s="13"/>
      <c r="N1883" s="13"/>
      <c r="O1883" s="13"/>
      <c r="P1883" s="13"/>
      <c r="Q1883" s="13"/>
      <c r="R1883" s="13"/>
      <c r="S1883" s="13"/>
      <c r="T1883" s="13"/>
      <c r="U1883" s="13"/>
      <c r="V1883" s="13"/>
      <c r="W1883" s="13"/>
      <c r="X1883" s="13"/>
      <c r="Y1883" s="13"/>
      <c r="Z1883" s="13"/>
      <c r="AA1883" s="13"/>
      <c r="AB1883" s="13"/>
      <c r="AC1883" s="13"/>
      <c r="AD1883" s="13"/>
      <c r="AE1883" s="13"/>
      <c r="AF1883" s="13"/>
      <c r="AG1883" s="13"/>
      <c r="AH1883" s="13"/>
      <c r="AI1883" s="13"/>
      <c r="AJ1883" s="13"/>
      <c r="AK1883" s="13"/>
      <c r="AL1883" s="13"/>
      <c r="AM1883" s="13"/>
      <c r="AN1883" s="13"/>
      <c r="AO1883" s="13"/>
      <c r="AP1883" s="13"/>
      <c r="AQ1883" s="13"/>
      <c r="AR1883" s="13"/>
      <c r="AS1883" s="13"/>
      <c r="AT1883" s="13"/>
      <c r="AU1883" s="13"/>
      <c r="AV1883" s="13"/>
      <c r="AW1883" s="13"/>
      <c r="AX1883" s="13"/>
      <c r="AY1883" s="13"/>
      <c r="AZ1883" s="13"/>
      <c r="BA1883" s="13"/>
      <c r="BB1883" s="13"/>
      <c r="BC1883" s="13"/>
      <c r="BD1883" s="13"/>
      <c r="BE1883" s="13"/>
      <c r="BF1883" s="13"/>
      <c r="BG1883" s="13"/>
      <c r="BH1883" s="13"/>
      <c r="BI1883" s="13"/>
      <c r="BJ1883" s="13"/>
      <c r="BK1883" s="13"/>
      <c r="BL1883" s="13"/>
      <c r="BM1883" s="13"/>
      <c r="BN1883" s="13"/>
      <c r="BO1883" s="13"/>
      <c r="BP1883" s="13"/>
      <c r="BQ1883" s="13"/>
      <c r="BR1883" s="13"/>
      <c r="BS1883" s="13"/>
      <c r="BT1883" s="13"/>
      <c r="BU1883" s="13"/>
      <c r="BV1883" s="13"/>
      <c r="BW1883" s="13"/>
      <c r="BX1883" s="13"/>
      <c r="BY1883" s="13"/>
      <c r="BZ1883" s="13"/>
      <c r="CA1883" s="13"/>
      <c r="CB1883" s="13"/>
      <c r="CC1883" s="13"/>
      <c r="CD1883" s="13"/>
      <c r="CE1883" s="13"/>
      <c r="CF1883" s="13"/>
      <c r="CG1883" s="13"/>
      <c r="CH1883" s="13"/>
      <c r="CI1883" s="13"/>
      <c r="CJ1883" s="13"/>
      <c r="CK1883" s="13"/>
      <c r="CL1883" s="13"/>
      <c r="CM1883" s="13"/>
      <c r="CN1883" s="13"/>
      <c r="CO1883" s="13"/>
      <c r="CP1883" s="13"/>
      <c r="CQ1883" s="13"/>
      <c r="CR1883" s="13"/>
      <c r="CS1883" s="13"/>
      <c r="CT1883" s="13"/>
      <c r="CU1883" s="13"/>
    </row>
    <row r="1884" spans="2:99" x14ac:dyDescent="0.2">
      <c r="B1884" s="14">
        <v>0.13900462962962964</v>
      </c>
      <c r="C1884" s="13">
        <v>37</v>
      </c>
      <c r="D1884" s="13"/>
      <c r="E1884" s="13"/>
      <c r="F1884" s="13"/>
      <c r="G1884" s="13"/>
      <c r="H1884" s="13"/>
      <c r="I1884" s="13"/>
      <c r="J1884" s="13"/>
      <c r="K1884" s="13"/>
      <c r="L1884" s="13"/>
      <c r="M1884" s="13"/>
      <c r="N1884" s="13"/>
      <c r="O1884" s="13"/>
      <c r="P1884" s="13"/>
      <c r="Q1884" s="13"/>
      <c r="R1884" s="13"/>
      <c r="S1884" s="13"/>
      <c r="T1884" s="13"/>
      <c r="U1884" s="13"/>
      <c r="V1884" s="13"/>
      <c r="W1884" s="13"/>
      <c r="X1884" s="13"/>
      <c r="Y1884" s="13"/>
      <c r="Z1884" s="13"/>
      <c r="AA1884" s="13"/>
      <c r="AB1884" s="13"/>
      <c r="AC1884" s="13"/>
      <c r="AD1884" s="13"/>
      <c r="AE1884" s="13"/>
      <c r="AF1884" s="13"/>
      <c r="AG1884" s="13"/>
      <c r="AH1884" s="13"/>
      <c r="AI1884" s="13"/>
      <c r="AJ1884" s="13"/>
      <c r="AK1884" s="13"/>
      <c r="AL1884" s="13"/>
      <c r="AM1884" s="13"/>
      <c r="AN1884" s="13"/>
      <c r="AO1884" s="13"/>
      <c r="AP1884" s="13"/>
      <c r="AQ1884" s="13"/>
      <c r="AR1884" s="13"/>
      <c r="AS1884" s="13"/>
      <c r="AT1884" s="13"/>
      <c r="AU1884" s="13"/>
      <c r="AV1884" s="13"/>
      <c r="AW1884" s="13"/>
      <c r="AX1884" s="13"/>
      <c r="AY1884" s="13"/>
      <c r="AZ1884" s="13"/>
      <c r="BA1884" s="13"/>
      <c r="BB1884" s="13"/>
      <c r="BC1884" s="13"/>
      <c r="BD1884" s="13"/>
      <c r="BE1884" s="13"/>
      <c r="BF1884" s="13"/>
      <c r="BG1884" s="13"/>
      <c r="BH1884" s="13"/>
      <c r="BI1884" s="13"/>
      <c r="BJ1884" s="13"/>
      <c r="BK1884" s="13"/>
      <c r="BL1884" s="13"/>
      <c r="BM1884" s="13"/>
      <c r="BN1884" s="13"/>
      <c r="BO1884" s="13"/>
      <c r="BP1884" s="13"/>
      <c r="BQ1884" s="13"/>
      <c r="BR1884" s="13"/>
      <c r="BS1884" s="13"/>
      <c r="BT1884" s="13"/>
      <c r="BU1884" s="13"/>
      <c r="BV1884" s="13"/>
      <c r="BW1884" s="13"/>
      <c r="BX1884" s="13"/>
      <c r="BY1884" s="13"/>
      <c r="BZ1884" s="13"/>
      <c r="CA1884" s="13"/>
      <c r="CB1884" s="13"/>
      <c r="CC1884" s="13"/>
      <c r="CD1884" s="13"/>
      <c r="CE1884" s="13"/>
      <c r="CF1884" s="13"/>
      <c r="CG1884" s="13"/>
      <c r="CH1884" s="13"/>
      <c r="CI1884" s="13"/>
      <c r="CJ1884" s="13"/>
      <c r="CK1884" s="13"/>
      <c r="CL1884" s="13"/>
      <c r="CM1884" s="13"/>
      <c r="CN1884" s="13"/>
      <c r="CO1884" s="13"/>
      <c r="CP1884" s="13"/>
      <c r="CQ1884" s="13"/>
      <c r="CR1884" s="13"/>
      <c r="CS1884" s="13"/>
      <c r="CT1884" s="13"/>
      <c r="CU1884" s="13"/>
    </row>
    <row r="1885" spans="2:99" x14ac:dyDescent="0.2">
      <c r="B1885" s="14">
        <v>0.14004629629629631</v>
      </c>
      <c r="C1885" s="13">
        <v>37</v>
      </c>
      <c r="D1885" s="13"/>
      <c r="E1885" s="13"/>
      <c r="F1885" s="13"/>
      <c r="G1885" s="13"/>
      <c r="H1885" s="13"/>
      <c r="I1885" s="13"/>
      <c r="J1885" s="13"/>
      <c r="K1885" s="13"/>
      <c r="L1885" s="13"/>
      <c r="M1885" s="13"/>
      <c r="N1885" s="13"/>
      <c r="O1885" s="13"/>
      <c r="P1885" s="13"/>
      <c r="Q1885" s="13"/>
      <c r="R1885" s="13"/>
      <c r="S1885" s="13"/>
      <c r="T1885" s="13"/>
      <c r="U1885" s="13"/>
      <c r="V1885" s="13"/>
      <c r="W1885" s="13"/>
      <c r="X1885" s="13"/>
      <c r="Y1885" s="13"/>
      <c r="Z1885" s="13"/>
      <c r="AA1885" s="13"/>
      <c r="AB1885" s="13"/>
      <c r="AC1885" s="13"/>
      <c r="AD1885" s="13"/>
      <c r="AE1885" s="13"/>
      <c r="AF1885" s="13"/>
      <c r="AG1885" s="13"/>
      <c r="AH1885" s="13"/>
      <c r="AI1885" s="13"/>
      <c r="AJ1885" s="13"/>
      <c r="AK1885" s="13"/>
      <c r="AL1885" s="13"/>
      <c r="AM1885" s="13"/>
      <c r="AN1885" s="13"/>
      <c r="AO1885" s="13"/>
      <c r="AP1885" s="13"/>
      <c r="AQ1885" s="13"/>
      <c r="AR1885" s="13"/>
      <c r="AS1885" s="13"/>
      <c r="AT1885" s="13"/>
      <c r="AU1885" s="13"/>
      <c r="AV1885" s="13"/>
      <c r="AW1885" s="13"/>
      <c r="AX1885" s="13"/>
      <c r="AY1885" s="13"/>
      <c r="AZ1885" s="13"/>
      <c r="BA1885" s="13"/>
      <c r="BB1885" s="13"/>
      <c r="BC1885" s="13"/>
      <c r="BD1885" s="13"/>
      <c r="BE1885" s="13"/>
      <c r="BF1885" s="13"/>
      <c r="BG1885" s="13"/>
      <c r="BH1885" s="13"/>
      <c r="BI1885" s="13"/>
      <c r="BJ1885" s="13"/>
      <c r="BK1885" s="13"/>
      <c r="BL1885" s="13"/>
      <c r="BM1885" s="13"/>
      <c r="BN1885" s="13"/>
      <c r="BO1885" s="13"/>
      <c r="BP1885" s="13"/>
      <c r="BQ1885" s="13"/>
      <c r="BR1885" s="13"/>
      <c r="BS1885" s="13"/>
      <c r="BT1885" s="13"/>
      <c r="BU1885" s="13"/>
      <c r="BV1885" s="13"/>
      <c r="BW1885" s="13"/>
      <c r="BX1885" s="13"/>
      <c r="BY1885" s="13"/>
      <c r="BZ1885" s="13"/>
      <c r="CA1885" s="13"/>
      <c r="CB1885" s="13"/>
      <c r="CC1885" s="13"/>
      <c r="CD1885" s="13"/>
      <c r="CE1885" s="13"/>
      <c r="CF1885" s="13"/>
      <c r="CG1885" s="13"/>
      <c r="CH1885" s="13"/>
      <c r="CI1885" s="13"/>
      <c r="CJ1885" s="13"/>
      <c r="CK1885" s="13"/>
      <c r="CL1885" s="13"/>
      <c r="CM1885" s="13"/>
      <c r="CN1885" s="13"/>
      <c r="CO1885" s="13"/>
      <c r="CP1885" s="13"/>
      <c r="CQ1885" s="13"/>
      <c r="CR1885" s="13"/>
      <c r="CS1885" s="13"/>
      <c r="CT1885" s="13"/>
      <c r="CU1885" s="13"/>
    </row>
    <row r="1886" spans="2:99" x14ac:dyDescent="0.2">
      <c r="B1886" s="14">
        <v>0.14108796296296297</v>
      </c>
      <c r="C1886" s="13">
        <v>36.9</v>
      </c>
      <c r="D1886" s="13"/>
      <c r="E1886" s="13"/>
      <c r="F1886" s="13"/>
      <c r="G1886" s="13"/>
      <c r="H1886" s="13"/>
      <c r="I1886" s="13"/>
      <c r="J1886" s="13"/>
      <c r="K1886" s="13"/>
      <c r="L1886" s="13"/>
      <c r="M1886" s="13"/>
      <c r="N1886" s="13"/>
      <c r="O1886" s="13"/>
      <c r="P1886" s="13"/>
      <c r="Q1886" s="13"/>
      <c r="R1886" s="13"/>
      <c r="S1886" s="13"/>
      <c r="T1886" s="13"/>
      <c r="U1886" s="13"/>
      <c r="V1886" s="13"/>
      <c r="W1886" s="13"/>
      <c r="X1886" s="13"/>
      <c r="Y1886" s="13"/>
      <c r="Z1886" s="13"/>
      <c r="AA1886" s="13"/>
      <c r="AB1886" s="13"/>
      <c r="AC1886" s="13"/>
      <c r="AD1886" s="13"/>
      <c r="AE1886" s="13"/>
      <c r="AF1886" s="13"/>
      <c r="AG1886" s="13"/>
      <c r="AH1886" s="13"/>
      <c r="AI1886" s="13"/>
      <c r="AJ1886" s="13"/>
      <c r="AK1886" s="13"/>
      <c r="AL1886" s="13"/>
      <c r="AM1886" s="13"/>
      <c r="AN1886" s="13"/>
      <c r="AO1886" s="13"/>
      <c r="AP1886" s="13"/>
      <c r="AQ1886" s="13"/>
      <c r="AR1886" s="13"/>
      <c r="AS1886" s="13"/>
      <c r="AT1886" s="13"/>
      <c r="AU1886" s="13"/>
      <c r="AV1886" s="13"/>
      <c r="AW1886" s="13"/>
      <c r="AX1886" s="13"/>
      <c r="AY1886" s="13"/>
      <c r="AZ1886" s="13"/>
      <c r="BA1886" s="13"/>
      <c r="BB1886" s="13"/>
      <c r="BC1886" s="13"/>
      <c r="BD1886" s="13"/>
      <c r="BE1886" s="13"/>
      <c r="BF1886" s="13"/>
      <c r="BG1886" s="13"/>
      <c r="BH1886" s="13"/>
      <c r="BI1886" s="13"/>
      <c r="BJ1886" s="13"/>
      <c r="BK1886" s="13"/>
      <c r="BL1886" s="13"/>
      <c r="BM1886" s="13"/>
      <c r="BN1886" s="13"/>
      <c r="BO1886" s="13"/>
      <c r="BP1886" s="13"/>
      <c r="BQ1886" s="13"/>
      <c r="BR1886" s="13"/>
      <c r="BS1886" s="13"/>
      <c r="BT1886" s="13"/>
      <c r="BU1886" s="13"/>
      <c r="BV1886" s="13"/>
      <c r="BW1886" s="13"/>
      <c r="BX1886" s="13"/>
      <c r="BY1886" s="13"/>
      <c r="BZ1886" s="13"/>
      <c r="CA1886" s="13"/>
      <c r="CB1886" s="13"/>
      <c r="CC1886" s="13"/>
      <c r="CD1886" s="13"/>
      <c r="CE1886" s="13"/>
      <c r="CF1886" s="13"/>
      <c r="CG1886" s="13"/>
      <c r="CH1886" s="13"/>
      <c r="CI1886" s="13"/>
      <c r="CJ1886" s="13"/>
      <c r="CK1886" s="13"/>
      <c r="CL1886" s="13"/>
      <c r="CM1886" s="13"/>
      <c r="CN1886" s="13"/>
      <c r="CO1886" s="13"/>
      <c r="CP1886" s="13"/>
      <c r="CQ1886" s="13"/>
      <c r="CR1886" s="13"/>
      <c r="CS1886" s="13"/>
      <c r="CT1886" s="13"/>
      <c r="CU1886" s="13"/>
    </row>
    <row r="1887" spans="2:99" x14ac:dyDescent="0.2">
      <c r="B1887" s="14">
        <v>0.14212962962962963</v>
      </c>
      <c r="C1887" s="13">
        <v>37</v>
      </c>
      <c r="D1887" s="13"/>
      <c r="E1887" s="13"/>
      <c r="F1887" s="13"/>
      <c r="G1887" s="13"/>
      <c r="H1887" s="13"/>
      <c r="I1887" s="13"/>
      <c r="J1887" s="13"/>
      <c r="K1887" s="13"/>
      <c r="L1887" s="13"/>
      <c r="M1887" s="13"/>
      <c r="N1887" s="13"/>
      <c r="O1887" s="13"/>
      <c r="P1887" s="13"/>
      <c r="Q1887" s="13"/>
      <c r="R1887" s="13"/>
      <c r="S1887" s="13"/>
      <c r="T1887" s="13"/>
      <c r="U1887" s="13"/>
      <c r="V1887" s="13"/>
      <c r="W1887" s="13"/>
      <c r="X1887" s="13"/>
      <c r="Y1887" s="13"/>
      <c r="Z1887" s="13"/>
      <c r="AA1887" s="13"/>
      <c r="AB1887" s="13"/>
      <c r="AC1887" s="13"/>
      <c r="AD1887" s="13"/>
      <c r="AE1887" s="13"/>
      <c r="AF1887" s="13"/>
      <c r="AG1887" s="13"/>
      <c r="AH1887" s="13"/>
      <c r="AI1887" s="13"/>
      <c r="AJ1887" s="13"/>
      <c r="AK1887" s="13"/>
      <c r="AL1887" s="13"/>
      <c r="AM1887" s="13"/>
      <c r="AN1887" s="13"/>
      <c r="AO1887" s="13"/>
      <c r="AP1887" s="13"/>
      <c r="AQ1887" s="13"/>
      <c r="AR1887" s="13"/>
      <c r="AS1887" s="13"/>
      <c r="AT1887" s="13"/>
      <c r="AU1887" s="13"/>
      <c r="AV1887" s="13"/>
      <c r="AW1887" s="13"/>
      <c r="AX1887" s="13"/>
      <c r="AY1887" s="13"/>
      <c r="AZ1887" s="13"/>
      <c r="BA1887" s="13"/>
      <c r="BB1887" s="13"/>
      <c r="BC1887" s="13"/>
      <c r="BD1887" s="13"/>
      <c r="BE1887" s="13"/>
      <c r="BF1887" s="13"/>
      <c r="BG1887" s="13"/>
      <c r="BH1887" s="13"/>
      <c r="BI1887" s="13"/>
      <c r="BJ1887" s="13"/>
      <c r="BK1887" s="13"/>
      <c r="BL1887" s="13"/>
      <c r="BM1887" s="13"/>
      <c r="BN1887" s="13"/>
      <c r="BO1887" s="13"/>
      <c r="BP1887" s="13"/>
      <c r="BQ1887" s="13"/>
      <c r="BR1887" s="13"/>
      <c r="BS1887" s="13"/>
      <c r="BT1887" s="13"/>
      <c r="BU1887" s="13"/>
      <c r="BV1887" s="13"/>
      <c r="BW1887" s="13"/>
      <c r="BX1887" s="13"/>
      <c r="BY1887" s="13"/>
      <c r="BZ1887" s="13"/>
      <c r="CA1887" s="13"/>
      <c r="CB1887" s="13"/>
      <c r="CC1887" s="13"/>
      <c r="CD1887" s="13"/>
      <c r="CE1887" s="13"/>
      <c r="CF1887" s="13"/>
      <c r="CG1887" s="13"/>
      <c r="CH1887" s="13"/>
      <c r="CI1887" s="13"/>
      <c r="CJ1887" s="13"/>
      <c r="CK1887" s="13"/>
      <c r="CL1887" s="13"/>
      <c r="CM1887" s="13"/>
      <c r="CN1887" s="13"/>
      <c r="CO1887" s="13"/>
      <c r="CP1887" s="13"/>
      <c r="CQ1887" s="13"/>
      <c r="CR1887" s="13"/>
      <c r="CS1887" s="13"/>
      <c r="CT1887" s="13"/>
      <c r="CU1887" s="13"/>
    </row>
    <row r="1888" spans="2:99" x14ac:dyDescent="0.2">
      <c r="B1888" s="14">
        <v>0.1431712962962963</v>
      </c>
      <c r="C1888" s="13">
        <v>37</v>
      </c>
      <c r="D1888" s="13"/>
      <c r="E1888" s="13"/>
      <c r="F1888" s="13"/>
      <c r="G1888" s="13"/>
      <c r="H1888" s="13"/>
      <c r="I1888" s="13"/>
      <c r="J1888" s="13"/>
      <c r="K1888" s="13"/>
      <c r="L1888" s="13"/>
      <c r="M1888" s="13"/>
      <c r="N1888" s="13"/>
      <c r="O1888" s="13"/>
      <c r="P1888" s="13"/>
      <c r="Q1888" s="13"/>
      <c r="R1888" s="13"/>
      <c r="S1888" s="13"/>
      <c r="T1888" s="13"/>
      <c r="U1888" s="13"/>
      <c r="V1888" s="13"/>
      <c r="W1888" s="13"/>
      <c r="X1888" s="13"/>
      <c r="Y1888" s="13"/>
      <c r="Z1888" s="13"/>
      <c r="AA1888" s="13"/>
      <c r="AB1888" s="13"/>
      <c r="AC1888" s="13"/>
      <c r="AD1888" s="13"/>
      <c r="AE1888" s="13"/>
      <c r="AF1888" s="13"/>
      <c r="AG1888" s="13"/>
      <c r="AH1888" s="13"/>
      <c r="AI1888" s="13"/>
      <c r="AJ1888" s="13"/>
      <c r="AK1888" s="13"/>
      <c r="AL1888" s="13"/>
      <c r="AM1888" s="13"/>
      <c r="AN1888" s="13"/>
      <c r="AO1888" s="13"/>
      <c r="AP1888" s="13"/>
      <c r="AQ1888" s="13"/>
      <c r="AR1888" s="13"/>
      <c r="AS1888" s="13"/>
      <c r="AT1888" s="13"/>
      <c r="AU1888" s="13"/>
      <c r="AV1888" s="13"/>
      <c r="AW1888" s="13"/>
      <c r="AX1888" s="13"/>
      <c r="AY1888" s="13"/>
      <c r="AZ1888" s="13"/>
      <c r="BA1888" s="13"/>
      <c r="BB1888" s="13"/>
      <c r="BC1888" s="13"/>
      <c r="BD1888" s="13"/>
      <c r="BE1888" s="13"/>
      <c r="BF1888" s="13"/>
      <c r="BG1888" s="13"/>
      <c r="BH1888" s="13"/>
      <c r="BI1888" s="13"/>
      <c r="BJ1888" s="13"/>
      <c r="BK1888" s="13"/>
      <c r="BL1888" s="13"/>
      <c r="BM1888" s="13"/>
      <c r="BN1888" s="13"/>
      <c r="BO1888" s="13"/>
      <c r="BP1888" s="13"/>
      <c r="BQ1888" s="13"/>
      <c r="BR1888" s="13"/>
      <c r="BS1888" s="13"/>
      <c r="BT1888" s="13"/>
      <c r="BU1888" s="13"/>
      <c r="BV1888" s="13"/>
      <c r="BW1888" s="13"/>
      <c r="BX1888" s="13"/>
      <c r="BY1888" s="13"/>
      <c r="BZ1888" s="13"/>
      <c r="CA1888" s="13"/>
      <c r="CB1888" s="13"/>
      <c r="CC1888" s="13"/>
      <c r="CD1888" s="13"/>
      <c r="CE1888" s="13"/>
      <c r="CF1888" s="13"/>
      <c r="CG1888" s="13"/>
      <c r="CH1888" s="13"/>
      <c r="CI1888" s="13"/>
      <c r="CJ1888" s="13"/>
      <c r="CK1888" s="13"/>
      <c r="CL1888" s="13"/>
      <c r="CM1888" s="13"/>
      <c r="CN1888" s="13"/>
      <c r="CO1888" s="13"/>
      <c r="CP1888" s="13"/>
      <c r="CQ1888" s="13"/>
      <c r="CR1888" s="13"/>
      <c r="CS1888" s="13"/>
      <c r="CT1888" s="13"/>
      <c r="CU1888" s="13"/>
    </row>
    <row r="1889" spans="2:99" x14ac:dyDescent="0.2">
      <c r="B1889" s="14">
        <v>0.14421296296296296</v>
      </c>
      <c r="C1889" s="13">
        <v>37</v>
      </c>
      <c r="D1889" s="13"/>
      <c r="E1889" s="13"/>
      <c r="F1889" s="13"/>
      <c r="G1889" s="13"/>
      <c r="H1889" s="13"/>
      <c r="I1889" s="13"/>
      <c r="J1889" s="13"/>
      <c r="K1889" s="13"/>
      <c r="L1889" s="13"/>
      <c r="M1889" s="13"/>
      <c r="N1889" s="13"/>
      <c r="O1889" s="13"/>
      <c r="P1889" s="13"/>
      <c r="Q1889" s="13"/>
      <c r="R1889" s="13"/>
      <c r="S1889" s="13"/>
      <c r="T1889" s="13"/>
      <c r="U1889" s="13"/>
      <c r="V1889" s="13"/>
      <c r="W1889" s="13"/>
      <c r="X1889" s="13"/>
      <c r="Y1889" s="13"/>
      <c r="Z1889" s="13"/>
      <c r="AA1889" s="13"/>
      <c r="AB1889" s="13"/>
      <c r="AC1889" s="13"/>
      <c r="AD1889" s="13"/>
      <c r="AE1889" s="13"/>
      <c r="AF1889" s="13"/>
      <c r="AG1889" s="13"/>
      <c r="AH1889" s="13"/>
      <c r="AI1889" s="13"/>
      <c r="AJ1889" s="13"/>
      <c r="AK1889" s="13"/>
      <c r="AL1889" s="13"/>
      <c r="AM1889" s="13"/>
      <c r="AN1889" s="13"/>
      <c r="AO1889" s="13"/>
      <c r="AP1889" s="13"/>
      <c r="AQ1889" s="13"/>
      <c r="AR1889" s="13"/>
      <c r="AS1889" s="13"/>
      <c r="AT1889" s="13"/>
      <c r="AU1889" s="13"/>
      <c r="AV1889" s="13"/>
      <c r="AW1889" s="13"/>
      <c r="AX1889" s="13"/>
      <c r="AY1889" s="13"/>
      <c r="AZ1889" s="13"/>
      <c r="BA1889" s="13"/>
      <c r="BB1889" s="13"/>
      <c r="BC1889" s="13"/>
      <c r="BD1889" s="13"/>
      <c r="BE1889" s="13"/>
      <c r="BF1889" s="13"/>
      <c r="BG1889" s="13"/>
      <c r="BH1889" s="13"/>
      <c r="BI1889" s="13"/>
      <c r="BJ1889" s="13"/>
      <c r="BK1889" s="13"/>
      <c r="BL1889" s="13"/>
      <c r="BM1889" s="13"/>
      <c r="BN1889" s="13"/>
      <c r="BO1889" s="13"/>
      <c r="BP1889" s="13"/>
      <c r="BQ1889" s="13"/>
      <c r="BR1889" s="13"/>
      <c r="BS1889" s="13"/>
      <c r="BT1889" s="13"/>
      <c r="BU1889" s="13"/>
      <c r="BV1889" s="13"/>
      <c r="BW1889" s="13"/>
      <c r="BX1889" s="13"/>
      <c r="BY1889" s="13"/>
      <c r="BZ1889" s="13"/>
      <c r="CA1889" s="13"/>
      <c r="CB1889" s="13"/>
      <c r="CC1889" s="13"/>
      <c r="CD1889" s="13"/>
      <c r="CE1889" s="13"/>
      <c r="CF1889" s="13"/>
      <c r="CG1889" s="13"/>
      <c r="CH1889" s="13"/>
      <c r="CI1889" s="13"/>
      <c r="CJ1889" s="13"/>
      <c r="CK1889" s="13"/>
      <c r="CL1889" s="13"/>
      <c r="CM1889" s="13"/>
      <c r="CN1889" s="13"/>
      <c r="CO1889" s="13"/>
      <c r="CP1889" s="13"/>
      <c r="CQ1889" s="13"/>
      <c r="CR1889" s="13"/>
      <c r="CS1889" s="13"/>
      <c r="CT1889" s="13"/>
      <c r="CU1889" s="13"/>
    </row>
    <row r="1890" spans="2:99" x14ac:dyDescent="0.2">
      <c r="B1890" s="14">
        <v>0.14525462962962962</v>
      </c>
      <c r="C1890" s="13">
        <v>36.9</v>
      </c>
      <c r="D1890" s="13"/>
      <c r="E1890" s="13"/>
      <c r="F1890" s="13"/>
      <c r="G1890" s="13"/>
      <c r="H1890" s="13"/>
      <c r="I1890" s="13"/>
      <c r="J1890" s="13"/>
      <c r="K1890" s="13"/>
      <c r="L1890" s="13"/>
      <c r="M1890" s="13"/>
      <c r="N1890" s="13"/>
      <c r="O1890" s="13"/>
      <c r="P1890" s="13"/>
      <c r="Q1890" s="13"/>
      <c r="R1890" s="13"/>
      <c r="S1890" s="13"/>
      <c r="T1890" s="13"/>
      <c r="U1890" s="13"/>
      <c r="V1890" s="13"/>
      <c r="W1890" s="13"/>
      <c r="X1890" s="13"/>
      <c r="Y1890" s="13"/>
      <c r="Z1890" s="13"/>
      <c r="AA1890" s="13"/>
      <c r="AB1890" s="13"/>
      <c r="AC1890" s="13"/>
      <c r="AD1890" s="13"/>
      <c r="AE1890" s="13"/>
      <c r="AF1890" s="13"/>
      <c r="AG1890" s="13"/>
      <c r="AH1890" s="13"/>
      <c r="AI1890" s="13"/>
      <c r="AJ1890" s="13"/>
      <c r="AK1890" s="13"/>
      <c r="AL1890" s="13"/>
      <c r="AM1890" s="13"/>
      <c r="AN1890" s="13"/>
      <c r="AO1890" s="13"/>
      <c r="AP1890" s="13"/>
      <c r="AQ1890" s="13"/>
      <c r="AR1890" s="13"/>
      <c r="AS1890" s="13"/>
      <c r="AT1890" s="13"/>
      <c r="AU1890" s="13"/>
      <c r="AV1890" s="13"/>
      <c r="AW1890" s="13"/>
      <c r="AX1890" s="13"/>
      <c r="AY1890" s="13"/>
      <c r="AZ1890" s="13"/>
      <c r="BA1890" s="13"/>
      <c r="BB1890" s="13"/>
      <c r="BC1890" s="13"/>
      <c r="BD1890" s="13"/>
      <c r="BE1890" s="13"/>
      <c r="BF1890" s="13"/>
      <c r="BG1890" s="13"/>
      <c r="BH1890" s="13"/>
      <c r="BI1890" s="13"/>
      <c r="BJ1890" s="13"/>
      <c r="BK1890" s="13"/>
      <c r="BL1890" s="13"/>
      <c r="BM1890" s="13"/>
      <c r="BN1890" s="13"/>
      <c r="BO1890" s="13"/>
      <c r="BP1890" s="13"/>
      <c r="BQ1890" s="13"/>
      <c r="BR1890" s="13"/>
      <c r="BS1890" s="13"/>
      <c r="BT1890" s="13"/>
      <c r="BU1890" s="13"/>
      <c r="BV1890" s="13"/>
      <c r="BW1890" s="13"/>
      <c r="BX1890" s="13"/>
      <c r="BY1890" s="13"/>
      <c r="BZ1890" s="13"/>
      <c r="CA1890" s="13"/>
      <c r="CB1890" s="13"/>
      <c r="CC1890" s="13"/>
      <c r="CD1890" s="13"/>
      <c r="CE1890" s="13"/>
      <c r="CF1890" s="13"/>
      <c r="CG1890" s="13"/>
      <c r="CH1890" s="13"/>
      <c r="CI1890" s="13"/>
      <c r="CJ1890" s="13"/>
      <c r="CK1890" s="13"/>
      <c r="CL1890" s="13"/>
      <c r="CM1890" s="13"/>
      <c r="CN1890" s="13"/>
      <c r="CO1890" s="13"/>
      <c r="CP1890" s="13"/>
      <c r="CQ1890" s="13"/>
      <c r="CR1890" s="13"/>
      <c r="CS1890" s="13"/>
      <c r="CT1890" s="13"/>
      <c r="CU1890" s="13"/>
    </row>
    <row r="1891" spans="2:99" x14ac:dyDescent="0.2">
      <c r="B1891" s="14">
        <v>0.14629629629629629</v>
      </c>
      <c r="C1891" s="13">
        <v>37</v>
      </c>
      <c r="D1891" s="13"/>
      <c r="E1891" s="13"/>
      <c r="F1891" s="13"/>
      <c r="G1891" s="13"/>
      <c r="H1891" s="13"/>
      <c r="I1891" s="13"/>
      <c r="J1891" s="13"/>
      <c r="K1891" s="13"/>
      <c r="L1891" s="13"/>
      <c r="M1891" s="13"/>
      <c r="N1891" s="13"/>
      <c r="O1891" s="13"/>
      <c r="P1891" s="13"/>
      <c r="Q1891" s="13"/>
      <c r="R1891" s="13"/>
      <c r="S1891" s="13"/>
      <c r="T1891" s="13"/>
      <c r="U1891" s="13"/>
      <c r="V1891" s="13"/>
      <c r="W1891" s="13"/>
      <c r="X1891" s="13"/>
      <c r="Y1891" s="13"/>
      <c r="Z1891" s="13"/>
      <c r="AA1891" s="13"/>
      <c r="AB1891" s="13"/>
      <c r="AC1891" s="13"/>
      <c r="AD1891" s="13"/>
      <c r="AE1891" s="13"/>
      <c r="AF1891" s="13"/>
      <c r="AG1891" s="13"/>
      <c r="AH1891" s="13"/>
      <c r="AI1891" s="13"/>
      <c r="AJ1891" s="13"/>
      <c r="AK1891" s="13"/>
      <c r="AL1891" s="13"/>
      <c r="AM1891" s="13"/>
      <c r="AN1891" s="13"/>
      <c r="AO1891" s="13"/>
      <c r="AP1891" s="13"/>
      <c r="AQ1891" s="13"/>
      <c r="AR1891" s="13"/>
      <c r="AS1891" s="13"/>
      <c r="AT1891" s="13"/>
      <c r="AU1891" s="13"/>
      <c r="AV1891" s="13"/>
      <c r="AW1891" s="13"/>
      <c r="AX1891" s="13"/>
      <c r="AY1891" s="13"/>
      <c r="AZ1891" s="13"/>
      <c r="BA1891" s="13"/>
      <c r="BB1891" s="13"/>
      <c r="BC1891" s="13"/>
      <c r="BD1891" s="13"/>
      <c r="BE1891" s="13"/>
      <c r="BF1891" s="13"/>
      <c r="BG1891" s="13"/>
      <c r="BH1891" s="13"/>
      <c r="BI1891" s="13"/>
      <c r="BJ1891" s="13"/>
      <c r="BK1891" s="13"/>
      <c r="BL1891" s="13"/>
      <c r="BM1891" s="13"/>
      <c r="BN1891" s="13"/>
      <c r="BO1891" s="13"/>
      <c r="BP1891" s="13"/>
      <c r="BQ1891" s="13"/>
      <c r="BR1891" s="13"/>
      <c r="BS1891" s="13"/>
      <c r="BT1891" s="13"/>
      <c r="BU1891" s="13"/>
      <c r="BV1891" s="13"/>
      <c r="BW1891" s="13"/>
      <c r="BX1891" s="13"/>
      <c r="BY1891" s="13"/>
      <c r="BZ1891" s="13"/>
      <c r="CA1891" s="13"/>
      <c r="CB1891" s="13"/>
      <c r="CC1891" s="13"/>
      <c r="CD1891" s="13"/>
      <c r="CE1891" s="13"/>
      <c r="CF1891" s="13"/>
      <c r="CG1891" s="13"/>
      <c r="CH1891" s="13"/>
      <c r="CI1891" s="13"/>
      <c r="CJ1891" s="13"/>
      <c r="CK1891" s="13"/>
      <c r="CL1891" s="13"/>
      <c r="CM1891" s="13"/>
      <c r="CN1891" s="13"/>
      <c r="CO1891" s="13"/>
      <c r="CP1891" s="13"/>
      <c r="CQ1891" s="13"/>
      <c r="CR1891" s="13"/>
      <c r="CS1891" s="13"/>
      <c r="CT1891" s="13"/>
      <c r="CU1891" s="13"/>
    </row>
    <row r="1892" spans="2:99" x14ac:dyDescent="0.2">
      <c r="B1892" s="14">
        <v>0.14733796296296295</v>
      </c>
      <c r="C1892" s="13">
        <v>37</v>
      </c>
      <c r="D1892" s="13"/>
      <c r="E1892" s="13"/>
      <c r="F1892" s="13"/>
      <c r="G1892" s="13"/>
      <c r="H1892" s="13"/>
      <c r="I1892" s="13"/>
      <c r="J1892" s="13"/>
      <c r="K1892" s="13"/>
      <c r="L1892" s="13"/>
      <c r="M1892" s="13"/>
      <c r="N1892" s="13"/>
      <c r="O1892" s="13"/>
      <c r="P1892" s="13"/>
      <c r="Q1892" s="13"/>
      <c r="R1892" s="13"/>
      <c r="S1892" s="13"/>
      <c r="T1892" s="13"/>
      <c r="U1892" s="13"/>
      <c r="V1892" s="13"/>
      <c r="W1892" s="13"/>
      <c r="X1892" s="13"/>
      <c r="Y1892" s="13"/>
      <c r="Z1892" s="13"/>
      <c r="AA1892" s="13"/>
      <c r="AB1892" s="13"/>
      <c r="AC1892" s="13"/>
      <c r="AD1892" s="13"/>
      <c r="AE1892" s="13"/>
      <c r="AF1892" s="13"/>
      <c r="AG1892" s="13"/>
      <c r="AH1892" s="13"/>
      <c r="AI1892" s="13"/>
      <c r="AJ1892" s="13"/>
      <c r="AK1892" s="13"/>
      <c r="AL1892" s="13"/>
      <c r="AM1892" s="13"/>
      <c r="AN1892" s="13"/>
      <c r="AO1892" s="13"/>
      <c r="AP1892" s="13"/>
      <c r="AQ1892" s="13"/>
      <c r="AR1892" s="13"/>
      <c r="AS1892" s="13"/>
      <c r="AT1892" s="13"/>
      <c r="AU1892" s="13"/>
      <c r="AV1892" s="13"/>
      <c r="AW1892" s="13"/>
      <c r="AX1892" s="13"/>
      <c r="AY1892" s="13"/>
      <c r="AZ1892" s="13"/>
      <c r="BA1892" s="13"/>
      <c r="BB1892" s="13"/>
      <c r="BC1892" s="13"/>
      <c r="BD1892" s="13"/>
      <c r="BE1892" s="13"/>
      <c r="BF1892" s="13"/>
      <c r="BG1892" s="13"/>
      <c r="BH1892" s="13"/>
      <c r="BI1892" s="13"/>
      <c r="BJ1892" s="13"/>
      <c r="BK1892" s="13"/>
      <c r="BL1892" s="13"/>
      <c r="BM1892" s="13"/>
      <c r="BN1892" s="13"/>
      <c r="BO1892" s="13"/>
      <c r="BP1892" s="13"/>
      <c r="BQ1892" s="13"/>
      <c r="BR1892" s="13"/>
      <c r="BS1892" s="13"/>
      <c r="BT1892" s="13"/>
      <c r="BU1892" s="13"/>
      <c r="BV1892" s="13"/>
      <c r="BW1892" s="13"/>
      <c r="BX1892" s="13"/>
      <c r="BY1892" s="13"/>
      <c r="BZ1892" s="13"/>
      <c r="CA1892" s="13"/>
      <c r="CB1892" s="13"/>
      <c r="CC1892" s="13"/>
      <c r="CD1892" s="13"/>
      <c r="CE1892" s="13"/>
      <c r="CF1892" s="13"/>
      <c r="CG1892" s="13"/>
      <c r="CH1892" s="13"/>
      <c r="CI1892" s="13"/>
      <c r="CJ1892" s="13"/>
      <c r="CK1892" s="13"/>
      <c r="CL1892" s="13"/>
      <c r="CM1892" s="13"/>
      <c r="CN1892" s="13"/>
      <c r="CO1892" s="13"/>
      <c r="CP1892" s="13"/>
      <c r="CQ1892" s="13"/>
      <c r="CR1892" s="13"/>
      <c r="CS1892" s="13"/>
      <c r="CT1892" s="13"/>
      <c r="CU1892" s="13"/>
    </row>
    <row r="1893" spans="2:99" x14ac:dyDescent="0.2">
      <c r="B1893" s="14">
        <v>0.14837962962962961</v>
      </c>
      <c r="C1893" s="13">
        <v>36.9</v>
      </c>
      <c r="D1893" s="13"/>
      <c r="E1893" s="13"/>
      <c r="F1893" s="13"/>
      <c r="G1893" s="13"/>
      <c r="H1893" s="13"/>
      <c r="I1893" s="13"/>
      <c r="J1893" s="13"/>
      <c r="K1893" s="13"/>
      <c r="L1893" s="13"/>
      <c r="M1893" s="13"/>
      <c r="N1893" s="13"/>
      <c r="O1893" s="13"/>
      <c r="P1893" s="13"/>
      <c r="Q1893" s="13"/>
      <c r="R1893" s="13"/>
      <c r="S1893" s="13"/>
      <c r="T1893" s="13"/>
      <c r="U1893" s="13"/>
      <c r="V1893" s="13"/>
      <c r="W1893" s="13"/>
      <c r="X1893" s="13"/>
      <c r="Y1893" s="13"/>
      <c r="Z1893" s="13"/>
      <c r="AA1893" s="13"/>
      <c r="AB1893" s="13"/>
      <c r="AC1893" s="13"/>
      <c r="AD1893" s="13"/>
      <c r="AE1893" s="13"/>
      <c r="AF1893" s="13"/>
      <c r="AG1893" s="13"/>
      <c r="AH1893" s="13"/>
      <c r="AI1893" s="13"/>
      <c r="AJ1893" s="13"/>
      <c r="AK1893" s="13"/>
      <c r="AL1893" s="13"/>
      <c r="AM1893" s="13"/>
      <c r="AN1893" s="13"/>
      <c r="AO1893" s="13"/>
      <c r="AP1893" s="13"/>
      <c r="AQ1893" s="13"/>
      <c r="AR1893" s="13"/>
      <c r="AS1893" s="13"/>
      <c r="AT1893" s="13"/>
      <c r="AU1893" s="13"/>
      <c r="AV1893" s="13"/>
      <c r="AW1893" s="13"/>
      <c r="AX1893" s="13"/>
      <c r="AY1893" s="13"/>
      <c r="AZ1893" s="13"/>
      <c r="BA1893" s="13"/>
      <c r="BB1893" s="13"/>
      <c r="BC1893" s="13"/>
      <c r="BD1893" s="13"/>
      <c r="BE1893" s="13"/>
      <c r="BF1893" s="13"/>
      <c r="BG1893" s="13"/>
      <c r="BH1893" s="13"/>
      <c r="BI1893" s="13"/>
      <c r="BJ1893" s="13"/>
      <c r="BK1893" s="13"/>
      <c r="BL1893" s="13"/>
      <c r="BM1893" s="13"/>
      <c r="BN1893" s="13"/>
      <c r="BO1893" s="13"/>
      <c r="BP1893" s="13"/>
      <c r="BQ1893" s="13"/>
      <c r="BR1893" s="13"/>
      <c r="BS1893" s="13"/>
      <c r="BT1893" s="13"/>
      <c r="BU1893" s="13"/>
      <c r="BV1893" s="13"/>
      <c r="BW1893" s="13"/>
      <c r="BX1893" s="13"/>
      <c r="BY1893" s="13"/>
      <c r="BZ1893" s="13"/>
      <c r="CA1893" s="13"/>
      <c r="CB1893" s="13"/>
      <c r="CC1893" s="13"/>
      <c r="CD1893" s="13"/>
      <c r="CE1893" s="13"/>
      <c r="CF1893" s="13"/>
      <c r="CG1893" s="13"/>
      <c r="CH1893" s="13"/>
      <c r="CI1893" s="13"/>
      <c r="CJ1893" s="13"/>
      <c r="CK1893" s="13"/>
      <c r="CL1893" s="13"/>
      <c r="CM1893" s="13"/>
      <c r="CN1893" s="13"/>
      <c r="CO1893" s="13"/>
      <c r="CP1893" s="13"/>
      <c r="CQ1893" s="13"/>
      <c r="CR1893" s="13"/>
      <c r="CS1893" s="13"/>
      <c r="CT1893" s="13"/>
      <c r="CU1893" s="13"/>
    </row>
    <row r="1894" spans="2:99" x14ac:dyDescent="0.2">
      <c r="B1894" s="14">
        <v>0.1494212962962963</v>
      </c>
      <c r="C1894" s="13">
        <v>37</v>
      </c>
      <c r="D1894" s="13"/>
      <c r="E1894" s="13"/>
      <c r="F1894" s="13"/>
      <c r="G1894" s="13"/>
      <c r="H1894" s="13"/>
      <c r="I1894" s="13"/>
      <c r="J1894" s="13"/>
      <c r="K1894" s="13"/>
      <c r="L1894" s="13"/>
      <c r="M1894" s="13"/>
      <c r="N1894" s="13"/>
      <c r="O1894" s="13"/>
      <c r="P1894" s="13"/>
      <c r="Q1894" s="13"/>
      <c r="R1894" s="13"/>
      <c r="S1894" s="13"/>
      <c r="T1894" s="13"/>
      <c r="U1894" s="13"/>
      <c r="V1894" s="13"/>
      <c r="W1894" s="13"/>
      <c r="X1894" s="13"/>
      <c r="Y1894" s="13"/>
      <c r="Z1894" s="13"/>
      <c r="AA1894" s="13"/>
      <c r="AB1894" s="13"/>
      <c r="AC1894" s="13"/>
      <c r="AD1894" s="13"/>
      <c r="AE1894" s="13"/>
      <c r="AF1894" s="13"/>
      <c r="AG1894" s="13"/>
      <c r="AH1894" s="13"/>
      <c r="AI1894" s="13"/>
      <c r="AJ1894" s="13"/>
      <c r="AK1894" s="13"/>
      <c r="AL1894" s="13"/>
      <c r="AM1894" s="13"/>
      <c r="AN1894" s="13"/>
      <c r="AO1894" s="13"/>
      <c r="AP1894" s="13"/>
      <c r="AQ1894" s="13"/>
      <c r="AR1894" s="13"/>
      <c r="AS1894" s="13"/>
      <c r="AT1894" s="13"/>
      <c r="AU1894" s="13"/>
      <c r="AV1894" s="13"/>
      <c r="AW1894" s="13"/>
      <c r="AX1894" s="13"/>
      <c r="AY1894" s="13"/>
      <c r="AZ1894" s="13"/>
      <c r="BA1894" s="13"/>
      <c r="BB1894" s="13"/>
      <c r="BC1894" s="13"/>
      <c r="BD1894" s="13"/>
      <c r="BE1894" s="13"/>
      <c r="BF1894" s="13"/>
      <c r="BG1894" s="13"/>
      <c r="BH1894" s="13"/>
      <c r="BI1894" s="13"/>
      <c r="BJ1894" s="13"/>
      <c r="BK1894" s="13"/>
      <c r="BL1894" s="13"/>
      <c r="BM1894" s="13"/>
      <c r="BN1894" s="13"/>
      <c r="BO1894" s="13"/>
      <c r="BP1894" s="13"/>
      <c r="BQ1894" s="13"/>
      <c r="BR1894" s="13"/>
      <c r="BS1894" s="13"/>
      <c r="BT1894" s="13"/>
      <c r="BU1894" s="13"/>
      <c r="BV1894" s="13"/>
      <c r="BW1894" s="13"/>
      <c r="BX1894" s="13"/>
      <c r="BY1894" s="13"/>
      <c r="BZ1894" s="13"/>
      <c r="CA1894" s="13"/>
      <c r="CB1894" s="13"/>
      <c r="CC1894" s="13"/>
      <c r="CD1894" s="13"/>
      <c r="CE1894" s="13"/>
      <c r="CF1894" s="13"/>
      <c r="CG1894" s="13"/>
      <c r="CH1894" s="13"/>
      <c r="CI1894" s="13"/>
      <c r="CJ1894" s="13"/>
      <c r="CK1894" s="13"/>
      <c r="CL1894" s="13"/>
      <c r="CM1894" s="13"/>
      <c r="CN1894" s="13"/>
      <c r="CO1894" s="13"/>
      <c r="CP1894" s="13"/>
      <c r="CQ1894" s="13"/>
      <c r="CR1894" s="13"/>
      <c r="CS1894" s="13"/>
      <c r="CT1894" s="13"/>
      <c r="CU1894" s="13"/>
    </row>
    <row r="1895" spans="2:99" x14ac:dyDescent="0.2">
      <c r="B1895" s="14">
        <v>0.15046296296296297</v>
      </c>
      <c r="C1895" s="13">
        <v>37</v>
      </c>
      <c r="D1895" s="13"/>
      <c r="E1895" s="13"/>
      <c r="F1895" s="13"/>
      <c r="G1895" s="13"/>
      <c r="H1895" s="13"/>
      <c r="I1895" s="13"/>
      <c r="J1895" s="13"/>
      <c r="K1895" s="13"/>
      <c r="L1895" s="13"/>
      <c r="M1895" s="13"/>
      <c r="N1895" s="13"/>
      <c r="O1895" s="13"/>
      <c r="P1895" s="13"/>
      <c r="Q1895" s="13"/>
      <c r="R1895" s="13"/>
      <c r="S1895" s="13"/>
      <c r="T1895" s="13"/>
      <c r="U1895" s="13"/>
      <c r="V1895" s="13"/>
      <c r="W1895" s="13"/>
      <c r="X1895" s="13"/>
      <c r="Y1895" s="13"/>
      <c r="Z1895" s="13"/>
      <c r="AA1895" s="13"/>
      <c r="AB1895" s="13"/>
      <c r="AC1895" s="13"/>
      <c r="AD1895" s="13"/>
      <c r="AE1895" s="13"/>
      <c r="AF1895" s="13"/>
      <c r="AG1895" s="13"/>
      <c r="AH1895" s="13"/>
      <c r="AI1895" s="13"/>
      <c r="AJ1895" s="13"/>
      <c r="AK1895" s="13"/>
      <c r="AL1895" s="13"/>
      <c r="AM1895" s="13"/>
      <c r="AN1895" s="13"/>
      <c r="AO1895" s="13"/>
      <c r="AP1895" s="13"/>
      <c r="AQ1895" s="13"/>
      <c r="AR1895" s="13"/>
      <c r="AS1895" s="13"/>
      <c r="AT1895" s="13"/>
      <c r="AU1895" s="13"/>
      <c r="AV1895" s="13"/>
      <c r="AW1895" s="13"/>
      <c r="AX1895" s="13"/>
      <c r="AY1895" s="13"/>
      <c r="AZ1895" s="13"/>
      <c r="BA1895" s="13"/>
      <c r="BB1895" s="13"/>
      <c r="BC1895" s="13"/>
      <c r="BD1895" s="13"/>
      <c r="BE1895" s="13"/>
      <c r="BF1895" s="13"/>
      <c r="BG1895" s="13"/>
      <c r="BH1895" s="13"/>
      <c r="BI1895" s="13"/>
      <c r="BJ1895" s="13"/>
      <c r="BK1895" s="13"/>
      <c r="BL1895" s="13"/>
      <c r="BM1895" s="13"/>
      <c r="BN1895" s="13"/>
      <c r="BO1895" s="13"/>
      <c r="BP1895" s="13"/>
      <c r="BQ1895" s="13"/>
      <c r="BR1895" s="13"/>
      <c r="BS1895" s="13"/>
      <c r="BT1895" s="13"/>
      <c r="BU1895" s="13"/>
      <c r="BV1895" s="13"/>
      <c r="BW1895" s="13"/>
      <c r="BX1895" s="13"/>
      <c r="BY1895" s="13"/>
      <c r="BZ1895" s="13"/>
      <c r="CA1895" s="13"/>
      <c r="CB1895" s="13"/>
      <c r="CC1895" s="13"/>
      <c r="CD1895" s="13"/>
      <c r="CE1895" s="13"/>
      <c r="CF1895" s="13"/>
      <c r="CG1895" s="13"/>
      <c r="CH1895" s="13"/>
      <c r="CI1895" s="13"/>
      <c r="CJ1895" s="13"/>
      <c r="CK1895" s="13"/>
      <c r="CL1895" s="13"/>
      <c r="CM1895" s="13"/>
      <c r="CN1895" s="13"/>
      <c r="CO1895" s="13"/>
      <c r="CP1895" s="13"/>
      <c r="CQ1895" s="13"/>
      <c r="CR1895" s="13"/>
      <c r="CS1895" s="13"/>
      <c r="CT1895" s="13"/>
      <c r="CU1895" s="13"/>
    </row>
    <row r="1896" spans="2:99" x14ac:dyDescent="0.2">
      <c r="B1896" s="14">
        <v>0.15150462962962963</v>
      </c>
      <c r="C1896" s="13">
        <v>37</v>
      </c>
      <c r="D1896" s="13"/>
      <c r="E1896" s="13"/>
      <c r="F1896" s="13"/>
      <c r="G1896" s="13"/>
      <c r="H1896" s="13"/>
      <c r="I1896" s="13"/>
      <c r="J1896" s="13"/>
      <c r="K1896" s="13"/>
      <c r="L1896" s="13"/>
      <c r="M1896" s="13"/>
      <c r="N1896" s="13"/>
      <c r="O1896" s="13"/>
      <c r="P1896" s="13"/>
      <c r="Q1896" s="13"/>
      <c r="R1896" s="13"/>
      <c r="S1896" s="13"/>
      <c r="T1896" s="13"/>
      <c r="U1896" s="13"/>
      <c r="V1896" s="13"/>
      <c r="W1896" s="13"/>
      <c r="X1896" s="13"/>
      <c r="Y1896" s="13"/>
      <c r="Z1896" s="13"/>
      <c r="AA1896" s="13"/>
      <c r="AB1896" s="13"/>
      <c r="AC1896" s="13"/>
      <c r="AD1896" s="13"/>
      <c r="AE1896" s="13"/>
      <c r="AF1896" s="13"/>
      <c r="AG1896" s="13"/>
      <c r="AH1896" s="13"/>
      <c r="AI1896" s="13"/>
      <c r="AJ1896" s="13"/>
      <c r="AK1896" s="13"/>
      <c r="AL1896" s="13"/>
      <c r="AM1896" s="13"/>
      <c r="AN1896" s="13"/>
      <c r="AO1896" s="13"/>
      <c r="AP1896" s="13"/>
      <c r="AQ1896" s="13"/>
      <c r="AR1896" s="13"/>
      <c r="AS1896" s="13"/>
      <c r="AT1896" s="13"/>
      <c r="AU1896" s="13"/>
      <c r="AV1896" s="13"/>
      <c r="AW1896" s="13"/>
      <c r="AX1896" s="13"/>
      <c r="AY1896" s="13"/>
      <c r="AZ1896" s="13"/>
      <c r="BA1896" s="13"/>
      <c r="BB1896" s="13"/>
      <c r="BC1896" s="13"/>
      <c r="BD1896" s="13"/>
      <c r="BE1896" s="13"/>
      <c r="BF1896" s="13"/>
      <c r="BG1896" s="13"/>
      <c r="BH1896" s="13"/>
      <c r="BI1896" s="13"/>
      <c r="BJ1896" s="13"/>
      <c r="BK1896" s="13"/>
      <c r="BL1896" s="13"/>
      <c r="BM1896" s="13"/>
      <c r="BN1896" s="13"/>
      <c r="BO1896" s="13"/>
      <c r="BP1896" s="13"/>
      <c r="BQ1896" s="13"/>
      <c r="BR1896" s="13"/>
      <c r="BS1896" s="13"/>
      <c r="BT1896" s="13"/>
      <c r="BU1896" s="13"/>
      <c r="BV1896" s="13"/>
      <c r="BW1896" s="13"/>
      <c r="BX1896" s="13"/>
      <c r="BY1896" s="13"/>
      <c r="BZ1896" s="13"/>
      <c r="CA1896" s="13"/>
      <c r="CB1896" s="13"/>
      <c r="CC1896" s="13"/>
      <c r="CD1896" s="13"/>
      <c r="CE1896" s="13"/>
      <c r="CF1896" s="13"/>
      <c r="CG1896" s="13"/>
      <c r="CH1896" s="13"/>
      <c r="CI1896" s="13"/>
      <c r="CJ1896" s="13"/>
      <c r="CK1896" s="13"/>
      <c r="CL1896" s="13"/>
      <c r="CM1896" s="13"/>
      <c r="CN1896" s="13"/>
      <c r="CO1896" s="13"/>
      <c r="CP1896" s="13"/>
      <c r="CQ1896" s="13"/>
      <c r="CR1896" s="13"/>
      <c r="CS1896" s="13"/>
      <c r="CT1896" s="13"/>
      <c r="CU1896" s="13"/>
    </row>
    <row r="1897" spans="2:99" x14ac:dyDescent="0.2">
      <c r="B1897" s="14">
        <v>0.15254629629629629</v>
      </c>
      <c r="C1897" s="13">
        <v>36.9</v>
      </c>
      <c r="D1897" s="13"/>
      <c r="E1897" s="13"/>
      <c r="F1897" s="13"/>
      <c r="G1897" s="13"/>
      <c r="H1897" s="13"/>
      <c r="I1897" s="13"/>
      <c r="J1897" s="13"/>
      <c r="K1897" s="13"/>
      <c r="L1897" s="13"/>
      <c r="M1897" s="13"/>
      <c r="N1897" s="13"/>
      <c r="O1897" s="13"/>
      <c r="P1897" s="13"/>
      <c r="Q1897" s="13"/>
      <c r="R1897" s="13"/>
      <c r="S1897" s="13"/>
      <c r="T1897" s="13"/>
      <c r="U1897" s="13"/>
      <c r="V1897" s="13"/>
      <c r="W1897" s="13"/>
      <c r="X1897" s="13"/>
      <c r="Y1897" s="13"/>
      <c r="Z1897" s="13"/>
      <c r="AA1897" s="13"/>
      <c r="AB1897" s="13"/>
      <c r="AC1897" s="13"/>
      <c r="AD1897" s="13"/>
      <c r="AE1897" s="13"/>
      <c r="AF1897" s="13"/>
      <c r="AG1897" s="13"/>
      <c r="AH1897" s="13"/>
      <c r="AI1897" s="13"/>
      <c r="AJ1897" s="13"/>
      <c r="AK1897" s="13"/>
      <c r="AL1897" s="13"/>
      <c r="AM1897" s="13"/>
      <c r="AN1897" s="13"/>
      <c r="AO1897" s="13"/>
      <c r="AP1897" s="13"/>
      <c r="AQ1897" s="13"/>
      <c r="AR1897" s="13"/>
      <c r="AS1897" s="13"/>
      <c r="AT1897" s="13"/>
      <c r="AU1897" s="13"/>
      <c r="AV1897" s="13"/>
      <c r="AW1897" s="13"/>
      <c r="AX1897" s="13"/>
      <c r="AY1897" s="13"/>
      <c r="AZ1897" s="13"/>
      <c r="BA1897" s="13"/>
      <c r="BB1897" s="13"/>
      <c r="BC1897" s="13"/>
      <c r="BD1897" s="13"/>
      <c r="BE1897" s="13"/>
      <c r="BF1897" s="13"/>
      <c r="BG1897" s="13"/>
      <c r="BH1897" s="13"/>
      <c r="BI1897" s="13"/>
      <c r="BJ1897" s="13"/>
      <c r="BK1897" s="13"/>
      <c r="BL1897" s="13"/>
      <c r="BM1897" s="13"/>
      <c r="BN1897" s="13"/>
      <c r="BO1897" s="13"/>
      <c r="BP1897" s="13"/>
      <c r="BQ1897" s="13"/>
      <c r="BR1897" s="13"/>
      <c r="BS1897" s="13"/>
      <c r="BT1897" s="13"/>
      <c r="BU1897" s="13"/>
      <c r="BV1897" s="13"/>
      <c r="BW1897" s="13"/>
      <c r="BX1897" s="13"/>
      <c r="BY1897" s="13"/>
      <c r="BZ1897" s="13"/>
      <c r="CA1897" s="13"/>
      <c r="CB1897" s="13"/>
      <c r="CC1897" s="13"/>
      <c r="CD1897" s="13"/>
      <c r="CE1897" s="13"/>
      <c r="CF1897" s="13"/>
      <c r="CG1897" s="13"/>
      <c r="CH1897" s="13"/>
      <c r="CI1897" s="13"/>
      <c r="CJ1897" s="13"/>
      <c r="CK1897" s="13"/>
      <c r="CL1897" s="13"/>
      <c r="CM1897" s="13"/>
      <c r="CN1897" s="13"/>
      <c r="CO1897" s="13"/>
      <c r="CP1897" s="13"/>
      <c r="CQ1897" s="13"/>
      <c r="CR1897" s="13"/>
      <c r="CS1897" s="13"/>
      <c r="CT1897" s="13"/>
      <c r="CU1897" s="13"/>
    </row>
    <row r="1898" spans="2:99" x14ac:dyDescent="0.2">
      <c r="B1898" s="14">
        <v>0.15358796296296295</v>
      </c>
      <c r="C1898" s="13">
        <v>37</v>
      </c>
      <c r="D1898" s="13"/>
      <c r="E1898" s="13"/>
      <c r="F1898" s="13"/>
      <c r="G1898" s="13"/>
      <c r="H1898" s="13"/>
      <c r="I1898" s="13"/>
      <c r="J1898" s="13"/>
      <c r="K1898" s="13"/>
      <c r="L1898" s="13"/>
      <c r="M1898" s="13"/>
      <c r="N1898" s="13"/>
      <c r="O1898" s="13"/>
      <c r="P1898" s="13"/>
      <c r="Q1898" s="13"/>
      <c r="R1898" s="13"/>
      <c r="S1898" s="13"/>
      <c r="T1898" s="13"/>
      <c r="U1898" s="13"/>
      <c r="V1898" s="13"/>
      <c r="W1898" s="13"/>
      <c r="X1898" s="13"/>
      <c r="Y1898" s="13"/>
      <c r="Z1898" s="13"/>
      <c r="AA1898" s="13"/>
      <c r="AB1898" s="13"/>
      <c r="AC1898" s="13"/>
      <c r="AD1898" s="13"/>
      <c r="AE1898" s="13"/>
      <c r="AF1898" s="13"/>
      <c r="AG1898" s="13"/>
      <c r="AH1898" s="13"/>
      <c r="AI1898" s="13"/>
      <c r="AJ1898" s="13"/>
      <c r="AK1898" s="13"/>
      <c r="AL1898" s="13"/>
      <c r="AM1898" s="13"/>
      <c r="AN1898" s="13"/>
      <c r="AO1898" s="13"/>
      <c r="AP1898" s="13"/>
      <c r="AQ1898" s="13"/>
      <c r="AR1898" s="13"/>
      <c r="AS1898" s="13"/>
      <c r="AT1898" s="13"/>
      <c r="AU1898" s="13"/>
      <c r="AV1898" s="13"/>
      <c r="AW1898" s="13"/>
      <c r="AX1898" s="13"/>
      <c r="AY1898" s="13"/>
      <c r="AZ1898" s="13"/>
      <c r="BA1898" s="13"/>
      <c r="BB1898" s="13"/>
      <c r="BC1898" s="13"/>
      <c r="BD1898" s="13"/>
      <c r="BE1898" s="13"/>
      <c r="BF1898" s="13"/>
      <c r="BG1898" s="13"/>
      <c r="BH1898" s="13"/>
      <c r="BI1898" s="13"/>
      <c r="BJ1898" s="13"/>
      <c r="BK1898" s="13"/>
      <c r="BL1898" s="13"/>
      <c r="BM1898" s="13"/>
      <c r="BN1898" s="13"/>
      <c r="BO1898" s="13"/>
      <c r="BP1898" s="13"/>
      <c r="BQ1898" s="13"/>
      <c r="BR1898" s="13"/>
      <c r="BS1898" s="13"/>
      <c r="BT1898" s="13"/>
      <c r="BU1898" s="13"/>
      <c r="BV1898" s="13"/>
      <c r="BW1898" s="13"/>
      <c r="BX1898" s="13"/>
      <c r="BY1898" s="13"/>
      <c r="BZ1898" s="13"/>
      <c r="CA1898" s="13"/>
      <c r="CB1898" s="13"/>
      <c r="CC1898" s="13"/>
      <c r="CD1898" s="13"/>
      <c r="CE1898" s="13"/>
      <c r="CF1898" s="13"/>
      <c r="CG1898" s="13"/>
      <c r="CH1898" s="13"/>
      <c r="CI1898" s="13"/>
      <c r="CJ1898" s="13"/>
      <c r="CK1898" s="13"/>
      <c r="CL1898" s="13"/>
      <c r="CM1898" s="13"/>
      <c r="CN1898" s="13"/>
      <c r="CO1898" s="13"/>
      <c r="CP1898" s="13"/>
      <c r="CQ1898" s="13"/>
      <c r="CR1898" s="13"/>
      <c r="CS1898" s="13"/>
      <c r="CT1898" s="13"/>
      <c r="CU1898" s="13"/>
    </row>
    <row r="1899" spans="2:99" x14ac:dyDescent="0.2">
      <c r="B1899" s="14">
        <v>0.15462962962962964</v>
      </c>
      <c r="C1899" s="13">
        <v>37</v>
      </c>
      <c r="D1899" s="13"/>
      <c r="E1899" s="13"/>
      <c r="F1899" s="13"/>
      <c r="G1899" s="13"/>
      <c r="H1899" s="13"/>
      <c r="I1899" s="13"/>
      <c r="J1899" s="13"/>
      <c r="K1899" s="13"/>
      <c r="L1899" s="13"/>
      <c r="M1899" s="13"/>
      <c r="N1899" s="13"/>
      <c r="O1899" s="13"/>
      <c r="P1899" s="13"/>
      <c r="Q1899" s="13"/>
      <c r="R1899" s="13"/>
      <c r="S1899" s="13"/>
      <c r="T1899" s="13"/>
      <c r="U1899" s="13"/>
      <c r="V1899" s="13"/>
      <c r="W1899" s="13"/>
      <c r="X1899" s="13"/>
      <c r="Y1899" s="13"/>
      <c r="Z1899" s="13"/>
      <c r="AA1899" s="13"/>
      <c r="AB1899" s="13"/>
      <c r="AC1899" s="13"/>
      <c r="AD1899" s="13"/>
      <c r="AE1899" s="13"/>
      <c r="AF1899" s="13"/>
      <c r="AG1899" s="13"/>
      <c r="AH1899" s="13"/>
      <c r="AI1899" s="13"/>
      <c r="AJ1899" s="13"/>
      <c r="AK1899" s="13"/>
      <c r="AL1899" s="13"/>
      <c r="AM1899" s="13"/>
      <c r="AN1899" s="13"/>
      <c r="AO1899" s="13"/>
      <c r="AP1899" s="13"/>
      <c r="AQ1899" s="13"/>
      <c r="AR1899" s="13"/>
      <c r="AS1899" s="13"/>
      <c r="AT1899" s="13"/>
      <c r="AU1899" s="13"/>
      <c r="AV1899" s="13"/>
      <c r="AW1899" s="13"/>
      <c r="AX1899" s="13"/>
      <c r="AY1899" s="13"/>
      <c r="AZ1899" s="13"/>
      <c r="BA1899" s="13"/>
      <c r="BB1899" s="13"/>
      <c r="BC1899" s="13"/>
      <c r="BD1899" s="13"/>
      <c r="BE1899" s="13"/>
      <c r="BF1899" s="13"/>
      <c r="BG1899" s="13"/>
      <c r="BH1899" s="13"/>
      <c r="BI1899" s="13"/>
      <c r="BJ1899" s="13"/>
      <c r="BK1899" s="13"/>
      <c r="BL1899" s="13"/>
      <c r="BM1899" s="13"/>
      <c r="BN1899" s="13"/>
      <c r="BO1899" s="13"/>
      <c r="BP1899" s="13"/>
      <c r="BQ1899" s="13"/>
      <c r="BR1899" s="13"/>
      <c r="BS1899" s="13"/>
      <c r="BT1899" s="13"/>
      <c r="BU1899" s="13"/>
      <c r="BV1899" s="13"/>
      <c r="BW1899" s="13"/>
      <c r="BX1899" s="13"/>
      <c r="BY1899" s="13"/>
      <c r="BZ1899" s="13"/>
      <c r="CA1899" s="13"/>
      <c r="CB1899" s="13"/>
      <c r="CC1899" s="13"/>
      <c r="CD1899" s="13"/>
      <c r="CE1899" s="13"/>
      <c r="CF1899" s="13"/>
      <c r="CG1899" s="13"/>
      <c r="CH1899" s="13"/>
      <c r="CI1899" s="13"/>
      <c r="CJ1899" s="13"/>
      <c r="CK1899" s="13"/>
      <c r="CL1899" s="13"/>
      <c r="CM1899" s="13"/>
      <c r="CN1899" s="13"/>
      <c r="CO1899" s="13"/>
      <c r="CP1899" s="13"/>
      <c r="CQ1899" s="13"/>
      <c r="CR1899" s="13"/>
      <c r="CS1899" s="13"/>
      <c r="CT1899" s="13"/>
      <c r="CU1899" s="13"/>
    </row>
    <row r="1900" spans="2:99" x14ac:dyDescent="0.2">
      <c r="B1900" s="14">
        <v>0.15567129629629631</v>
      </c>
      <c r="C1900" s="13">
        <v>37</v>
      </c>
      <c r="D1900" s="13"/>
      <c r="E1900" s="13"/>
      <c r="F1900" s="13"/>
      <c r="G1900" s="13"/>
      <c r="H1900" s="13"/>
      <c r="I1900" s="13"/>
      <c r="J1900" s="13"/>
      <c r="K1900" s="13"/>
      <c r="L1900" s="13"/>
      <c r="M1900" s="13"/>
      <c r="N1900" s="13"/>
      <c r="O1900" s="13"/>
      <c r="P1900" s="13"/>
      <c r="Q1900" s="13"/>
      <c r="R1900" s="13"/>
      <c r="S1900" s="13"/>
      <c r="T1900" s="13"/>
      <c r="U1900" s="13"/>
      <c r="V1900" s="13"/>
      <c r="W1900" s="13"/>
      <c r="X1900" s="13"/>
      <c r="Y1900" s="13"/>
      <c r="Z1900" s="13"/>
      <c r="AA1900" s="13"/>
      <c r="AB1900" s="13"/>
      <c r="AC1900" s="13"/>
      <c r="AD1900" s="13"/>
      <c r="AE1900" s="13"/>
      <c r="AF1900" s="13"/>
      <c r="AG1900" s="13"/>
      <c r="AH1900" s="13"/>
      <c r="AI1900" s="13"/>
      <c r="AJ1900" s="13"/>
      <c r="AK1900" s="13"/>
      <c r="AL1900" s="13"/>
      <c r="AM1900" s="13"/>
      <c r="AN1900" s="13"/>
      <c r="AO1900" s="13"/>
      <c r="AP1900" s="13"/>
      <c r="AQ1900" s="13"/>
      <c r="AR1900" s="13"/>
      <c r="AS1900" s="13"/>
      <c r="AT1900" s="13"/>
      <c r="AU1900" s="13"/>
      <c r="AV1900" s="13"/>
      <c r="AW1900" s="13"/>
      <c r="AX1900" s="13"/>
      <c r="AY1900" s="13"/>
      <c r="AZ1900" s="13"/>
      <c r="BA1900" s="13"/>
      <c r="BB1900" s="13"/>
      <c r="BC1900" s="13"/>
      <c r="BD1900" s="13"/>
      <c r="BE1900" s="13"/>
      <c r="BF1900" s="13"/>
      <c r="BG1900" s="13"/>
      <c r="BH1900" s="13"/>
      <c r="BI1900" s="13"/>
      <c r="BJ1900" s="13"/>
      <c r="BK1900" s="13"/>
      <c r="BL1900" s="13"/>
      <c r="BM1900" s="13"/>
      <c r="BN1900" s="13"/>
      <c r="BO1900" s="13"/>
      <c r="BP1900" s="13"/>
      <c r="BQ1900" s="13"/>
      <c r="BR1900" s="13"/>
      <c r="BS1900" s="13"/>
      <c r="BT1900" s="13"/>
      <c r="BU1900" s="13"/>
      <c r="BV1900" s="13"/>
      <c r="BW1900" s="13"/>
      <c r="BX1900" s="13"/>
      <c r="BY1900" s="13"/>
      <c r="BZ1900" s="13"/>
      <c r="CA1900" s="13"/>
      <c r="CB1900" s="13"/>
      <c r="CC1900" s="13"/>
      <c r="CD1900" s="13"/>
      <c r="CE1900" s="13"/>
      <c r="CF1900" s="13"/>
      <c r="CG1900" s="13"/>
      <c r="CH1900" s="13"/>
      <c r="CI1900" s="13"/>
      <c r="CJ1900" s="13"/>
      <c r="CK1900" s="13"/>
      <c r="CL1900" s="13"/>
      <c r="CM1900" s="13"/>
      <c r="CN1900" s="13"/>
      <c r="CO1900" s="13"/>
      <c r="CP1900" s="13"/>
      <c r="CQ1900" s="13"/>
      <c r="CR1900" s="13"/>
      <c r="CS1900" s="13"/>
      <c r="CT1900" s="13"/>
      <c r="CU1900" s="13"/>
    </row>
    <row r="1901" spans="2:99" x14ac:dyDescent="0.2">
      <c r="B1901" s="14">
        <v>0.15671296296296297</v>
      </c>
      <c r="C1901" s="13">
        <v>37</v>
      </c>
      <c r="D1901" s="13"/>
      <c r="E1901" s="13"/>
      <c r="F1901" s="13"/>
      <c r="G1901" s="13"/>
      <c r="H1901" s="13"/>
      <c r="I1901" s="13"/>
      <c r="J1901" s="13"/>
      <c r="K1901" s="13"/>
      <c r="L1901" s="13"/>
      <c r="M1901" s="13"/>
      <c r="N1901" s="13"/>
      <c r="O1901" s="13"/>
      <c r="P1901" s="13"/>
      <c r="Q1901" s="13"/>
      <c r="R1901" s="13"/>
      <c r="S1901" s="13"/>
      <c r="T1901" s="13"/>
      <c r="U1901" s="13"/>
      <c r="V1901" s="13"/>
      <c r="W1901" s="13"/>
      <c r="X1901" s="13"/>
      <c r="Y1901" s="13"/>
      <c r="Z1901" s="13"/>
      <c r="AA1901" s="13"/>
      <c r="AB1901" s="13"/>
      <c r="AC1901" s="13"/>
      <c r="AD1901" s="13"/>
      <c r="AE1901" s="13"/>
      <c r="AF1901" s="13"/>
      <c r="AG1901" s="13"/>
      <c r="AH1901" s="13"/>
      <c r="AI1901" s="13"/>
      <c r="AJ1901" s="13"/>
      <c r="AK1901" s="13"/>
      <c r="AL1901" s="13"/>
      <c r="AM1901" s="13"/>
      <c r="AN1901" s="13"/>
      <c r="AO1901" s="13"/>
      <c r="AP1901" s="13"/>
      <c r="AQ1901" s="13"/>
      <c r="AR1901" s="13"/>
      <c r="AS1901" s="13"/>
      <c r="AT1901" s="13"/>
      <c r="AU1901" s="13"/>
      <c r="AV1901" s="13"/>
      <c r="AW1901" s="13"/>
      <c r="AX1901" s="13"/>
      <c r="AY1901" s="13"/>
      <c r="AZ1901" s="13"/>
      <c r="BA1901" s="13"/>
      <c r="BB1901" s="13"/>
      <c r="BC1901" s="13"/>
      <c r="BD1901" s="13"/>
      <c r="BE1901" s="13"/>
      <c r="BF1901" s="13"/>
      <c r="BG1901" s="13"/>
      <c r="BH1901" s="13"/>
      <c r="BI1901" s="13"/>
      <c r="BJ1901" s="13"/>
      <c r="BK1901" s="13"/>
      <c r="BL1901" s="13"/>
      <c r="BM1901" s="13"/>
      <c r="BN1901" s="13"/>
      <c r="BO1901" s="13"/>
      <c r="BP1901" s="13"/>
      <c r="BQ1901" s="13"/>
      <c r="BR1901" s="13"/>
      <c r="BS1901" s="13"/>
      <c r="BT1901" s="13"/>
      <c r="BU1901" s="13"/>
      <c r="BV1901" s="13"/>
      <c r="BW1901" s="13"/>
      <c r="BX1901" s="13"/>
      <c r="BY1901" s="13"/>
      <c r="BZ1901" s="13"/>
      <c r="CA1901" s="13"/>
      <c r="CB1901" s="13"/>
      <c r="CC1901" s="13"/>
      <c r="CD1901" s="13"/>
      <c r="CE1901" s="13"/>
      <c r="CF1901" s="13"/>
      <c r="CG1901" s="13"/>
      <c r="CH1901" s="13"/>
      <c r="CI1901" s="13"/>
      <c r="CJ1901" s="13"/>
      <c r="CK1901" s="13"/>
      <c r="CL1901" s="13"/>
      <c r="CM1901" s="13"/>
      <c r="CN1901" s="13"/>
      <c r="CO1901" s="13"/>
      <c r="CP1901" s="13"/>
      <c r="CQ1901" s="13"/>
      <c r="CR1901" s="13"/>
      <c r="CS1901" s="13"/>
      <c r="CT1901" s="13"/>
      <c r="CU1901" s="13"/>
    </row>
    <row r="1902" spans="2:99" x14ac:dyDescent="0.2">
      <c r="B1902" s="14">
        <v>0.15775462962962963</v>
      </c>
      <c r="C1902" s="13">
        <v>37</v>
      </c>
      <c r="D1902" s="13"/>
      <c r="E1902" s="13"/>
      <c r="F1902" s="13"/>
      <c r="G1902" s="13"/>
      <c r="H1902" s="13"/>
      <c r="I1902" s="13"/>
      <c r="J1902" s="13"/>
      <c r="K1902" s="13"/>
      <c r="L1902" s="13"/>
      <c r="M1902" s="13"/>
      <c r="N1902" s="13"/>
      <c r="O1902" s="13"/>
      <c r="P1902" s="13"/>
      <c r="Q1902" s="13"/>
      <c r="R1902" s="13"/>
      <c r="S1902" s="13"/>
      <c r="T1902" s="13"/>
      <c r="U1902" s="13"/>
      <c r="V1902" s="13"/>
      <c r="W1902" s="13"/>
      <c r="X1902" s="13"/>
      <c r="Y1902" s="13"/>
      <c r="Z1902" s="13"/>
      <c r="AA1902" s="13"/>
      <c r="AB1902" s="13"/>
      <c r="AC1902" s="13"/>
      <c r="AD1902" s="13"/>
      <c r="AE1902" s="13"/>
      <c r="AF1902" s="13"/>
      <c r="AG1902" s="13"/>
      <c r="AH1902" s="13"/>
      <c r="AI1902" s="13"/>
      <c r="AJ1902" s="13"/>
      <c r="AK1902" s="13"/>
      <c r="AL1902" s="13"/>
      <c r="AM1902" s="13"/>
      <c r="AN1902" s="13"/>
      <c r="AO1902" s="13"/>
      <c r="AP1902" s="13"/>
      <c r="AQ1902" s="13"/>
      <c r="AR1902" s="13"/>
      <c r="AS1902" s="13"/>
      <c r="AT1902" s="13"/>
      <c r="AU1902" s="13"/>
      <c r="AV1902" s="13"/>
      <c r="AW1902" s="13"/>
      <c r="AX1902" s="13"/>
      <c r="AY1902" s="13"/>
      <c r="AZ1902" s="13"/>
      <c r="BA1902" s="13"/>
      <c r="BB1902" s="13"/>
      <c r="BC1902" s="13"/>
      <c r="BD1902" s="13"/>
      <c r="BE1902" s="13"/>
      <c r="BF1902" s="13"/>
      <c r="BG1902" s="13"/>
      <c r="BH1902" s="13"/>
      <c r="BI1902" s="13"/>
      <c r="BJ1902" s="13"/>
      <c r="BK1902" s="13"/>
      <c r="BL1902" s="13"/>
      <c r="BM1902" s="13"/>
      <c r="BN1902" s="13"/>
      <c r="BO1902" s="13"/>
      <c r="BP1902" s="13"/>
      <c r="BQ1902" s="13"/>
      <c r="BR1902" s="13"/>
      <c r="BS1902" s="13"/>
      <c r="BT1902" s="13"/>
      <c r="BU1902" s="13"/>
      <c r="BV1902" s="13"/>
      <c r="BW1902" s="13"/>
      <c r="BX1902" s="13"/>
      <c r="BY1902" s="13"/>
      <c r="BZ1902" s="13"/>
      <c r="CA1902" s="13"/>
      <c r="CB1902" s="13"/>
      <c r="CC1902" s="13"/>
      <c r="CD1902" s="13"/>
      <c r="CE1902" s="13"/>
      <c r="CF1902" s="13"/>
      <c r="CG1902" s="13"/>
      <c r="CH1902" s="13"/>
      <c r="CI1902" s="13"/>
      <c r="CJ1902" s="13"/>
      <c r="CK1902" s="13"/>
      <c r="CL1902" s="13"/>
      <c r="CM1902" s="13"/>
      <c r="CN1902" s="13"/>
      <c r="CO1902" s="13"/>
      <c r="CP1902" s="13"/>
      <c r="CQ1902" s="13"/>
      <c r="CR1902" s="13"/>
      <c r="CS1902" s="13"/>
      <c r="CT1902" s="13"/>
      <c r="CU1902" s="13"/>
    </row>
    <row r="1903" spans="2:99" x14ac:dyDescent="0.2">
      <c r="B1903" s="14">
        <v>0.1587962962962963</v>
      </c>
      <c r="C1903" s="13">
        <v>37</v>
      </c>
      <c r="D1903" s="13"/>
      <c r="E1903" s="13"/>
      <c r="F1903" s="13"/>
      <c r="G1903" s="13"/>
      <c r="H1903" s="13"/>
      <c r="I1903" s="13"/>
      <c r="J1903" s="13"/>
      <c r="K1903" s="13"/>
      <c r="L1903" s="13"/>
      <c r="M1903" s="13"/>
      <c r="N1903" s="13"/>
      <c r="O1903" s="13"/>
      <c r="P1903" s="13"/>
      <c r="Q1903" s="13"/>
      <c r="R1903" s="13"/>
      <c r="S1903" s="13"/>
      <c r="T1903" s="13"/>
      <c r="U1903" s="13"/>
      <c r="V1903" s="13"/>
      <c r="W1903" s="13"/>
      <c r="X1903" s="13"/>
      <c r="Y1903" s="13"/>
      <c r="Z1903" s="13"/>
      <c r="AA1903" s="13"/>
      <c r="AB1903" s="13"/>
      <c r="AC1903" s="13"/>
      <c r="AD1903" s="13"/>
      <c r="AE1903" s="13"/>
      <c r="AF1903" s="13"/>
      <c r="AG1903" s="13"/>
      <c r="AH1903" s="13"/>
      <c r="AI1903" s="13"/>
      <c r="AJ1903" s="13"/>
      <c r="AK1903" s="13"/>
      <c r="AL1903" s="13"/>
      <c r="AM1903" s="13"/>
      <c r="AN1903" s="13"/>
      <c r="AO1903" s="13"/>
      <c r="AP1903" s="13"/>
      <c r="AQ1903" s="13"/>
      <c r="AR1903" s="13"/>
      <c r="AS1903" s="13"/>
      <c r="AT1903" s="13"/>
      <c r="AU1903" s="13"/>
      <c r="AV1903" s="13"/>
      <c r="AW1903" s="13"/>
      <c r="AX1903" s="13"/>
      <c r="AY1903" s="13"/>
      <c r="AZ1903" s="13"/>
      <c r="BA1903" s="13"/>
      <c r="BB1903" s="13"/>
      <c r="BC1903" s="13"/>
      <c r="BD1903" s="13"/>
      <c r="BE1903" s="13"/>
      <c r="BF1903" s="13"/>
      <c r="BG1903" s="13"/>
      <c r="BH1903" s="13"/>
      <c r="BI1903" s="13"/>
      <c r="BJ1903" s="13"/>
      <c r="BK1903" s="13"/>
      <c r="BL1903" s="13"/>
      <c r="BM1903" s="13"/>
      <c r="BN1903" s="13"/>
      <c r="BO1903" s="13"/>
      <c r="BP1903" s="13"/>
      <c r="BQ1903" s="13"/>
      <c r="BR1903" s="13"/>
      <c r="BS1903" s="13"/>
      <c r="BT1903" s="13"/>
      <c r="BU1903" s="13"/>
      <c r="BV1903" s="13"/>
      <c r="BW1903" s="13"/>
      <c r="BX1903" s="13"/>
      <c r="BY1903" s="13"/>
      <c r="BZ1903" s="13"/>
      <c r="CA1903" s="13"/>
      <c r="CB1903" s="13"/>
      <c r="CC1903" s="13"/>
      <c r="CD1903" s="13"/>
      <c r="CE1903" s="13"/>
      <c r="CF1903" s="13"/>
      <c r="CG1903" s="13"/>
      <c r="CH1903" s="13"/>
      <c r="CI1903" s="13"/>
      <c r="CJ1903" s="13"/>
      <c r="CK1903" s="13"/>
      <c r="CL1903" s="13"/>
      <c r="CM1903" s="13"/>
      <c r="CN1903" s="13"/>
      <c r="CO1903" s="13"/>
      <c r="CP1903" s="13"/>
      <c r="CQ1903" s="13"/>
      <c r="CR1903" s="13"/>
      <c r="CS1903" s="13"/>
      <c r="CT1903" s="13"/>
      <c r="CU1903" s="13"/>
    </row>
    <row r="1904" spans="2:99" x14ac:dyDescent="0.2">
      <c r="B1904" s="14">
        <v>0.15983796296296296</v>
      </c>
      <c r="C1904" s="13">
        <v>37</v>
      </c>
      <c r="D1904" s="13"/>
      <c r="E1904" s="13"/>
      <c r="F1904" s="13"/>
      <c r="G1904" s="13"/>
      <c r="H1904" s="13"/>
      <c r="I1904" s="13"/>
      <c r="J1904" s="13"/>
      <c r="K1904" s="13"/>
      <c r="L1904" s="13"/>
      <c r="M1904" s="13"/>
      <c r="N1904" s="13"/>
      <c r="O1904" s="13"/>
      <c r="P1904" s="13"/>
      <c r="Q1904" s="13"/>
      <c r="R1904" s="13"/>
      <c r="S1904" s="13"/>
      <c r="T1904" s="13"/>
      <c r="U1904" s="13"/>
      <c r="V1904" s="13"/>
      <c r="W1904" s="13"/>
      <c r="X1904" s="13"/>
      <c r="Y1904" s="13"/>
      <c r="Z1904" s="13"/>
      <c r="AA1904" s="13"/>
      <c r="AB1904" s="13"/>
      <c r="AC1904" s="13"/>
      <c r="AD1904" s="13"/>
      <c r="AE1904" s="13"/>
      <c r="AF1904" s="13"/>
      <c r="AG1904" s="13"/>
      <c r="AH1904" s="13"/>
      <c r="AI1904" s="13"/>
      <c r="AJ1904" s="13"/>
      <c r="AK1904" s="13"/>
      <c r="AL1904" s="13"/>
      <c r="AM1904" s="13"/>
      <c r="AN1904" s="13"/>
      <c r="AO1904" s="13"/>
      <c r="AP1904" s="13"/>
      <c r="AQ1904" s="13"/>
      <c r="AR1904" s="13"/>
      <c r="AS1904" s="13"/>
      <c r="AT1904" s="13"/>
      <c r="AU1904" s="13"/>
      <c r="AV1904" s="13"/>
      <c r="AW1904" s="13"/>
      <c r="AX1904" s="13"/>
      <c r="AY1904" s="13"/>
      <c r="AZ1904" s="13"/>
      <c r="BA1904" s="13"/>
      <c r="BB1904" s="13"/>
      <c r="BC1904" s="13"/>
      <c r="BD1904" s="13"/>
      <c r="BE1904" s="13"/>
      <c r="BF1904" s="13"/>
      <c r="BG1904" s="13"/>
      <c r="BH1904" s="13"/>
      <c r="BI1904" s="13"/>
      <c r="BJ1904" s="13"/>
      <c r="BK1904" s="13"/>
      <c r="BL1904" s="13"/>
      <c r="BM1904" s="13"/>
      <c r="BN1904" s="13"/>
      <c r="BO1904" s="13"/>
      <c r="BP1904" s="13"/>
      <c r="BQ1904" s="13"/>
      <c r="BR1904" s="13"/>
      <c r="BS1904" s="13"/>
      <c r="BT1904" s="13"/>
      <c r="BU1904" s="13"/>
      <c r="BV1904" s="13"/>
      <c r="BW1904" s="13"/>
      <c r="BX1904" s="13"/>
      <c r="BY1904" s="13"/>
      <c r="BZ1904" s="13"/>
      <c r="CA1904" s="13"/>
      <c r="CB1904" s="13"/>
      <c r="CC1904" s="13"/>
      <c r="CD1904" s="13"/>
      <c r="CE1904" s="13"/>
      <c r="CF1904" s="13"/>
      <c r="CG1904" s="13"/>
      <c r="CH1904" s="13"/>
      <c r="CI1904" s="13"/>
      <c r="CJ1904" s="13"/>
      <c r="CK1904" s="13"/>
      <c r="CL1904" s="13"/>
      <c r="CM1904" s="13"/>
      <c r="CN1904" s="13"/>
      <c r="CO1904" s="13"/>
      <c r="CP1904" s="13"/>
      <c r="CQ1904" s="13"/>
      <c r="CR1904" s="13"/>
      <c r="CS1904" s="13"/>
      <c r="CT1904" s="13"/>
      <c r="CU1904" s="13"/>
    </row>
    <row r="1905" spans="2:99" x14ac:dyDescent="0.2">
      <c r="B1905" s="14">
        <v>0.16087962962962962</v>
      </c>
      <c r="C1905" s="13">
        <v>37</v>
      </c>
      <c r="D1905" s="13"/>
      <c r="E1905" s="13"/>
      <c r="F1905" s="13"/>
      <c r="G1905" s="13"/>
      <c r="H1905" s="13"/>
      <c r="I1905" s="13"/>
      <c r="J1905" s="13"/>
      <c r="K1905" s="13"/>
      <c r="L1905" s="13"/>
      <c r="M1905" s="13"/>
      <c r="N1905" s="13"/>
      <c r="O1905" s="13"/>
      <c r="P1905" s="13"/>
      <c r="Q1905" s="13"/>
      <c r="R1905" s="13"/>
      <c r="S1905" s="13"/>
      <c r="T1905" s="13"/>
      <c r="U1905" s="13"/>
      <c r="V1905" s="13"/>
      <c r="W1905" s="13"/>
      <c r="X1905" s="13"/>
      <c r="Y1905" s="13"/>
      <c r="Z1905" s="13"/>
      <c r="AA1905" s="13"/>
      <c r="AB1905" s="13"/>
      <c r="AC1905" s="13"/>
      <c r="AD1905" s="13"/>
      <c r="AE1905" s="13"/>
      <c r="AF1905" s="13"/>
      <c r="AG1905" s="13"/>
      <c r="AH1905" s="13"/>
      <c r="AI1905" s="13"/>
      <c r="AJ1905" s="13"/>
      <c r="AK1905" s="13"/>
      <c r="AL1905" s="13"/>
      <c r="AM1905" s="13"/>
      <c r="AN1905" s="13"/>
      <c r="AO1905" s="13"/>
      <c r="AP1905" s="13"/>
      <c r="AQ1905" s="13"/>
      <c r="AR1905" s="13"/>
      <c r="AS1905" s="13"/>
      <c r="AT1905" s="13"/>
      <c r="AU1905" s="13"/>
      <c r="AV1905" s="13"/>
      <c r="AW1905" s="13"/>
      <c r="AX1905" s="13"/>
      <c r="AY1905" s="13"/>
      <c r="AZ1905" s="13"/>
      <c r="BA1905" s="13"/>
      <c r="BB1905" s="13"/>
      <c r="BC1905" s="13"/>
      <c r="BD1905" s="13"/>
      <c r="BE1905" s="13"/>
      <c r="BF1905" s="13"/>
      <c r="BG1905" s="13"/>
      <c r="BH1905" s="13"/>
      <c r="BI1905" s="13"/>
      <c r="BJ1905" s="13"/>
      <c r="BK1905" s="13"/>
      <c r="BL1905" s="13"/>
      <c r="BM1905" s="13"/>
      <c r="BN1905" s="13"/>
      <c r="BO1905" s="13"/>
      <c r="BP1905" s="13"/>
      <c r="BQ1905" s="13"/>
      <c r="BR1905" s="13"/>
      <c r="BS1905" s="13"/>
      <c r="BT1905" s="13"/>
      <c r="BU1905" s="13"/>
      <c r="BV1905" s="13"/>
      <c r="BW1905" s="13"/>
      <c r="BX1905" s="13"/>
      <c r="BY1905" s="13"/>
      <c r="BZ1905" s="13"/>
      <c r="CA1905" s="13"/>
      <c r="CB1905" s="13"/>
      <c r="CC1905" s="13"/>
      <c r="CD1905" s="13"/>
      <c r="CE1905" s="13"/>
      <c r="CF1905" s="13"/>
      <c r="CG1905" s="13"/>
      <c r="CH1905" s="13"/>
      <c r="CI1905" s="13"/>
      <c r="CJ1905" s="13"/>
      <c r="CK1905" s="13"/>
      <c r="CL1905" s="13"/>
      <c r="CM1905" s="13"/>
      <c r="CN1905" s="13"/>
      <c r="CO1905" s="13"/>
      <c r="CP1905" s="13"/>
      <c r="CQ1905" s="13"/>
      <c r="CR1905" s="13"/>
      <c r="CS1905" s="13"/>
      <c r="CT1905" s="13"/>
      <c r="CU1905" s="13"/>
    </row>
    <row r="1906" spans="2:99" x14ac:dyDescent="0.2">
      <c r="B1906" s="14">
        <v>0.16192129629629629</v>
      </c>
      <c r="C1906" s="13">
        <v>37</v>
      </c>
      <c r="D1906" s="13"/>
      <c r="E1906" s="13"/>
      <c r="F1906" s="13"/>
      <c r="G1906" s="13"/>
      <c r="H1906" s="13"/>
      <c r="I1906" s="13"/>
      <c r="J1906" s="13"/>
      <c r="K1906" s="13"/>
      <c r="L1906" s="13"/>
      <c r="M1906" s="13"/>
      <c r="N1906" s="13"/>
      <c r="O1906" s="13"/>
      <c r="P1906" s="13"/>
      <c r="Q1906" s="13"/>
      <c r="R1906" s="13"/>
      <c r="S1906" s="13"/>
      <c r="T1906" s="13"/>
      <c r="U1906" s="13"/>
      <c r="V1906" s="13"/>
      <c r="W1906" s="13"/>
      <c r="X1906" s="13"/>
      <c r="Y1906" s="13"/>
      <c r="Z1906" s="13"/>
      <c r="AA1906" s="13"/>
      <c r="AB1906" s="13"/>
      <c r="AC1906" s="13"/>
      <c r="AD1906" s="13"/>
      <c r="AE1906" s="13"/>
      <c r="AF1906" s="13"/>
      <c r="AG1906" s="13"/>
      <c r="AH1906" s="13"/>
      <c r="AI1906" s="13"/>
      <c r="AJ1906" s="13"/>
      <c r="AK1906" s="13"/>
      <c r="AL1906" s="13"/>
      <c r="AM1906" s="13"/>
      <c r="AN1906" s="13"/>
      <c r="AO1906" s="13"/>
      <c r="AP1906" s="13"/>
      <c r="AQ1906" s="13"/>
      <c r="AR1906" s="13"/>
      <c r="AS1906" s="13"/>
      <c r="AT1906" s="13"/>
      <c r="AU1906" s="13"/>
      <c r="AV1906" s="13"/>
      <c r="AW1906" s="13"/>
      <c r="AX1906" s="13"/>
      <c r="AY1906" s="13"/>
      <c r="AZ1906" s="13"/>
      <c r="BA1906" s="13"/>
      <c r="BB1906" s="13"/>
      <c r="BC1906" s="13"/>
      <c r="BD1906" s="13"/>
      <c r="BE1906" s="13"/>
      <c r="BF1906" s="13"/>
      <c r="BG1906" s="13"/>
      <c r="BH1906" s="13"/>
      <c r="BI1906" s="13"/>
      <c r="BJ1906" s="13"/>
      <c r="BK1906" s="13"/>
      <c r="BL1906" s="13"/>
      <c r="BM1906" s="13"/>
      <c r="BN1906" s="13"/>
      <c r="BO1906" s="13"/>
      <c r="BP1906" s="13"/>
      <c r="BQ1906" s="13"/>
      <c r="BR1906" s="13"/>
      <c r="BS1906" s="13"/>
      <c r="BT1906" s="13"/>
      <c r="BU1906" s="13"/>
      <c r="BV1906" s="13"/>
      <c r="BW1906" s="13"/>
      <c r="BX1906" s="13"/>
      <c r="BY1906" s="13"/>
      <c r="BZ1906" s="13"/>
      <c r="CA1906" s="13"/>
      <c r="CB1906" s="13"/>
      <c r="CC1906" s="13"/>
      <c r="CD1906" s="13"/>
      <c r="CE1906" s="13"/>
      <c r="CF1906" s="13"/>
      <c r="CG1906" s="13"/>
      <c r="CH1906" s="13"/>
      <c r="CI1906" s="13"/>
      <c r="CJ1906" s="13"/>
      <c r="CK1906" s="13"/>
      <c r="CL1906" s="13"/>
      <c r="CM1906" s="13"/>
      <c r="CN1906" s="13"/>
      <c r="CO1906" s="13"/>
      <c r="CP1906" s="13"/>
      <c r="CQ1906" s="13"/>
      <c r="CR1906" s="13"/>
      <c r="CS1906" s="13"/>
      <c r="CT1906" s="13"/>
      <c r="CU1906" s="13"/>
    </row>
    <row r="1907" spans="2:99" x14ac:dyDescent="0.2">
      <c r="B1907" s="14">
        <v>0.16296296296296295</v>
      </c>
      <c r="C1907" s="13">
        <v>37</v>
      </c>
      <c r="D1907" s="13"/>
      <c r="E1907" s="13"/>
      <c r="F1907" s="13"/>
      <c r="G1907" s="13"/>
      <c r="H1907" s="13"/>
      <c r="I1907" s="13"/>
      <c r="J1907" s="13"/>
      <c r="K1907" s="13"/>
      <c r="L1907" s="13"/>
      <c r="M1907" s="13"/>
      <c r="N1907" s="13"/>
      <c r="O1907" s="13"/>
      <c r="P1907" s="13"/>
      <c r="Q1907" s="13"/>
      <c r="R1907" s="13"/>
      <c r="S1907" s="13"/>
      <c r="T1907" s="13"/>
      <c r="U1907" s="13"/>
      <c r="V1907" s="13"/>
      <c r="W1907" s="13"/>
      <c r="X1907" s="13"/>
      <c r="Y1907" s="13"/>
      <c r="Z1907" s="13"/>
      <c r="AA1907" s="13"/>
      <c r="AB1907" s="13"/>
      <c r="AC1907" s="13"/>
      <c r="AD1907" s="13"/>
      <c r="AE1907" s="13"/>
      <c r="AF1907" s="13"/>
      <c r="AG1907" s="13"/>
      <c r="AH1907" s="13"/>
      <c r="AI1907" s="13"/>
      <c r="AJ1907" s="13"/>
      <c r="AK1907" s="13"/>
      <c r="AL1907" s="13"/>
      <c r="AM1907" s="13"/>
      <c r="AN1907" s="13"/>
      <c r="AO1907" s="13"/>
      <c r="AP1907" s="13"/>
      <c r="AQ1907" s="13"/>
      <c r="AR1907" s="13"/>
      <c r="AS1907" s="13"/>
      <c r="AT1907" s="13"/>
      <c r="AU1907" s="13"/>
      <c r="AV1907" s="13"/>
      <c r="AW1907" s="13"/>
      <c r="AX1907" s="13"/>
      <c r="AY1907" s="13"/>
      <c r="AZ1907" s="13"/>
      <c r="BA1907" s="13"/>
      <c r="BB1907" s="13"/>
      <c r="BC1907" s="13"/>
      <c r="BD1907" s="13"/>
      <c r="BE1907" s="13"/>
      <c r="BF1907" s="13"/>
      <c r="BG1907" s="13"/>
      <c r="BH1907" s="13"/>
      <c r="BI1907" s="13"/>
      <c r="BJ1907" s="13"/>
      <c r="BK1907" s="13"/>
      <c r="BL1907" s="13"/>
      <c r="BM1907" s="13"/>
      <c r="BN1907" s="13"/>
      <c r="BO1907" s="13"/>
      <c r="BP1907" s="13"/>
      <c r="BQ1907" s="13"/>
      <c r="BR1907" s="13"/>
      <c r="BS1907" s="13"/>
      <c r="BT1907" s="13"/>
      <c r="BU1907" s="13"/>
      <c r="BV1907" s="13"/>
      <c r="BW1907" s="13"/>
      <c r="BX1907" s="13"/>
      <c r="BY1907" s="13"/>
      <c r="BZ1907" s="13"/>
      <c r="CA1907" s="13"/>
      <c r="CB1907" s="13"/>
      <c r="CC1907" s="13"/>
      <c r="CD1907" s="13"/>
      <c r="CE1907" s="13"/>
      <c r="CF1907" s="13"/>
      <c r="CG1907" s="13"/>
      <c r="CH1907" s="13"/>
      <c r="CI1907" s="13"/>
      <c r="CJ1907" s="13"/>
      <c r="CK1907" s="13"/>
      <c r="CL1907" s="13"/>
      <c r="CM1907" s="13"/>
      <c r="CN1907" s="13"/>
      <c r="CO1907" s="13"/>
      <c r="CP1907" s="13"/>
      <c r="CQ1907" s="13"/>
      <c r="CR1907" s="13"/>
      <c r="CS1907" s="13"/>
      <c r="CT1907" s="13"/>
      <c r="CU1907" s="13"/>
    </row>
    <row r="1908" spans="2:99" x14ac:dyDescent="0.2">
      <c r="B1908" s="14">
        <v>0.16400462962962961</v>
      </c>
      <c r="C1908" s="13">
        <v>37</v>
      </c>
      <c r="D1908" s="13"/>
      <c r="E1908" s="13"/>
      <c r="F1908" s="13"/>
      <c r="G1908" s="13"/>
      <c r="H1908" s="13"/>
      <c r="I1908" s="13"/>
      <c r="J1908" s="13"/>
      <c r="K1908" s="13"/>
      <c r="L1908" s="13"/>
      <c r="M1908" s="13"/>
      <c r="N1908" s="13"/>
      <c r="O1908" s="13"/>
      <c r="P1908" s="13"/>
      <c r="Q1908" s="13"/>
      <c r="R1908" s="13"/>
      <c r="S1908" s="13"/>
      <c r="T1908" s="13"/>
      <c r="U1908" s="13"/>
      <c r="V1908" s="13"/>
      <c r="W1908" s="13"/>
      <c r="X1908" s="13"/>
      <c r="Y1908" s="13"/>
      <c r="Z1908" s="13"/>
      <c r="AA1908" s="13"/>
      <c r="AB1908" s="13"/>
      <c r="AC1908" s="13"/>
      <c r="AD1908" s="13"/>
      <c r="AE1908" s="13"/>
      <c r="AF1908" s="13"/>
      <c r="AG1908" s="13"/>
      <c r="AH1908" s="13"/>
      <c r="AI1908" s="13"/>
      <c r="AJ1908" s="13"/>
      <c r="AK1908" s="13"/>
      <c r="AL1908" s="13"/>
      <c r="AM1908" s="13"/>
      <c r="AN1908" s="13"/>
      <c r="AO1908" s="13"/>
      <c r="AP1908" s="13"/>
      <c r="AQ1908" s="13"/>
      <c r="AR1908" s="13"/>
      <c r="AS1908" s="13"/>
      <c r="AT1908" s="13"/>
      <c r="AU1908" s="13"/>
      <c r="AV1908" s="13"/>
      <c r="AW1908" s="13"/>
      <c r="AX1908" s="13"/>
      <c r="AY1908" s="13"/>
      <c r="AZ1908" s="13"/>
      <c r="BA1908" s="13"/>
      <c r="BB1908" s="13"/>
      <c r="BC1908" s="13"/>
      <c r="BD1908" s="13"/>
      <c r="BE1908" s="13"/>
      <c r="BF1908" s="13"/>
      <c r="BG1908" s="13"/>
      <c r="BH1908" s="13"/>
      <c r="BI1908" s="13"/>
      <c r="BJ1908" s="13"/>
      <c r="BK1908" s="13"/>
      <c r="BL1908" s="13"/>
      <c r="BM1908" s="13"/>
      <c r="BN1908" s="13"/>
      <c r="BO1908" s="13"/>
      <c r="BP1908" s="13"/>
      <c r="BQ1908" s="13"/>
      <c r="BR1908" s="13"/>
      <c r="BS1908" s="13"/>
      <c r="BT1908" s="13"/>
      <c r="BU1908" s="13"/>
      <c r="BV1908" s="13"/>
      <c r="BW1908" s="13"/>
      <c r="BX1908" s="13"/>
      <c r="BY1908" s="13"/>
      <c r="BZ1908" s="13"/>
      <c r="CA1908" s="13"/>
      <c r="CB1908" s="13"/>
      <c r="CC1908" s="13"/>
      <c r="CD1908" s="13"/>
      <c r="CE1908" s="13"/>
      <c r="CF1908" s="13"/>
      <c r="CG1908" s="13"/>
      <c r="CH1908" s="13"/>
      <c r="CI1908" s="13"/>
      <c r="CJ1908" s="13"/>
      <c r="CK1908" s="13"/>
      <c r="CL1908" s="13"/>
      <c r="CM1908" s="13"/>
      <c r="CN1908" s="13"/>
      <c r="CO1908" s="13"/>
      <c r="CP1908" s="13"/>
      <c r="CQ1908" s="13"/>
      <c r="CR1908" s="13"/>
      <c r="CS1908" s="13"/>
      <c r="CT1908" s="13"/>
      <c r="CU1908" s="13"/>
    </row>
    <row r="1909" spans="2:99" x14ac:dyDescent="0.2">
      <c r="B1909" s="14">
        <v>0.1650462962962963</v>
      </c>
      <c r="C1909" s="13">
        <v>37</v>
      </c>
      <c r="D1909" s="13"/>
      <c r="E1909" s="13"/>
      <c r="F1909" s="13"/>
      <c r="G1909" s="13"/>
      <c r="H1909" s="13"/>
      <c r="I1909" s="13"/>
      <c r="J1909" s="13"/>
      <c r="K1909" s="13"/>
      <c r="L1909" s="13"/>
      <c r="M1909" s="13"/>
      <c r="N1909" s="13"/>
      <c r="O1909" s="13"/>
      <c r="P1909" s="13"/>
      <c r="Q1909" s="13"/>
      <c r="R1909" s="13"/>
      <c r="S1909" s="13"/>
      <c r="T1909" s="13"/>
      <c r="U1909" s="13"/>
      <c r="V1909" s="13"/>
      <c r="W1909" s="13"/>
      <c r="X1909" s="13"/>
      <c r="Y1909" s="13"/>
      <c r="Z1909" s="13"/>
      <c r="AA1909" s="13"/>
      <c r="AB1909" s="13"/>
      <c r="AC1909" s="13"/>
      <c r="AD1909" s="13"/>
      <c r="AE1909" s="13"/>
      <c r="AF1909" s="13"/>
      <c r="AG1909" s="13"/>
      <c r="AH1909" s="13"/>
      <c r="AI1909" s="13"/>
      <c r="AJ1909" s="13"/>
      <c r="AK1909" s="13"/>
      <c r="AL1909" s="13"/>
      <c r="AM1909" s="13"/>
      <c r="AN1909" s="13"/>
      <c r="AO1909" s="13"/>
      <c r="AP1909" s="13"/>
      <c r="AQ1909" s="13"/>
      <c r="AR1909" s="13"/>
      <c r="AS1909" s="13"/>
      <c r="AT1909" s="13"/>
      <c r="AU1909" s="13"/>
      <c r="AV1909" s="13"/>
      <c r="AW1909" s="13"/>
      <c r="AX1909" s="13"/>
      <c r="AY1909" s="13"/>
      <c r="AZ1909" s="13"/>
      <c r="BA1909" s="13"/>
      <c r="BB1909" s="13"/>
      <c r="BC1909" s="13"/>
      <c r="BD1909" s="13"/>
      <c r="BE1909" s="13"/>
      <c r="BF1909" s="13"/>
      <c r="BG1909" s="13"/>
      <c r="BH1909" s="13"/>
      <c r="BI1909" s="13"/>
      <c r="BJ1909" s="13"/>
      <c r="BK1909" s="13"/>
      <c r="BL1909" s="13"/>
      <c r="BM1909" s="13"/>
      <c r="BN1909" s="13"/>
      <c r="BO1909" s="13"/>
      <c r="BP1909" s="13"/>
      <c r="BQ1909" s="13"/>
      <c r="BR1909" s="13"/>
      <c r="BS1909" s="13"/>
      <c r="BT1909" s="13"/>
      <c r="BU1909" s="13"/>
      <c r="BV1909" s="13"/>
      <c r="BW1909" s="13"/>
      <c r="BX1909" s="13"/>
      <c r="BY1909" s="13"/>
      <c r="BZ1909" s="13"/>
      <c r="CA1909" s="13"/>
      <c r="CB1909" s="13"/>
      <c r="CC1909" s="13"/>
      <c r="CD1909" s="13"/>
      <c r="CE1909" s="13"/>
      <c r="CF1909" s="13"/>
      <c r="CG1909" s="13"/>
      <c r="CH1909" s="13"/>
      <c r="CI1909" s="13"/>
      <c r="CJ1909" s="13"/>
      <c r="CK1909" s="13"/>
      <c r="CL1909" s="13"/>
      <c r="CM1909" s="13"/>
      <c r="CN1909" s="13"/>
      <c r="CO1909" s="13"/>
      <c r="CP1909" s="13"/>
      <c r="CQ1909" s="13"/>
      <c r="CR1909" s="13"/>
      <c r="CS1909" s="13"/>
      <c r="CT1909" s="13"/>
      <c r="CU1909" s="13"/>
    </row>
    <row r="1910" spans="2:99" x14ac:dyDescent="0.2">
      <c r="B1910" s="14">
        <v>0.16608796296296297</v>
      </c>
      <c r="C1910" s="13">
        <v>37</v>
      </c>
      <c r="D1910" s="13"/>
      <c r="E1910" s="13"/>
      <c r="F1910" s="13"/>
      <c r="G1910" s="13"/>
      <c r="H1910" s="13"/>
      <c r="I1910" s="13"/>
      <c r="J1910" s="13"/>
      <c r="K1910" s="13"/>
      <c r="L1910" s="13"/>
      <c r="M1910" s="13"/>
      <c r="N1910" s="13"/>
      <c r="O1910" s="13"/>
      <c r="P1910" s="13"/>
      <c r="Q1910" s="13"/>
      <c r="R1910" s="13"/>
      <c r="S1910" s="13"/>
      <c r="T1910" s="13"/>
      <c r="U1910" s="13"/>
      <c r="V1910" s="13"/>
      <c r="W1910" s="13"/>
      <c r="X1910" s="13"/>
      <c r="Y1910" s="13"/>
      <c r="Z1910" s="13"/>
      <c r="AA1910" s="13"/>
      <c r="AB1910" s="13"/>
      <c r="AC1910" s="13"/>
      <c r="AD1910" s="13"/>
      <c r="AE1910" s="13"/>
      <c r="AF1910" s="13"/>
      <c r="AG1910" s="13"/>
      <c r="AH1910" s="13"/>
      <c r="AI1910" s="13"/>
      <c r="AJ1910" s="13"/>
      <c r="AK1910" s="13"/>
      <c r="AL1910" s="13"/>
      <c r="AM1910" s="13"/>
      <c r="AN1910" s="13"/>
      <c r="AO1910" s="13"/>
      <c r="AP1910" s="13"/>
      <c r="AQ1910" s="13"/>
      <c r="AR1910" s="13"/>
      <c r="AS1910" s="13"/>
      <c r="AT1910" s="13"/>
      <c r="AU1910" s="13"/>
      <c r="AV1910" s="13"/>
      <c r="AW1910" s="13"/>
      <c r="AX1910" s="13"/>
      <c r="AY1910" s="13"/>
      <c r="AZ1910" s="13"/>
      <c r="BA1910" s="13"/>
      <c r="BB1910" s="13"/>
      <c r="BC1910" s="13"/>
      <c r="BD1910" s="13"/>
      <c r="BE1910" s="13"/>
      <c r="BF1910" s="13"/>
      <c r="BG1910" s="13"/>
      <c r="BH1910" s="13"/>
      <c r="BI1910" s="13"/>
      <c r="BJ1910" s="13"/>
      <c r="BK1910" s="13"/>
      <c r="BL1910" s="13"/>
      <c r="BM1910" s="13"/>
      <c r="BN1910" s="13"/>
      <c r="BO1910" s="13"/>
      <c r="BP1910" s="13"/>
      <c r="BQ1910" s="13"/>
      <c r="BR1910" s="13"/>
      <c r="BS1910" s="13"/>
      <c r="BT1910" s="13"/>
      <c r="BU1910" s="13"/>
      <c r="BV1910" s="13"/>
      <c r="BW1910" s="13"/>
      <c r="BX1910" s="13"/>
      <c r="BY1910" s="13"/>
      <c r="BZ1910" s="13"/>
      <c r="CA1910" s="13"/>
      <c r="CB1910" s="13"/>
      <c r="CC1910" s="13"/>
      <c r="CD1910" s="13"/>
      <c r="CE1910" s="13"/>
      <c r="CF1910" s="13"/>
      <c r="CG1910" s="13"/>
      <c r="CH1910" s="13"/>
      <c r="CI1910" s="13"/>
      <c r="CJ1910" s="13"/>
      <c r="CK1910" s="13"/>
      <c r="CL1910" s="13"/>
      <c r="CM1910" s="13"/>
      <c r="CN1910" s="13"/>
      <c r="CO1910" s="13"/>
      <c r="CP1910" s="13"/>
      <c r="CQ1910" s="13"/>
      <c r="CR1910" s="13"/>
      <c r="CS1910" s="13"/>
      <c r="CT1910" s="13"/>
      <c r="CU1910" s="13"/>
    </row>
    <row r="1911" spans="2:99" x14ac:dyDescent="0.2">
      <c r="B1911" s="14">
        <v>0.16712962962962963</v>
      </c>
      <c r="C1911" s="13">
        <v>37</v>
      </c>
      <c r="D1911" s="13"/>
      <c r="E1911" s="13"/>
      <c r="F1911" s="13"/>
      <c r="G1911" s="13"/>
      <c r="H1911" s="13"/>
      <c r="I1911" s="13"/>
      <c r="J1911" s="13"/>
      <c r="K1911" s="13"/>
      <c r="L1911" s="13"/>
      <c r="M1911" s="13"/>
      <c r="N1911" s="13"/>
      <c r="O1911" s="13"/>
      <c r="P1911" s="13"/>
      <c r="Q1911" s="13"/>
      <c r="R1911" s="13"/>
      <c r="S1911" s="13"/>
      <c r="T1911" s="13"/>
      <c r="U1911" s="13"/>
      <c r="V1911" s="13"/>
      <c r="W1911" s="13"/>
      <c r="X1911" s="13"/>
      <c r="Y1911" s="13"/>
      <c r="Z1911" s="13"/>
      <c r="AA1911" s="13"/>
      <c r="AB1911" s="13"/>
      <c r="AC1911" s="13"/>
      <c r="AD1911" s="13"/>
      <c r="AE1911" s="13"/>
      <c r="AF1911" s="13"/>
      <c r="AG1911" s="13"/>
      <c r="AH1911" s="13"/>
      <c r="AI1911" s="13"/>
      <c r="AJ1911" s="13"/>
      <c r="AK1911" s="13"/>
      <c r="AL1911" s="13"/>
      <c r="AM1911" s="13"/>
      <c r="AN1911" s="13"/>
      <c r="AO1911" s="13"/>
      <c r="AP1911" s="13"/>
      <c r="AQ1911" s="13"/>
      <c r="AR1911" s="13"/>
      <c r="AS1911" s="13"/>
      <c r="AT1911" s="13"/>
      <c r="AU1911" s="13"/>
      <c r="AV1911" s="13"/>
      <c r="AW1911" s="13"/>
      <c r="AX1911" s="13"/>
      <c r="AY1911" s="13"/>
      <c r="AZ1911" s="13"/>
      <c r="BA1911" s="13"/>
      <c r="BB1911" s="13"/>
      <c r="BC1911" s="13"/>
      <c r="BD1911" s="13"/>
      <c r="BE1911" s="13"/>
      <c r="BF1911" s="13"/>
      <c r="BG1911" s="13"/>
      <c r="BH1911" s="13"/>
      <c r="BI1911" s="13"/>
      <c r="BJ1911" s="13"/>
      <c r="BK1911" s="13"/>
      <c r="BL1911" s="13"/>
      <c r="BM1911" s="13"/>
      <c r="BN1911" s="13"/>
      <c r="BO1911" s="13"/>
      <c r="BP1911" s="13"/>
      <c r="BQ1911" s="13"/>
      <c r="BR1911" s="13"/>
      <c r="BS1911" s="13"/>
      <c r="BT1911" s="13"/>
      <c r="BU1911" s="13"/>
      <c r="BV1911" s="13"/>
      <c r="BW1911" s="13"/>
      <c r="BX1911" s="13"/>
      <c r="BY1911" s="13"/>
      <c r="BZ1911" s="13"/>
      <c r="CA1911" s="13"/>
      <c r="CB1911" s="13"/>
      <c r="CC1911" s="13"/>
      <c r="CD1911" s="13"/>
      <c r="CE1911" s="13"/>
      <c r="CF1911" s="13"/>
      <c r="CG1911" s="13"/>
      <c r="CH1911" s="13"/>
      <c r="CI1911" s="13"/>
      <c r="CJ1911" s="13"/>
      <c r="CK1911" s="13"/>
      <c r="CL1911" s="13"/>
      <c r="CM1911" s="13"/>
      <c r="CN1911" s="13"/>
      <c r="CO1911" s="13"/>
      <c r="CP1911" s="13"/>
      <c r="CQ1911" s="13"/>
      <c r="CR1911" s="13"/>
      <c r="CS1911" s="13"/>
      <c r="CT1911" s="13"/>
      <c r="CU1911" s="13"/>
    </row>
    <row r="1912" spans="2:99" x14ac:dyDescent="0.2">
      <c r="B1912" s="14">
        <v>0.16817129629629632</v>
      </c>
      <c r="C1912" s="13">
        <v>37</v>
      </c>
      <c r="D1912" s="13"/>
      <c r="E1912" s="13"/>
      <c r="F1912" s="13"/>
      <c r="G1912" s="13"/>
      <c r="H1912" s="13"/>
      <c r="I1912" s="13"/>
      <c r="J1912" s="13"/>
      <c r="K1912" s="13"/>
      <c r="L1912" s="13"/>
      <c r="M1912" s="13"/>
      <c r="N1912" s="13"/>
      <c r="O1912" s="13"/>
      <c r="P1912" s="13"/>
      <c r="Q1912" s="13"/>
      <c r="R1912" s="13"/>
      <c r="S1912" s="13"/>
      <c r="T1912" s="13"/>
      <c r="U1912" s="13"/>
      <c r="V1912" s="13"/>
      <c r="W1912" s="13"/>
      <c r="X1912" s="13"/>
      <c r="Y1912" s="13"/>
      <c r="Z1912" s="13"/>
      <c r="AA1912" s="13"/>
      <c r="AB1912" s="13"/>
      <c r="AC1912" s="13"/>
      <c r="AD1912" s="13"/>
      <c r="AE1912" s="13"/>
      <c r="AF1912" s="13"/>
      <c r="AG1912" s="13"/>
      <c r="AH1912" s="13"/>
      <c r="AI1912" s="13"/>
      <c r="AJ1912" s="13"/>
      <c r="AK1912" s="13"/>
      <c r="AL1912" s="13"/>
      <c r="AM1912" s="13"/>
      <c r="AN1912" s="13"/>
      <c r="AO1912" s="13"/>
      <c r="AP1912" s="13"/>
      <c r="AQ1912" s="13"/>
      <c r="AR1912" s="13"/>
      <c r="AS1912" s="13"/>
      <c r="AT1912" s="13"/>
      <c r="AU1912" s="13"/>
      <c r="AV1912" s="13"/>
      <c r="AW1912" s="13"/>
      <c r="AX1912" s="13"/>
      <c r="AY1912" s="13"/>
      <c r="AZ1912" s="13"/>
      <c r="BA1912" s="13"/>
      <c r="BB1912" s="13"/>
      <c r="BC1912" s="13"/>
      <c r="BD1912" s="13"/>
      <c r="BE1912" s="13"/>
      <c r="BF1912" s="13"/>
      <c r="BG1912" s="13"/>
      <c r="BH1912" s="13"/>
      <c r="BI1912" s="13"/>
      <c r="BJ1912" s="13"/>
      <c r="BK1912" s="13"/>
      <c r="BL1912" s="13"/>
      <c r="BM1912" s="13"/>
      <c r="BN1912" s="13"/>
      <c r="BO1912" s="13"/>
      <c r="BP1912" s="13"/>
      <c r="BQ1912" s="13"/>
      <c r="BR1912" s="13"/>
      <c r="BS1912" s="13"/>
      <c r="BT1912" s="13"/>
      <c r="BU1912" s="13"/>
      <c r="BV1912" s="13"/>
      <c r="BW1912" s="13"/>
      <c r="BX1912" s="13"/>
      <c r="BY1912" s="13"/>
      <c r="BZ1912" s="13"/>
      <c r="CA1912" s="13"/>
      <c r="CB1912" s="13"/>
      <c r="CC1912" s="13"/>
      <c r="CD1912" s="13"/>
      <c r="CE1912" s="13"/>
      <c r="CF1912" s="13"/>
      <c r="CG1912" s="13"/>
      <c r="CH1912" s="13"/>
      <c r="CI1912" s="13"/>
      <c r="CJ1912" s="13"/>
      <c r="CK1912" s="13"/>
      <c r="CL1912" s="13"/>
      <c r="CM1912" s="13"/>
      <c r="CN1912" s="13"/>
      <c r="CO1912" s="13"/>
      <c r="CP1912" s="13"/>
      <c r="CQ1912" s="13"/>
      <c r="CR1912" s="13"/>
      <c r="CS1912" s="13"/>
      <c r="CT1912" s="13"/>
      <c r="CU1912" s="13"/>
    </row>
    <row r="1913" spans="2:99" x14ac:dyDescent="0.2">
      <c r="B1913" s="14">
        <v>0.16921296296296295</v>
      </c>
      <c r="C1913" s="13">
        <v>37</v>
      </c>
      <c r="D1913" s="13"/>
      <c r="E1913" s="13"/>
      <c r="F1913" s="13"/>
      <c r="G1913" s="13"/>
      <c r="H1913" s="13"/>
      <c r="I1913" s="13"/>
      <c r="J1913" s="13"/>
      <c r="K1913" s="13"/>
      <c r="L1913" s="13"/>
      <c r="M1913" s="13"/>
      <c r="N1913" s="13"/>
      <c r="O1913" s="13"/>
      <c r="P1913" s="13"/>
      <c r="Q1913" s="13"/>
      <c r="R1913" s="13"/>
      <c r="S1913" s="13"/>
      <c r="T1913" s="13"/>
      <c r="U1913" s="13"/>
      <c r="V1913" s="13"/>
      <c r="W1913" s="13"/>
      <c r="X1913" s="13"/>
      <c r="Y1913" s="13"/>
      <c r="Z1913" s="13"/>
      <c r="AA1913" s="13"/>
      <c r="AB1913" s="13"/>
      <c r="AC1913" s="13"/>
      <c r="AD1913" s="13"/>
      <c r="AE1913" s="13"/>
      <c r="AF1913" s="13"/>
      <c r="AG1913" s="13"/>
      <c r="AH1913" s="13"/>
      <c r="AI1913" s="13"/>
      <c r="AJ1913" s="13"/>
      <c r="AK1913" s="13"/>
      <c r="AL1913" s="13"/>
      <c r="AM1913" s="13"/>
      <c r="AN1913" s="13"/>
      <c r="AO1913" s="13"/>
      <c r="AP1913" s="13"/>
      <c r="AQ1913" s="13"/>
      <c r="AR1913" s="13"/>
      <c r="AS1913" s="13"/>
      <c r="AT1913" s="13"/>
      <c r="AU1913" s="13"/>
      <c r="AV1913" s="13"/>
      <c r="AW1913" s="13"/>
      <c r="AX1913" s="13"/>
      <c r="AY1913" s="13"/>
      <c r="AZ1913" s="13"/>
      <c r="BA1913" s="13"/>
      <c r="BB1913" s="13"/>
      <c r="BC1913" s="13"/>
      <c r="BD1913" s="13"/>
      <c r="BE1913" s="13"/>
      <c r="BF1913" s="13"/>
      <c r="BG1913" s="13"/>
      <c r="BH1913" s="13"/>
      <c r="BI1913" s="13"/>
      <c r="BJ1913" s="13"/>
      <c r="BK1913" s="13"/>
      <c r="BL1913" s="13"/>
      <c r="BM1913" s="13"/>
      <c r="BN1913" s="13"/>
      <c r="BO1913" s="13"/>
      <c r="BP1913" s="13"/>
      <c r="BQ1913" s="13"/>
      <c r="BR1913" s="13"/>
      <c r="BS1913" s="13"/>
      <c r="BT1913" s="13"/>
      <c r="BU1913" s="13"/>
      <c r="BV1913" s="13"/>
      <c r="BW1913" s="13"/>
      <c r="BX1913" s="13"/>
      <c r="BY1913" s="13"/>
      <c r="BZ1913" s="13"/>
      <c r="CA1913" s="13"/>
      <c r="CB1913" s="13"/>
      <c r="CC1913" s="13"/>
      <c r="CD1913" s="13"/>
      <c r="CE1913" s="13"/>
      <c r="CF1913" s="13"/>
      <c r="CG1913" s="13"/>
      <c r="CH1913" s="13"/>
      <c r="CI1913" s="13"/>
      <c r="CJ1913" s="13"/>
      <c r="CK1913" s="13"/>
      <c r="CL1913" s="13"/>
      <c r="CM1913" s="13"/>
      <c r="CN1913" s="13"/>
      <c r="CO1913" s="13"/>
      <c r="CP1913" s="13"/>
      <c r="CQ1913" s="13"/>
      <c r="CR1913" s="13"/>
      <c r="CS1913" s="13"/>
      <c r="CT1913" s="13"/>
      <c r="CU1913" s="13"/>
    </row>
    <row r="1914" spans="2:99" x14ac:dyDescent="0.2">
      <c r="B1914" s="14">
        <v>0.17025462962962964</v>
      </c>
      <c r="C1914" s="13">
        <v>37</v>
      </c>
      <c r="D1914" s="13"/>
      <c r="E1914" s="13"/>
      <c r="F1914" s="13"/>
      <c r="G1914" s="13"/>
      <c r="H1914" s="13"/>
      <c r="I1914" s="13"/>
      <c r="J1914" s="13"/>
      <c r="K1914" s="13"/>
      <c r="L1914" s="13"/>
      <c r="M1914" s="13"/>
      <c r="N1914" s="13"/>
      <c r="O1914" s="13"/>
      <c r="P1914" s="13"/>
      <c r="Q1914" s="13"/>
      <c r="R1914" s="13"/>
      <c r="S1914" s="13"/>
      <c r="T1914" s="13"/>
      <c r="U1914" s="13"/>
      <c r="V1914" s="13"/>
      <c r="W1914" s="13"/>
      <c r="X1914" s="13"/>
      <c r="Y1914" s="13"/>
      <c r="Z1914" s="13"/>
      <c r="AA1914" s="13"/>
      <c r="AB1914" s="13"/>
      <c r="AC1914" s="13"/>
      <c r="AD1914" s="13"/>
      <c r="AE1914" s="13"/>
      <c r="AF1914" s="13"/>
      <c r="AG1914" s="13"/>
      <c r="AH1914" s="13"/>
      <c r="AI1914" s="13"/>
      <c r="AJ1914" s="13"/>
      <c r="AK1914" s="13"/>
      <c r="AL1914" s="13"/>
      <c r="AM1914" s="13"/>
      <c r="AN1914" s="13"/>
      <c r="AO1914" s="13"/>
      <c r="AP1914" s="13"/>
      <c r="AQ1914" s="13"/>
      <c r="AR1914" s="13"/>
      <c r="AS1914" s="13"/>
      <c r="AT1914" s="13"/>
      <c r="AU1914" s="13"/>
      <c r="AV1914" s="13"/>
      <c r="AW1914" s="13"/>
      <c r="AX1914" s="13"/>
      <c r="AY1914" s="13"/>
      <c r="AZ1914" s="13"/>
      <c r="BA1914" s="13"/>
      <c r="BB1914" s="13"/>
      <c r="BC1914" s="13"/>
      <c r="BD1914" s="13"/>
      <c r="BE1914" s="13"/>
      <c r="BF1914" s="13"/>
      <c r="BG1914" s="13"/>
      <c r="BH1914" s="13"/>
      <c r="BI1914" s="13"/>
      <c r="BJ1914" s="13"/>
      <c r="BK1914" s="13"/>
      <c r="BL1914" s="13"/>
      <c r="BM1914" s="13"/>
      <c r="BN1914" s="13"/>
      <c r="BO1914" s="13"/>
      <c r="BP1914" s="13"/>
      <c r="BQ1914" s="13"/>
      <c r="BR1914" s="13"/>
      <c r="BS1914" s="13"/>
      <c r="BT1914" s="13"/>
      <c r="BU1914" s="13"/>
      <c r="BV1914" s="13"/>
      <c r="BW1914" s="13"/>
      <c r="BX1914" s="13"/>
      <c r="BY1914" s="13"/>
      <c r="BZ1914" s="13"/>
      <c r="CA1914" s="13"/>
      <c r="CB1914" s="13"/>
      <c r="CC1914" s="13"/>
      <c r="CD1914" s="13"/>
      <c r="CE1914" s="13"/>
      <c r="CF1914" s="13"/>
      <c r="CG1914" s="13"/>
      <c r="CH1914" s="13"/>
      <c r="CI1914" s="13"/>
      <c r="CJ1914" s="13"/>
      <c r="CK1914" s="13"/>
      <c r="CL1914" s="13"/>
      <c r="CM1914" s="13"/>
      <c r="CN1914" s="13"/>
      <c r="CO1914" s="13"/>
      <c r="CP1914" s="13"/>
      <c r="CQ1914" s="13"/>
      <c r="CR1914" s="13"/>
      <c r="CS1914" s="13"/>
      <c r="CT1914" s="13"/>
      <c r="CU1914" s="13"/>
    </row>
    <row r="1915" spans="2:99" x14ac:dyDescent="0.2">
      <c r="B1915" s="14">
        <v>0.17129629629629628</v>
      </c>
      <c r="C1915" s="13">
        <v>37</v>
      </c>
      <c r="D1915" s="13"/>
      <c r="E1915" s="13"/>
      <c r="F1915" s="13"/>
      <c r="G1915" s="13"/>
      <c r="H1915" s="13"/>
      <c r="I1915" s="13"/>
      <c r="J1915" s="13"/>
      <c r="K1915" s="13"/>
      <c r="L1915" s="13"/>
      <c r="M1915" s="13"/>
      <c r="N1915" s="13"/>
      <c r="O1915" s="13"/>
      <c r="P1915" s="13"/>
      <c r="Q1915" s="13"/>
      <c r="R1915" s="13"/>
      <c r="S1915" s="13"/>
      <c r="T1915" s="13"/>
      <c r="U1915" s="13"/>
      <c r="V1915" s="13"/>
      <c r="W1915" s="13"/>
      <c r="X1915" s="13"/>
      <c r="Y1915" s="13"/>
      <c r="Z1915" s="13"/>
      <c r="AA1915" s="13"/>
      <c r="AB1915" s="13"/>
      <c r="AC1915" s="13"/>
      <c r="AD1915" s="13"/>
      <c r="AE1915" s="13"/>
      <c r="AF1915" s="13"/>
      <c r="AG1915" s="13"/>
      <c r="AH1915" s="13"/>
      <c r="AI1915" s="13"/>
      <c r="AJ1915" s="13"/>
      <c r="AK1915" s="13"/>
      <c r="AL1915" s="13"/>
      <c r="AM1915" s="13"/>
      <c r="AN1915" s="13"/>
      <c r="AO1915" s="13"/>
      <c r="AP1915" s="13"/>
      <c r="AQ1915" s="13"/>
      <c r="AR1915" s="13"/>
      <c r="AS1915" s="13"/>
      <c r="AT1915" s="13"/>
      <c r="AU1915" s="13"/>
      <c r="AV1915" s="13"/>
      <c r="AW1915" s="13"/>
      <c r="AX1915" s="13"/>
      <c r="AY1915" s="13"/>
      <c r="AZ1915" s="13"/>
      <c r="BA1915" s="13"/>
      <c r="BB1915" s="13"/>
      <c r="BC1915" s="13"/>
      <c r="BD1915" s="13"/>
      <c r="BE1915" s="13"/>
      <c r="BF1915" s="13"/>
      <c r="BG1915" s="13"/>
      <c r="BH1915" s="13"/>
      <c r="BI1915" s="13"/>
      <c r="BJ1915" s="13"/>
      <c r="BK1915" s="13"/>
      <c r="BL1915" s="13"/>
      <c r="BM1915" s="13"/>
      <c r="BN1915" s="13"/>
      <c r="BO1915" s="13"/>
      <c r="BP1915" s="13"/>
      <c r="BQ1915" s="13"/>
      <c r="BR1915" s="13"/>
      <c r="BS1915" s="13"/>
      <c r="BT1915" s="13"/>
      <c r="BU1915" s="13"/>
      <c r="BV1915" s="13"/>
      <c r="BW1915" s="13"/>
      <c r="BX1915" s="13"/>
      <c r="BY1915" s="13"/>
      <c r="BZ1915" s="13"/>
      <c r="CA1915" s="13"/>
      <c r="CB1915" s="13"/>
      <c r="CC1915" s="13"/>
      <c r="CD1915" s="13"/>
      <c r="CE1915" s="13"/>
      <c r="CF1915" s="13"/>
      <c r="CG1915" s="13"/>
      <c r="CH1915" s="13"/>
      <c r="CI1915" s="13"/>
      <c r="CJ1915" s="13"/>
      <c r="CK1915" s="13"/>
      <c r="CL1915" s="13"/>
      <c r="CM1915" s="13"/>
      <c r="CN1915" s="13"/>
      <c r="CO1915" s="13"/>
      <c r="CP1915" s="13"/>
      <c r="CQ1915" s="13"/>
      <c r="CR1915" s="13"/>
      <c r="CS1915" s="13"/>
      <c r="CT1915" s="13"/>
      <c r="CU1915" s="13"/>
    </row>
    <row r="1916" spans="2:99" x14ac:dyDescent="0.2">
      <c r="B1916" s="14">
        <v>0.17233796296296297</v>
      </c>
      <c r="C1916" s="13">
        <v>37</v>
      </c>
      <c r="D1916" s="13"/>
      <c r="E1916" s="13"/>
      <c r="F1916" s="13"/>
      <c r="G1916" s="13"/>
      <c r="H1916" s="13"/>
      <c r="I1916" s="13"/>
      <c r="J1916" s="13"/>
      <c r="K1916" s="13"/>
      <c r="L1916" s="13"/>
      <c r="M1916" s="13"/>
      <c r="N1916" s="13"/>
      <c r="O1916" s="13"/>
      <c r="P1916" s="13"/>
      <c r="Q1916" s="13"/>
      <c r="R1916" s="13"/>
      <c r="S1916" s="13"/>
      <c r="T1916" s="13"/>
      <c r="U1916" s="13"/>
      <c r="V1916" s="13"/>
      <c r="W1916" s="13"/>
      <c r="X1916" s="13"/>
      <c r="Y1916" s="13"/>
      <c r="Z1916" s="13"/>
      <c r="AA1916" s="13"/>
      <c r="AB1916" s="13"/>
      <c r="AC1916" s="13"/>
      <c r="AD1916" s="13"/>
      <c r="AE1916" s="13"/>
      <c r="AF1916" s="13"/>
      <c r="AG1916" s="13"/>
      <c r="AH1916" s="13"/>
      <c r="AI1916" s="13"/>
      <c r="AJ1916" s="13"/>
      <c r="AK1916" s="13"/>
      <c r="AL1916" s="13"/>
      <c r="AM1916" s="13"/>
      <c r="AN1916" s="13"/>
      <c r="AO1916" s="13"/>
      <c r="AP1916" s="13"/>
      <c r="AQ1916" s="13"/>
      <c r="AR1916" s="13"/>
      <c r="AS1916" s="13"/>
      <c r="AT1916" s="13"/>
      <c r="AU1916" s="13"/>
      <c r="AV1916" s="13"/>
      <c r="AW1916" s="13"/>
      <c r="AX1916" s="13"/>
      <c r="AY1916" s="13"/>
      <c r="AZ1916" s="13"/>
      <c r="BA1916" s="13"/>
      <c r="BB1916" s="13"/>
      <c r="BC1916" s="13"/>
      <c r="BD1916" s="13"/>
      <c r="BE1916" s="13"/>
      <c r="BF1916" s="13"/>
      <c r="BG1916" s="13"/>
      <c r="BH1916" s="13"/>
      <c r="BI1916" s="13"/>
      <c r="BJ1916" s="13"/>
      <c r="BK1916" s="13"/>
      <c r="BL1916" s="13"/>
      <c r="BM1916" s="13"/>
      <c r="BN1916" s="13"/>
      <c r="BO1916" s="13"/>
      <c r="BP1916" s="13"/>
      <c r="BQ1916" s="13"/>
      <c r="BR1916" s="13"/>
      <c r="BS1916" s="13"/>
      <c r="BT1916" s="13"/>
      <c r="BU1916" s="13"/>
      <c r="BV1916" s="13"/>
      <c r="BW1916" s="13"/>
      <c r="BX1916" s="13"/>
      <c r="BY1916" s="13"/>
      <c r="BZ1916" s="13"/>
      <c r="CA1916" s="13"/>
      <c r="CB1916" s="13"/>
      <c r="CC1916" s="13"/>
      <c r="CD1916" s="13"/>
      <c r="CE1916" s="13"/>
      <c r="CF1916" s="13"/>
      <c r="CG1916" s="13"/>
      <c r="CH1916" s="13"/>
      <c r="CI1916" s="13"/>
      <c r="CJ1916" s="13"/>
      <c r="CK1916" s="13"/>
      <c r="CL1916" s="13"/>
      <c r="CM1916" s="13"/>
      <c r="CN1916" s="13"/>
      <c r="CO1916" s="13"/>
      <c r="CP1916" s="13"/>
      <c r="CQ1916" s="13"/>
      <c r="CR1916" s="13"/>
      <c r="CS1916" s="13"/>
      <c r="CT1916" s="13"/>
      <c r="CU1916" s="13"/>
    </row>
    <row r="1917" spans="2:99" x14ac:dyDescent="0.2">
      <c r="B1917" s="14">
        <v>0.17337962962962963</v>
      </c>
      <c r="C1917" s="13">
        <v>37</v>
      </c>
      <c r="D1917" s="13"/>
      <c r="E1917" s="13"/>
      <c r="F1917" s="13"/>
      <c r="G1917" s="13"/>
      <c r="H1917" s="13"/>
      <c r="I1917" s="13"/>
      <c r="J1917" s="13"/>
      <c r="K1917" s="13"/>
      <c r="L1917" s="13"/>
      <c r="M1917" s="13"/>
      <c r="N1917" s="13"/>
      <c r="O1917" s="13"/>
      <c r="P1917" s="13"/>
      <c r="Q1917" s="13"/>
      <c r="R1917" s="13"/>
      <c r="S1917" s="13"/>
      <c r="T1917" s="13"/>
      <c r="U1917" s="13"/>
      <c r="V1917" s="13"/>
      <c r="W1917" s="13"/>
      <c r="X1917" s="13"/>
      <c r="Y1917" s="13"/>
      <c r="Z1917" s="13"/>
      <c r="AA1917" s="13"/>
      <c r="AB1917" s="13"/>
      <c r="AC1917" s="13"/>
      <c r="AD1917" s="13"/>
      <c r="AE1917" s="13"/>
      <c r="AF1917" s="13"/>
      <c r="AG1917" s="13"/>
      <c r="AH1917" s="13"/>
      <c r="AI1917" s="13"/>
      <c r="AJ1917" s="13"/>
      <c r="AK1917" s="13"/>
      <c r="AL1917" s="13"/>
      <c r="AM1917" s="13"/>
      <c r="AN1917" s="13"/>
      <c r="AO1917" s="13"/>
      <c r="AP1917" s="13"/>
      <c r="AQ1917" s="13"/>
      <c r="AR1917" s="13"/>
      <c r="AS1917" s="13"/>
      <c r="AT1917" s="13"/>
      <c r="AU1917" s="13"/>
      <c r="AV1917" s="13"/>
      <c r="AW1917" s="13"/>
      <c r="AX1917" s="13"/>
      <c r="AY1917" s="13"/>
      <c r="AZ1917" s="13"/>
      <c r="BA1917" s="13"/>
      <c r="BB1917" s="13"/>
      <c r="BC1917" s="13"/>
      <c r="BD1917" s="13"/>
      <c r="BE1917" s="13"/>
      <c r="BF1917" s="13"/>
      <c r="BG1917" s="13"/>
      <c r="BH1917" s="13"/>
      <c r="BI1917" s="13"/>
      <c r="BJ1917" s="13"/>
      <c r="BK1917" s="13"/>
      <c r="BL1917" s="13"/>
      <c r="BM1917" s="13"/>
      <c r="BN1917" s="13"/>
      <c r="BO1917" s="13"/>
      <c r="BP1917" s="13"/>
      <c r="BQ1917" s="13"/>
      <c r="BR1917" s="13"/>
      <c r="BS1917" s="13"/>
      <c r="BT1917" s="13"/>
      <c r="BU1917" s="13"/>
      <c r="BV1917" s="13"/>
      <c r="BW1917" s="13"/>
      <c r="BX1917" s="13"/>
      <c r="BY1917" s="13"/>
      <c r="BZ1917" s="13"/>
      <c r="CA1917" s="13"/>
      <c r="CB1917" s="13"/>
      <c r="CC1917" s="13"/>
      <c r="CD1917" s="13"/>
      <c r="CE1917" s="13"/>
      <c r="CF1917" s="13"/>
      <c r="CG1917" s="13"/>
      <c r="CH1917" s="13"/>
      <c r="CI1917" s="13"/>
      <c r="CJ1917" s="13"/>
      <c r="CK1917" s="13"/>
      <c r="CL1917" s="13"/>
      <c r="CM1917" s="13"/>
      <c r="CN1917" s="13"/>
      <c r="CO1917" s="13"/>
      <c r="CP1917" s="13"/>
      <c r="CQ1917" s="13"/>
      <c r="CR1917" s="13"/>
      <c r="CS1917" s="13"/>
      <c r="CT1917" s="13"/>
      <c r="CU1917" s="13"/>
    </row>
    <row r="1918" spans="2:99" x14ac:dyDescent="0.2">
      <c r="B1918" s="14">
        <v>0.1744212962962963</v>
      </c>
      <c r="C1918" s="13">
        <v>37</v>
      </c>
      <c r="D1918" s="13"/>
      <c r="E1918" s="13"/>
      <c r="F1918" s="13"/>
      <c r="G1918" s="13"/>
      <c r="H1918" s="13"/>
      <c r="I1918" s="13"/>
      <c r="J1918" s="13"/>
      <c r="K1918" s="13"/>
      <c r="L1918" s="13"/>
      <c r="M1918" s="13"/>
      <c r="N1918" s="13"/>
      <c r="O1918" s="13"/>
      <c r="P1918" s="13"/>
      <c r="Q1918" s="13"/>
      <c r="R1918" s="13"/>
      <c r="S1918" s="13"/>
      <c r="T1918" s="13"/>
      <c r="U1918" s="13"/>
      <c r="V1918" s="13"/>
      <c r="W1918" s="13"/>
      <c r="X1918" s="13"/>
      <c r="Y1918" s="13"/>
      <c r="Z1918" s="13"/>
      <c r="AA1918" s="13"/>
      <c r="AB1918" s="13"/>
      <c r="AC1918" s="13"/>
      <c r="AD1918" s="13"/>
      <c r="AE1918" s="13"/>
      <c r="AF1918" s="13"/>
      <c r="AG1918" s="13"/>
      <c r="AH1918" s="13"/>
      <c r="AI1918" s="13"/>
      <c r="AJ1918" s="13"/>
      <c r="AK1918" s="13"/>
      <c r="AL1918" s="13"/>
      <c r="AM1918" s="13"/>
      <c r="AN1918" s="13"/>
      <c r="AO1918" s="13"/>
      <c r="AP1918" s="13"/>
      <c r="AQ1918" s="13"/>
      <c r="AR1918" s="13"/>
      <c r="AS1918" s="13"/>
      <c r="AT1918" s="13"/>
      <c r="AU1918" s="13"/>
      <c r="AV1918" s="13"/>
      <c r="AW1918" s="13"/>
      <c r="AX1918" s="13"/>
      <c r="AY1918" s="13"/>
      <c r="AZ1918" s="13"/>
      <c r="BA1918" s="13"/>
      <c r="BB1918" s="13"/>
      <c r="BC1918" s="13"/>
      <c r="BD1918" s="13"/>
      <c r="BE1918" s="13"/>
      <c r="BF1918" s="13"/>
      <c r="BG1918" s="13"/>
      <c r="BH1918" s="13"/>
      <c r="BI1918" s="13"/>
      <c r="BJ1918" s="13"/>
      <c r="BK1918" s="13"/>
      <c r="BL1918" s="13"/>
      <c r="BM1918" s="13"/>
      <c r="BN1918" s="13"/>
      <c r="BO1918" s="13"/>
      <c r="BP1918" s="13"/>
      <c r="BQ1918" s="13"/>
      <c r="BR1918" s="13"/>
      <c r="BS1918" s="13"/>
      <c r="BT1918" s="13"/>
      <c r="BU1918" s="13"/>
      <c r="BV1918" s="13"/>
      <c r="BW1918" s="13"/>
      <c r="BX1918" s="13"/>
      <c r="BY1918" s="13"/>
      <c r="BZ1918" s="13"/>
      <c r="CA1918" s="13"/>
      <c r="CB1918" s="13"/>
      <c r="CC1918" s="13"/>
      <c r="CD1918" s="13"/>
      <c r="CE1918" s="13"/>
      <c r="CF1918" s="13"/>
      <c r="CG1918" s="13"/>
      <c r="CH1918" s="13"/>
      <c r="CI1918" s="13"/>
      <c r="CJ1918" s="13"/>
      <c r="CK1918" s="13"/>
      <c r="CL1918" s="13"/>
      <c r="CM1918" s="13"/>
      <c r="CN1918" s="13"/>
      <c r="CO1918" s="13"/>
      <c r="CP1918" s="13"/>
      <c r="CQ1918" s="13"/>
      <c r="CR1918" s="13"/>
      <c r="CS1918" s="13"/>
      <c r="CT1918" s="13"/>
      <c r="CU1918" s="13"/>
    </row>
    <row r="1919" spans="2:99" x14ac:dyDescent="0.2">
      <c r="B1919" s="14">
        <v>0.17546296296296296</v>
      </c>
      <c r="C1919" s="13">
        <v>37</v>
      </c>
      <c r="D1919" s="13"/>
      <c r="E1919" s="13"/>
      <c r="F1919" s="13"/>
      <c r="G1919" s="13"/>
      <c r="H1919" s="13"/>
      <c r="I1919" s="13"/>
      <c r="J1919" s="13"/>
      <c r="K1919" s="13"/>
      <c r="L1919" s="13"/>
      <c r="M1919" s="13"/>
      <c r="N1919" s="13"/>
      <c r="O1919" s="13"/>
      <c r="P1919" s="13"/>
      <c r="Q1919" s="13"/>
      <c r="R1919" s="13"/>
      <c r="S1919" s="13"/>
      <c r="T1919" s="13"/>
      <c r="U1919" s="13"/>
      <c r="V1919" s="13"/>
      <c r="W1919" s="13"/>
      <c r="X1919" s="13"/>
      <c r="Y1919" s="13"/>
      <c r="Z1919" s="13"/>
      <c r="AA1919" s="13"/>
      <c r="AB1919" s="13"/>
      <c r="AC1919" s="13"/>
      <c r="AD1919" s="13"/>
      <c r="AE1919" s="13"/>
      <c r="AF1919" s="13"/>
      <c r="AG1919" s="13"/>
      <c r="AH1919" s="13"/>
      <c r="AI1919" s="13"/>
      <c r="AJ1919" s="13"/>
      <c r="AK1919" s="13"/>
      <c r="AL1919" s="13"/>
      <c r="AM1919" s="13"/>
      <c r="AN1919" s="13"/>
      <c r="AO1919" s="13"/>
      <c r="AP1919" s="13"/>
      <c r="AQ1919" s="13"/>
      <c r="AR1919" s="13"/>
      <c r="AS1919" s="13"/>
      <c r="AT1919" s="13"/>
      <c r="AU1919" s="13"/>
      <c r="AV1919" s="13"/>
      <c r="AW1919" s="13"/>
      <c r="AX1919" s="13"/>
      <c r="AY1919" s="13"/>
      <c r="AZ1919" s="13"/>
      <c r="BA1919" s="13"/>
      <c r="BB1919" s="13"/>
      <c r="BC1919" s="13"/>
      <c r="BD1919" s="13"/>
      <c r="BE1919" s="13"/>
      <c r="BF1919" s="13"/>
      <c r="BG1919" s="13"/>
      <c r="BH1919" s="13"/>
      <c r="BI1919" s="13"/>
      <c r="BJ1919" s="13"/>
      <c r="BK1919" s="13"/>
      <c r="BL1919" s="13"/>
      <c r="BM1919" s="13"/>
      <c r="BN1919" s="13"/>
      <c r="BO1919" s="13"/>
      <c r="BP1919" s="13"/>
      <c r="BQ1919" s="13"/>
      <c r="BR1919" s="13"/>
      <c r="BS1919" s="13"/>
      <c r="BT1919" s="13"/>
      <c r="BU1919" s="13"/>
      <c r="BV1919" s="13"/>
      <c r="BW1919" s="13"/>
      <c r="BX1919" s="13"/>
      <c r="BY1919" s="13"/>
      <c r="BZ1919" s="13"/>
      <c r="CA1919" s="13"/>
      <c r="CB1919" s="13"/>
      <c r="CC1919" s="13"/>
      <c r="CD1919" s="13"/>
      <c r="CE1919" s="13"/>
      <c r="CF1919" s="13"/>
      <c r="CG1919" s="13"/>
      <c r="CH1919" s="13"/>
      <c r="CI1919" s="13"/>
      <c r="CJ1919" s="13"/>
      <c r="CK1919" s="13"/>
      <c r="CL1919" s="13"/>
      <c r="CM1919" s="13"/>
      <c r="CN1919" s="13"/>
      <c r="CO1919" s="13"/>
      <c r="CP1919" s="13"/>
      <c r="CQ1919" s="13"/>
      <c r="CR1919" s="13"/>
      <c r="CS1919" s="13"/>
      <c r="CT1919" s="13"/>
      <c r="CU1919" s="13"/>
    </row>
    <row r="1920" spans="2:99" x14ac:dyDescent="0.2">
      <c r="B1920" s="14">
        <v>0.17650462962962962</v>
      </c>
      <c r="C1920" s="13">
        <v>36.9</v>
      </c>
      <c r="D1920" s="13"/>
      <c r="E1920" s="13"/>
      <c r="F1920" s="13"/>
      <c r="G1920" s="13"/>
      <c r="H1920" s="13"/>
      <c r="I1920" s="13"/>
      <c r="J1920" s="13"/>
      <c r="K1920" s="13"/>
      <c r="L1920" s="13"/>
      <c r="M1920" s="13"/>
      <c r="N1920" s="13"/>
      <c r="O1920" s="13"/>
      <c r="P1920" s="13"/>
      <c r="Q1920" s="13"/>
      <c r="R1920" s="13"/>
      <c r="S1920" s="13"/>
      <c r="T1920" s="13"/>
      <c r="U1920" s="13"/>
      <c r="V1920" s="13"/>
      <c r="W1920" s="13"/>
      <c r="X1920" s="13"/>
      <c r="Y1920" s="13"/>
      <c r="Z1920" s="13"/>
      <c r="AA1920" s="13"/>
      <c r="AB1920" s="13"/>
      <c r="AC1920" s="13"/>
      <c r="AD1920" s="13"/>
      <c r="AE1920" s="13"/>
      <c r="AF1920" s="13"/>
      <c r="AG1920" s="13"/>
      <c r="AH1920" s="13"/>
      <c r="AI1920" s="13"/>
      <c r="AJ1920" s="13"/>
      <c r="AK1920" s="13"/>
      <c r="AL1920" s="13"/>
      <c r="AM1920" s="13"/>
      <c r="AN1920" s="13"/>
      <c r="AO1920" s="13"/>
      <c r="AP1920" s="13"/>
      <c r="AQ1920" s="13"/>
      <c r="AR1920" s="13"/>
      <c r="AS1920" s="13"/>
      <c r="AT1920" s="13"/>
      <c r="AU1920" s="13"/>
      <c r="AV1920" s="13"/>
      <c r="AW1920" s="13"/>
      <c r="AX1920" s="13"/>
      <c r="AY1920" s="13"/>
      <c r="AZ1920" s="13"/>
      <c r="BA1920" s="13"/>
      <c r="BB1920" s="13"/>
      <c r="BC1920" s="13"/>
      <c r="BD1920" s="13"/>
      <c r="BE1920" s="13"/>
      <c r="BF1920" s="13"/>
      <c r="BG1920" s="13"/>
      <c r="BH1920" s="13"/>
      <c r="BI1920" s="13"/>
      <c r="BJ1920" s="13"/>
      <c r="BK1920" s="13"/>
      <c r="BL1920" s="13"/>
      <c r="BM1920" s="13"/>
      <c r="BN1920" s="13"/>
      <c r="BO1920" s="13"/>
      <c r="BP1920" s="13"/>
      <c r="BQ1920" s="13"/>
      <c r="BR1920" s="13"/>
      <c r="BS1920" s="13"/>
      <c r="BT1920" s="13"/>
      <c r="BU1920" s="13"/>
      <c r="BV1920" s="13"/>
      <c r="BW1920" s="13"/>
      <c r="BX1920" s="13"/>
      <c r="BY1920" s="13"/>
      <c r="BZ1920" s="13"/>
      <c r="CA1920" s="13"/>
      <c r="CB1920" s="13"/>
      <c r="CC1920" s="13"/>
      <c r="CD1920" s="13"/>
      <c r="CE1920" s="13"/>
      <c r="CF1920" s="13"/>
      <c r="CG1920" s="13"/>
      <c r="CH1920" s="13"/>
      <c r="CI1920" s="13"/>
      <c r="CJ1920" s="13"/>
      <c r="CK1920" s="13"/>
      <c r="CL1920" s="13"/>
      <c r="CM1920" s="13"/>
      <c r="CN1920" s="13"/>
      <c r="CO1920" s="13"/>
      <c r="CP1920" s="13"/>
      <c r="CQ1920" s="13"/>
      <c r="CR1920" s="13"/>
      <c r="CS1920" s="13"/>
      <c r="CT1920" s="13"/>
      <c r="CU1920" s="13"/>
    </row>
    <row r="1921" spans="2:99" x14ac:dyDescent="0.2">
      <c r="B1921" s="14">
        <v>0.17754629629629629</v>
      </c>
      <c r="C1921" s="13">
        <v>37</v>
      </c>
      <c r="D1921" s="13"/>
      <c r="E1921" s="13"/>
      <c r="F1921" s="13"/>
      <c r="G1921" s="13"/>
      <c r="H1921" s="13"/>
      <c r="I1921" s="13"/>
      <c r="J1921" s="13"/>
      <c r="K1921" s="13"/>
      <c r="L1921" s="13"/>
      <c r="M1921" s="13"/>
      <c r="N1921" s="13"/>
      <c r="O1921" s="13"/>
      <c r="P1921" s="13"/>
      <c r="Q1921" s="13"/>
      <c r="R1921" s="13"/>
      <c r="S1921" s="13"/>
      <c r="T1921" s="13"/>
      <c r="U1921" s="13"/>
      <c r="V1921" s="13"/>
      <c r="W1921" s="13"/>
      <c r="X1921" s="13"/>
      <c r="Y1921" s="13"/>
      <c r="Z1921" s="13"/>
      <c r="AA1921" s="13"/>
      <c r="AB1921" s="13"/>
      <c r="AC1921" s="13"/>
      <c r="AD1921" s="13"/>
      <c r="AE1921" s="13"/>
      <c r="AF1921" s="13"/>
      <c r="AG1921" s="13"/>
      <c r="AH1921" s="13"/>
      <c r="AI1921" s="13"/>
      <c r="AJ1921" s="13"/>
      <c r="AK1921" s="13"/>
      <c r="AL1921" s="13"/>
      <c r="AM1921" s="13"/>
      <c r="AN1921" s="13"/>
      <c r="AO1921" s="13"/>
      <c r="AP1921" s="13"/>
      <c r="AQ1921" s="13"/>
      <c r="AR1921" s="13"/>
      <c r="AS1921" s="13"/>
      <c r="AT1921" s="13"/>
      <c r="AU1921" s="13"/>
      <c r="AV1921" s="13"/>
      <c r="AW1921" s="13"/>
      <c r="AX1921" s="13"/>
      <c r="AY1921" s="13"/>
      <c r="AZ1921" s="13"/>
      <c r="BA1921" s="13"/>
      <c r="BB1921" s="13"/>
      <c r="BC1921" s="13"/>
      <c r="BD1921" s="13"/>
      <c r="BE1921" s="13"/>
      <c r="BF1921" s="13"/>
      <c r="BG1921" s="13"/>
      <c r="BH1921" s="13"/>
      <c r="BI1921" s="13"/>
      <c r="BJ1921" s="13"/>
      <c r="BK1921" s="13"/>
      <c r="BL1921" s="13"/>
      <c r="BM1921" s="13"/>
      <c r="BN1921" s="13"/>
      <c r="BO1921" s="13"/>
      <c r="BP1921" s="13"/>
      <c r="BQ1921" s="13"/>
      <c r="BR1921" s="13"/>
      <c r="BS1921" s="13"/>
      <c r="BT1921" s="13"/>
      <c r="BU1921" s="13"/>
      <c r="BV1921" s="13"/>
      <c r="BW1921" s="13"/>
      <c r="BX1921" s="13"/>
      <c r="BY1921" s="13"/>
      <c r="BZ1921" s="13"/>
      <c r="CA1921" s="13"/>
      <c r="CB1921" s="13"/>
      <c r="CC1921" s="13"/>
      <c r="CD1921" s="13"/>
      <c r="CE1921" s="13"/>
      <c r="CF1921" s="13"/>
      <c r="CG1921" s="13"/>
      <c r="CH1921" s="13"/>
      <c r="CI1921" s="13"/>
      <c r="CJ1921" s="13"/>
      <c r="CK1921" s="13"/>
      <c r="CL1921" s="13"/>
      <c r="CM1921" s="13"/>
      <c r="CN1921" s="13"/>
      <c r="CO1921" s="13"/>
      <c r="CP1921" s="13"/>
      <c r="CQ1921" s="13"/>
      <c r="CR1921" s="13"/>
      <c r="CS1921" s="13"/>
      <c r="CT1921" s="13"/>
      <c r="CU1921" s="13"/>
    </row>
    <row r="1922" spans="2:99" x14ac:dyDescent="0.2">
      <c r="B1922" s="14">
        <v>0.17858796296296298</v>
      </c>
      <c r="C1922" s="13">
        <v>37</v>
      </c>
      <c r="D1922" s="13"/>
      <c r="E1922" s="13"/>
      <c r="F1922" s="13"/>
      <c r="G1922" s="13"/>
      <c r="H1922" s="13"/>
      <c r="I1922" s="13"/>
      <c r="J1922" s="13"/>
      <c r="K1922" s="13"/>
      <c r="L1922" s="13"/>
      <c r="M1922" s="13"/>
      <c r="N1922" s="13"/>
      <c r="O1922" s="13"/>
      <c r="P1922" s="13"/>
      <c r="Q1922" s="13"/>
      <c r="R1922" s="13"/>
      <c r="S1922" s="13"/>
      <c r="T1922" s="13"/>
      <c r="U1922" s="13"/>
      <c r="V1922" s="13"/>
      <c r="W1922" s="13"/>
      <c r="X1922" s="13"/>
      <c r="Y1922" s="13"/>
      <c r="Z1922" s="13"/>
      <c r="AA1922" s="13"/>
      <c r="AB1922" s="13"/>
      <c r="AC1922" s="13"/>
      <c r="AD1922" s="13"/>
      <c r="AE1922" s="13"/>
      <c r="AF1922" s="13"/>
      <c r="AG1922" s="13"/>
      <c r="AH1922" s="13"/>
      <c r="AI1922" s="13"/>
      <c r="AJ1922" s="13"/>
      <c r="AK1922" s="13"/>
      <c r="AL1922" s="13"/>
      <c r="AM1922" s="13"/>
      <c r="AN1922" s="13"/>
      <c r="AO1922" s="13"/>
      <c r="AP1922" s="13"/>
      <c r="AQ1922" s="13"/>
      <c r="AR1922" s="13"/>
      <c r="AS1922" s="13"/>
      <c r="AT1922" s="13"/>
      <c r="AU1922" s="13"/>
      <c r="AV1922" s="13"/>
      <c r="AW1922" s="13"/>
      <c r="AX1922" s="13"/>
      <c r="AY1922" s="13"/>
      <c r="AZ1922" s="13"/>
      <c r="BA1922" s="13"/>
      <c r="BB1922" s="13"/>
      <c r="BC1922" s="13"/>
      <c r="BD1922" s="13"/>
      <c r="BE1922" s="13"/>
      <c r="BF1922" s="13"/>
      <c r="BG1922" s="13"/>
      <c r="BH1922" s="13"/>
      <c r="BI1922" s="13"/>
      <c r="BJ1922" s="13"/>
      <c r="BK1922" s="13"/>
      <c r="BL1922" s="13"/>
      <c r="BM1922" s="13"/>
      <c r="BN1922" s="13"/>
      <c r="BO1922" s="13"/>
      <c r="BP1922" s="13"/>
      <c r="BQ1922" s="13"/>
      <c r="BR1922" s="13"/>
      <c r="BS1922" s="13"/>
      <c r="BT1922" s="13"/>
      <c r="BU1922" s="13"/>
      <c r="BV1922" s="13"/>
      <c r="BW1922" s="13"/>
      <c r="BX1922" s="13"/>
      <c r="BY1922" s="13"/>
      <c r="BZ1922" s="13"/>
      <c r="CA1922" s="13"/>
      <c r="CB1922" s="13"/>
      <c r="CC1922" s="13"/>
      <c r="CD1922" s="13"/>
      <c r="CE1922" s="13"/>
      <c r="CF1922" s="13"/>
      <c r="CG1922" s="13"/>
      <c r="CH1922" s="13"/>
      <c r="CI1922" s="13"/>
      <c r="CJ1922" s="13"/>
      <c r="CK1922" s="13"/>
      <c r="CL1922" s="13"/>
      <c r="CM1922" s="13"/>
      <c r="CN1922" s="13"/>
      <c r="CO1922" s="13"/>
      <c r="CP1922" s="13"/>
      <c r="CQ1922" s="13"/>
      <c r="CR1922" s="13"/>
      <c r="CS1922" s="13"/>
      <c r="CT1922" s="13"/>
      <c r="CU1922" s="13"/>
    </row>
    <row r="1923" spans="2:99" x14ac:dyDescent="0.2">
      <c r="B1923" s="14">
        <v>0.17962962962962961</v>
      </c>
      <c r="C1923" s="13">
        <v>36.9</v>
      </c>
      <c r="D1923" s="13"/>
      <c r="E1923" s="13"/>
      <c r="F1923" s="13"/>
      <c r="G1923" s="13"/>
      <c r="H1923" s="13"/>
      <c r="I1923" s="13"/>
      <c r="J1923" s="13"/>
      <c r="K1923" s="13"/>
      <c r="L1923" s="13"/>
      <c r="M1923" s="13"/>
      <c r="N1923" s="13"/>
      <c r="O1923" s="13"/>
      <c r="P1923" s="13"/>
      <c r="Q1923" s="13"/>
      <c r="R1923" s="13"/>
      <c r="S1923" s="13"/>
      <c r="T1923" s="13"/>
      <c r="U1923" s="13"/>
      <c r="V1923" s="13"/>
      <c r="W1923" s="13"/>
      <c r="X1923" s="13"/>
      <c r="Y1923" s="13"/>
      <c r="Z1923" s="13"/>
      <c r="AA1923" s="13"/>
      <c r="AB1923" s="13"/>
      <c r="AC1923" s="13"/>
      <c r="AD1923" s="13"/>
      <c r="AE1923" s="13"/>
      <c r="AF1923" s="13"/>
      <c r="AG1923" s="13"/>
      <c r="AH1923" s="13"/>
      <c r="AI1923" s="13"/>
      <c r="AJ1923" s="13"/>
      <c r="AK1923" s="13"/>
      <c r="AL1923" s="13"/>
      <c r="AM1923" s="13"/>
      <c r="AN1923" s="13"/>
      <c r="AO1923" s="13"/>
      <c r="AP1923" s="13"/>
      <c r="AQ1923" s="13"/>
      <c r="AR1923" s="13"/>
      <c r="AS1923" s="13"/>
      <c r="AT1923" s="13"/>
      <c r="AU1923" s="13"/>
      <c r="AV1923" s="13"/>
      <c r="AW1923" s="13"/>
      <c r="AX1923" s="13"/>
      <c r="AY1923" s="13"/>
      <c r="AZ1923" s="13"/>
      <c r="BA1923" s="13"/>
      <c r="BB1923" s="13"/>
      <c r="BC1923" s="13"/>
      <c r="BD1923" s="13"/>
      <c r="BE1923" s="13"/>
      <c r="BF1923" s="13"/>
      <c r="BG1923" s="13"/>
      <c r="BH1923" s="13"/>
      <c r="BI1923" s="13"/>
      <c r="BJ1923" s="13"/>
      <c r="BK1923" s="13"/>
      <c r="BL1923" s="13"/>
      <c r="BM1923" s="13"/>
      <c r="BN1923" s="13"/>
      <c r="BO1923" s="13"/>
      <c r="BP1923" s="13"/>
      <c r="BQ1923" s="13"/>
      <c r="BR1923" s="13"/>
      <c r="BS1923" s="13"/>
      <c r="BT1923" s="13"/>
      <c r="BU1923" s="13"/>
      <c r="BV1923" s="13"/>
      <c r="BW1923" s="13"/>
      <c r="BX1923" s="13"/>
      <c r="BY1923" s="13"/>
      <c r="BZ1923" s="13"/>
      <c r="CA1923" s="13"/>
      <c r="CB1923" s="13"/>
      <c r="CC1923" s="13"/>
      <c r="CD1923" s="13"/>
      <c r="CE1923" s="13"/>
      <c r="CF1923" s="13"/>
      <c r="CG1923" s="13"/>
      <c r="CH1923" s="13"/>
      <c r="CI1923" s="13"/>
      <c r="CJ1923" s="13"/>
      <c r="CK1923" s="13"/>
      <c r="CL1923" s="13"/>
      <c r="CM1923" s="13"/>
      <c r="CN1923" s="13"/>
      <c r="CO1923" s="13"/>
      <c r="CP1923" s="13"/>
      <c r="CQ1923" s="13"/>
      <c r="CR1923" s="13"/>
      <c r="CS1923" s="13"/>
      <c r="CT1923" s="13"/>
      <c r="CU1923" s="13"/>
    </row>
    <row r="1924" spans="2:99" x14ac:dyDescent="0.2">
      <c r="B1924" s="14">
        <v>0.1806712962962963</v>
      </c>
      <c r="C1924" s="13">
        <v>37</v>
      </c>
      <c r="D1924" s="13"/>
      <c r="E1924" s="13"/>
      <c r="F1924" s="13"/>
      <c r="G1924" s="13"/>
      <c r="H1924" s="13"/>
      <c r="I1924" s="13"/>
      <c r="J1924" s="13"/>
      <c r="K1924" s="13"/>
      <c r="L1924" s="13"/>
      <c r="M1924" s="13"/>
      <c r="N1924" s="13"/>
      <c r="O1924" s="13"/>
      <c r="P1924" s="13"/>
      <c r="Q1924" s="13"/>
      <c r="R1924" s="13"/>
      <c r="S1924" s="13"/>
      <c r="T1924" s="13"/>
      <c r="U1924" s="13"/>
      <c r="V1924" s="13"/>
      <c r="W1924" s="13"/>
      <c r="X1924" s="13"/>
      <c r="Y1924" s="13"/>
      <c r="Z1924" s="13"/>
      <c r="AA1924" s="13"/>
      <c r="AB1924" s="13"/>
      <c r="AC1924" s="13"/>
      <c r="AD1924" s="13"/>
      <c r="AE1924" s="13"/>
      <c r="AF1924" s="13"/>
      <c r="AG1924" s="13"/>
      <c r="AH1924" s="13"/>
      <c r="AI1924" s="13"/>
      <c r="AJ1924" s="13"/>
      <c r="AK1924" s="13"/>
      <c r="AL1924" s="13"/>
      <c r="AM1924" s="13"/>
      <c r="AN1924" s="13"/>
      <c r="AO1924" s="13"/>
      <c r="AP1924" s="13"/>
      <c r="AQ1924" s="13"/>
      <c r="AR1924" s="13"/>
      <c r="AS1924" s="13"/>
      <c r="AT1924" s="13"/>
      <c r="AU1924" s="13"/>
      <c r="AV1924" s="13"/>
      <c r="AW1924" s="13"/>
      <c r="AX1924" s="13"/>
      <c r="AY1924" s="13"/>
      <c r="AZ1924" s="13"/>
      <c r="BA1924" s="13"/>
      <c r="BB1924" s="13"/>
      <c r="BC1924" s="13"/>
      <c r="BD1924" s="13"/>
      <c r="BE1924" s="13"/>
      <c r="BF1924" s="13"/>
      <c r="BG1924" s="13"/>
      <c r="BH1924" s="13"/>
      <c r="BI1924" s="13"/>
      <c r="BJ1924" s="13"/>
      <c r="BK1924" s="13"/>
      <c r="BL1924" s="13"/>
      <c r="BM1924" s="13"/>
      <c r="BN1924" s="13"/>
      <c r="BO1924" s="13"/>
      <c r="BP1924" s="13"/>
      <c r="BQ1924" s="13"/>
      <c r="BR1924" s="13"/>
      <c r="BS1924" s="13"/>
      <c r="BT1924" s="13"/>
      <c r="BU1924" s="13"/>
      <c r="BV1924" s="13"/>
      <c r="BW1924" s="13"/>
      <c r="BX1924" s="13"/>
      <c r="BY1924" s="13"/>
      <c r="BZ1924" s="13"/>
      <c r="CA1924" s="13"/>
      <c r="CB1924" s="13"/>
      <c r="CC1924" s="13"/>
      <c r="CD1924" s="13"/>
      <c r="CE1924" s="13"/>
      <c r="CF1924" s="13"/>
      <c r="CG1924" s="13"/>
      <c r="CH1924" s="13"/>
      <c r="CI1924" s="13"/>
      <c r="CJ1924" s="13"/>
      <c r="CK1924" s="13"/>
      <c r="CL1924" s="13"/>
      <c r="CM1924" s="13"/>
      <c r="CN1924" s="13"/>
      <c r="CO1924" s="13"/>
      <c r="CP1924" s="13"/>
      <c r="CQ1924" s="13"/>
      <c r="CR1924" s="13"/>
      <c r="CS1924" s="13"/>
      <c r="CT1924" s="13"/>
      <c r="CU1924" s="13"/>
    </row>
    <row r="1925" spans="2:99" x14ac:dyDescent="0.2">
      <c r="B1925" s="14">
        <v>0.18171296296296294</v>
      </c>
      <c r="C1925" s="13">
        <v>37</v>
      </c>
      <c r="D1925" s="13"/>
      <c r="E1925" s="13"/>
      <c r="F1925" s="13"/>
      <c r="G1925" s="13"/>
      <c r="H1925" s="13"/>
      <c r="I1925" s="13"/>
      <c r="J1925" s="13"/>
      <c r="K1925" s="13"/>
      <c r="L1925" s="13"/>
      <c r="M1925" s="13"/>
      <c r="N1925" s="13"/>
      <c r="O1925" s="13"/>
      <c r="P1925" s="13"/>
      <c r="Q1925" s="13"/>
      <c r="R1925" s="13"/>
      <c r="S1925" s="13"/>
      <c r="T1925" s="13"/>
      <c r="U1925" s="13"/>
      <c r="V1925" s="13"/>
      <c r="W1925" s="13"/>
      <c r="X1925" s="13"/>
      <c r="Y1925" s="13"/>
      <c r="Z1925" s="13"/>
      <c r="AA1925" s="13"/>
      <c r="AB1925" s="13"/>
      <c r="AC1925" s="13"/>
      <c r="AD1925" s="13"/>
      <c r="AE1925" s="13"/>
      <c r="AF1925" s="13"/>
      <c r="AG1925" s="13"/>
      <c r="AH1925" s="13"/>
      <c r="AI1925" s="13"/>
      <c r="AJ1925" s="13"/>
      <c r="AK1925" s="13"/>
      <c r="AL1925" s="13"/>
      <c r="AM1925" s="13"/>
      <c r="AN1925" s="13"/>
      <c r="AO1925" s="13"/>
      <c r="AP1925" s="13"/>
      <c r="AQ1925" s="13"/>
      <c r="AR1925" s="13"/>
      <c r="AS1925" s="13"/>
      <c r="AT1925" s="13"/>
      <c r="AU1925" s="13"/>
      <c r="AV1925" s="13"/>
      <c r="AW1925" s="13"/>
      <c r="AX1925" s="13"/>
      <c r="AY1925" s="13"/>
      <c r="AZ1925" s="13"/>
      <c r="BA1925" s="13"/>
      <c r="BB1925" s="13"/>
      <c r="BC1925" s="13"/>
      <c r="BD1925" s="13"/>
      <c r="BE1925" s="13"/>
      <c r="BF1925" s="13"/>
      <c r="BG1925" s="13"/>
      <c r="BH1925" s="13"/>
      <c r="BI1925" s="13"/>
      <c r="BJ1925" s="13"/>
      <c r="BK1925" s="13"/>
      <c r="BL1925" s="13"/>
      <c r="BM1925" s="13"/>
      <c r="BN1925" s="13"/>
      <c r="BO1925" s="13"/>
      <c r="BP1925" s="13"/>
      <c r="BQ1925" s="13"/>
      <c r="BR1925" s="13"/>
      <c r="BS1925" s="13"/>
      <c r="BT1925" s="13"/>
      <c r="BU1925" s="13"/>
      <c r="BV1925" s="13"/>
      <c r="BW1925" s="13"/>
      <c r="BX1925" s="13"/>
      <c r="BY1925" s="13"/>
      <c r="BZ1925" s="13"/>
      <c r="CA1925" s="13"/>
      <c r="CB1925" s="13"/>
      <c r="CC1925" s="13"/>
      <c r="CD1925" s="13"/>
      <c r="CE1925" s="13"/>
      <c r="CF1925" s="13"/>
      <c r="CG1925" s="13"/>
      <c r="CH1925" s="13"/>
      <c r="CI1925" s="13"/>
      <c r="CJ1925" s="13"/>
      <c r="CK1925" s="13"/>
      <c r="CL1925" s="13"/>
      <c r="CM1925" s="13"/>
      <c r="CN1925" s="13"/>
      <c r="CO1925" s="13"/>
      <c r="CP1925" s="13"/>
      <c r="CQ1925" s="13"/>
      <c r="CR1925" s="13"/>
      <c r="CS1925" s="13"/>
      <c r="CT1925" s="13"/>
      <c r="CU1925" s="13"/>
    </row>
    <row r="1926" spans="2:99" x14ac:dyDescent="0.2">
      <c r="B1926" s="14">
        <v>0.18275462962962963</v>
      </c>
      <c r="C1926" s="13">
        <v>37</v>
      </c>
      <c r="D1926" s="13"/>
      <c r="E1926" s="13"/>
      <c r="F1926" s="13"/>
      <c r="G1926" s="13"/>
      <c r="H1926" s="13"/>
      <c r="I1926" s="13"/>
      <c r="J1926" s="13"/>
      <c r="K1926" s="13"/>
      <c r="L1926" s="13"/>
      <c r="M1926" s="13"/>
      <c r="N1926" s="13"/>
      <c r="O1926" s="13"/>
      <c r="P1926" s="13"/>
      <c r="Q1926" s="13"/>
      <c r="R1926" s="13"/>
      <c r="S1926" s="13"/>
      <c r="T1926" s="13"/>
      <c r="U1926" s="13"/>
      <c r="V1926" s="13"/>
      <c r="W1926" s="13"/>
      <c r="X1926" s="13"/>
      <c r="Y1926" s="13"/>
      <c r="Z1926" s="13"/>
      <c r="AA1926" s="13"/>
      <c r="AB1926" s="13"/>
      <c r="AC1926" s="13"/>
      <c r="AD1926" s="13"/>
      <c r="AE1926" s="13"/>
      <c r="AF1926" s="13"/>
      <c r="AG1926" s="13"/>
      <c r="AH1926" s="13"/>
      <c r="AI1926" s="13"/>
      <c r="AJ1926" s="13"/>
      <c r="AK1926" s="13"/>
      <c r="AL1926" s="13"/>
      <c r="AM1926" s="13"/>
      <c r="AN1926" s="13"/>
      <c r="AO1926" s="13"/>
      <c r="AP1926" s="13"/>
      <c r="AQ1926" s="13"/>
      <c r="AR1926" s="13"/>
      <c r="AS1926" s="13"/>
      <c r="AT1926" s="13"/>
      <c r="AU1926" s="13"/>
      <c r="AV1926" s="13"/>
      <c r="AW1926" s="13"/>
      <c r="AX1926" s="13"/>
      <c r="AY1926" s="13"/>
      <c r="AZ1926" s="13"/>
      <c r="BA1926" s="13"/>
      <c r="BB1926" s="13"/>
      <c r="BC1926" s="13"/>
      <c r="BD1926" s="13"/>
      <c r="BE1926" s="13"/>
      <c r="BF1926" s="13"/>
      <c r="BG1926" s="13"/>
      <c r="BH1926" s="13"/>
      <c r="BI1926" s="13"/>
      <c r="BJ1926" s="13"/>
      <c r="BK1926" s="13"/>
      <c r="BL1926" s="13"/>
      <c r="BM1926" s="13"/>
      <c r="BN1926" s="13"/>
      <c r="BO1926" s="13"/>
      <c r="BP1926" s="13"/>
      <c r="BQ1926" s="13"/>
      <c r="BR1926" s="13"/>
      <c r="BS1926" s="13"/>
      <c r="BT1926" s="13"/>
      <c r="BU1926" s="13"/>
      <c r="BV1926" s="13"/>
      <c r="BW1926" s="13"/>
      <c r="BX1926" s="13"/>
      <c r="BY1926" s="13"/>
      <c r="BZ1926" s="13"/>
      <c r="CA1926" s="13"/>
      <c r="CB1926" s="13"/>
      <c r="CC1926" s="13"/>
      <c r="CD1926" s="13"/>
      <c r="CE1926" s="13"/>
      <c r="CF1926" s="13"/>
      <c r="CG1926" s="13"/>
      <c r="CH1926" s="13"/>
      <c r="CI1926" s="13"/>
      <c r="CJ1926" s="13"/>
      <c r="CK1926" s="13"/>
      <c r="CL1926" s="13"/>
      <c r="CM1926" s="13"/>
      <c r="CN1926" s="13"/>
      <c r="CO1926" s="13"/>
      <c r="CP1926" s="13"/>
      <c r="CQ1926" s="13"/>
      <c r="CR1926" s="13"/>
      <c r="CS1926" s="13"/>
      <c r="CT1926" s="13"/>
      <c r="CU1926" s="13"/>
    </row>
    <row r="1927" spans="2:99" x14ac:dyDescent="0.2">
      <c r="B1927" s="14">
        <v>0.18379629629629632</v>
      </c>
      <c r="C1927" s="13">
        <v>36.9</v>
      </c>
      <c r="D1927" s="13"/>
      <c r="E1927" s="13"/>
      <c r="F1927" s="13"/>
      <c r="G1927" s="13"/>
      <c r="H1927" s="13"/>
      <c r="I1927" s="13"/>
      <c r="J1927" s="13"/>
      <c r="K1927" s="13"/>
      <c r="L1927" s="13"/>
      <c r="M1927" s="13"/>
      <c r="N1927" s="13"/>
      <c r="O1927" s="13"/>
      <c r="P1927" s="13"/>
      <c r="Q1927" s="13"/>
      <c r="R1927" s="13"/>
      <c r="S1927" s="13"/>
      <c r="T1927" s="13"/>
      <c r="U1927" s="13"/>
      <c r="V1927" s="13"/>
      <c r="W1927" s="13"/>
      <c r="X1927" s="13"/>
      <c r="Y1927" s="13"/>
      <c r="Z1927" s="13"/>
      <c r="AA1927" s="13"/>
      <c r="AB1927" s="13"/>
      <c r="AC1927" s="13"/>
      <c r="AD1927" s="13"/>
      <c r="AE1927" s="13"/>
      <c r="AF1927" s="13"/>
      <c r="AG1927" s="13"/>
      <c r="AH1927" s="13"/>
      <c r="AI1927" s="13"/>
      <c r="AJ1927" s="13"/>
      <c r="AK1927" s="13"/>
      <c r="AL1927" s="13"/>
      <c r="AM1927" s="13"/>
      <c r="AN1927" s="13"/>
      <c r="AO1927" s="13"/>
      <c r="AP1927" s="13"/>
      <c r="AQ1927" s="13"/>
      <c r="AR1927" s="13"/>
      <c r="AS1927" s="13"/>
      <c r="AT1927" s="13"/>
      <c r="AU1927" s="13"/>
      <c r="AV1927" s="13"/>
      <c r="AW1927" s="13"/>
      <c r="AX1927" s="13"/>
      <c r="AY1927" s="13"/>
      <c r="AZ1927" s="13"/>
      <c r="BA1927" s="13"/>
      <c r="BB1927" s="13"/>
      <c r="BC1927" s="13"/>
      <c r="BD1927" s="13"/>
      <c r="BE1927" s="13"/>
      <c r="BF1927" s="13"/>
      <c r="BG1927" s="13"/>
      <c r="BH1927" s="13"/>
      <c r="BI1927" s="13"/>
      <c r="BJ1927" s="13"/>
      <c r="BK1927" s="13"/>
      <c r="BL1927" s="13"/>
      <c r="BM1927" s="13"/>
      <c r="BN1927" s="13"/>
      <c r="BO1927" s="13"/>
      <c r="BP1927" s="13"/>
      <c r="BQ1927" s="13"/>
      <c r="BR1927" s="13"/>
      <c r="BS1927" s="13"/>
      <c r="BT1927" s="13"/>
      <c r="BU1927" s="13"/>
      <c r="BV1927" s="13"/>
      <c r="BW1927" s="13"/>
      <c r="BX1927" s="13"/>
      <c r="BY1927" s="13"/>
      <c r="BZ1927" s="13"/>
      <c r="CA1927" s="13"/>
      <c r="CB1927" s="13"/>
      <c r="CC1927" s="13"/>
      <c r="CD1927" s="13"/>
      <c r="CE1927" s="13"/>
      <c r="CF1927" s="13"/>
      <c r="CG1927" s="13"/>
      <c r="CH1927" s="13"/>
      <c r="CI1927" s="13"/>
      <c r="CJ1927" s="13"/>
      <c r="CK1927" s="13"/>
      <c r="CL1927" s="13"/>
      <c r="CM1927" s="13"/>
      <c r="CN1927" s="13"/>
      <c r="CO1927" s="13"/>
      <c r="CP1927" s="13"/>
      <c r="CQ1927" s="13"/>
      <c r="CR1927" s="13"/>
      <c r="CS1927" s="13"/>
      <c r="CT1927" s="13"/>
      <c r="CU1927" s="13"/>
    </row>
    <row r="1928" spans="2:99" x14ac:dyDescent="0.2">
      <c r="B1928" s="14">
        <v>0.18483796296296295</v>
      </c>
      <c r="C1928" s="13">
        <v>37</v>
      </c>
      <c r="D1928" s="13"/>
      <c r="E1928" s="13"/>
      <c r="F1928" s="13"/>
      <c r="G1928" s="13"/>
      <c r="H1928" s="13"/>
      <c r="I1928" s="13"/>
      <c r="J1928" s="13"/>
      <c r="K1928" s="13"/>
      <c r="L1928" s="13"/>
      <c r="M1928" s="13"/>
      <c r="N1928" s="13"/>
      <c r="O1928" s="13"/>
      <c r="P1928" s="13"/>
      <c r="Q1928" s="13"/>
      <c r="R1928" s="13"/>
      <c r="S1928" s="13"/>
      <c r="T1928" s="13"/>
      <c r="U1928" s="13"/>
      <c r="V1928" s="13"/>
      <c r="W1928" s="13"/>
      <c r="X1928" s="13"/>
      <c r="Y1928" s="13"/>
      <c r="Z1928" s="13"/>
      <c r="AA1928" s="13"/>
      <c r="AB1928" s="13"/>
      <c r="AC1928" s="13"/>
      <c r="AD1928" s="13"/>
      <c r="AE1928" s="13"/>
      <c r="AF1928" s="13"/>
      <c r="AG1928" s="13"/>
      <c r="AH1928" s="13"/>
      <c r="AI1928" s="13"/>
      <c r="AJ1928" s="13"/>
      <c r="AK1928" s="13"/>
      <c r="AL1928" s="13"/>
      <c r="AM1928" s="13"/>
      <c r="AN1928" s="13"/>
      <c r="AO1928" s="13"/>
      <c r="AP1928" s="13"/>
      <c r="AQ1928" s="13"/>
      <c r="AR1928" s="13"/>
      <c r="AS1928" s="13"/>
      <c r="AT1928" s="13"/>
      <c r="AU1928" s="13"/>
      <c r="AV1928" s="13"/>
      <c r="AW1928" s="13"/>
      <c r="AX1928" s="13"/>
      <c r="AY1928" s="13"/>
      <c r="AZ1928" s="13"/>
      <c r="BA1928" s="13"/>
      <c r="BB1928" s="13"/>
      <c r="BC1928" s="13"/>
      <c r="BD1928" s="13"/>
      <c r="BE1928" s="13"/>
      <c r="BF1928" s="13"/>
      <c r="BG1928" s="13"/>
      <c r="BH1928" s="13"/>
      <c r="BI1928" s="13"/>
      <c r="BJ1928" s="13"/>
      <c r="BK1928" s="13"/>
      <c r="BL1928" s="13"/>
      <c r="BM1928" s="13"/>
      <c r="BN1928" s="13"/>
      <c r="BO1928" s="13"/>
      <c r="BP1928" s="13"/>
      <c r="BQ1928" s="13"/>
      <c r="BR1928" s="13"/>
      <c r="BS1928" s="13"/>
      <c r="BT1928" s="13"/>
      <c r="BU1928" s="13"/>
      <c r="BV1928" s="13"/>
      <c r="BW1928" s="13"/>
      <c r="BX1928" s="13"/>
      <c r="BY1928" s="13"/>
      <c r="BZ1928" s="13"/>
      <c r="CA1928" s="13"/>
      <c r="CB1928" s="13"/>
      <c r="CC1928" s="13"/>
      <c r="CD1928" s="13"/>
      <c r="CE1928" s="13"/>
      <c r="CF1928" s="13"/>
      <c r="CG1928" s="13"/>
      <c r="CH1928" s="13"/>
      <c r="CI1928" s="13"/>
      <c r="CJ1928" s="13"/>
      <c r="CK1928" s="13"/>
      <c r="CL1928" s="13"/>
      <c r="CM1928" s="13"/>
      <c r="CN1928" s="13"/>
      <c r="CO1928" s="13"/>
      <c r="CP1928" s="13"/>
      <c r="CQ1928" s="13"/>
      <c r="CR1928" s="13"/>
      <c r="CS1928" s="13"/>
      <c r="CT1928" s="13"/>
      <c r="CU1928" s="13"/>
    </row>
    <row r="1929" spans="2:99" x14ac:dyDescent="0.2">
      <c r="B1929" s="14">
        <v>0.18587962962962964</v>
      </c>
      <c r="C1929" s="13">
        <v>37</v>
      </c>
      <c r="D1929" s="13"/>
      <c r="E1929" s="13"/>
      <c r="F1929" s="13"/>
      <c r="G1929" s="13"/>
      <c r="H1929" s="13"/>
      <c r="I1929" s="13"/>
      <c r="J1929" s="13"/>
      <c r="K1929" s="13"/>
      <c r="L1929" s="13"/>
      <c r="M1929" s="13"/>
      <c r="N1929" s="13"/>
      <c r="O1929" s="13"/>
      <c r="P1929" s="13"/>
      <c r="Q1929" s="13"/>
      <c r="R1929" s="13"/>
      <c r="S1929" s="13"/>
      <c r="T1929" s="13"/>
      <c r="U1929" s="13"/>
      <c r="V1929" s="13"/>
      <c r="W1929" s="13"/>
      <c r="X1929" s="13"/>
      <c r="Y1929" s="13"/>
      <c r="Z1929" s="13"/>
      <c r="AA1929" s="13"/>
      <c r="AB1929" s="13"/>
      <c r="AC1929" s="13"/>
      <c r="AD1929" s="13"/>
      <c r="AE1929" s="13"/>
      <c r="AF1929" s="13"/>
      <c r="AG1929" s="13"/>
      <c r="AH1929" s="13"/>
      <c r="AI1929" s="13"/>
      <c r="AJ1929" s="13"/>
      <c r="AK1929" s="13"/>
      <c r="AL1929" s="13"/>
      <c r="AM1929" s="13"/>
      <c r="AN1929" s="13"/>
      <c r="AO1929" s="13"/>
      <c r="AP1929" s="13"/>
      <c r="AQ1929" s="13"/>
      <c r="AR1929" s="13"/>
      <c r="AS1929" s="13"/>
      <c r="AT1929" s="13"/>
      <c r="AU1929" s="13"/>
      <c r="AV1929" s="13"/>
      <c r="AW1929" s="13"/>
      <c r="AX1929" s="13"/>
      <c r="AY1929" s="13"/>
      <c r="AZ1929" s="13"/>
      <c r="BA1929" s="13"/>
      <c r="BB1929" s="13"/>
      <c r="BC1929" s="13"/>
      <c r="BD1929" s="13"/>
      <c r="BE1929" s="13"/>
      <c r="BF1929" s="13"/>
      <c r="BG1929" s="13"/>
      <c r="BH1929" s="13"/>
      <c r="BI1929" s="13"/>
      <c r="BJ1929" s="13"/>
      <c r="BK1929" s="13"/>
      <c r="BL1929" s="13"/>
      <c r="BM1929" s="13"/>
      <c r="BN1929" s="13"/>
      <c r="BO1929" s="13"/>
      <c r="BP1929" s="13"/>
      <c r="BQ1929" s="13"/>
      <c r="BR1929" s="13"/>
      <c r="BS1929" s="13"/>
      <c r="BT1929" s="13"/>
      <c r="BU1929" s="13"/>
      <c r="BV1929" s="13"/>
      <c r="BW1929" s="13"/>
      <c r="BX1929" s="13"/>
      <c r="BY1929" s="13"/>
      <c r="BZ1929" s="13"/>
      <c r="CA1929" s="13"/>
      <c r="CB1929" s="13"/>
      <c r="CC1929" s="13"/>
      <c r="CD1929" s="13"/>
      <c r="CE1929" s="13"/>
      <c r="CF1929" s="13"/>
      <c r="CG1929" s="13"/>
      <c r="CH1929" s="13"/>
      <c r="CI1929" s="13"/>
      <c r="CJ1929" s="13"/>
      <c r="CK1929" s="13"/>
      <c r="CL1929" s="13"/>
      <c r="CM1929" s="13"/>
      <c r="CN1929" s="13"/>
      <c r="CO1929" s="13"/>
      <c r="CP1929" s="13"/>
      <c r="CQ1929" s="13"/>
      <c r="CR1929" s="13"/>
      <c r="CS1929" s="13"/>
      <c r="CT1929" s="13"/>
      <c r="CU1929" s="13"/>
    </row>
    <row r="1930" spans="2:99" x14ac:dyDescent="0.2">
      <c r="B1930" s="14">
        <v>0.18692129629629628</v>
      </c>
      <c r="C1930" s="13">
        <v>37</v>
      </c>
      <c r="D1930" s="13"/>
      <c r="E1930" s="13"/>
      <c r="F1930" s="13"/>
      <c r="G1930" s="13"/>
      <c r="H1930" s="13"/>
      <c r="I1930" s="13"/>
      <c r="J1930" s="13"/>
      <c r="K1930" s="13"/>
      <c r="L1930" s="13"/>
      <c r="M1930" s="13"/>
      <c r="N1930" s="13"/>
      <c r="O1930" s="13"/>
      <c r="P1930" s="13"/>
      <c r="Q1930" s="13"/>
      <c r="R1930" s="13"/>
      <c r="S1930" s="13"/>
      <c r="T1930" s="13"/>
      <c r="U1930" s="13"/>
      <c r="V1930" s="13"/>
      <c r="W1930" s="13"/>
      <c r="X1930" s="13"/>
      <c r="Y1930" s="13"/>
      <c r="Z1930" s="13"/>
      <c r="AA1930" s="13"/>
      <c r="AB1930" s="13"/>
      <c r="AC1930" s="13"/>
      <c r="AD1930" s="13"/>
      <c r="AE1930" s="13"/>
      <c r="AF1930" s="13"/>
      <c r="AG1930" s="13"/>
      <c r="AH1930" s="13"/>
      <c r="AI1930" s="13"/>
      <c r="AJ1930" s="13"/>
      <c r="AK1930" s="13"/>
      <c r="AL1930" s="13"/>
      <c r="AM1930" s="13"/>
      <c r="AN1930" s="13"/>
      <c r="AO1930" s="13"/>
      <c r="AP1930" s="13"/>
      <c r="AQ1930" s="13"/>
      <c r="AR1930" s="13"/>
      <c r="AS1930" s="13"/>
      <c r="AT1930" s="13"/>
      <c r="AU1930" s="13"/>
      <c r="AV1930" s="13"/>
      <c r="AW1930" s="13"/>
      <c r="AX1930" s="13"/>
      <c r="AY1930" s="13"/>
      <c r="AZ1930" s="13"/>
      <c r="BA1930" s="13"/>
      <c r="BB1930" s="13"/>
      <c r="BC1930" s="13"/>
      <c r="BD1930" s="13"/>
      <c r="BE1930" s="13"/>
      <c r="BF1930" s="13"/>
      <c r="BG1930" s="13"/>
      <c r="BH1930" s="13"/>
      <c r="BI1930" s="13"/>
      <c r="BJ1930" s="13"/>
      <c r="BK1930" s="13"/>
      <c r="BL1930" s="13"/>
      <c r="BM1930" s="13"/>
      <c r="BN1930" s="13"/>
      <c r="BO1930" s="13"/>
      <c r="BP1930" s="13"/>
      <c r="BQ1930" s="13"/>
      <c r="BR1930" s="13"/>
      <c r="BS1930" s="13"/>
      <c r="BT1930" s="13"/>
      <c r="BU1930" s="13"/>
      <c r="BV1930" s="13"/>
      <c r="BW1930" s="13"/>
      <c r="BX1930" s="13"/>
      <c r="BY1930" s="13"/>
      <c r="BZ1930" s="13"/>
      <c r="CA1930" s="13"/>
      <c r="CB1930" s="13"/>
      <c r="CC1930" s="13"/>
      <c r="CD1930" s="13"/>
      <c r="CE1930" s="13"/>
      <c r="CF1930" s="13"/>
      <c r="CG1930" s="13"/>
      <c r="CH1930" s="13"/>
      <c r="CI1930" s="13"/>
      <c r="CJ1930" s="13"/>
      <c r="CK1930" s="13"/>
      <c r="CL1930" s="13"/>
      <c r="CM1930" s="13"/>
      <c r="CN1930" s="13"/>
      <c r="CO1930" s="13"/>
      <c r="CP1930" s="13"/>
      <c r="CQ1930" s="13"/>
      <c r="CR1930" s="13"/>
      <c r="CS1930" s="13"/>
      <c r="CT1930" s="13"/>
      <c r="CU1930" s="13"/>
    </row>
    <row r="1931" spans="2:99" x14ac:dyDescent="0.2">
      <c r="B1931" s="14">
        <v>0.18796296296296297</v>
      </c>
      <c r="C1931" s="13">
        <v>36.9</v>
      </c>
      <c r="D1931" s="13"/>
      <c r="E1931" s="13"/>
      <c r="F1931" s="13"/>
      <c r="G1931" s="13"/>
      <c r="H1931" s="13"/>
      <c r="I1931" s="13"/>
      <c r="J1931" s="13"/>
      <c r="K1931" s="13"/>
      <c r="L1931" s="13"/>
      <c r="M1931" s="13"/>
      <c r="N1931" s="13"/>
      <c r="O1931" s="13"/>
      <c r="P1931" s="13"/>
      <c r="Q1931" s="13"/>
      <c r="R1931" s="13"/>
      <c r="S1931" s="13"/>
      <c r="T1931" s="13"/>
      <c r="U1931" s="13"/>
      <c r="V1931" s="13"/>
      <c r="W1931" s="13"/>
      <c r="X1931" s="13"/>
      <c r="Y1931" s="13"/>
      <c r="Z1931" s="13"/>
      <c r="AA1931" s="13"/>
      <c r="AB1931" s="13"/>
      <c r="AC1931" s="13"/>
      <c r="AD1931" s="13"/>
      <c r="AE1931" s="13"/>
      <c r="AF1931" s="13"/>
      <c r="AG1931" s="13"/>
      <c r="AH1931" s="13"/>
      <c r="AI1931" s="13"/>
      <c r="AJ1931" s="13"/>
      <c r="AK1931" s="13"/>
      <c r="AL1931" s="13"/>
      <c r="AM1931" s="13"/>
      <c r="AN1931" s="13"/>
      <c r="AO1931" s="13"/>
      <c r="AP1931" s="13"/>
      <c r="AQ1931" s="13"/>
      <c r="AR1931" s="13"/>
      <c r="AS1931" s="13"/>
      <c r="AT1931" s="13"/>
      <c r="AU1931" s="13"/>
      <c r="AV1931" s="13"/>
      <c r="AW1931" s="13"/>
      <c r="AX1931" s="13"/>
      <c r="AY1931" s="13"/>
      <c r="AZ1931" s="13"/>
      <c r="BA1931" s="13"/>
      <c r="BB1931" s="13"/>
      <c r="BC1931" s="13"/>
      <c r="BD1931" s="13"/>
      <c r="BE1931" s="13"/>
      <c r="BF1931" s="13"/>
      <c r="BG1931" s="13"/>
      <c r="BH1931" s="13"/>
      <c r="BI1931" s="13"/>
      <c r="BJ1931" s="13"/>
      <c r="BK1931" s="13"/>
      <c r="BL1931" s="13"/>
      <c r="BM1931" s="13"/>
      <c r="BN1931" s="13"/>
      <c r="BO1931" s="13"/>
      <c r="BP1931" s="13"/>
      <c r="BQ1931" s="13"/>
      <c r="BR1931" s="13"/>
      <c r="BS1931" s="13"/>
      <c r="BT1931" s="13"/>
      <c r="BU1931" s="13"/>
      <c r="BV1931" s="13"/>
      <c r="BW1931" s="13"/>
      <c r="BX1931" s="13"/>
      <c r="BY1931" s="13"/>
      <c r="BZ1931" s="13"/>
      <c r="CA1931" s="13"/>
      <c r="CB1931" s="13"/>
      <c r="CC1931" s="13"/>
      <c r="CD1931" s="13"/>
      <c r="CE1931" s="13"/>
      <c r="CF1931" s="13"/>
      <c r="CG1931" s="13"/>
      <c r="CH1931" s="13"/>
      <c r="CI1931" s="13"/>
      <c r="CJ1931" s="13"/>
      <c r="CK1931" s="13"/>
      <c r="CL1931" s="13"/>
      <c r="CM1931" s="13"/>
      <c r="CN1931" s="13"/>
      <c r="CO1931" s="13"/>
      <c r="CP1931" s="13"/>
      <c r="CQ1931" s="13"/>
      <c r="CR1931" s="13"/>
      <c r="CS1931" s="13"/>
      <c r="CT1931" s="13"/>
      <c r="CU1931" s="13"/>
    </row>
    <row r="1932" spans="2:99" x14ac:dyDescent="0.2">
      <c r="B1932" s="14">
        <v>0.18900462962962963</v>
      </c>
      <c r="C1932" s="13">
        <v>37</v>
      </c>
      <c r="D1932" s="13"/>
      <c r="E1932" s="13"/>
      <c r="F1932" s="13"/>
      <c r="G1932" s="13"/>
      <c r="H1932" s="13"/>
      <c r="I1932" s="13"/>
      <c r="J1932" s="13"/>
      <c r="K1932" s="13"/>
      <c r="L1932" s="13"/>
      <c r="M1932" s="13"/>
      <c r="N1932" s="13"/>
      <c r="O1932" s="13"/>
      <c r="P1932" s="13"/>
      <c r="Q1932" s="13"/>
      <c r="R1932" s="13"/>
      <c r="S1932" s="13"/>
      <c r="T1932" s="13"/>
      <c r="U1932" s="13"/>
      <c r="V1932" s="13"/>
      <c r="W1932" s="13"/>
      <c r="X1932" s="13"/>
      <c r="Y1932" s="13"/>
      <c r="Z1932" s="13"/>
      <c r="AA1932" s="13"/>
      <c r="AB1932" s="13"/>
      <c r="AC1932" s="13"/>
      <c r="AD1932" s="13"/>
      <c r="AE1932" s="13"/>
      <c r="AF1932" s="13"/>
      <c r="AG1932" s="13"/>
      <c r="AH1932" s="13"/>
      <c r="AI1932" s="13"/>
      <c r="AJ1932" s="13"/>
      <c r="AK1932" s="13"/>
      <c r="AL1932" s="13"/>
      <c r="AM1932" s="13"/>
      <c r="AN1932" s="13"/>
      <c r="AO1932" s="13"/>
      <c r="AP1932" s="13"/>
      <c r="AQ1932" s="13"/>
      <c r="AR1932" s="13"/>
      <c r="AS1932" s="13"/>
      <c r="AT1932" s="13"/>
      <c r="AU1932" s="13"/>
      <c r="AV1932" s="13"/>
      <c r="AW1932" s="13"/>
      <c r="AX1932" s="13"/>
      <c r="AY1932" s="13"/>
      <c r="AZ1932" s="13"/>
      <c r="BA1932" s="13"/>
      <c r="BB1932" s="13"/>
      <c r="BC1932" s="13"/>
      <c r="BD1932" s="13"/>
      <c r="BE1932" s="13"/>
      <c r="BF1932" s="13"/>
      <c r="BG1932" s="13"/>
      <c r="BH1932" s="13"/>
      <c r="BI1932" s="13"/>
      <c r="BJ1932" s="13"/>
      <c r="BK1932" s="13"/>
      <c r="BL1932" s="13"/>
      <c r="BM1932" s="13"/>
      <c r="BN1932" s="13"/>
      <c r="BO1932" s="13"/>
      <c r="BP1932" s="13"/>
      <c r="BQ1932" s="13"/>
      <c r="BR1932" s="13"/>
      <c r="BS1932" s="13"/>
      <c r="BT1932" s="13"/>
      <c r="BU1932" s="13"/>
      <c r="BV1932" s="13"/>
      <c r="BW1932" s="13"/>
      <c r="BX1932" s="13"/>
      <c r="BY1932" s="13"/>
      <c r="BZ1932" s="13"/>
      <c r="CA1932" s="13"/>
      <c r="CB1932" s="13"/>
      <c r="CC1932" s="13"/>
      <c r="CD1932" s="13"/>
      <c r="CE1932" s="13"/>
      <c r="CF1932" s="13"/>
      <c r="CG1932" s="13"/>
      <c r="CH1932" s="13"/>
      <c r="CI1932" s="13"/>
      <c r="CJ1932" s="13"/>
      <c r="CK1932" s="13"/>
      <c r="CL1932" s="13"/>
      <c r="CM1932" s="13"/>
      <c r="CN1932" s="13"/>
      <c r="CO1932" s="13"/>
      <c r="CP1932" s="13"/>
      <c r="CQ1932" s="13"/>
      <c r="CR1932" s="13"/>
      <c r="CS1932" s="13"/>
      <c r="CT1932" s="13"/>
      <c r="CU1932" s="13"/>
    </row>
    <row r="1933" spans="2:99" x14ac:dyDescent="0.2">
      <c r="B1933" s="14">
        <v>0.1900462962962963</v>
      </c>
      <c r="C1933" s="13">
        <v>37</v>
      </c>
      <c r="D1933" s="13"/>
      <c r="E1933" s="13"/>
      <c r="F1933" s="13"/>
      <c r="G1933" s="13"/>
      <c r="H1933" s="13"/>
      <c r="I1933" s="13"/>
      <c r="J1933" s="13"/>
      <c r="K1933" s="13"/>
      <c r="L1933" s="13"/>
      <c r="M1933" s="13"/>
      <c r="N1933" s="13"/>
      <c r="O1933" s="13"/>
      <c r="P1933" s="13"/>
      <c r="Q1933" s="13"/>
      <c r="R1933" s="13"/>
      <c r="S1933" s="13"/>
      <c r="T1933" s="13"/>
      <c r="U1933" s="13"/>
      <c r="V1933" s="13"/>
      <c r="W1933" s="13"/>
      <c r="X1933" s="13"/>
      <c r="Y1933" s="13"/>
      <c r="Z1933" s="13"/>
      <c r="AA1933" s="13"/>
      <c r="AB1933" s="13"/>
      <c r="AC1933" s="13"/>
      <c r="AD1933" s="13"/>
      <c r="AE1933" s="13"/>
      <c r="AF1933" s="13"/>
      <c r="AG1933" s="13"/>
      <c r="AH1933" s="13"/>
      <c r="AI1933" s="13"/>
      <c r="AJ1933" s="13"/>
      <c r="AK1933" s="13"/>
      <c r="AL1933" s="13"/>
      <c r="AM1933" s="13"/>
      <c r="AN1933" s="13"/>
      <c r="AO1933" s="13"/>
      <c r="AP1933" s="13"/>
      <c r="AQ1933" s="13"/>
      <c r="AR1933" s="13"/>
      <c r="AS1933" s="13"/>
      <c r="AT1933" s="13"/>
      <c r="AU1933" s="13"/>
      <c r="AV1933" s="13"/>
      <c r="AW1933" s="13"/>
      <c r="AX1933" s="13"/>
      <c r="AY1933" s="13"/>
      <c r="AZ1933" s="13"/>
      <c r="BA1933" s="13"/>
      <c r="BB1933" s="13"/>
      <c r="BC1933" s="13"/>
      <c r="BD1933" s="13"/>
      <c r="BE1933" s="13"/>
      <c r="BF1933" s="13"/>
      <c r="BG1933" s="13"/>
      <c r="BH1933" s="13"/>
      <c r="BI1933" s="13"/>
      <c r="BJ1933" s="13"/>
      <c r="BK1933" s="13"/>
      <c r="BL1933" s="13"/>
      <c r="BM1933" s="13"/>
      <c r="BN1933" s="13"/>
      <c r="BO1933" s="13"/>
      <c r="BP1933" s="13"/>
      <c r="BQ1933" s="13"/>
      <c r="BR1933" s="13"/>
      <c r="BS1933" s="13"/>
      <c r="BT1933" s="13"/>
      <c r="BU1933" s="13"/>
      <c r="BV1933" s="13"/>
      <c r="BW1933" s="13"/>
      <c r="BX1933" s="13"/>
      <c r="BY1933" s="13"/>
      <c r="BZ1933" s="13"/>
      <c r="CA1933" s="13"/>
      <c r="CB1933" s="13"/>
      <c r="CC1933" s="13"/>
      <c r="CD1933" s="13"/>
      <c r="CE1933" s="13"/>
      <c r="CF1933" s="13"/>
      <c r="CG1933" s="13"/>
      <c r="CH1933" s="13"/>
      <c r="CI1933" s="13"/>
      <c r="CJ1933" s="13"/>
      <c r="CK1933" s="13"/>
      <c r="CL1933" s="13"/>
      <c r="CM1933" s="13"/>
      <c r="CN1933" s="13"/>
      <c r="CO1933" s="13"/>
      <c r="CP1933" s="13"/>
      <c r="CQ1933" s="13"/>
      <c r="CR1933" s="13"/>
      <c r="CS1933" s="13"/>
      <c r="CT1933" s="13"/>
      <c r="CU1933" s="13"/>
    </row>
    <row r="1934" spans="2:99" x14ac:dyDescent="0.2">
      <c r="B1934" s="14">
        <v>0.19108796296296296</v>
      </c>
      <c r="C1934" s="13">
        <v>37</v>
      </c>
      <c r="D1934" s="13"/>
      <c r="E1934" s="13"/>
      <c r="F1934" s="13"/>
      <c r="G1934" s="13"/>
      <c r="H1934" s="13"/>
      <c r="I1934" s="13"/>
      <c r="J1934" s="13"/>
      <c r="K1934" s="13"/>
      <c r="L1934" s="13"/>
      <c r="M1934" s="13"/>
      <c r="N1934" s="13"/>
      <c r="O1934" s="13"/>
      <c r="P1934" s="13"/>
      <c r="Q1934" s="13"/>
      <c r="R1934" s="13"/>
      <c r="S1934" s="13"/>
      <c r="T1934" s="13"/>
      <c r="U1934" s="13"/>
      <c r="V1934" s="13"/>
      <c r="W1934" s="13"/>
      <c r="X1934" s="13"/>
      <c r="Y1934" s="13"/>
      <c r="Z1934" s="13"/>
      <c r="AA1934" s="13"/>
      <c r="AB1934" s="13"/>
      <c r="AC1934" s="13"/>
      <c r="AD1934" s="13"/>
      <c r="AE1934" s="13"/>
      <c r="AF1934" s="13"/>
      <c r="AG1934" s="13"/>
      <c r="AH1934" s="13"/>
      <c r="AI1934" s="13"/>
      <c r="AJ1934" s="13"/>
      <c r="AK1934" s="13"/>
      <c r="AL1934" s="13"/>
      <c r="AM1934" s="13"/>
      <c r="AN1934" s="13"/>
      <c r="AO1934" s="13"/>
      <c r="AP1934" s="13"/>
      <c r="AQ1934" s="13"/>
      <c r="AR1934" s="13"/>
      <c r="AS1934" s="13"/>
      <c r="AT1934" s="13"/>
      <c r="AU1934" s="13"/>
      <c r="AV1934" s="13"/>
      <c r="AW1934" s="13"/>
      <c r="AX1934" s="13"/>
      <c r="AY1934" s="13"/>
      <c r="AZ1934" s="13"/>
      <c r="BA1934" s="13"/>
      <c r="BB1934" s="13"/>
      <c r="BC1934" s="13"/>
      <c r="BD1934" s="13"/>
      <c r="BE1934" s="13"/>
      <c r="BF1934" s="13"/>
      <c r="BG1934" s="13"/>
      <c r="BH1934" s="13"/>
      <c r="BI1934" s="13"/>
      <c r="BJ1934" s="13"/>
      <c r="BK1934" s="13"/>
      <c r="BL1934" s="13"/>
      <c r="BM1934" s="13"/>
      <c r="BN1934" s="13"/>
      <c r="BO1934" s="13"/>
      <c r="BP1934" s="13"/>
      <c r="BQ1934" s="13"/>
      <c r="BR1934" s="13"/>
      <c r="BS1934" s="13"/>
      <c r="BT1934" s="13"/>
      <c r="BU1934" s="13"/>
      <c r="BV1934" s="13"/>
      <c r="BW1934" s="13"/>
      <c r="BX1934" s="13"/>
      <c r="BY1934" s="13"/>
      <c r="BZ1934" s="13"/>
      <c r="CA1934" s="13"/>
      <c r="CB1934" s="13"/>
      <c r="CC1934" s="13"/>
      <c r="CD1934" s="13"/>
      <c r="CE1934" s="13"/>
      <c r="CF1934" s="13"/>
      <c r="CG1934" s="13"/>
      <c r="CH1934" s="13"/>
      <c r="CI1934" s="13"/>
      <c r="CJ1934" s="13"/>
      <c r="CK1934" s="13"/>
      <c r="CL1934" s="13"/>
      <c r="CM1934" s="13"/>
      <c r="CN1934" s="13"/>
      <c r="CO1934" s="13"/>
      <c r="CP1934" s="13"/>
      <c r="CQ1934" s="13"/>
      <c r="CR1934" s="13"/>
      <c r="CS1934" s="13"/>
      <c r="CT1934" s="13"/>
      <c r="CU1934" s="13"/>
    </row>
    <row r="1935" spans="2:99" x14ac:dyDescent="0.2">
      <c r="B1935" s="14">
        <v>0.19212962962962962</v>
      </c>
      <c r="C1935" s="13">
        <v>37</v>
      </c>
      <c r="D1935" s="13"/>
      <c r="E1935" s="13"/>
      <c r="F1935" s="13"/>
      <c r="G1935" s="13"/>
      <c r="H1935" s="13"/>
      <c r="I1935" s="13"/>
      <c r="J1935" s="13"/>
      <c r="K1935" s="13"/>
      <c r="L1935" s="13"/>
      <c r="M1935" s="13"/>
      <c r="N1935" s="13"/>
      <c r="O1935" s="13"/>
      <c r="P1935" s="13"/>
      <c r="Q1935" s="13"/>
      <c r="R1935" s="13"/>
      <c r="S1935" s="13"/>
      <c r="T1935" s="13"/>
      <c r="U1935" s="13"/>
      <c r="V1935" s="13"/>
      <c r="W1935" s="13"/>
      <c r="X1935" s="13"/>
      <c r="Y1935" s="13"/>
      <c r="Z1935" s="13"/>
      <c r="AA1935" s="13"/>
      <c r="AB1935" s="13"/>
      <c r="AC1935" s="13"/>
      <c r="AD1935" s="13"/>
      <c r="AE1935" s="13"/>
      <c r="AF1935" s="13"/>
      <c r="AG1935" s="13"/>
      <c r="AH1935" s="13"/>
      <c r="AI1935" s="13"/>
      <c r="AJ1935" s="13"/>
      <c r="AK1935" s="13"/>
      <c r="AL1935" s="13"/>
      <c r="AM1935" s="13"/>
      <c r="AN1935" s="13"/>
      <c r="AO1935" s="13"/>
      <c r="AP1935" s="13"/>
      <c r="AQ1935" s="13"/>
      <c r="AR1935" s="13"/>
      <c r="AS1935" s="13"/>
      <c r="AT1935" s="13"/>
      <c r="AU1935" s="13"/>
      <c r="AV1935" s="13"/>
      <c r="AW1935" s="13"/>
      <c r="AX1935" s="13"/>
      <c r="AY1935" s="13"/>
      <c r="AZ1935" s="13"/>
      <c r="BA1935" s="13"/>
      <c r="BB1935" s="13"/>
      <c r="BC1935" s="13"/>
      <c r="BD1935" s="13"/>
      <c r="BE1935" s="13"/>
      <c r="BF1935" s="13"/>
      <c r="BG1935" s="13"/>
      <c r="BH1935" s="13"/>
      <c r="BI1935" s="13"/>
      <c r="BJ1935" s="13"/>
      <c r="BK1935" s="13"/>
      <c r="BL1935" s="13"/>
      <c r="BM1935" s="13"/>
      <c r="BN1935" s="13"/>
      <c r="BO1935" s="13"/>
      <c r="BP1935" s="13"/>
      <c r="BQ1935" s="13"/>
      <c r="BR1935" s="13"/>
      <c r="BS1935" s="13"/>
      <c r="BT1935" s="13"/>
      <c r="BU1935" s="13"/>
      <c r="BV1935" s="13"/>
      <c r="BW1935" s="13"/>
      <c r="BX1935" s="13"/>
      <c r="BY1935" s="13"/>
      <c r="BZ1935" s="13"/>
      <c r="CA1935" s="13"/>
      <c r="CB1935" s="13"/>
      <c r="CC1935" s="13"/>
      <c r="CD1935" s="13"/>
      <c r="CE1935" s="13"/>
      <c r="CF1935" s="13"/>
      <c r="CG1935" s="13"/>
      <c r="CH1935" s="13"/>
      <c r="CI1935" s="13"/>
      <c r="CJ1935" s="13"/>
      <c r="CK1935" s="13"/>
      <c r="CL1935" s="13"/>
      <c r="CM1935" s="13"/>
      <c r="CN1935" s="13"/>
      <c r="CO1935" s="13"/>
      <c r="CP1935" s="13"/>
      <c r="CQ1935" s="13"/>
      <c r="CR1935" s="13"/>
      <c r="CS1935" s="13"/>
      <c r="CT1935" s="13"/>
      <c r="CU1935" s="13"/>
    </row>
    <row r="1936" spans="2:99" x14ac:dyDescent="0.2">
      <c r="B1936" s="14">
        <v>0.19317129629629629</v>
      </c>
      <c r="C1936" s="13">
        <v>37</v>
      </c>
      <c r="D1936" s="13"/>
      <c r="E1936" s="13"/>
      <c r="F1936" s="13"/>
      <c r="G1936" s="13"/>
      <c r="H1936" s="13"/>
      <c r="I1936" s="13"/>
      <c r="J1936" s="13"/>
      <c r="K1936" s="13"/>
      <c r="L1936" s="13"/>
      <c r="M1936" s="13"/>
      <c r="N1936" s="13"/>
      <c r="O1936" s="13"/>
      <c r="P1936" s="13"/>
      <c r="Q1936" s="13"/>
      <c r="R1936" s="13"/>
      <c r="S1936" s="13"/>
      <c r="T1936" s="13"/>
      <c r="U1936" s="13"/>
      <c r="V1936" s="13"/>
      <c r="W1936" s="13"/>
      <c r="X1936" s="13"/>
      <c r="Y1936" s="13"/>
      <c r="Z1936" s="13"/>
      <c r="AA1936" s="13"/>
      <c r="AB1936" s="13"/>
      <c r="AC1936" s="13"/>
      <c r="AD1936" s="13"/>
      <c r="AE1936" s="13"/>
      <c r="AF1936" s="13"/>
      <c r="AG1936" s="13"/>
      <c r="AH1936" s="13"/>
      <c r="AI1936" s="13"/>
      <c r="AJ1936" s="13"/>
      <c r="AK1936" s="13"/>
      <c r="AL1936" s="13"/>
      <c r="AM1936" s="13"/>
      <c r="AN1936" s="13"/>
      <c r="AO1936" s="13"/>
      <c r="AP1936" s="13"/>
      <c r="AQ1936" s="13"/>
      <c r="AR1936" s="13"/>
      <c r="AS1936" s="13"/>
      <c r="AT1936" s="13"/>
      <c r="AU1936" s="13"/>
      <c r="AV1936" s="13"/>
      <c r="AW1936" s="13"/>
      <c r="AX1936" s="13"/>
      <c r="AY1936" s="13"/>
      <c r="AZ1936" s="13"/>
      <c r="BA1936" s="13"/>
      <c r="BB1936" s="13"/>
      <c r="BC1936" s="13"/>
      <c r="BD1936" s="13"/>
      <c r="BE1936" s="13"/>
      <c r="BF1936" s="13"/>
      <c r="BG1936" s="13"/>
      <c r="BH1936" s="13"/>
      <c r="BI1936" s="13"/>
      <c r="BJ1936" s="13"/>
      <c r="BK1936" s="13"/>
      <c r="BL1936" s="13"/>
      <c r="BM1936" s="13"/>
      <c r="BN1936" s="13"/>
      <c r="BO1936" s="13"/>
      <c r="BP1936" s="13"/>
      <c r="BQ1936" s="13"/>
      <c r="BR1936" s="13"/>
      <c r="BS1936" s="13"/>
      <c r="BT1936" s="13"/>
      <c r="BU1936" s="13"/>
      <c r="BV1936" s="13"/>
      <c r="BW1936" s="13"/>
      <c r="BX1936" s="13"/>
      <c r="BY1936" s="13"/>
      <c r="BZ1936" s="13"/>
      <c r="CA1936" s="13"/>
      <c r="CB1936" s="13"/>
      <c r="CC1936" s="13"/>
      <c r="CD1936" s="13"/>
      <c r="CE1936" s="13"/>
      <c r="CF1936" s="13"/>
      <c r="CG1936" s="13"/>
      <c r="CH1936" s="13"/>
      <c r="CI1936" s="13"/>
      <c r="CJ1936" s="13"/>
      <c r="CK1936" s="13"/>
      <c r="CL1936" s="13"/>
      <c r="CM1936" s="13"/>
      <c r="CN1936" s="13"/>
      <c r="CO1936" s="13"/>
      <c r="CP1936" s="13"/>
      <c r="CQ1936" s="13"/>
      <c r="CR1936" s="13"/>
      <c r="CS1936" s="13"/>
      <c r="CT1936" s="13"/>
      <c r="CU1936" s="13"/>
    </row>
    <row r="1937" spans="2:99" x14ac:dyDescent="0.2">
      <c r="B1937" s="14">
        <v>0.19421296296296298</v>
      </c>
      <c r="C1937" s="13">
        <v>37</v>
      </c>
      <c r="D1937" s="13"/>
      <c r="E1937" s="13"/>
      <c r="F1937" s="13"/>
      <c r="G1937" s="13"/>
      <c r="H1937" s="13"/>
      <c r="I1937" s="13"/>
      <c r="J1937" s="13"/>
      <c r="K1937" s="13"/>
      <c r="L1937" s="13"/>
      <c r="M1937" s="13"/>
      <c r="N1937" s="13"/>
      <c r="O1937" s="13"/>
      <c r="P1937" s="13"/>
      <c r="Q1937" s="13"/>
      <c r="R1937" s="13"/>
      <c r="S1937" s="13"/>
      <c r="T1937" s="13"/>
      <c r="U1937" s="13"/>
      <c r="V1937" s="13"/>
      <c r="W1937" s="13"/>
      <c r="X1937" s="13"/>
      <c r="Y1937" s="13"/>
      <c r="Z1937" s="13"/>
      <c r="AA1937" s="13"/>
      <c r="AB1937" s="13"/>
      <c r="AC1937" s="13"/>
      <c r="AD1937" s="13"/>
      <c r="AE1937" s="13"/>
      <c r="AF1937" s="13"/>
      <c r="AG1937" s="13"/>
      <c r="AH1937" s="13"/>
      <c r="AI1937" s="13"/>
      <c r="AJ1937" s="13"/>
      <c r="AK1937" s="13"/>
      <c r="AL1937" s="13"/>
      <c r="AM1937" s="13"/>
      <c r="AN1937" s="13"/>
      <c r="AO1937" s="13"/>
      <c r="AP1937" s="13"/>
      <c r="AQ1937" s="13"/>
      <c r="AR1937" s="13"/>
      <c r="AS1937" s="13"/>
      <c r="AT1937" s="13"/>
      <c r="AU1937" s="13"/>
      <c r="AV1937" s="13"/>
      <c r="AW1937" s="13"/>
      <c r="AX1937" s="13"/>
      <c r="AY1937" s="13"/>
      <c r="AZ1937" s="13"/>
      <c r="BA1937" s="13"/>
      <c r="BB1937" s="13"/>
      <c r="BC1937" s="13"/>
      <c r="BD1937" s="13"/>
      <c r="BE1937" s="13"/>
      <c r="BF1937" s="13"/>
      <c r="BG1937" s="13"/>
      <c r="BH1937" s="13"/>
      <c r="BI1937" s="13"/>
      <c r="BJ1937" s="13"/>
      <c r="BK1937" s="13"/>
      <c r="BL1937" s="13"/>
      <c r="BM1937" s="13"/>
      <c r="BN1937" s="13"/>
      <c r="BO1937" s="13"/>
      <c r="BP1937" s="13"/>
      <c r="BQ1937" s="13"/>
      <c r="BR1937" s="13"/>
      <c r="BS1937" s="13"/>
      <c r="BT1937" s="13"/>
      <c r="BU1937" s="13"/>
      <c r="BV1937" s="13"/>
      <c r="BW1937" s="13"/>
      <c r="BX1937" s="13"/>
      <c r="BY1937" s="13"/>
      <c r="BZ1937" s="13"/>
      <c r="CA1937" s="13"/>
      <c r="CB1937" s="13"/>
      <c r="CC1937" s="13"/>
      <c r="CD1937" s="13"/>
      <c r="CE1937" s="13"/>
      <c r="CF1937" s="13"/>
      <c r="CG1937" s="13"/>
      <c r="CH1937" s="13"/>
      <c r="CI1937" s="13"/>
      <c r="CJ1937" s="13"/>
      <c r="CK1937" s="13"/>
      <c r="CL1937" s="13"/>
      <c r="CM1937" s="13"/>
      <c r="CN1937" s="13"/>
      <c r="CO1937" s="13"/>
      <c r="CP1937" s="13"/>
      <c r="CQ1937" s="13"/>
      <c r="CR1937" s="13"/>
      <c r="CS1937" s="13"/>
      <c r="CT1937" s="13"/>
      <c r="CU1937" s="13"/>
    </row>
    <row r="1938" spans="2:99" x14ac:dyDescent="0.2">
      <c r="B1938" s="14">
        <v>0.19525462962962961</v>
      </c>
      <c r="C1938" s="13">
        <v>36.9</v>
      </c>
      <c r="D1938" s="13"/>
      <c r="E1938" s="13"/>
      <c r="F1938" s="13"/>
      <c r="G1938" s="13"/>
      <c r="H1938" s="13"/>
      <c r="I1938" s="13"/>
      <c r="J1938" s="13"/>
      <c r="K1938" s="13"/>
      <c r="L1938" s="13"/>
      <c r="M1938" s="13"/>
      <c r="N1938" s="13"/>
      <c r="O1938" s="13"/>
      <c r="P1938" s="13"/>
      <c r="Q1938" s="13"/>
      <c r="R1938" s="13"/>
      <c r="S1938" s="13"/>
      <c r="T1938" s="13"/>
      <c r="U1938" s="13"/>
      <c r="V1938" s="13"/>
      <c r="W1938" s="13"/>
      <c r="X1938" s="13"/>
      <c r="Y1938" s="13"/>
      <c r="Z1938" s="13"/>
      <c r="AA1938" s="13"/>
      <c r="AB1938" s="13"/>
      <c r="AC1938" s="13"/>
      <c r="AD1938" s="13"/>
      <c r="AE1938" s="13"/>
      <c r="AF1938" s="13"/>
      <c r="AG1938" s="13"/>
      <c r="AH1938" s="13"/>
      <c r="AI1938" s="13"/>
      <c r="AJ1938" s="13"/>
      <c r="AK1938" s="13"/>
      <c r="AL1938" s="13"/>
      <c r="AM1938" s="13"/>
      <c r="AN1938" s="13"/>
      <c r="AO1938" s="13"/>
      <c r="AP1938" s="13"/>
      <c r="AQ1938" s="13"/>
      <c r="AR1938" s="13"/>
      <c r="AS1938" s="13"/>
      <c r="AT1938" s="13"/>
      <c r="AU1938" s="13"/>
      <c r="AV1938" s="13"/>
      <c r="AW1938" s="13"/>
      <c r="AX1938" s="13"/>
      <c r="AY1938" s="13"/>
      <c r="AZ1938" s="13"/>
      <c r="BA1938" s="13"/>
      <c r="BB1938" s="13"/>
      <c r="BC1938" s="13"/>
      <c r="BD1938" s="13"/>
      <c r="BE1938" s="13"/>
      <c r="BF1938" s="13"/>
      <c r="BG1938" s="13"/>
      <c r="BH1938" s="13"/>
      <c r="BI1938" s="13"/>
      <c r="BJ1938" s="13"/>
      <c r="BK1938" s="13"/>
      <c r="BL1938" s="13"/>
      <c r="BM1938" s="13"/>
      <c r="BN1938" s="13"/>
      <c r="BO1938" s="13"/>
      <c r="BP1938" s="13"/>
      <c r="BQ1938" s="13"/>
      <c r="BR1938" s="13"/>
      <c r="BS1938" s="13"/>
      <c r="BT1938" s="13"/>
      <c r="BU1938" s="13"/>
      <c r="BV1938" s="13"/>
      <c r="BW1938" s="13"/>
      <c r="BX1938" s="13"/>
      <c r="BY1938" s="13"/>
      <c r="BZ1938" s="13"/>
      <c r="CA1938" s="13"/>
      <c r="CB1938" s="13"/>
      <c r="CC1938" s="13"/>
      <c r="CD1938" s="13"/>
      <c r="CE1938" s="13"/>
      <c r="CF1938" s="13"/>
      <c r="CG1938" s="13"/>
      <c r="CH1938" s="13"/>
      <c r="CI1938" s="13"/>
      <c r="CJ1938" s="13"/>
      <c r="CK1938" s="13"/>
      <c r="CL1938" s="13"/>
      <c r="CM1938" s="13"/>
      <c r="CN1938" s="13"/>
      <c r="CO1938" s="13"/>
      <c r="CP1938" s="13"/>
      <c r="CQ1938" s="13"/>
      <c r="CR1938" s="13"/>
      <c r="CS1938" s="13"/>
      <c r="CT1938" s="13"/>
      <c r="CU1938" s="13"/>
    </row>
    <row r="1939" spans="2:99" x14ac:dyDescent="0.2">
      <c r="B1939" s="14">
        <v>0.1962962962962963</v>
      </c>
      <c r="C1939" s="13">
        <v>37</v>
      </c>
      <c r="D1939" s="13"/>
      <c r="E1939" s="13"/>
      <c r="F1939" s="13"/>
      <c r="G1939" s="13"/>
      <c r="H1939" s="13"/>
      <c r="I1939" s="13"/>
      <c r="J1939" s="13"/>
      <c r="K1939" s="13"/>
      <c r="L1939" s="13"/>
      <c r="M1939" s="13"/>
      <c r="N1939" s="13"/>
      <c r="O1939" s="13"/>
      <c r="P1939" s="13"/>
      <c r="Q1939" s="13"/>
      <c r="R1939" s="13"/>
      <c r="S1939" s="13"/>
      <c r="T1939" s="13"/>
      <c r="U1939" s="13"/>
      <c r="V1939" s="13"/>
      <c r="W1939" s="13"/>
      <c r="X1939" s="13"/>
      <c r="Y1939" s="13"/>
      <c r="Z1939" s="13"/>
      <c r="AA1939" s="13"/>
      <c r="AB1939" s="13"/>
      <c r="AC1939" s="13"/>
      <c r="AD1939" s="13"/>
      <c r="AE1939" s="13"/>
      <c r="AF1939" s="13"/>
      <c r="AG1939" s="13"/>
      <c r="AH1939" s="13"/>
      <c r="AI1939" s="13"/>
      <c r="AJ1939" s="13"/>
      <c r="AK1939" s="13"/>
      <c r="AL1939" s="13"/>
      <c r="AM1939" s="13"/>
      <c r="AN1939" s="13"/>
      <c r="AO1939" s="13"/>
      <c r="AP1939" s="13"/>
      <c r="AQ1939" s="13"/>
      <c r="AR1939" s="13"/>
      <c r="AS1939" s="13"/>
      <c r="AT1939" s="13"/>
      <c r="AU1939" s="13"/>
      <c r="AV1939" s="13"/>
      <c r="AW1939" s="13"/>
      <c r="AX1939" s="13"/>
      <c r="AY1939" s="13"/>
      <c r="AZ1939" s="13"/>
      <c r="BA1939" s="13"/>
      <c r="BB1939" s="13"/>
      <c r="BC1939" s="13"/>
      <c r="BD1939" s="13"/>
      <c r="BE1939" s="13"/>
      <c r="BF1939" s="13"/>
      <c r="BG1939" s="13"/>
      <c r="BH1939" s="13"/>
      <c r="BI1939" s="13"/>
      <c r="BJ1939" s="13"/>
      <c r="BK1939" s="13"/>
      <c r="BL1939" s="13"/>
      <c r="BM1939" s="13"/>
      <c r="BN1939" s="13"/>
      <c r="BO1939" s="13"/>
      <c r="BP1939" s="13"/>
      <c r="BQ1939" s="13"/>
      <c r="BR1939" s="13"/>
      <c r="BS1939" s="13"/>
      <c r="BT1939" s="13"/>
      <c r="BU1939" s="13"/>
      <c r="BV1939" s="13"/>
      <c r="BW1939" s="13"/>
      <c r="BX1939" s="13"/>
      <c r="BY1939" s="13"/>
      <c r="BZ1939" s="13"/>
      <c r="CA1939" s="13"/>
      <c r="CB1939" s="13"/>
      <c r="CC1939" s="13"/>
      <c r="CD1939" s="13"/>
      <c r="CE1939" s="13"/>
      <c r="CF1939" s="13"/>
      <c r="CG1939" s="13"/>
      <c r="CH1939" s="13"/>
      <c r="CI1939" s="13"/>
      <c r="CJ1939" s="13"/>
      <c r="CK1939" s="13"/>
      <c r="CL1939" s="13"/>
      <c r="CM1939" s="13"/>
      <c r="CN1939" s="13"/>
      <c r="CO1939" s="13"/>
      <c r="CP1939" s="13"/>
      <c r="CQ1939" s="13"/>
      <c r="CR1939" s="13"/>
      <c r="CS1939" s="13"/>
      <c r="CT1939" s="13"/>
      <c r="CU1939" s="13"/>
    </row>
    <row r="1940" spans="2:99" x14ac:dyDescent="0.2">
      <c r="B1940" s="14">
        <v>0.19733796296296294</v>
      </c>
      <c r="C1940" s="13">
        <v>37</v>
      </c>
      <c r="D1940" s="13"/>
      <c r="E1940" s="13"/>
      <c r="F1940" s="13"/>
      <c r="G1940" s="13"/>
      <c r="H1940" s="13"/>
      <c r="I1940" s="13"/>
      <c r="J1940" s="13"/>
      <c r="K1940" s="13"/>
      <c r="L1940" s="13"/>
      <c r="M1940" s="13"/>
      <c r="N1940" s="13"/>
      <c r="O1940" s="13"/>
      <c r="P1940" s="13"/>
      <c r="Q1940" s="13"/>
      <c r="R1940" s="13"/>
      <c r="S1940" s="13"/>
      <c r="T1940" s="13"/>
      <c r="U1940" s="13"/>
      <c r="V1940" s="13"/>
      <c r="W1940" s="13"/>
      <c r="X1940" s="13"/>
      <c r="Y1940" s="13"/>
      <c r="Z1940" s="13"/>
      <c r="AA1940" s="13"/>
      <c r="AB1940" s="13"/>
      <c r="AC1940" s="13"/>
      <c r="AD1940" s="13"/>
      <c r="AE1940" s="13"/>
      <c r="AF1940" s="13"/>
      <c r="AG1940" s="13"/>
      <c r="AH1940" s="13"/>
      <c r="AI1940" s="13"/>
      <c r="AJ1940" s="13"/>
      <c r="AK1940" s="13"/>
      <c r="AL1940" s="13"/>
      <c r="AM1940" s="13"/>
      <c r="AN1940" s="13"/>
      <c r="AO1940" s="13"/>
      <c r="AP1940" s="13"/>
      <c r="AQ1940" s="13"/>
      <c r="AR1940" s="13"/>
      <c r="AS1940" s="13"/>
      <c r="AT1940" s="13"/>
      <c r="AU1940" s="13"/>
      <c r="AV1940" s="13"/>
      <c r="AW1940" s="13"/>
      <c r="AX1940" s="13"/>
      <c r="AY1940" s="13"/>
      <c r="AZ1940" s="13"/>
      <c r="BA1940" s="13"/>
      <c r="BB1940" s="13"/>
      <c r="BC1940" s="13"/>
      <c r="BD1940" s="13"/>
      <c r="BE1940" s="13"/>
      <c r="BF1940" s="13"/>
      <c r="BG1940" s="13"/>
      <c r="BH1940" s="13"/>
      <c r="BI1940" s="13"/>
      <c r="BJ1940" s="13"/>
      <c r="BK1940" s="13"/>
      <c r="BL1940" s="13"/>
      <c r="BM1940" s="13"/>
      <c r="BN1940" s="13"/>
      <c r="BO1940" s="13"/>
      <c r="BP1940" s="13"/>
      <c r="BQ1940" s="13"/>
      <c r="BR1940" s="13"/>
      <c r="BS1940" s="13"/>
      <c r="BT1940" s="13"/>
      <c r="BU1940" s="13"/>
      <c r="BV1940" s="13"/>
      <c r="BW1940" s="13"/>
      <c r="BX1940" s="13"/>
      <c r="BY1940" s="13"/>
      <c r="BZ1940" s="13"/>
      <c r="CA1940" s="13"/>
      <c r="CB1940" s="13"/>
      <c r="CC1940" s="13"/>
      <c r="CD1940" s="13"/>
      <c r="CE1940" s="13"/>
      <c r="CF1940" s="13"/>
      <c r="CG1940" s="13"/>
      <c r="CH1940" s="13"/>
      <c r="CI1940" s="13"/>
      <c r="CJ1940" s="13"/>
      <c r="CK1940" s="13"/>
      <c r="CL1940" s="13"/>
      <c r="CM1940" s="13"/>
      <c r="CN1940" s="13"/>
      <c r="CO1940" s="13"/>
      <c r="CP1940" s="13"/>
      <c r="CQ1940" s="13"/>
      <c r="CR1940" s="13"/>
      <c r="CS1940" s="13"/>
      <c r="CT1940" s="13"/>
      <c r="CU1940" s="13"/>
    </row>
    <row r="1941" spans="2:99" x14ac:dyDescent="0.2">
      <c r="B1941" s="14">
        <v>0.19837962962962963</v>
      </c>
      <c r="C1941" s="13">
        <v>37</v>
      </c>
      <c r="D1941" s="13"/>
      <c r="E1941" s="13"/>
      <c r="F1941" s="13"/>
      <c r="G1941" s="13"/>
      <c r="H1941" s="13"/>
      <c r="I1941" s="13"/>
      <c r="J1941" s="13"/>
      <c r="K1941" s="13"/>
      <c r="L1941" s="13"/>
      <c r="M1941" s="13"/>
      <c r="N1941" s="13"/>
      <c r="O1941" s="13"/>
      <c r="P1941" s="13"/>
      <c r="Q1941" s="13"/>
      <c r="R1941" s="13"/>
      <c r="S1941" s="13"/>
      <c r="T1941" s="13"/>
      <c r="U1941" s="13"/>
      <c r="V1941" s="13"/>
      <c r="W1941" s="13"/>
      <c r="X1941" s="13"/>
      <c r="Y1941" s="13"/>
      <c r="Z1941" s="13"/>
      <c r="AA1941" s="13"/>
      <c r="AB1941" s="13"/>
      <c r="AC1941" s="13"/>
      <c r="AD1941" s="13"/>
      <c r="AE1941" s="13"/>
      <c r="AF1941" s="13"/>
      <c r="AG1941" s="13"/>
      <c r="AH1941" s="13"/>
      <c r="AI1941" s="13"/>
      <c r="AJ1941" s="13"/>
      <c r="AK1941" s="13"/>
      <c r="AL1941" s="13"/>
      <c r="AM1941" s="13"/>
      <c r="AN1941" s="13"/>
      <c r="AO1941" s="13"/>
      <c r="AP1941" s="13"/>
      <c r="AQ1941" s="13"/>
      <c r="AR1941" s="13"/>
      <c r="AS1941" s="13"/>
      <c r="AT1941" s="13"/>
      <c r="AU1941" s="13"/>
      <c r="AV1941" s="13"/>
      <c r="AW1941" s="13"/>
      <c r="AX1941" s="13"/>
      <c r="AY1941" s="13"/>
      <c r="AZ1941" s="13"/>
      <c r="BA1941" s="13"/>
      <c r="BB1941" s="13"/>
      <c r="BC1941" s="13"/>
      <c r="BD1941" s="13"/>
      <c r="BE1941" s="13"/>
      <c r="BF1941" s="13"/>
      <c r="BG1941" s="13"/>
      <c r="BH1941" s="13"/>
      <c r="BI1941" s="13"/>
      <c r="BJ1941" s="13"/>
      <c r="BK1941" s="13"/>
      <c r="BL1941" s="13"/>
      <c r="BM1941" s="13"/>
      <c r="BN1941" s="13"/>
      <c r="BO1941" s="13"/>
      <c r="BP1941" s="13"/>
      <c r="BQ1941" s="13"/>
      <c r="BR1941" s="13"/>
      <c r="BS1941" s="13"/>
      <c r="BT1941" s="13"/>
      <c r="BU1941" s="13"/>
      <c r="BV1941" s="13"/>
      <c r="BW1941" s="13"/>
      <c r="BX1941" s="13"/>
      <c r="BY1941" s="13"/>
      <c r="BZ1941" s="13"/>
      <c r="CA1941" s="13"/>
      <c r="CB1941" s="13"/>
      <c r="CC1941" s="13"/>
      <c r="CD1941" s="13"/>
      <c r="CE1941" s="13"/>
      <c r="CF1941" s="13"/>
      <c r="CG1941" s="13"/>
      <c r="CH1941" s="13"/>
      <c r="CI1941" s="13"/>
      <c r="CJ1941" s="13"/>
      <c r="CK1941" s="13"/>
      <c r="CL1941" s="13"/>
      <c r="CM1941" s="13"/>
      <c r="CN1941" s="13"/>
      <c r="CO1941" s="13"/>
      <c r="CP1941" s="13"/>
      <c r="CQ1941" s="13"/>
      <c r="CR1941" s="13"/>
      <c r="CS1941" s="13"/>
      <c r="CT1941" s="13"/>
      <c r="CU1941" s="13"/>
    </row>
    <row r="1942" spans="2:99" x14ac:dyDescent="0.2">
      <c r="B1942" s="14">
        <v>0.19942129629629632</v>
      </c>
      <c r="C1942" s="13">
        <v>37</v>
      </c>
      <c r="D1942" s="13"/>
      <c r="E1942" s="13"/>
      <c r="F1942" s="13"/>
      <c r="G1942" s="13"/>
      <c r="H1942" s="13"/>
      <c r="I1942" s="13"/>
      <c r="J1942" s="13"/>
      <c r="K1942" s="13"/>
      <c r="L1942" s="13"/>
      <c r="M1942" s="13"/>
      <c r="N1942" s="13"/>
      <c r="O1942" s="13"/>
      <c r="P1942" s="13"/>
      <c r="Q1942" s="13"/>
      <c r="R1942" s="13"/>
      <c r="S1942" s="13"/>
      <c r="T1942" s="13"/>
      <c r="U1942" s="13"/>
      <c r="V1942" s="13"/>
      <c r="W1942" s="13"/>
      <c r="X1942" s="13"/>
      <c r="Y1942" s="13"/>
      <c r="Z1942" s="13"/>
      <c r="AA1942" s="13"/>
      <c r="AB1942" s="13"/>
      <c r="AC1942" s="13"/>
      <c r="AD1942" s="13"/>
      <c r="AE1942" s="13"/>
      <c r="AF1942" s="13"/>
      <c r="AG1942" s="13"/>
      <c r="AH1942" s="13"/>
      <c r="AI1942" s="13"/>
      <c r="AJ1942" s="13"/>
      <c r="AK1942" s="13"/>
      <c r="AL1942" s="13"/>
      <c r="AM1942" s="13"/>
      <c r="AN1942" s="13"/>
      <c r="AO1942" s="13"/>
      <c r="AP1942" s="13"/>
      <c r="AQ1942" s="13"/>
      <c r="AR1942" s="13"/>
      <c r="AS1942" s="13"/>
      <c r="AT1942" s="13"/>
      <c r="AU1942" s="13"/>
      <c r="AV1942" s="13"/>
      <c r="AW1942" s="13"/>
      <c r="AX1942" s="13"/>
      <c r="AY1942" s="13"/>
      <c r="AZ1942" s="13"/>
      <c r="BA1942" s="13"/>
      <c r="BB1942" s="13"/>
      <c r="BC1942" s="13"/>
      <c r="BD1942" s="13"/>
      <c r="BE1942" s="13"/>
      <c r="BF1942" s="13"/>
      <c r="BG1942" s="13"/>
      <c r="BH1942" s="13"/>
      <c r="BI1942" s="13"/>
      <c r="BJ1942" s="13"/>
      <c r="BK1942" s="13"/>
      <c r="BL1942" s="13"/>
      <c r="BM1942" s="13"/>
      <c r="BN1942" s="13"/>
      <c r="BO1942" s="13"/>
      <c r="BP1942" s="13"/>
      <c r="BQ1942" s="13"/>
      <c r="BR1942" s="13"/>
      <c r="BS1942" s="13"/>
      <c r="BT1942" s="13"/>
      <c r="BU1942" s="13"/>
      <c r="BV1942" s="13"/>
      <c r="BW1942" s="13"/>
      <c r="BX1942" s="13"/>
      <c r="BY1942" s="13"/>
      <c r="BZ1942" s="13"/>
      <c r="CA1942" s="13"/>
      <c r="CB1942" s="13"/>
      <c r="CC1942" s="13"/>
      <c r="CD1942" s="13"/>
      <c r="CE1942" s="13"/>
      <c r="CF1942" s="13"/>
      <c r="CG1942" s="13"/>
      <c r="CH1942" s="13"/>
      <c r="CI1942" s="13"/>
      <c r="CJ1942" s="13"/>
      <c r="CK1942" s="13"/>
      <c r="CL1942" s="13"/>
      <c r="CM1942" s="13"/>
      <c r="CN1942" s="13"/>
      <c r="CO1942" s="13"/>
      <c r="CP1942" s="13"/>
      <c r="CQ1942" s="13"/>
      <c r="CR1942" s="13"/>
      <c r="CS1942" s="13"/>
      <c r="CT1942" s="13"/>
      <c r="CU1942" s="13"/>
    </row>
    <row r="1943" spans="2:99" x14ac:dyDescent="0.2">
      <c r="B1943" s="14">
        <v>0.20046296296296295</v>
      </c>
      <c r="C1943" s="13">
        <v>37</v>
      </c>
      <c r="D1943" s="13"/>
      <c r="E1943" s="13"/>
      <c r="F1943" s="13"/>
      <c r="G1943" s="13"/>
      <c r="H1943" s="13"/>
      <c r="I1943" s="13"/>
      <c r="J1943" s="13"/>
      <c r="K1943" s="13"/>
      <c r="L1943" s="13"/>
      <c r="M1943" s="13"/>
      <c r="N1943" s="13"/>
      <c r="O1943" s="13"/>
      <c r="P1943" s="13"/>
      <c r="Q1943" s="13"/>
      <c r="R1943" s="13"/>
      <c r="S1943" s="13"/>
      <c r="T1943" s="13"/>
      <c r="U1943" s="13"/>
      <c r="V1943" s="13"/>
      <c r="W1943" s="13"/>
      <c r="X1943" s="13"/>
      <c r="Y1943" s="13"/>
      <c r="Z1943" s="13"/>
      <c r="AA1943" s="13"/>
      <c r="AB1943" s="13"/>
      <c r="AC1943" s="13"/>
      <c r="AD1943" s="13"/>
      <c r="AE1943" s="13"/>
      <c r="AF1943" s="13"/>
      <c r="AG1943" s="13"/>
      <c r="AH1943" s="13"/>
      <c r="AI1943" s="13"/>
      <c r="AJ1943" s="13"/>
      <c r="AK1943" s="13"/>
      <c r="AL1943" s="13"/>
      <c r="AM1943" s="13"/>
      <c r="AN1943" s="13"/>
      <c r="AO1943" s="13"/>
      <c r="AP1943" s="13"/>
      <c r="AQ1943" s="13"/>
      <c r="AR1943" s="13"/>
      <c r="AS1943" s="13"/>
      <c r="AT1943" s="13"/>
      <c r="AU1943" s="13"/>
      <c r="AV1943" s="13"/>
      <c r="AW1943" s="13"/>
      <c r="AX1943" s="13"/>
      <c r="AY1943" s="13"/>
      <c r="AZ1943" s="13"/>
      <c r="BA1943" s="13"/>
      <c r="BB1943" s="13"/>
      <c r="BC1943" s="13"/>
      <c r="BD1943" s="13"/>
      <c r="BE1943" s="13"/>
      <c r="BF1943" s="13"/>
      <c r="BG1943" s="13"/>
      <c r="BH1943" s="13"/>
      <c r="BI1943" s="13"/>
      <c r="BJ1943" s="13"/>
      <c r="BK1943" s="13"/>
      <c r="BL1943" s="13"/>
      <c r="BM1943" s="13"/>
      <c r="BN1943" s="13"/>
      <c r="BO1943" s="13"/>
      <c r="BP1943" s="13"/>
      <c r="BQ1943" s="13"/>
      <c r="BR1943" s="13"/>
      <c r="BS1943" s="13"/>
      <c r="BT1943" s="13"/>
      <c r="BU1943" s="13"/>
      <c r="BV1943" s="13"/>
      <c r="BW1943" s="13"/>
      <c r="BX1943" s="13"/>
      <c r="BY1943" s="13"/>
      <c r="BZ1943" s="13"/>
      <c r="CA1943" s="13"/>
      <c r="CB1943" s="13"/>
      <c r="CC1943" s="13"/>
      <c r="CD1943" s="13"/>
      <c r="CE1943" s="13"/>
      <c r="CF1943" s="13"/>
      <c r="CG1943" s="13"/>
      <c r="CH1943" s="13"/>
      <c r="CI1943" s="13"/>
      <c r="CJ1943" s="13"/>
      <c r="CK1943" s="13"/>
      <c r="CL1943" s="13"/>
      <c r="CM1943" s="13"/>
      <c r="CN1943" s="13"/>
      <c r="CO1943" s="13"/>
      <c r="CP1943" s="13"/>
      <c r="CQ1943" s="13"/>
      <c r="CR1943" s="13"/>
      <c r="CS1943" s="13"/>
      <c r="CT1943" s="13"/>
      <c r="CU1943" s="13"/>
    </row>
    <row r="1944" spans="2:99" x14ac:dyDescent="0.2">
      <c r="B1944" s="14">
        <v>0.20150462962962964</v>
      </c>
      <c r="C1944" s="13">
        <v>37</v>
      </c>
      <c r="D1944" s="13"/>
      <c r="E1944" s="13"/>
      <c r="F1944" s="13"/>
      <c r="G1944" s="13"/>
      <c r="H1944" s="13"/>
      <c r="I1944" s="13"/>
      <c r="J1944" s="13"/>
      <c r="K1944" s="13"/>
      <c r="L1944" s="13"/>
      <c r="M1944" s="13"/>
      <c r="N1944" s="13"/>
      <c r="O1944" s="13"/>
      <c r="P1944" s="13"/>
      <c r="Q1944" s="13"/>
      <c r="R1944" s="13"/>
      <c r="S1944" s="13"/>
      <c r="T1944" s="13"/>
      <c r="U1944" s="13"/>
      <c r="V1944" s="13"/>
      <c r="W1944" s="13"/>
      <c r="X1944" s="13"/>
      <c r="Y1944" s="13"/>
      <c r="Z1944" s="13"/>
      <c r="AA1944" s="13"/>
      <c r="AB1944" s="13"/>
      <c r="AC1944" s="13"/>
      <c r="AD1944" s="13"/>
      <c r="AE1944" s="13"/>
      <c r="AF1944" s="13"/>
      <c r="AG1944" s="13"/>
      <c r="AH1944" s="13"/>
      <c r="AI1944" s="13"/>
      <c r="AJ1944" s="13"/>
      <c r="AK1944" s="13"/>
      <c r="AL1944" s="13"/>
      <c r="AM1944" s="13"/>
      <c r="AN1944" s="13"/>
      <c r="AO1944" s="13"/>
      <c r="AP1944" s="13"/>
      <c r="AQ1944" s="13"/>
      <c r="AR1944" s="13"/>
      <c r="AS1944" s="13"/>
      <c r="AT1944" s="13"/>
      <c r="AU1944" s="13"/>
      <c r="AV1944" s="13"/>
      <c r="AW1944" s="13"/>
      <c r="AX1944" s="13"/>
      <c r="AY1944" s="13"/>
      <c r="AZ1944" s="13"/>
      <c r="BA1944" s="13"/>
      <c r="BB1944" s="13"/>
      <c r="BC1944" s="13"/>
      <c r="BD1944" s="13"/>
      <c r="BE1944" s="13"/>
      <c r="BF1944" s="13"/>
      <c r="BG1944" s="13"/>
      <c r="BH1944" s="13"/>
      <c r="BI1944" s="13"/>
      <c r="BJ1944" s="13"/>
      <c r="BK1944" s="13"/>
      <c r="BL1944" s="13"/>
      <c r="BM1944" s="13"/>
      <c r="BN1944" s="13"/>
      <c r="BO1944" s="13"/>
      <c r="BP1944" s="13"/>
      <c r="BQ1944" s="13"/>
      <c r="BR1944" s="13"/>
      <c r="BS1944" s="13"/>
      <c r="BT1944" s="13"/>
      <c r="BU1944" s="13"/>
      <c r="BV1944" s="13"/>
      <c r="BW1944" s="13"/>
      <c r="BX1944" s="13"/>
      <c r="BY1944" s="13"/>
      <c r="BZ1944" s="13"/>
      <c r="CA1944" s="13"/>
      <c r="CB1944" s="13"/>
      <c r="CC1944" s="13"/>
      <c r="CD1944" s="13"/>
      <c r="CE1944" s="13"/>
      <c r="CF1944" s="13"/>
      <c r="CG1944" s="13"/>
      <c r="CH1944" s="13"/>
      <c r="CI1944" s="13"/>
      <c r="CJ1944" s="13"/>
      <c r="CK1944" s="13"/>
      <c r="CL1944" s="13"/>
      <c r="CM1944" s="13"/>
      <c r="CN1944" s="13"/>
      <c r="CO1944" s="13"/>
      <c r="CP1944" s="13"/>
      <c r="CQ1944" s="13"/>
      <c r="CR1944" s="13"/>
      <c r="CS1944" s="13"/>
      <c r="CT1944" s="13"/>
      <c r="CU1944" s="13"/>
    </row>
    <row r="1945" spans="2:99" x14ac:dyDescent="0.2">
      <c r="B1945" s="14">
        <v>0.20254629629629628</v>
      </c>
      <c r="C1945" s="13">
        <v>37</v>
      </c>
      <c r="D1945" s="13"/>
      <c r="E1945" s="13"/>
      <c r="F1945" s="13"/>
      <c r="G1945" s="13"/>
      <c r="H1945" s="13"/>
      <c r="I1945" s="13"/>
      <c r="J1945" s="13"/>
      <c r="K1945" s="13"/>
      <c r="L1945" s="13"/>
      <c r="M1945" s="13"/>
      <c r="N1945" s="13"/>
      <c r="O1945" s="13"/>
      <c r="P1945" s="13"/>
      <c r="Q1945" s="13"/>
      <c r="R1945" s="13"/>
      <c r="S1945" s="13"/>
      <c r="T1945" s="13"/>
      <c r="U1945" s="13"/>
      <c r="V1945" s="13"/>
      <c r="W1945" s="13"/>
      <c r="X1945" s="13"/>
      <c r="Y1945" s="13"/>
      <c r="Z1945" s="13"/>
      <c r="AA1945" s="13"/>
      <c r="AB1945" s="13"/>
      <c r="AC1945" s="13"/>
      <c r="AD1945" s="13"/>
      <c r="AE1945" s="13"/>
      <c r="AF1945" s="13"/>
      <c r="AG1945" s="13"/>
      <c r="AH1945" s="13"/>
      <c r="AI1945" s="13"/>
      <c r="AJ1945" s="13"/>
      <c r="AK1945" s="13"/>
      <c r="AL1945" s="13"/>
      <c r="AM1945" s="13"/>
      <c r="AN1945" s="13"/>
      <c r="AO1945" s="13"/>
      <c r="AP1945" s="13"/>
      <c r="AQ1945" s="13"/>
      <c r="AR1945" s="13"/>
      <c r="AS1945" s="13"/>
      <c r="AT1945" s="13"/>
      <c r="AU1945" s="13"/>
      <c r="AV1945" s="13"/>
      <c r="AW1945" s="13"/>
      <c r="AX1945" s="13"/>
      <c r="AY1945" s="13"/>
      <c r="AZ1945" s="13"/>
      <c r="BA1945" s="13"/>
      <c r="BB1945" s="13"/>
      <c r="BC1945" s="13"/>
      <c r="BD1945" s="13"/>
      <c r="BE1945" s="13"/>
      <c r="BF1945" s="13"/>
      <c r="BG1945" s="13"/>
      <c r="BH1945" s="13"/>
      <c r="BI1945" s="13"/>
      <c r="BJ1945" s="13"/>
      <c r="BK1945" s="13"/>
      <c r="BL1945" s="13"/>
      <c r="BM1945" s="13"/>
      <c r="BN1945" s="13"/>
      <c r="BO1945" s="13"/>
      <c r="BP1945" s="13"/>
      <c r="BQ1945" s="13"/>
      <c r="BR1945" s="13"/>
      <c r="BS1945" s="13"/>
      <c r="BT1945" s="13"/>
      <c r="BU1945" s="13"/>
      <c r="BV1945" s="13"/>
      <c r="BW1945" s="13"/>
      <c r="BX1945" s="13"/>
      <c r="BY1945" s="13"/>
      <c r="BZ1945" s="13"/>
      <c r="CA1945" s="13"/>
      <c r="CB1945" s="13"/>
      <c r="CC1945" s="13"/>
      <c r="CD1945" s="13"/>
      <c r="CE1945" s="13"/>
      <c r="CF1945" s="13"/>
      <c r="CG1945" s="13"/>
      <c r="CH1945" s="13"/>
      <c r="CI1945" s="13"/>
      <c r="CJ1945" s="13"/>
      <c r="CK1945" s="13"/>
      <c r="CL1945" s="13"/>
      <c r="CM1945" s="13"/>
      <c r="CN1945" s="13"/>
      <c r="CO1945" s="13"/>
      <c r="CP1945" s="13"/>
      <c r="CQ1945" s="13"/>
      <c r="CR1945" s="13"/>
      <c r="CS1945" s="13"/>
      <c r="CT1945" s="13"/>
      <c r="CU1945" s="13"/>
    </row>
    <row r="1946" spans="2:99" x14ac:dyDescent="0.2">
      <c r="B1946" s="14">
        <v>0.20358796296296297</v>
      </c>
      <c r="C1946" s="13">
        <v>37</v>
      </c>
      <c r="D1946" s="13"/>
      <c r="E1946" s="13"/>
      <c r="F1946" s="13"/>
      <c r="G1946" s="13"/>
      <c r="H1946" s="13"/>
      <c r="I1946" s="13"/>
      <c r="J1946" s="13"/>
      <c r="K1946" s="13"/>
      <c r="L1946" s="13"/>
      <c r="M1946" s="13"/>
      <c r="N1946" s="13"/>
      <c r="O1946" s="13"/>
      <c r="P1946" s="13"/>
      <c r="Q1946" s="13"/>
      <c r="R1946" s="13"/>
      <c r="S1946" s="13"/>
      <c r="T1946" s="13"/>
      <c r="U1946" s="13"/>
      <c r="V1946" s="13"/>
      <c r="W1946" s="13"/>
      <c r="X1946" s="13"/>
      <c r="Y1946" s="13"/>
      <c r="Z1946" s="13"/>
      <c r="AA1946" s="13"/>
      <c r="AB1946" s="13"/>
      <c r="AC1946" s="13"/>
      <c r="AD1946" s="13"/>
      <c r="AE1946" s="13"/>
      <c r="AF1946" s="13"/>
      <c r="AG1946" s="13"/>
      <c r="AH1946" s="13"/>
      <c r="AI1946" s="13"/>
      <c r="AJ1946" s="13"/>
      <c r="AK1946" s="13"/>
      <c r="AL1946" s="13"/>
      <c r="AM1946" s="13"/>
      <c r="AN1946" s="13"/>
      <c r="AO1946" s="13"/>
      <c r="AP1946" s="13"/>
      <c r="AQ1946" s="13"/>
      <c r="AR1946" s="13"/>
      <c r="AS1946" s="13"/>
      <c r="AT1946" s="13"/>
      <c r="AU1946" s="13"/>
      <c r="AV1946" s="13"/>
      <c r="AW1946" s="13"/>
      <c r="AX1946" s="13"/>
      <c r="AY1946" s="13"/>
      <c r="AZ1946" s="13"/>
      <c r="BA1946" s="13"/>
      <c r="BB1946" s="13"/>
      <c r="BC1946" s="13"/>
      <c r="BD1946" s="13"/>
      <c r="BE1946" s="13"/>
      <c r="BF1946" s="13"/>
      <c r="BG1946" s="13"/>
      <c r="BH1946" s="13"/>
      <c r="BI1946" s="13"/>
      <c r="BJ1946" s="13"/>
      <c r="BK1946" s="13"/>
      <c r="BL1946" s="13"/>
      <c r="BM1946" s="13"/>
      <c r="BN1946" s="13"/>
      <c r="BO1946" s="13"/>
      <c r="BP1946" s="13"/>
      <c r="BQ1946" s="13"/>
      <c r="BR1946" s="13"/>
      <c r="BS1946" s="13"/>
      <c r="BT1946" s="13"/>
      <c r="BU1946" s="13"/>
      <c r="BV1946" s="13"/>
      <c r="BW1946" s="13"/>
      <c r="BX1946" s="13"/>
      <c r="BY1946" s="13"/>
      <c r="BZ1946" s="13"/>
      <c r="CA1946" s="13"/>
      <c r="CB1946" s="13"/>
      <c r="CC1946" s="13"/>
      <c r="CD1946" s="13"/>
      <c r="CE1946" s="13"/>
      <c r="CF1946" s="13"/>
      <c r="CG1946" s="13"/>
      <c r="CH1946" s="13"/>
      <c r="CI1946" s="13"/>
      <c r="CJ1946" s="13"/>
      <c r="CK1946" s="13"/>
      <c r="CL1946" s="13"/>
      <c r="CM1946" s="13"/>
      <c r="CN1946" s="13"/>
      <c r="CO1946" s="13"/>
      <c r="CP1946" s="13"/>
      <c r="CQ1946" s="13"/>
      <c r="CR1946" s="13"/>
      <c r="CS1946" s="13"/>
      <c r="CT1946" s="13"/>
      <c r="CU1946" s="13"/>
    </row>
    <row r="1947" spans="2:99" x14ac:dyDescent="0.2">
      <c r="B1947" s="14">
        <v>0.20462962962962963</v>
      </c>
      <c r="C1947" s="13">
        <v>37</v>
      </c>
      <c r="D1947" s="13"/>
      <c r="E1947" s="13"/>
      <c r="F1947" s="13"/>
      <c r="G1947" s="13"/>
      <c r="H1947" s="13"/>
      <c r="I1947" s="13"/>
      <c r="J1947" s="13"/>
      <c r="K1947" s="13"/>
      <c r="L1947" s="13"/>
      <c r="M1947" s="13"/>
      <c r="N1947" s="13"/>
      <c r="O1947" s="13"/>
      <c r="P1947" s="13"/>
      <c r="Q1947" s="13"/>
      <c r="R1947" s="13"/>
      <c r="S1947" s="13"/>
      <c r="T1947" s="13"/>
      <c r="U1947" s="13"/>
      <c r="V1947" s="13"/>
      <c r="W1947" s="13"/>
      <c r="X1947" s="13"/>
      <c r="Y1947" s="13"/>
      <c r="Z1947" s="13"/>
      <c r="AA1947" s="13"/>
      <c r="AB1947" s="13"/>
      <c r="AC1947" s="13"/>
      <c r="AD1947" s="13"/>
      <c r="AE1947" s="13"/>
      <c r="AF1947" s="13"/>
      <c r="AG1947" s="13"/>
      <c r="AH1947" s="13"/>
      <c r="AI1947" s="13"/>
      <c r="AJ1947" s="13"/>
      <c r="AK1947" s="13"/>
      <c r="AL1947" s="13"/>
      <c r="AM1947" s="13"/>
      <c r="AN1947" s="13"/>
      <c r="AO1947" s="13"/>
      <c r="AP1947" s="13"/>
      <c r="AQ1947" s="13"/>
      <c r="AR1947" s="13"/>
      <c r="AS1947" s="13"/>
      <c r="AT1947" s="13"/>
      <c r="AU1947" s="13"/>
      <c r="AV1947" s="13"/>
      <c r="AW1947" s="13"/>
      <c r="AX1947" s="13"/>
      <c r="AY1947" s="13"/>
      <c r="AZ1947" s="13"/>
      <c r="BA1947" s="13"/>
      <c r="BB1947" s="13"/>
      <c r="BC1947" s="13"/>
      <c r="BD1947" s="13"/>
      <c r="BE1947" s="13"/>
      <c r="BF1947" s="13"/>
      <c r="BG1947" s="13"/>
      <c r="BH1947" s="13"/>
      <c r="BI1947" s="13"/>
      <c r="BJ1947" s="13"/>
      <c r="BK1947" s="13"/>
      <c r="BL1947" s="13"/>
      <c r="BM1947" s="13"/>
      <c r="BN1947" s="13"/>
      <c r="BO1947" s="13"/>
      <c r="BP1947" s="13"/>
      <c r="BQ1947" s="13"/>
      <c r="BR1947" s="13"/>
      <c r="BS1947" s="13"/>
      <c r="BT1947" s="13"/>
      <c r="BU1947" s="13"/>
      <c r="BV1947" s="13"/>
      <c r="BW1947" s="13"/>
      <c r="BX1947" s="13"/>
      <c r="BY1947" s="13"/>
      <c r="BZ1947" s="13"/>
      <c r="CA1947" s="13"/>
      <c r="CB1947" s="13"/>
      <c r="CC1947" s="13"/>
      <c r="CD1947" s="13"/>
      <c r="CE1947" s="13"/>
      <c r="CF1947" s="13"/>
      <c r="CG1947" s="13"/>
      <c r="CH1947" s="13"/>
      <c r="CI1947" s="13"/>
      <c r="CJ1947" s="13"/>
      <c r="CK1947" s="13"/>
      <c r="CL1947" s="13"/>
      <c r="CM1947" s="13"/>
      <c r="CN1947" s="13"/>
      <c r="CO1947" s="13"/>
      <c r="CP1947" s="13"/>
      <c r="CQ1947" s="13"/>
      <c r="CR1947" s="13"/>
      <c r="CS1947" s="13"/>
      <c r="CT1947" s="13"/>
      <c r="CU1947" s="13"/>
    </row>
    <row r="1948" spans="2:99" x14ac:dyDescent="0.2">
      <c r="B1948" s="14">
        <v>0.2056712962962963</v>
      </c>
      <c r="C1948" s="13">
        <v>37</v>
      </c>
      <c r="D1948" s="13"/>
      <c r="E1948" s="13"/>
      <c r="F1948" s="13"/>
      <c r="G1948" s="13"/>
      <c r="H1948" s="13"/>
      <c r="I1948" s="13"/>
      <c r="J1948" s="13"/>
      <c r="K1948" s="13"/>
      <c r="L1948" s="13"/>
      <c r="M1948" s="13"/>
      <c r="N1948" s="13"/>
      <c r="O1948" s="13"/>
      <c r="P1948" s="13"/>
      <c r="Q1948" s="13"/>
      <c r="R1948" s="13"/>
      <c r="S1948" s="13"/>
      <c r="T1948" s="13"/>
      <c r="U1948" s="13"/>
      <c r="V1948" s="13"/>
      <c r="W1948" s="13"/>
      <c r="X1948" s="13"/>
      <c r="Y1948" s="13"/>
      <c r="Z1948" s="13"/>
      <c r="AA1948" s="13"/>
      <c r="AB1948" s="13"/>
      <c r="AC1948" s="13"/>
      <c r="AD1948" s="13"/>
      <c r="AE1948" s="13"/>
      <c r="AF1948" s="13"/>
      <c r="AG1948" s="13"/>
      <c r="AH1948" s="13"/>
      <c r="AI1948" s="13"/>
      <c r="AJ1948" s="13"/>
      <c r="AK1948" s="13"/>
      <c r="AL1948" s="13"/>
      <c r="AM1948" s="13"/>
      <c r="AN1948" s="13"/>
      <c r="AO1948" s="13"/>
      <c r="AP1948" s="13"/>
      <c r="AQ1948" s="13"/>
      <c r="AR1948" s="13"/>
      <c r="AS1948" s="13"/>
      <c r="AT1948" s="13"/>
      <c r="AU1948" s="13"/>
      <c r="AV1948" s="13"/>
      <c r="AW1948" s="13"/>
      <c r="AX1948" s="13"/>
      <c r="AY1948" s="13"/>
      <c r="AZ1948" s="13"/>
      <c r="BA1948" s="13"/>
      <c r="BB1948" s="13"/>
      <c r="BC1948" s="13"/>
      <c r="BD1948" s="13"/>
      <c r="BE1948" s="13"/>
      <c r="BF1948" s="13"/>
      <c r="BG1948" s="13"/>
      <c r="BH1948" s="13"/>
      <c r="BI1948" s="13"/>
      <c r="BJ1948" s="13"/>
      <c r="BK1948" s="13"/>
      <c r="BL1948" s="13"/>
      <c r="BM1948" s="13"/>
      <c r="BN1948" s="13"/>
      <c r="BO1948" s="13"/>
      <c r="BP1948" s="13"/>
      <c r="BQ1948" s="13"/>
      <c r="BR1948" s="13"/>
      <c r="BS1948" s="13"/>
      <c r="BT1948" s="13"/>
      <c r="BU1948" s="13"/>
      <c r="BV1948" s="13"/>
      <c r="BW1948" s="13"/>
      <c r="BX1948" s="13"/>
      <c r="BY1948" s="13"/>
      <c r="BZ1948" s="13"/>
      <c r="CA1948" s="13"/>
      <c r="CB1948" s="13"/>
      <c r="CC1948" s="13"/>
      <c r="CD1948" s="13"/>
      <c r="CE1948" s="13"/>
      <c r="CF1948" s="13"/>
      <c r="CG1948" s="13"/>
      <c r="CH1948" s="13"/>
      <c r="CI1948" s="13"/>
      <c r="CJ1948" s="13"/>
      <c r="CK1948" s="13"/>
      <c r="CL1948" s="13"/>
      <c r="CM1948" s="13"/>
      <c r="CN1948" s="13"/>
      <c r="CO1948" s="13"/>
      <c r="CP1948" s="13"/>
      <c r="CQ1948" s="13"/>
      <c r="CR1948" s="13"/>
      <c r="CS1948" s="13"/>
      <c r="CT1948" s="13"/>
      <c r="CU1948" s="13"/>
    </row>
    <row r="1949" spans="2:99" x14ac:dyDescent="0.2">
      <c r="B1949" s="14">
        <v>0.20671296296296296</v>
      </c>
      <c r="C1949" s="13">
        <v>37</v>
      </c>
      <c r="D1949" s="13"/>
      <c r="E1949" s="13"/>
      <c r="F1949" s="13"/>
      <c r="G1949" s="13"/>
      <c r="H1949" s="13"/>
      <c r="I1949" s="13"/>
      <c r="J1949" s="13"/>
      <c r="K1949" s="13"/>
      <c r="L1949" s="13"/>
      <c r="M1949" s="13"/>
      <c r="N1949" s="13"/>
      <c r="O1949" s="13"/>
      <c r="P1949" s="13"/>
      <c r="Q1949" s="13"/>
      <c r="R1949" s="13"/>
      <c r="S1949" s="13"/>
      <c r="T1949" s="13"/>
      <c r="U1949" s="13"/>
      <c r="V1949" s="13"/>
      <c r="W1949" s="13"/>
      <c r="X1949" s="13"/>
      <c r="Y1949" s="13"/>
      <c r="Z1949" s="13"/>
      <c r="AA1949" s="13"/>
      <c r="AB1949" s="13"/>
      <c r="AC1949" s="13"/>
      <c r="AD1949" s="13"/>
      <c r="AE1949" s="13"/>
      <c r="AF1949" s="13"/>
      <c r="AG1949" s="13"/>
      <c r="AH1949" s="13"/>
      <c r="AI1949" s="13"/>
      <c r="AJ1949" s="13"/>
      <c r="AK1949" s="13"/>
      <c r="AL1949" s="13"/>
      <c r="AM1949" s="13"/>
      <c r="AN1949" s="13"/>
      <c r="AO1949" s="13"/>
      <c r="AP1949" s="13"/>
      <c r="AQ1949" s="13"/>
      <c r="AR1949" s="13"/>
      <c r="AS1949" s="13"/>
      <c r="AT1949" s="13"/>
      <c r="AU1949" s="13"/>
      <c r="AV1949" s="13"/>
      <c r="AW1949" s="13"/>
      <c r="AX1949" s="13"/>
      <c r="AY1949" s="13"/>
      <c r="AZ1949" s="13"/>
      <c r="BA1949" s="13"/>
      <c r="BB1949" s="13"/>
      <c r="BC1949" s="13"/>
      <c r="BD1949" s="13"/>
      <c r="BE1949" s="13"/>
      <c r="BF1949" s="13"/>
      <c r="BG1949" s="13"/>
      <c r="BH1949" s="13"/>
      <c r="BI1949" s="13"/>
      <c r="BJ1949" s="13"/>
      <c r="BK1949" s="13"/>
      <c r="BL1949" s="13"/>
      <c r="BM1949" s="13"/>
      <c r="BN1949" s="13"/>
      <c r="BO1949" s="13"/>
      <c r="BP1949" s="13"/>
      <c r="BQ1949" s="13"/>
      <c r="BR1949" s="13"/>
      <c r="BS1949" s="13"/>
      <c r="BT1949" s="13"/>
      <c r="BU1949" s="13"/>
      <c r="BV1949" s="13"/>
      <c r="BW1949" s="13"/>
      <c r="BX1949" s="13"/>
      <c r="BY1949" s="13"/>
      <c r="BZ1949" s="13"/>
      <c r="CA1949" s="13"/>
      <c r="CB1949" s="13"/>
      <c r="CC1949" s="13"/>
      <c r="CD1949" s="13"/>
      <c r="CE1949" s="13"/>
      <c r="CF1949" s="13"/>
      <c r="CG1949" s="13"/>
      <c r="CH1949" s="13"/>
      <c r="CI1949" s="13"/>
      <c r="CJ1949" s="13"/>
      <c r="CK1949" s="13"/>
      <c r="CL1949" s="13"/>
      <c r="CM1949" s="13"/>
      <c r="CN1949" s="13"/>
      <c r="CO1949" s="13"/>
      <c r="CP1949" s="13"/>
      <c r="CQ1949" s="13"/>
      <c r="CR1949" s="13"/>
      <c r="CS1949" s="13"/>
      <c r="CT1949" s="13"/>
      <c r="CU1949" s="13"/>
    </row>
    <row r="1950" spans="2:99" x14ac:dyDescent="0.2">
      <c r="B1950" s="14">
        <v>0.20775462962962962</v>
      </c>
      <c r="C1950" s="13">
        <v>37</v>
      </c>
      <c r="D1950" s="13"/>
      <c r="E1950" s="13"/>
      <c r="F1950" s="13"/>
      <c r="G1950" s="13"/>
      <c r="H1950" s="13"/>
      <c r="I1950" s="13"/>
      <c r="J1950" s="13"/>
      <c r="K1950" s="13"/>
      <c r="L1950" s="13"/>
      <c r="M1950" s="13"/>
      <c r="N1950" s="13"/>
      <c r="O1950" s="13"/>
      <c r="P1950" s="13"/>
      <c r="Q1950" s="13"/>
      <c r="R1950" s="13"/>
      <c r="S1950" s="13"/>
      <c r="T1950" s="13"/>
      <c r="U1950" s="13"/>
      <c r="V1950" s="13"/>
      <c r="W1950" s="13"/>
      <c r="X1950" s="13"/>
      <c r="Y1950" s="13"/>
      <c r="Z1950" s="13"/>
      <c r="AA1950" s="13"/>
      <c r="AB1950" s="13"/>
      <c r="AC1950" s="13"/>
      <c r="AD1950" s="13"/>
      <c r="AE1950" s="13"/>
      <c r="AF1950" s="13"/>
      <c r="AG1950" s="13"/>
      <c r="AH1950" s="13"/>
      <c r="AI1950" s="13"/>
      <c r="AJ1950" s="13"/>
      <c r="AK1950" s="13"/>
      <c r="AL1950" s="13"/>
      <c r="AM1950" s="13"/>
      <c r="AN1950" s="13"/>
      <c r="AO1950" s="13"/>
      <c r="AP1950" s="13"/>
      <c r="AQ1950" s="13"/>
      <c r="AR1950" s="13"/>
      <c r="AS1950" s="13"/>
      <c r="AT1950" s="13"/>
      <c r="AU1950" s="13"/>
      <c r="AV1950" s="13"/>
      <c r="AW1950" s="13"/>
      <c r="AX1950" s="13"/>
      <c r="AY1950" s="13"/>
      <c r="AZ1950" s="13"/>
      <c r="BA1950" s="13"/>
      <c r="BB1950" s="13"/>
      <c r="BC1950" s="13"/>
      <c r="BD1950" s="13"/>
      <c r="BE1950" s="13"/>
      <c r="BF1950" s="13"/>
      <c r="BG1950" s="13"/>
      <c r="BH1950" s="13"/>
      <c r="BI1950" s="13"/>
      <c r="BJ1950" s="13"/>
      <c r="BK1950" s="13"/>
      <c r="BL1950" s="13"/>
      <c r="BM1950" s="13"/>
      <c r="BN1950" s="13"/>
      <c r="BO1950" s="13"/>
      <c r="BP1950" s="13"/>
      <c r="BQ1950" s="13"/>
      <c r="BR1950" s="13"/>
      <c r="BS1950" s="13"/>
      <c r="BT1950" s="13"/>
      <c r="BU1950" s="13"/>
      <c r="BV1950" s="13"/>
      <c r="BW1950" s="13"/>
      <c r="BX1950" s="13"/>
      <c r="BY1950" s="13"/>
      <c r="BZ1950" s="13"/>
      <c r="CA1950" s="13"/>
      <c r="CB1950" s="13"/>
      <c r="CC1950" s="13"/>
      <c r="CD1950" s="13"/>
      <c r="CE1950" s="13"/>
      <c r="CF1950" s="13"/>
      <c r="CG1950" s="13"/>
      <c r="CH1950" s="13"/>
      <c r="CI1950" s="13"/>
      <c r="CJ1950" s="13"/>
      <c r="CK1950" s="13"/>
      <c r="CL1950" s="13"/>
      <c r="CM1950" s="13"/>
      <c r="CN1950" s="13"/>
      <c r="CO1950" s="13"/>
      <c r="CP1950" s="13"/>
      <c r="CQ1950" s="13"/>
      <c r="CR1950" s="13"/>
      <c r="CS1950" s="13"/>
      <c r="CT1950" s="13"/>
      <c r="CU1950" s="13"/>
    </row>
    <row r="1951" spans="2:99" x14ac:dyDescent="0.2">
      <c r="B1951" s="14">
        <v>0.20879629629629629</v>
      </c>
      <c r="C1951" s="13">
        <v>37</v>
      </c>
      <c r="D1951" s="13"/>
      <c r="E1951" s="13"/>
      <c r="F1951" s="13"/>
      <c r="G1951" s="13"/>
      <c r="H1951" s="13"/>
      <c r="I1951" s="13"/>
      <c r="J1951" s="13"/>
      <c r="K1951" s="13"/>
      <c r="L1951" s="13"/>
      <c r="M1951" s="13"/>
      <c r="N1951" s="13"/>
      <c r="O1951" s="13"/>
      <c r="P1951" s="13"/>
      <c r="Q1951" s="13"/>
      <c r="R1951" s="13"/>
      <c r="S1951" s="13"/>
      <c r="T1951" s="13"/>
      <c r="U1951" s="13"/>
      <c r="V1951" s="13"/>
      <c r="W1951" s="13"/>
      <c r="X1951" s="13"/>
      <c r="Y1951" s="13"/>
      <c r="Z1951" s="13"/>
      <c r="AA1951" s="13"/>
      <c r="AB1951" s="13"/>
      <c r="AC1951" s="13"/>
      <c r="AD1951" s="13"/>
      <c r="AE1951" s="13"/>
      <c r="AF1951" s="13"/>
      <c r="AG1951" s="13"/>
      <c r="AH1951" s="13"/>
      <c r="AI1951" s="13"/>
      <c r="AJ1951" s="13"/>
      <c r="AK1951" s="13"/>
      <c r="AL1951" s="13"/>
      <c r="AM1951" s="13"/>
      <c r="AN1951" s="13"/>
      <c r="AO1951" s="13"/>
      <c r="AP1951" s="13"/>
      <c r="AQ1951" s="13"/>
      <c r="AR1951" s="13"/>
      <c r="AS1951" s="13"/>
      <c r="AT1951" s="13"/>
      <c r="AU1951" s="13"/>
      <c r="AV1951" s="13"/>
      <c r="AW1951" s="13"/>
      <c r="AX1951" s="13"/>
      <c r="AY1951" s="13"/>
      <c r="AZ1951" s="13"/>
      <c r="BA1951" s="13"/>
      <c r="BB1951" s="13"/>
      <c r="BC1951" s="13"/>
      <c r="BD1951" s="13"/>
      <c r="BE1951" s="13"/>
      <c r="BF1951" s="13"/>
      <c r="BG1951" s="13"/>
      <c r="BH1951" s="13"/>
      <c r="BI1951" s="13"/>
      <c r="BJ1951" s="13"/>
      <c r="BK1951" s="13"/>
      <c r="BL1951" s="13"/>
      <c r="BM1951" s="13"/>
      <c r="BN1951" s="13"/>
      <c r="BO1951" s="13"/>
      <c r="BP1951" s="13"/>
      <c r="BQ1951" s="13"/>
      <c r="BR1951" s="13"/>
      <c r="BS1951" s="13"/>
      <c r="BT1951" s="13"/>
      <c r="BU1951" s="13"/>
      <c r="BV1951" s="13"/>
      <c r="BW1951" s="13"/>
      <c r="BX1951" s="13"/>
      <c r="BY1951" s="13"/>
      <c r="BZ1951" s="13"/>
      <c r="CA1951" s="13"/>
      <c r="CB1951" s="13"/>
      <c r="CC1951" s="13"/>
      <c r="CD1951" s="13"/>
      <c r="CE1951" s="13"/>
      <c r="CF1951" s="13"/>
      <c r="CG1951" s="13"/>
      <c r="CH1951" s="13"/>
      <c r="CI1951" s="13"/>
      <c r="CJ1951" s="13"/>
      <c r="CK1951" s="13"/>
      <c r="CL1951" s="13"/>
      <c r="CM1951" s="13"/>
      <c r="CN1951" s="13"/>
      <c r="CO1951" s="13"/>
      <c r="CP1951" s="13"/>
      <c r="CQ1951" s="13"/>
      <c r="CR1951" s="13"/>
      <c r="CS1951" s="13"/>
      <c r="CT1951" s="13"/>
      <c r="CU1951" s="13"/>
    </row>
    <row r="1952" spans="2:99" x14ac:dyDescent="0.2">
      <c r="B1952" s="14">
        <v>0.20983796296296298</v>
      </c>
      <c r="C1952" s="13">
        <v>37</v>
      </c>
      <c r="D1952" s="13"/>
      <c r="E1952" s="13"/>
      <c r="F1952" s="13"/>
      <c r="G1952" s="13"/>
      <c r="H1952" s="13"/>
      <c r="I1952" s="13"/>
      <c r="J1952" s="13"/>
      <c r="K1952" s="13"/>
      <c r="L1952" s="13"/>
      <c r="M1952" s="13"/>
      <c r="N1952" s="13"/>
      <c r="O1952" s="13"/>
      <c r="P1952" s="13"/>
      <c r="Q1952" s="13"/>
      <c r="R1952" s="13"/>
      <c r="S1952" s="13"/>
      <c r="T1952" s="13"/>
      <c r="U1952" s="13"/>
      <c r="V1952" s="13"/>
      <c r="W1952" s="13"/>
      <c r="X1952" s="13"/>
      <c r="Y1952" s="13"/>
      <c r="Z1952" s="13"/>
      <c r="AA1952" s="13"/>
      <c r="AB1952" s="13"/>
      <c r="AC1952" s="13"/>
      <c r="AD1952" s="13"/>
      <c r="AE1952" s="13"/>
      <c r="AF1952" s="13"/>
      <c r="AG1952" s="13"/>
      <c r="AH1952" s="13"/>
      <c r="AI1952" s="13"/>
      <c r="AJ1952" s="13"/>
      <c r="AK1952" s="13"/>
      <c r="AL1952" s="13"/>
      <c r="AM1952" s="13"/>
      <c r="AN1952" s="13"/>
      <c r="AO1952" s="13"/>
      <c r="AP1952" s="13"/>
      <c r="AQ1952" s="13"/>
      <c r="AR1952" s="13"/>
      <c r="AS1952" s="13"/>
      <c r="AT1952" s="13"/>
      <c r="AU1952" s="13"/>
      <c r="AV1952" s="13"/>
      <c r="AW1952" s="13"/>
      <c r="AX1952" s="13"/>
      <c r="AY1952" s="13"/>
      <c r="AZ1952" s="13"/>
      <c r="BA1952" s="13"/>
      <c r="BB1952" s="13"/>
      <c r="BC1952" s="13"/>
      <c r="BD1952" s="13"/>
      <c r="BE1952" s="13"/>
      <c r="BF1952" s="13"/>
      <c r="BG1952" s="13"/>
      <c r="BH1952" s="13"/>
      <c r="BI1952" s="13"/>
      <c r="BJ1952" s="13"/>
      <c r="BK1952" s="13"/>
      <c r="BL1952" s="13"/>
      <c r="BM1952" s="13"/>
      <c r="BN1952" s="13"/>
      <c r="BO1952" s="13"/>
      <c r="BP1952" s="13"/>
      <c r="BQ1952" s="13"/>
      <c r="BR1952" s="13"/>
      <c r="BS1952" s="13"/>
      <c r="BT1952" s="13"/>
      <c r="BU1952" s="13"/>
      <c r="BV1952" s="13"/>
      <c r="BW1952" s="13"/>
      <c r="BX1952" s="13"/>
      <c r="BY1952" s="13"/>
      <c r="BZ1952" s="13"/>
      <c r="CA1952" s="13"/>
      <c r="CB1952" s="13"/>
      <c r="CC1952" s="13"/>
      <c r="CD1952" s="13"/>
      <c r="CE1952" s="13"/>
      <c r="CF1952" s="13"/>
      <c r="CG1952" s="13"/>
      <c r="CH1952" s="13"/>
      <c r="CI1952" s="13"/>
      <c r="CJ1952" s="13"/>
      <c r="CK1952" s="13"/>
      <c r="CL1952" s="13"/>
      <c r="CM1952" s="13"/>
      <c r="CN1952" s="13"/>
      <c r="CO1952" s="13"/>
      <c r="CP1952" s="13"/>
      <c r="CQ1952" s="13"/>
      <c r="CR1952" s="13"/>
      <c r="CS1952" s="13"/>
      <c r="CT1952" s="13"/>
      <c r="CU1952" s="13"/>
    </row>
    <row r="1953" spans="2:99" x14ac:dyDescent="0.2">
      <c r="B1953" s="14">
        <v>0.21087962962962961</v>
      </c>
      <c r="C1953" s="13">
        <v>37</v>
      </c>
      <c r="D1953" s="13"/>
      <c r="E1953" s="13"/>
      <c r="F1953" s="13"/>
      <c r="G1953" s="13"/>
      <c r="H1953" s="13"/>
      <c r="I1953" s="13"/>
      <c r="J1953" s="13"/>
      <c r="K1953" s="13"/>
      <c r="L1953" s="13"/>
      <c r="M1953" s="13"/>
      <c r="N1953" s="13"/>
      <c r="O1953" s="13"/>
      <c r="P1953" s="13"/>
      <c r="Q1953" s="13"/>
      <c r="R1953" s="13"/>
      <c r="S1953" s="13"/>
      <c r="T1953" s="13"/>
      <c r="U1953" s="13"/>
      <c r="V1953" s="13"/>
      <c r="W1953" s="13"/>
      <c r="X1953" s="13"/>
      <c r="Y1953" s="13"/>
      <c r="Z1953" s="13"/>
      <c r="AA1953" s="13"/>
      <c r="AB1953" s="13"/>
      <c r="AC1953" s="13"/>
      <c r="AD1953" s="13"/>
      <c r="AE1953" s="13"/>
      <c r="AF1953" s="13"/>
      <c r="AG1953" s="13"/>
      <c r="AH1953" s="13"/>
      <c r="AI1953" s="13"/>
      <c r="AJ1953" s="13"/>
      <c r="AK1953" s="13"/>
      <c r="AL1953" s="13"/>
      <c r="AM1953" s="13"/>
      <c r="AN1953" s="13"/>
      <c r="AO1953" s="13"/>
      <c r="AP1953" s="13"/>
      <c r="AQ1953" s="13"/>
      <c r="AR1953" s="13"/>
      <c r="AS1953" s="13"/>
      <c r="AT1953" s="13"/>
      <c r="AU1953" s="13"/>
      <c r="AV1953" s="13"/>
      <c r="AW1953" s="13"/>
      <c r="AX1953" s="13"/>
      <c r="AY1953" s="13"/>
      <c r="AZ1953" s="13"/>
      <c r="BA1953" s="13"/>
      <c r="BB1953" s="13"/>
      <c r="BC1953" s="13"/>
      <c r="BD1953" s="13"/>
      <c r="BE1953" s="13"/>
      <c r="BF1953" s="13"/>
      <c r="BG1953" s="13"/>
      <c r="BH1953" s="13"/>
      <c r="BI1953" s="13"/>
      <c r="BJ1953" s="13"/>
      <c r="BK1953" s="13"/>
      <c r="BL1953" s="13"/>
      <c r="BM1953" s="13"/>
      <c r="BN1953" s="13"/>
      <c r="BO1953" s="13"/>
      <c r="BP1953" s="13"/>
      <c r="BQ1953" s="13"/>
      <c r="BR1953" s="13"/>
      <c r="BS1953" s="13"/>
      <c r="BT1953" s="13"/>
      <c r="BU1953" s="13"/>
      <c r="BV1953" s="13"/>
      <c r="BW1953" s="13"/>
      <c r="BX1953" s="13"/>
      <c r="BY1953" s="13"/>
      <c r="BZ1953" s="13"/>
      <c r="CA1953" s="13"/>
      <c r="CB1953" s="13"/>
      <c r="CC1953" s="13"/>
      <c r="CD1953" s="13"/>
      <c r="CE1953" s="13"/>
      <c r="CF1953" s="13"/>
      <c r="CG1953" s="13"/>
      <c r="CH1953" s="13"/>
      <c r="CI1953" s="13"/>
      <c r="CJ1953" s="13"/>
      <c r="CK1953" s="13"/>
      <c r="CL1953" s="13"/>
      <c r="CM1953" s="13"/>
      <c r="CN1953" s="13"/>
      <c r="CO1953" s="13"/>
      <c r="CP1953" s="13"/>
      <c r="CQ1953" s="13"/>
      <c r="CR1953" s="13"/>
      <c r="CS1953" s="13"/>
      <c r="CT1953" s="13"/>
      <c r="CU1953" s="13"/>
    </row>
    <row r="1954" spans="2:99" x14ac:dyDescent="0.2">
      <c r="B1954" s="14">
        <v>0.2119212962962963</v>
      </c>
      <c r="C1954" s="13">
        <v>37</v>
      </c>
      <c r="D1954" s="13"/>
      <c r="E1954" s="13"/>
      <c r="F1954" s="13"/>
      <c r="G1954" s="13"/>
      <c r="H1954" s="13"/>
      <c r="I1954" s="13"/>
      <c r="J1954" s="13"/>
      <c r="K1954" s="13"/>
      <c r="L1954" s="13"/>
      <c r="M1954" s="13"/>
      <c r="N1954" s="13"/>
      <c r="O1954" s="13"/>
      <c r="P1954" s="13"/>
      <c r="Q1954" s="13"/>
      <c r="R1954" s="13"/>
      <c r="S1954" s="13"/>
      <c r="T1954" s="13"/>
      <c r="U1954" s="13"/>
      <c r="V1954" s="13"/>
      <c r="W1954" s="13"/>
      <c r="X1954" s="13"/>
      <c r="Y1954" s="13"/>
      <c r="Z1954" s="13"/>
      <c r="AA1954" s="13"/>
      <c r="AB1954" s="13"/>
      <c r="AC1954" s="13"/>
      <c r="AD1954" s="13"/>
      <c r="AE1954" s="13"/>
      <c r="AF1954" s="13"/>
      <c r="AG1954" s="13"/>
      <c r="AH1954" s="13"/>
      <c r="AI1954" s="13"/>
      <c r="AJ1954" s="13"/>
      <c r="AK1954" s="13"/>
      <c r="AL1954" s="13"/>
      <c r="AM1954" s="13"/>
      <c r="AN1954" s="13"/>
      <c r="AO1954" s="13"/>
      <c r="AP1954" s="13"/>
      <c r="AQ1954" s="13"/>
      <c r="AR1954" s="13"/>
      <c r="AS1954" s="13"/>
      <c r="AT1954" s="13"/>
      <c r="AU1954" s="13"/>
      <c r="AV1954" s="13"/>
      <c r="AW1954" s="13"/>
      <c r="AX1954" s="13"/>
      <c r="AY1954" s="13"/>
      <c r="AZ1954" s="13"/>
      <c r="BA1954" s="13"/>
      <c r="BB1954" s="13"/>
      <c r="BC1954" s="13"/>
      <c r="BD1954" s="13"/>
      <c r="BE1954" s="13"/>
      <c r="BF1954" s="13"/>
      <c r="BG1954" s="13"/>
      <c r="BH1954" s="13"/>
      <c r="BI1954" s="13"/>
      <c r="BJ1954" s="13"/>
      <c r="BK1954" s="13"/>
      <c r="BL1954" s="13"/>
      <c r="BM1954" s="13"/>
      <c r="BN1954" s="13"/>
      <c r="BO1954" s="13"/>
      <c r="BP1954" s="13"/>
      <c r="BQ1954" s="13"/>
      <c r="BR1954" s="13"/>
      <c r="BS1954" s="13"/>
      <c r="BT1954" s="13"/>
      <c r="BU1954" s="13"/>
      <c r="BV1954" s="13"/>
      <c r="BW1954" s="13"/>
      <c r="BX1954" s="13"/>
      <c r="BY1954" s="13"/>
      <c r="BZ1954" s="13"/>
      <c r="CA1954" s="13"/>
      <c r="CB1954" s="13"/>
      <c r="CC1954" s="13"/>
      <c r="CD1954" s="13"/>
      <c r="CE1954" s="13"/>
      <c r="CF1954" s="13"/>
      <c r="CG1954" s="13"/>
      <c r="CH1954" s="13"/>
      <c r="CI1954" s="13"/>
      <c r="CJ1954" s="13"/>
      <c r="CK1954" s="13"/>
      <c r="CL1954" s="13"/>
      <c r="CM1954" s="13"/>
      <c r="CN1954" s="13"/>
      <c r="CO1954" s="13"/>
      <c r="CP1954" s="13"/>
      <c r="CQ1954" s="13"/>
      <c r="CR1954" s="13"/>
      <c r="CS1954" s="13"/>
      <c r="CT1954" s="13"/>
      <c r="CU1954" s="13"/>
    </row>
    <row r="1955" spans="2:99" x14ac:dyDescent="0.2">
      <c r="B1955" s="14">
        <v>0.21296296296296294</v>
      </c>
      <c r="C1955" s="13">
        <v>37</v>
      </c>
      <c r="D1955" s="13"/>
      <c r="E1955" s="13"/>
      <c r="F1955" s="13"/>
      <c r="G1955" s="13"/>
      <c r="H1955" s="13"/>
      <c r="I1955" s="13"/>
      <c r="J1955" s="13"/>
      <c r="K1955" s="13"/>
      <c r="L1955" s="13"/>
      <c r="M1955" s="13"/>
      <c r="N1955" s="13"/>
      <c r="O1955" s="13"/>
      <c r="P1955" s="13"/>
      <c r="Q1955" s="13"/>
      <c r="R1955" s="13"/>
      <c r="S1955" s="13"/>
      <c r="T1955" s="13"/>
      <c r="U1955" s="13"/>
      <c r="V1955" s="13"/>
      <c r="W1955" s="13"/>
      <c r="X1955" s="13"/>
      <c r="Y1955" s="13"/>
      <c r="Z1955" s="13"/>
      <c r="AA1955" s="13"/>
      <c r="AB1955" s="13"/>
      <c r="AC1955" s="13"/>
      <c r="AD1955" s="13"/>
      <c r="AE1955" s="13"/>
      <c r="AF1955" s="13"/>
      <c r="AG1955" s="13"/>
      <c r="AH1955" s="13"/>
      <c r="AI1955" s="13"/>
      <c r="AJ1955" s="13"/>
      <c r="AK1955" s="13"/>
      <c r="AL1955" s="13"/>
      <c r="AM1955" s="13"/>
      <c r="AN1955" s="13"/>
      <c r="AO1955" s="13"/>
      <c r="AP1955" s="13"/>
      <c r="AQ1955" s="13"/>
      <c r="AR1955" s="13"/>
      <c r="AS1955" s="13"/>
      <c r="AT1955" s="13"/>
      <c r="AU1955" s="13"/>
      <c r="AV1955" s="13"/>
      <c r="AW1955" s="13"/>
      <c r="AX1955" s="13"/>
      <c r="AY1955" s="13"/>
      <c r="AZ1955" s="13"/>
      <c r="BA1955" s="13"/>
      <c r="BB1955" s="13"/>
      <c r="BC1955" s="13"/>
      <c r="BD1955" s="13"/>
      <c r="BE1955" s="13"/>
      <c r="BF1955" s="13"/>
      <c r="BG1955" s="13"/>
      <c r="BH1955" s="13"/>
      <c r="BI1955" s="13"/>
      <c r="BJ1955" s="13"/>
      <c r="BK1955" s="13"/>
      <c r="BL1955" s="13"/>
      <c r="BM1955" s="13"/>
      <c r="BN1955" s="13"/>
      <c r="BO1955" s="13"/>
      <c r="BP1955" s="13"/>
      <c r="BQ1955" s="13"/>
      <c r="BR1955" s="13"/>
      <c r="BS1955" s="13"/>
      <c r="BT1955" s="13"/>
      <c r="BU1955" s="13"/>
      <c r="BV1955" s="13"/>
      <c r="BW1955" s="13"/>
      <c r="BX1955" s="13"/>
      <c r="BY1955" s="13"/>
      <c r="BZ1955" s="13"/>
      <c r="CA1955" s="13"/>
      <c r="CB1955" s="13"/>
      <c r="CC1955" s="13"/>
      <c r="CD1955" s="13"/>
      <c r="CE1955" s="13"/>
      <c r="CF1955" s="13"/>
      <c r="CG1955" s="13"/>
      <c r="CH1955" s="13"/>
      <c r="CI1955" s="13"/>
      <c r="CJ1955" s="13"/>
      <c r="CK1955" s="13"/>
      <c r="CL1955" s="13"/>
      <c r="CM1955" s="13"/>
      <c r="CN1955" s="13"/>
      <c r="CO1955" s="13"/>
      <c r="CP1955" s="13"/>
      <c r="CQ1955" s="13"/>
      <c r="CR1955" s="13"/>
      <c r="CS1955" s="13"/>
      <c r="CT1955" s="13"/>
      <c r="CU1955" s="13"/>
    </row>
    <row r="1956" spans="2:99" x14ac:dyDescent="0.2">
      <c r="B1956" s="14">
        <v>0.21400462962962963</v>
      </c>
      <c r="C1956" s="13">
        <v>37</v>
      </c>
      <c r="D1956" s="13"/>
      <c r="E1956" s="13"/>
      <c r="F1956" s="13"/>
      <c r="G1956" s="13"/>
      <c r="H1956" s="13"/>
      <c r="I1956" s="13"/>
      <c r="J1956" s="13"/>
      <c r="K1956" s="13"/>
      <c r="L1956" s="13"/>
      <c r="M1956" s="13"/>
      <c r="N1956" s="13"/>
      <c r="O1956" s="13"/>
      <c r="P1956" s="13"/>
      <c r="Q1956" s="13"/>
      <c r="R1956" s="13"/>
      <c r="S1956" s="13"/>
      <c r="T1956" s="13"/>
      <c r="U1956" s="13"/>
      <c r="V1956" s="13"/>
      <c r="W1956" s="13"/>
      <c r="X1956" s="13"/>
      <c r="Y1956" s="13"/>
      <c r="Z1956" s="13"/>
      <c r="AA1956" s="13"/>
      <c r="AB1956" s="13"/>
      <c r="AC1956" s="13"/>
      <c r="AD1956" s="13"/>
      <c r="AE1956" s="13"/>
      <c r="AF1956" s="13"/>
      <c r="AG1956" s="13"/>
      <c r="AH1956" s="13"/>
      <c r="AI1956" s="13"/>
      <c r="AJ1956" s="13"/>
      <c r="AK1956" s="13"/>
      <c r="AL1956" s="13"/>
      <c r="AM1956" s="13"/>
      <c r="AN1956" s="13"/>
      <c r="AO1956" s="13"/>
      <c r="AP1956" s="13"/>
      <c r="AQ1956" s="13"/>
      <c r="AR1956" s="13"/>
      <c r="AS1956" s="13"/>
      <c r="AT1956" s="13"/>
      <c r="AU1956" s="13"/>
      <c r="AV1956" s="13"/>
      <c r="AW1956" s="13"/>
      <c r="AX1956" s="13"/>
      <c r="AY1956" s="13"/>
      <c r="AZ1956" s="13"/>
      <c r="BA1956" s="13"/>
      <c r="BB1956" s="13"/>
      <c r="BC1956" s="13"/>
      <c r="BD1956" s="13"/>
      <c r="BE1956" s="13"/>
      <c r="BF1956" s="13"/>
      <c r="BG1956" s="13"/>
      <c r="BH1956" s="13"/>
      <c r="BI1956" s="13"/>
      <c r="BJ1956" s="13"/>
      <c r="BK1956" s="13"/>
      <c r="BL1956" s="13"/>
      <c r="BM1956" s="13"/>
      <c r="BN1956" s="13"/>
      <c r="BO1956" s="13"/>
      <c r="BP1956" s="13"/>
      <c r="BQ1956" s="13"/>
      <c r="BR1956" s="13"/>
      <c r="BS1956" s="13"/>
      <c r="BT1956" s="13"/>
      <c r="BU1956" s="13"/>
      <c r="BV1956" s="13"/>
      <c r="BW1956" s="13"/>
      <c r="BX1956" s="13"/>
      <c r="BY1956" s="13"/>
      <c r="BZ1956" s="13"/>
      <c r="CA1956" s="13"/>
      <c r="CB1956" s="13"/>
      <c r="CC1956" s="13"/>
      <c r="CD1956" s="13"/>
      <c r="CE1956" s="13"/>
      <c r="CF1956" s="13"/>
      <c r="CG1956" s="13"/>
      <c r="CH1956" s="13"/>
      <c r="CI1956" s="13"/>
      <c r="CJ1956" s="13"/>
      <c r="CK1956" s="13"/>
      <c r="CL1956" s="13"/>
      <c r="CM1956" s="13"/>
      <c r="CN1956" s="13"/>
      <c r="CO1956" s="13"/>
      <c r="CP1956" s="13"/>
      <c r="CQ1956" s="13"/>
      <c r="CR1956" s="13"/>
      <c r="CS1956" s="13"/>
      <c r="CT1956" s="13"/>
      <c r="CU1956" s="13"/>
    </row>
    <row r="1957" spans="2:99" x14ac:dyDescent="0.2">
      <c r="B1957" s="14">
        <v>0.21504629629629632</v>
      </c>
      <c r="C1957" s="13">
        <v>37</v>
      </c>
      <c r="D1957" s="13"/>
      <c r="E1957" s="13"/>
      <c r="F1957" s="13"/>
      <c r="G1957" s="13"/>
      <c r="H1957" s="13"/>
      <c r="I1957" s="13"/>
      <c r="J1957" s="13"/>
      <c r="K1957" s="13"/>
      <c r="L1957" s="13"/>
      <c r="M1957" s="13"/>
      <c r="N1957" s="13"/>
      <c r="O1957" s="13"/>
      <c r="P1957" s="13"/>
      <c r="Q1957" s="13"/>
      <c r="R1957" s="13"/>
      <c r="S1957" s="13"/>
      <c r="T1957" s="13"/>
      <c r="U1957" s="13"/>
      <c r="V1957" s="13"/>
      <c r="W1957" s="13"/>
      <c r="X1957" s="13"/>
      <c r="Y1957" s="13"/>
      <c r="Z1957" s="13"/>
      <c r="AA1957" s="13"/>
      <c r="AB1957" s="13"/>
      <c r="AC1957" s="13"/>
      <c r="AD1957" s="13"/>
      <c r="AE1957" s="13"/>
      <c r="AF1957" s="13"/>
      <c r="AG1957" s="13"/>
      <c r="AH1957" s="13"/>
      <c r="AI1957" s="13"/>
      <c r="AJ1957" s="13"/>
      <c r="AK1957" s="13"/>
      <c r="AL1957" s="13"/>
      <c r="AM1957" s="13"/>
      <c r="AN1957" s="13"/>
      <c r="AO1957" s="13"/>
      <c r="AP1957" s="13"/>
      <c r="AQ1957" s="13"/>
      <c r="AR1957" s="13"/>
      <c r="AS1957" s="13"/>
      <c r="AT1957" s="13"/>
      <c r="AU1957" s="13"/>
      <c r="AV1957" s="13"/>
      <c r="AW1957" s="13"/>
      <c r="AX1957" s="13"/>
      <c r="AY1957" s="13"/>
      <c r="AZ1957" s="13"/>
      <c r="BA1957" s="13"/>
      <c r="BB1957" s="13"/>
      <c r="BC1957" s="13"/>
      <c r="BD1957" s="13"/>
      <c r="BE1957" s="13"/>
      <c r="BF1957" s="13"/>
      <c r="BG1957" s="13"/>
      <c r="BH1957" s="13"/>
      <c r="BI1957" s="13"/>
      <c r="BJ1957" s="13"/>
      <c r="BK1957" s="13"/>
      <c r="BL1957" s="13"/>
      <c r="BM1957" s="13"/>
      <c r="BN1957" s="13"/>
      <c r="BO1957" s="13"/>
      <c r="BP1957" s="13"/>
      <c r="BQ1957" s="13"/>
      <c r="BR1957" s="13"/>
      <c r="BS1957" s="13"/>
      <c r="BT1957" s="13"/>
      <c r="BU1957" s="13"/>
      <c r="BV1957" s="13"/>
      <c r="BW1957" s="13"/>
      <c r="BX1957" s="13"/>
      <c r="BY1957" s="13"/>
      <c r="BZ1957" s="13"/>
      <c r="CA1957" s="13"/>
      <c r="CB1957" s="13"/>
      <c r="CC1957" s="13"/>
      <c r="CD1957" s="13"/>
      <c r="CE1957" s="13"/>
      <c r="CF1957" s="13"/>
      <c r="CG1957" s="13"/>
      <c r="CH1957" s="13"/>
      <c r="CI1957" s="13"/>
      <c r="CJ1957" s="13"/>
      <c r="CK1957" s="13"/>
      <c r="CL1957" s="13"/>
      <c r="CM1957" s="13"/>
      <c r="CN1957" s="13"/>
      <c r="CO1957" s="13"/>
      <c r="CP1957" s="13"/>
      <c r="CQ1957" s="13"/>
      <c r="CR1957" s="13"/>
      <c r="CS1957" s="13"/>
      <c r="CT1957" s="13"/>
      <c r="CU1957" s="13"/>
    </row>
    <row r="1958" spans="2:99" x14ac:dyDescent="0.2">
      <c r="B1958" s="14">
        <v>0.21608796296296295</v>
      </c>
      <c r="C1958" s="13">
        <v>37</v>
      </c>
      <c r="D1958" s="13"/>
      <c r="E1958" s="13"/>
      <c r="F1958" s="13"/>
      <c r="G1958" s="13"/>
      <c r="H1958" s="13"/>
      <c r="I1958" s="13"/>
      <c r="J1958" s="13"/>
      <c r="K1958" s="13"/>
      <c r="L1958" s="13"/>
      <c r="M1958" s="13"/>
      <c r="N1958" s="13"/>
      <c r="O1958" s="13"/>
      <c r="P1958" s="13"/>
      <c r="Q1958" s="13"/>
      <c r="R1958" s="13"/>
      <c r="S1958" s="13"/>
      <c r="T1958" s="13"/>
      <c r="U1958" s="13"/>
      <c r="V1958" s="13"/>
      <c r="W1958" s="13"/>
      <c r="X1958" s="13"/>
      <c r="Y1958" s="13"/>
      <c r="Z1958" s="13"/>
      <c r="AA1958" s="13"/>
      <c r="AB1958" s="13"/>
      <c r="AC1958" s="13"/>
      <c r="AD1958" s="13"/>
      <c r="AE1958" s="13"/>
      <c r="AF1958" s="13"/>
      <c r="AG1958" s="13"/>
      <c r="AH1958" s="13"/>
      <c r="AI1958" s="13"/>
      <c r="AJ1958" s="13"/>
      <c r="AK1958" s="13"/>
      <c r="AL1958" s="13"/>
      <c r="AM1958" s="13"/>
      <c r="AN1958" s="13"/>
      <c r="AO1958" s="13"/>
      <c r="AP1958" s="13"/>
      <c r="AQ1958" s="13"/>
      <c r="AR1958" s="13"/>
      <c r="AS1958" s="13"/>
      <c r="AT1958" s="13"/>
      <c r="AU1958" s="13"/>
      <c r="AV1958" s="13"/>
      <c r="AW1958" s="13"/>
      <c r="AX1958" s="13"/>
      <c r="AY1958" s="13"/>
      <c r="AZ1958" s="13"/>
      <c r="BA1958" s="13"/>
      <c r="BB1958" s="13"/>
      <c r="BC1958" s="13"/>
      <c r="BD1958" s="13"/>
      <c r="BE1958" s="13"/>
      <c r="BF1958" s="13"/>
      <c r="BG1958" s="13"/>
      <c r="BH1958" s="13"/>
      <c r="BI1958" s="13"/>
      <c r="BJ1958" s="13"/>
      <c r="BK1958" s="13"/>
      <c r="BL1958" s="13"/>
      <c r="BM1958" s="13"/>
      <c r="BN1958" s="13"/>
      <c r="BO1958" s="13"/>
      <c r="BP1958" s="13"/>
      <c r="BQ1958" s="13"/>
      <c r="BR1958" s="13"/>
      <c r="BS1958" s="13"/>
      <c r="BT1958" s="13"/>
      <c r="BU1958" s="13"/>
      <c r="BV1958" s="13"/>
      <c r="BW1958" s="13"/>
      <c r="BX1958" s="13"/>
      <c r="BY1958" s="13"/>
      <c r="BZ1958" s="13"/>
      <c r="CA1958" s="13"/>
      <c r="CB1958" s="13"/>
      <c r="CC1958" s="13"/>
      <c r="CD1958" s="13"/>
      <c r="CE1958" s="13"/>
      <c r="CF1958" s="13"/>
      <c r="CG1958" s="13"/>
      <c r="CH1958" s="13"/>
      <c r="CI1958" s="13"/>
      <c r="CJ1958" s="13"/>
      <c r="CK1958" s="13"/>
      <c r="CL1958" s="13"/>
      <c r="CM1958" s="13"/>
      <c r="CN1958" s="13"/>
      <c r="CO1958" s="13"/>
      <c r="CP1958" s="13"/>
      <c r="CQ1958" s="13"/>
      <c r="CR1958" s="13"/>
      <c r="CS1958" s="13"/>
      <c r="CT1958" s="13"/>
      <c r="CU1958" s="13"/>
    </row>
    <row r="1959" spans="2:99" x14ac:dyDescent="0.2">
      <c r="B1959" s="14">
        <v>0.21712962962962964</v>
      </c>
      <c r="C1959" s="13">
        <v>37</v>
      </c>
      <c r="D1959" s="13"/>
      <c r="E1959" s="13"/>
      <c r="F1959" s="13"/>
      <c r="G1959" s="13"/>
      <c r="H1959" s="13"/>
      <c r="I1959" s="13"/>
      <c r="J1959" s="13"/>
      <c r="K1959" s="13"/>
      <c r="L1959" s="13"/>
      <c r="M1959" s="13"/>
      <c r="N1959" s="13"/>
      <c r="O1959" s="13"/>
      <c r="P1959" s="13"/>
      <c r="Q1959" s="13"/>
      <c r="R1959" s="13"/>
      <c r="S1959" s="13"/>
      <c r="T1959" s="13"/>
      <c r="U1959" s="13"/>
      <c r="V1959" s="13"/>
      <c r="W1959" s="13"/>
      <c r="X1959" s="13"/>
      <c r="Y1959" s="13"/>
      <c r="Z1959" s="13"/>
      <c r="AA1959" s="13"/>
      <c r="AB1959" s="13"/>
      <c r="AC1959" s="13"/>
      <c r="AD1959" s="13"/>
      <c r="AE1959" s="13"/>
      <c r="AF1959" s="13"/>
      <c r="AG1959" s="13"/>
      <c r="AH1959" s="13"/>
      <c r="AI1959" s="13"/>
      <c r="AJ1959" s="13"/>
      <c r="AK1959" s="13"/>
      <c r="AL1959" s="13"/>
      <c r="AM1959" s="13"/>
      <c r="AN1959" s="13"/>
      <c r="AO1959" s="13"/>
      <c r="AP1959" s="13"/>
      <c r="AQ1959" s="13"/>
      <c r="AR1959" s="13"/>
      <c r="AS1959" s="13"/>
      <c r="AT1959" s="13"/>
      <c r="AU1959" s="13"/>
      <c r="AV1959" s="13"/>
      <c r="AW1959" s="13"/>
      <c r="AX1959" s="13"/>
      <c r="AY1959" s="13"/>
      <c r="AZ1959" s="13"/>
      <c r="BA1959" s="13"/>
      <c r="BB1959" s="13"/>
      <c r="BC1959" s="13"/>
      <c r="BD1959" s="13"/>
      <c r="BE1959" s="13"/>
      <c r="BF1959" s="13"/>
      <c r="BG1959" s="13"/>
      <c r="BH1959" s="13"/>
      <c r="BI1959" s="13"/>
      <c r="BJ1959" s="13"/>
      <c r="BK1959" s="13"/>
      <c r="BL1959" s="13"/>
      <c r="BM1959" s="13"/>
      <c r="BN1959" s="13"/>
      <c r="BO1959" s="13"/>
      <c r="BP1959" s="13"/>
      <c r="BQ1959" s="13"/>
      <c r="BR1959" s="13"/>
      <c r="BS1959" s="13"/>
      <c r="BT1959" s="13"/>
      <c r="BU1959" s="13"/>
      <c r="BV1959" s="13"/>
      <c r="BW1959" s="13"/>
      <c r="BX1959" s="13"/>
      <c r="BY1959" s="13"/>
      <c r="BZ1959" s="13"/>
      <c r="CA1959" s="13"/>
      <c r="CB1959" s="13"/>
      <c r="CC1959" s="13"/>
      <c r="CD1959" s="13"/>
      <c r="CE1959" s="13"/>
      <c r="CF1959" s="13"/>
      <c r="CG1959" s="13"/>
      <c r="CH1959" s="13"/>
      <c r="CI1959" s="13"/>
      <c r="CJ1959" s="13"/>
      <c r="CK1959" s="13"/>
      <c r="CL1959" s="13"/>
      <c r="CM1959" s="13"/>
      <c r="CN1959" s="13"/>
      <c r="CO1959" s="13"/>
      <c r="CP1959" s="13"/>
      <c r="CQ1959" s="13"/>
      <c r="CR1959" s="13"/>
      <c r="CS1959" s="13"/>
      <c r="CT1959" s="13"/>
      <c r="CU1959" s="13"/>
    </row>
    <row r="1960" spans="2:99" x14ac:dyDescent="0.2">
      <c r="B1960" s="14">
        <v>0.21817129629629628</v>
      </c>
      <c r="C1960" s="13">
        <v>37</v>
      </c>
      <c r="D1960" s="13"/>
      <c r="E1960" s="13"/>
      <c r="F1960" s="13"/>
      <c r="G1960" s="13"/>
      <c r="H1960" s="13"/>
      <c r="I1960" s="13"/>
      <c r="J1960" s="13"/>
      <c r="K1960" s="13"/>
      <c r="L1960" s="13"/>
      <c r="M1960" s="13"/>
      <c r="N1960" s="13"/>
      <c r="O1960" s="13"/>
      <c r="P1960" s="13"/>
      <c r="Q1960" s="13"/>
      <c r="R1960" s="13"/>
      <c r="S1960" s="13"/>
      <c r="T1960" s="13"/>
      <c r="U1960" s="13"/>
      <c r="V1960" s="13"/>
      <c r="W1960" s="13"/>
      <c r="X1960" s="13"/>
      <c r="Y1960" s="13"/>
      <c r="Z1960" s="13"/>
      <c r="AA1960" s="13"/>
      <c r="AB1960" s="13"/>
      <c r="AC1960" s="13"/>
      <c r="AD1960" s="13"/>
      <c r="AE1960" s="13"/>
      <c r="AF1960" s="13"/>
      <c r="AG1960" s="13"/>
      <c r="AH1960" s="13"/>
      <c r="AI1960" s="13"/>
      <c r="AJ1960" s="13"/>
      <c r="AK1960" s="13"/>
      <c r="AL1960" s="13"/>
      <c r="AM1960" s="13"/>
      <c r="AN1960" s="13"/>
      <c r="AO1960" s="13"/>
      <c r="AP1960" s="13"/>
      <c r="AQ1960" s="13"/>
      <c r="AR1960" s="13"/>
      <c r="AS1960" s="13"/>
      <c r="AT1960" s="13"/>
      <c r="AU1960" s="13"/>
      <c r="AV1960" s="13"/>
      <c r="AW1960" s="13"/>
      <c r="AX1960" s="13"/>
      <c r="AY1960" s="13"/>
      <c r="AZ1960" s="13"/>
      <c r="BA1960" s="13"/>
      <c r="BB1960" s="13"/>
      <c r="BC1960" s="13"/>
      <c r="BD1960" s="13"/>
      <c r="BE1960" s="13"/>
      <c r="BF1960" s="13"/>
      <c r="BG1960" s="13"/>
      <c r="BH1960" s="13"/>
      <c r="BI1960" s="13"/>
      <c r="BJ1960" s="13"/>
      <c r="BK1960" s="13"/>
      <c r="BL1960" s="13"/>
      <c r="BM1960" s="13"/>
      <c r="BN1960" s="13"/>
      <c r="BO1960" s="13"/>
      <c r="BP1960" s="13"/>
      <c r="BQ1960" s="13"/>
      <c r="BR1960" s="13"/>
      <c r="BS1960" s="13"/>
      <c r="BT1960" s="13"/>
      <c r="BU1960" s="13"/>
      <c r="BV1960" s="13"/>
      <c r="BW1960" s="13"/>
      <c r="BX1960" s="13"/>
      <c r="BY1960" s="13"/>
      <c r="BZ1960" s="13"/>
      <c r="CA1960" s="13"/>
      <c r="CB1960" s="13"/>
      <c r="CC1960" s="13"/>
      <c r="CD1960" s="13"/>
      <c r="CE1960" s="13"/>
      <c r="CF1960" s="13"/>
      <c r="CG1960" s="13"/>
      <c r="CH1960" s="13"/>
      <c r="CI1960" s="13"/>
      <c r="CJ1960" s="13"/>
      <c r="CK1960" s="13"/>
      <c r="CL1960" s="13"/>
      <c r="CM1960" s="13"/>
      <c r="CN1960" s="13"/>
      <c r="CO1960" s="13"/>
      <c r="CP1960" s="13"/>
      <c r="CQ1960" s="13"/>
      <c r="CR1960" s="13"/>
      <c r="CS1960" s="13"/>
      <c r="CT1960" s="13"/>
      <c r="CU1960" s="13"/>
    </row>
    <row r="1961" spans="2:99" x14ac:dyDescent="0.2">
      <c r="B1961" s="14">
        <v>0.21921296296296297</v>
      </c>
      <c r="C1961" s="13">
        <v>37</v>
      </c>
      <c r="D1961" s="13"/>
      <c r="E1961" s="13"/>
      <c r="F1961" s="13"/>
      <c r="G1961" s="13"/>
      <c r="H1961" s="13"/>
      <c r="I1961" s="13"/>
      <c r="J1961" s="13"/>
      <c r="K1961" s="13"/>
      <c r="L1961" s="13"/>
      <c r="M1961" s="13"/>
      <c r="N1961" s="13"/>
      <c r="O1961" s="13"/>
      <c r="P1961" s="13"/>
      <c r="Q1961" s="13"/>
      <c r="R1961" s="13"/>
      <c r="S1961" s="13"/>
      <c r="T1961" s="13"/>
      <c r="U1961" s="13"/>
      <c r="V1961" s="13"/>
      <c r="W1961" s="13"/>
      <c r="X1961" s="13"/>
      <c r="Y1961" s="13"/>
      <c r="Z1961" s="13"/>
      <c r="AA1961" s="13"/>
      <c r="AB1961" s="13"/>
      <c r="AC1961" s="13"/>
      <c r="AD1961" s="13"/>
      <c r="AE1961" s="13"/>
      <c r="AF1961" s="13"/>
      <c r="AG1961" s="13"/>
      <c r="AH1961" s="13"/>
      <c r="AI1961" s="13"/>
      <c r="AJ1961" s="13"/>
      <c r="AK1961" s="13"/>
      <c r="AL1961" s="13"/>
      <c r="AM1961" s="13"/>
      <c r="AN1961" s="13"/>
      <c r="AO1961" s="13"/>
      <c r="AP1961" s="13"/>
      <c r="AQ1961" s="13"/>
      <c r="AR1961" s="13"/>
      <c r="AS1961" s="13"/>
      <c r="AT1961" s="13"/>
      <c r="AU1961" s="13"/>
      <c r="AV1961" s="13"/>
      <c r="AW1961" s="13"/>
      <c r="AX1961" s="13"/>
      <c r="AY1961" s="13"/>
      <c r="AZ1961" s="13"/>
      <c r="BA1961" s="13"/>
      <c r="BB1961" s="13"/>
      <c r="BC1961" s="13"/>
      <c r="BD1961" s="13"/>
      <c r="BE1961" s="13"/>
      <c r="BF1961" s="13"/>
      <c r="BG1961" s="13"/>
      <c r="BH1961" s="13"/>
      <c r="BI1961" s="13"/>
      <c r="BJ1961" s="13"/>
      <c r="BK1961" s="13"/>
      <c r="BL1961" s="13"/>
      <c r="BM1961" s="13"/>
      <c r="BN1961" s="13"/>
      <c r="BO1961" s="13"/>
      <c r="BP1961" s="13"/>
      <c r="BQ1961" s="13"/>
      <c r="BR1961" s="13"/>
      <c r="BS1961" s="13"/>
      <c r="BT1961" s="13"/>
      <c r="BU1961" s="13"/>
      <c r="BV1961" s="13"/>
      <c r="BW1961" s="13"/>
      <c r="BX1961" s="13"/>
      <c r="BY1961" s="13"/>
      <c r="BZ1961" s="13"/>
      <c r="CA1961" s="13"/>
      <c r="CB1961" s="13"/>
      <c r="CC1961" s="13"/>
      <c r="CD1961" s="13"/>
      <c r="CE1961" s="13"/>
      <c r="CF1961" s="13"/>
      <c r="CG1961" s="13"/>
      <c r="CH1961" s="13"/>
      <c r="CI1961" s="13"/>
      <c r="CJ1961" s="13"/>
      <c r="CK1961" s="13"/>
      <c r="CL1961" s="13"/>
      <c r="CM1961" s="13"/>
      <c r="CN1961" s="13"/>
      <c r="CO1961" s="13"/>
      <c r="CP1961" s="13"/>
      <c r="CQ1961" s="13"/>
      <c r="CR1961" s="13"/>
      <c r="CS1961" s="13"/>
      <c r="CT1961" s="13"/>
      <c r="CU1961" s="13"/>
    </row>
    <row r="1962" spans="2:99" x14ac:dyDescent="0.2">
      <c r="B1962" s="14">
        <v>0.22025462962962963</v>
      </c>
      <c r="C1962" s="13">
        <v>37</v>
      </c>
      <c r="D1962" s="13"/>
      <c r="E1962" s="13"/>
      <c r="F1962" s="13"/>
      <c r="G1962" s="13"/>
      <c r="H1962" s="13"/>
      <c r="I1962" s="13"/>
      <c r="J1962" s="13"/>
      <c r="K1962" s="13"/>
      <c r="L1962" s="13"/>
      <c r="M1962" s="13"/>
      <c r="N1962" s="13"/>
      <c r="O1962" s="13"/>
      <c r="P1962" s="13"/>
      <c r="Q1962" s="13"/>
      <c r="R1962" s="13"/>
      <c r="S1962" s="13"/>
      <c r="T1962" s="13"/>
      <c r="U1962" s="13"/>
      <c r="V1962" s="13"/>
      <c r="W1962" s="13"/>
      <c r="X1962" s="13"/>
      <c r="Y1962" s="13"/>
      <c r="Z1962" s="13"/>
      <c r="AA1962" s="13"/>
      <c r="AB1962" s="13"/>
      <c r="AC1962" s="13"/>
      <c r="AD1962" s="13"/>
      <c r="AE1962" s="13"/>
      <c r="AF1962" s="13"/>
      <c r="AG1962" s="13"/>
      <c r="AH1962" s="13"/>
      <c r="AI1962" s="13"/>
      <c r="AJ1962" s="13"/>
      <c r="AK1962" s="13"/>
      <c r="AL1962" s="13"/>
      <c r="AM1962" s="13"/>
      <c r="AN1962" s="13"/>
      <c r="AO1962" s="13"/>
      <c r="AP1962" s="13"/>
      <c r="AQ1962" s="13"/>
      <c r="AR1962" s="13"/>
      <c r="AS1962" s="13"/>
      <c r="AT1962" s="13"/>
      <c r="AU1962" s="13"/>
      <c r="AV1962" s="13"/>
      <c r="AW1962" s="13"/>
      <c r="AX1962" s="13"/>
      <c r="AY1962" s="13"/>
      <c r="AZ1962" s="13"/>
      <c r="BA1962" s="13"/>
      <c r="BB1962" s="13"/>
      <c r="BC1962" s="13"/>
      <c r="BD1962" s="13"/>
      <c r="BE1962" s="13"/>
      <c r="BF1962" s="13"/>
      <c r="BG1962" s="13"/>
      <c r="BH1962" s="13"/>
      <c r="BI1962" s="13"/>
      <c r="BJ1962" s="13"/>
      <c r="BK1962" s="13"/>
      <c r="BL1962" s="13"/>
      <c r="BM1962" s="13"/>
      <c r="BN1962" s="13"/>
      <c r="BO1962" s="13"/>
      <c r="BP1962" s="13"/>
      <c r="BQ1962" s="13"/>
      <c r="BR1962" s="13"/>
      <c r="BS1962" s="13"/>
      <c r="BT1962" s="13"/>
      <c r="BU1962" s="13"/>
      <c r="BV1962" s="13"/>
      <c r="BW1962" s="13"/>
      <c r="BX1962" s="13"/>
      <c r="BY1962" s="13"/>
      <c r="BZ1962" s="13"/>
      <c r="CA1962" s="13"/>
      <c r="CB1962" s="13"/>
      <c r="CC1962" s="13"/>
      <c r="CD1962" s="13"/>
      <c r="CE1962" s="13"/>
      <c r="CF1962" s="13"/>
      <c r="CG1962" s="13"/>
      <c r="CH1962" s="13"/>
      <c r="CI1962" s="13"/>
      <c r="CJ1962" s="13"/>
      <c r="CK1962" s="13"/>
      <c r="CL1962" s="13"/>
      <c r="CM1962" s="13"/>
      <c r="CN1962" s="13"/>
      <c r="CO1962" s="13"/>
      <c r="CP1962" s="13"/>
      <c r="CQ1962" s="13"/>
      <c r="CR1962" s="13"/>
      <c r="CS1962" s="13"/>
      <c r="CT1962" s="13"/>
      <c r="CU1962" s="13"/>
    </row>
    <row r="1963" spans="2:99" x14ac:dyDescent="0.2">
      <c r="B1963" s="14">
        <v>0.2212962962962963</v>
      </c>
      <c r="C1963" s="13">
        <v>37</v>
      </c>
      <c r="D1963" s="13"/>
      <c r="E1963" s="13"/>
      <c r="F1963" s="13"/>
      <c r="G1963" s="13"/>
      <c r="H1963" s="13"/>
      <c r="I1963" s="13"/>
      <c r="J1963" s="13"/>
      <c r="K1963" s="13"/>
      <c r="L1963" s="13"/>
      <c r="M1963" s="13"/>
      <c r="N1963" s="13"/>
      <c r="O1963" s="13"/>
      <c r="P1963" s="13"/>
      <c r="Q1963" s="13"/>
      <c r="R1963" s="13"/>
      <c r="S1963" s="13"/>
      <c r="T1963" s="13"/>
      <c r="U1963" s="13"/>
      <c r="V1963" s="13"/>
      <c r="W1963" s="13"/>
      <c r="X1963" s="13"/>
      <c r="Y1963" s="13"/>
      <c r="Z1963" s="13"/>
      <c r="AA1963" s="13"/>
      <c r="AB1963" s="13"/>
      <c r="AC1963" s="13"/>
      <c r="AD1963" s="13"/>
      <c r="AE1963" s="13"/>
      <c r="AF1963" s="13"/>
      <c r="AG1963" s="13"/>
      <c r="AH1963" s="13"/>
      <c r="AI1963" s="13"/>
      <c r="AJ1963" s="13"/>
      <c r="AK1963" s="13"/>
      <c r="AL1963" s="13"/>
      <c r="AM1963" s="13"/>
      <c r="AN1963" s="13"/>
      <c r="AO1963" s="13"/>
      <c r="AP1963" s="13"/>
      <c r="AQ1963" s="13"/>
      <c r="AR1963" s="13"/>
      <c r="AS1963" s="13"/>
      <c r="AT1963" s="13"/>
      <c r="AU1963" s="13"/>
      <c r="AV1963" s="13"/>
      <c r="AW1963" s="13"/>
      <c r="AX1963" s="13"/>
      <c r="AY1963" s="13"/>
      <c r="AZ1963" s="13"/>
      <c r="BA1963" s="13"/>
      <c r="BB1963" s="13"/>
      <c r="BC1963" s="13"/>
      <c r="BD1963" s="13"/>
      <c r="BE1963" s="13"/>
      <c r="BF1963" s="13"/>
      <c r="BG1963" s="13"/>
      <c r="BH1963" s="13"/>
      <c r="BI1963" s="13"/>
      <c r="BJ1963" s="13"/>
      <c r="BK1963" s="13"/>
      <c r="BL1963" s="13"/>
      <c r="BM1963" s="13"/>
      <c r="BN1963" s="13"/>
      <c r="BO1963" s="13"/>
      <c r="BP1963" s="13"/>
      <c r="BQ1963" s="13"/>
      <c r="BR1963" s="13"/>
      <c r="BS1963" s="13"/>
      <c r="BT1963" s="13"/>
      <c r="BU1963" s="13"/>
      <c r="BV1963" s="13"/>
      <c r="BW1963" s="13"/>
      <c r="BX1963" s="13"/>
      <c r="BY1963" s="13"/>
      <c r="BZ1963" s="13"/>
      <c r="CA1963" s="13"/>
      <c r="CB1963" s="13"/>
      <c r="CC1963" s="13"/>
      <c r="CD1963" s="13"/>
      <c r="CE1963" s="13"/>
      <c r="CF1963" s="13"/>
      <c r="CG1963" s="13"/>
      <c r="CH1963" s="13"/>
      <c r="CI1963" s="13"/>
      <c r="CJ1963" s="13"/>
      <c r="CK1963" s="13"/>
      <c r="CL1963" s="13"/>
      <c r="CM1963" s="13"/>
      <c r="CN1963" s="13"/>
      <c r="CO1963" s="13"/>
      <c r="CP1963" s="13"/>
      <c r="CQ1963" s="13"/>
      <c r="CR1963" s="13"/>
      <c r="CS1963" s="13"/>
      <c r="CT1963" s="13"/>
      <c r="CU1963" s="13"/>
    </row>
    <row r="1964" spans="2:99" x14ac:dyDescent="0.2">
      <c r="B1964" s="14">
        <v>0.22233796296296296</v>
      </c>
      <c r="C1964" s="13">
        <v>37</v>
      </c>
      <c r="D1964" s="13"/>
      <c r="E1964" s="13"/>
      <c r="F1964" s="13"/>
      <c r="G1964" s="13"/>
      <c r="H1964" s="13"/>
      <c r="I1964" s="13"/>
      <c r="J1964" s="13"/>
      <c r="K1964" s="13"/>
      <c r="L1964" s="13"/>
      <c r="M1964" s="13"/>
      <c r="N1964" s="13"/>
      <c r="O1964" s="13"/>
      <c r="P1964" s="13"/>
      <c r="Q1964" s="13"/>
      <c r="R1964" s="13"/>
      <c r="S1964" s="13"/>
      <c r="T1964" s="13"/>
      <c r="U1964" s="13"/>
      <c r="V1964" s="13"/>
      <c r="W1964" s="13"/>
      <c r="X1964" s="13"/>
      <c r="Y1964" s="13"/>
      <c r="Z1964" s="13"/>
      <c r="AA1964" s="13"/>
      <c r="AB1964" s="13"/>
      <c r="AC1964" s="13"/>
      <c r="AD1964" s="13"/>
      <c r="AE1964" s="13"/>
      <c r="AF1964" s="13"/>
      <c r="AG1964" s="13"/>
      <c r="AH1964" s="13"/>
      <c r="AI1964" s="13"/>
      <c r="AJ1964" s="13"/>
      <c r="AK1964" s="13"/>
      <c r="AL1964" s="13"/>
      <c r="AM1964" s="13"/>
      <c r="AN1964" s="13"/>
      <c r="AO1964" s="13"/>
      <c r="AP1964" s="13"/>
      <c r="AQ1964" s="13"/>
      <c r="AR1964" s="13"/>
      <c r="AS1964" s="13"/>
      <c r="AT1964" s="13"/>
      <c r="AU1964" s="13"/>
      <c r="AV1964" s="13"/>
      <c r="AW1964" s="13"/>
      <c r="AX1964" s="13"/>
      <c r="AY1964" s="13"/>
      <c r="AZ1964" s="13"/>
      <c r="BA1964" s="13"/>
      <c r="BB1964" s="13"/>
      <c r="BC1964" s="13"/>
      <c r="BD1964" s="13"/>
      <c r="BE1964" s="13"/>
      <c r="BF1964" s="13"/>
      <c r="BG1964" s="13"/>
      <c r="BH1964" s="13"/>
      <c r="BI1964" s="13"/>
      <c r="BJ1964" s="13"/>
      <c r="BK1964" s="13"/>
      <c r="BL1964" s="13"/>
      <c r="BM1964" s="13"/>
      <c r="BN1964" s="13"/>
      <c r="BO1964" s="13"/>
      <c r="BP1964" s="13"/>
      <c r="BQ1964" s="13"/>
      <c r="BR1964" s="13"/>
      <c r="BS1964" s="13"/>
      <c r="BT1964" s="13"/>
      <c r="BU1964" s="13"/>
      <c r="BV1964" s="13"/>
      <c r="BW1964" s="13"/>
      <c r="BX1964" s="13"/>
      <c r="BY1964" s="13"/>
      <c r="BZ1964" s="13"/>
      <c r="CA1964" s="13"/>
      <c r="CB1964" s="13"/>
      <c r="CC1964" s="13"/>
      <c r="CD1964" s="13"/>
      <c r="CE1964" s="13"/>
      <c r="CF1964" s="13"/>
      <c r="CG1964" s="13"/>
      <c r="CH1964" s="13"/>
      <c r="CI1964" s="13"/>
      <c r="CJ1964" s="13"/>
      <c r="CK1964" s="13"/>
      <c r="CL1964" s="13"/>
      <c r="CM1964" s="13"/>
      <c r="CN1964" s="13"/>
      <c r="CO1964" s="13"/>
      <c r="CP1964" s="13"/>
      <c r="CQ1964" s="13"/>
      <c r="CR1964" s="13"/>
      <c r="CS1964" s="13"/>
      <c r="CT1964" s="13"/>
      <c r="CU1964" s="13"/>
    </row>
    <row r="1965" spans="2:99" x14ac:dyDescent="0.2">
      <c r="B1965" s="14">
        <v>0.22337962962962962</v>
      </c>
      <c r="C1965" s="13">
        <v>37</v>
      </c>
      <c r="D1965" s="13"/>
      <c r="E1965" s="13"/>
      <c r="F1965" s="13"/>
      <c r="G1965" s="13"/>
      <c r="H1965" s="13"/>
      <c r="I1965" s="13"/>
      <c r="J1965" s="13"/>
      <c r="K1965" s="13"/>
      <c r="L1965" s="13"/>
      <c r="M1965" s="13"/>
      <c r="N1965" s="13"/>
      <c r="O1965" s="13"/>
      <c r="P1965" s="13"/>
      <c r="Q1965" s="13"/>
      <c r="R1965" s="13"/>
      <c r="S1965" s="13"/>
      <c r="T1965" s="13"/>
      <c r="U1965" s="13"/>
      <c r="V1965" s="13"/>
      <c r="W1965" s="13"/>
      <c r="X1965" s="13"/>
      <c r="Y1965" s="13"/>
      <c r="Z1965" s="13"/>
      <c r="AA1965" s="13"/>
      <c r="AB1965" s="13"/>
      <c r="AC1965" s="13"/>
      <c r="AD1965" s="13"/>
      <c r="AE1965" s="13"/>
      <c r="AF1965" s="13"/>
      <c r="AG1965" s="13"/>
      <c r="AH1965" s="13"/>
      <c r="AI1965" s="13"/>
      <c r="AJ1965" s="13"/>
      <c r="AK1965" s="13"/>
      <c r="AL1965" s="13"/>
      <c r="AM1965" s="13"/>
      <c r="AN1965" s="13"/>
      <c r="AO1965" s="13"/>
      <c r="AP1965" s="13"/>
      <c r="AQ1965" s="13"/>
      <c r="AR1965" s="13"/>
      <c r="AS1965" s="13"/>
      <c r="AT1965" s="13"/>
      <c r="AU1965" s="13"/>
      <c r="AV1965" s="13"/>
      <c r="AW1965" s="13"/>
      <c r="AX1965" s="13"/>
      <c r="AY1965" s="13"/>
      <c r="AZ1965" s="13"/>
      <c r="BA1965" s="13"/>
      <c r="BB1965" s="13"/>
      <c r="BC1965" s="13"/>
      <c r="BD1965" s="13"/>
      <c r="BE1965" s="13"/>
      <c r="BF1965" s="13"/>
      <c r="BG1965" s="13"/>
      <c r="BH1965" s="13"/>
      <c r="BI1965" s="13"/>
      <c r="BJ1965" s="13"/>
      <c r="BK1965" s="13"/>
      <c r="BL1965" s="13"/>
      <c r="BM1965" s="13"/>
      <c r="BN1965" s="13"/>
      <c r="BO1965" s="13"/>
      <c r="BP1965" s="13"/>
      <c r="BQ1965" s="13"/>
      <c r="BR1965" s="13"/>
      <c r="BS1965" s="13"/>
      <c r="BT1965" s="13"/>
      <c r="BU1965" s="13"/>
      <c r="BV1965" s="13"/>
      <c r="BW1965" s="13"/>
      <c r="BX1965" s="13"/>
      <c r="BY1965" s="13"/>
      <c r="BZ1965" s="13"/>
      <c r="CA1965" s="13"/>
      <c r="CB1965" s="13"/>
      <c r="CC1965" s="13"/>
      <c r="CD1965" s="13"/>
      <c r="CE1965" s="13"/>
      <c r="CF1965" s="13"/>
      <c r="CG1965" s="13"/>
      <c r="CH1965" s="13"/>
      <c r="CI1965" s="13"/>
      <c r="CJ1965" s="13"/>
      <c r="CK1965" s="13"/>
      <c r="CL1965" s="13"/>
      <c r="CM1965" s="13"/>
      <c r="CN1965" s="13"/>
      <c r="CO1965" s="13"/>
      <c r="CP1965" s="13"/>
      <c r="CQ1965" s="13"/>
      <c r="CR1965" s="13"/>
      <c r="CS1965" s="13"/>
      <c r="CT1965" s="13"/>
      <c r="CU1965" s="13"/>
    </row>
    <row r="1966" spans="2:99" x14ac:dyDescent="0.2">
      <c r="B1966" s="14">
        <v>0.22442129629629629</v>
      </c>
      <c r="C1966" s="13">
        <v>37</v>
      </c>
      <c r="D1966" s="13"/>
      <c r="E1966" s="13"/>
      <c r="F1966" s="13"/>
      <c r="G1966" s="13"/>
      <c r="H1966" s="13"/>
      <c r="I1966" s="13"/>
      <c r="J1966" s="13"/>
      <c r="K1966" s="13"/>
      <c r="L1966" s="13"/>
      <c r="M1966" s="13"/>
      <c r="N1966" s="13"/>
      <c r="O1966" s="13"/>
      <c r="P1966" s="13"/>
      <c r="Q1966" s="13"/>
      <c r="R1966" s="13"/>
      <c r="S1966" s="13"/>
      <c r="T1966" s="13"/>
      <c r="U1966" s="13"/>
      <c r="V1966" s="13"/>
      <c r="W1966" s="13"/>
      <c r="X1966" s="13"/>
      <c r="Y1966" s="13"/>
      <c r="Z1966" s="13"/>
      <c r="AA1966" s="13"/>
      <c r="AB1966" s="13"/>
      <c r="AC1966" s="13"/>
      <c r="AD1966" s="13"/>
      <c r="AE1966" s="13"/>
      <c r="AF1966" s="13"/>
      <c r="AG1966" s="13"/>
      <c r="AH1966" s="13"/>
      <c r="AI1966" s="13"/>
      <c r="AJ1966" s="13"/>
      <c r="AK1966" s="13"/>
      <c r="AL1966" s="13"/>
      <c r="AM1966" s="13"/>
      <c r="AN1966" s="13"/>
      <c r="AO1966" s="13"/>
      <c r="AP1966" s="13"/>
      <c r="AQ1966" s="13"/>
      <c r="AR1966" s="13"/>
      <c r="AS1966" s="13"/>
      <c r="AT1966" s="13"/>
      <c r="AU1966" s="13"/>
      <c r="AV1966" s="13"/>
      <c r="AW1966" s="13"/>
      <c r="AX1966" s="13"/>
      <c r="AY1966" s="13"/>
      <c r="AZ1966" s="13"/>
      <c r="BA1966" s="13"/>
      <c r="BB1966" s="13"/>
      <c r="BC1966" s="13"/>
      <c r="BD1966" s="13"/>
      <c r="BE1966" s="13"/>
      <c r="BF1966" s="13"/>
      <c r="BG1966" s="13"/>
      <c r="BH1966" s="13"/>
      <c r="BI1966" s="13"/>
      <c r="BJ1966" s="13"/>
      <c r="BK1966" s="13"/>
      <c r="BL1966" s="13"/>
      <c r="BM1966" s="13"/>
      <c r="BN1966" s="13"/>
      <c r="BO1966" s="13"/>
      <c r="BP1966" s="13"/>
      <c r="BQ1966" s="13"/>
      <c r="BR1966" s="13"/>
      <c r="BS1966" s="13"/>
      <c r="BT1966" s="13"/>
      <c r="BU1966" s="13"/>
      <c r="BV1966" s="13"/>
      <c r="BW1966" s="13"/>
      <c r="BX1966" s="13"/>
      <c r="BY1966" s="13"/>
      <c r="BZ1966" s="13"/>
      <c r="CA1966" s="13"/>
      <c r="CB1966" s="13"/>
      <c r="CC1966" s="13"/>
      <c r="CD1966" s="13"/>
      <c r="CE1966" s="13"/>
      <c r="CF1966" s="13"/>
      <c r="CG1966" s="13"/>
      <c r="CH1966" s="13"/>
      <c r="CI1966" s="13"/>
      <c r="CJ1966" s="13"/>
      <c r="CK1966" s="13"/>
      <c r="CL1966" s="13"/>
      <c r="CM1966" s="13"/>
      <c r="CN1966" s="13"/>
      <c r="CO1966" s="13"/>
      <c r="CP1966" s="13"/>
      <c r="CQ1966" s="13"/>
      <c r="CR1966" s="13"/>
      <c r="CS1966" s="13"/>
      <c r="CT1966" s="13"/>
      <c r="CU1966" s="13"/>
    </row>
    <row r="1967" spans="2:99" x14ac:dyDescent="0.2">
      <c r="B1967" s="14">
        <v>0.22546296296296298</v>
      </c>
      <c r="C1967" s="13">
        <v>37</v>
      </c>
      <c r="D1967" s="13"/>
      <c r="E1967" s="13"/>
      <c r="F1967" s="13"/>
      <c r="G1967" s="13"/>
      <c r="H1967" s="13"/>
      <c r="I1967" s="13"/>
      <c r="J1967" s="13"/>
      <c r="K1967" s="13"/>
      <c r="L1967" s="13"/>
      <c r="M1967" s="13"/>
      <c r="N1967" s="13"/>
      <c r="O1967" s="13"/>
      <c r="P1967" s="13"/>
      <c r="Q1967" s="13"/>
      <c r="R1967" s="13"/>
      <c r="S1967" s="13"/>
      <c r="T1967" s="13"/>
      <c r="U1967" s="13"/>
      <c r="V1967" s="13"/>
      <c r="W1967" s="13"/>
      <c r="X1967" s="13"/>
      <c r="Y1967" s="13"/>
      <c r="Z1967" s="13"/>
      <c r="AA1967" s="13"/>
      <c r="AB1967" s="13"/>
      <c r="AC1967" s="13"/>
      <c r="AD1967" s="13"/>
      <c r="AE1967" s="13"/>
      <c r="AF1967" s="13"/>
      <c r="AG1967" s="13"/>
      <c r="AH1967" s="13"/>
      <c r="AI1967" s="13"/>
      <c r="AJ1967" s="13"/>
      <c r="AK1967" s="13"/>
      <c r="AL1967" s="13"/>
      <c r="AM1967" s="13"/>
      <c r="AN1967" s="13"/>
      <c r="AO1967" s="13"/>
      <c r="AP1967" s="13"/>
      <c r="AQ1967" s="13"/>
      <c r="AR1967" s="13"/>
      <c r="AS1967" s="13"/>
      <c r="AT1967" s="13"/>
      <c r="AU1967" s="13"/>
      <c r="AV1967" s="13"/>
      <c r="AW1967" s="13"/>
      <c r="AX1967" s="13"/>
      <c r="AY1967" s="13"/>
      <c r="AZ1967" s="13"/>
      <c r="BA1967" s="13"/>
      <c r="BB1967" s="13"/>
      <c r="BC1967" s="13"/>
      <c r="BD1967" s="13"/>
      <c r="BE1967" s="13"/>
      <c r="BF1967" s="13"/>
      <c r="BG1967" s="13"/>
      <c r="BH1967" s="13"/>
      <c r="BI1967" s="13"/>
      <c r="BJ1967" s="13"/>
      <c r="BK1967" s="13"/>
      <c r="BL1967" s="13"/>
      <c r="BM1967" s="13"/>
      <c r="BN1967" s="13"/>
      <c r="BO1967" s="13"/>
      <c r="BP1967" s="13"/>
      <c r="BQ1967" s="13"/>
      <c r="BR1967" s="13"/>
      <c r="BS1967" s="13"/>
      <c r="BT1967" s="13"/>
      <c r="BU1967" s="13"/>
      <c r="BV1967" s="13"/>
      <c r="BW1967" s="13"/>
      <c r="BX1967" s="13"/>
      <c r="BY1967" s="13"/>
      <c r="BZ1967" s="13"/>
      <c r="CA1967" s="13"/>
      <c r="CB1967" s="13"/>
      <c r="CC1967" s="13"/>
      <c r="CD1967" s="13"/>
      <c r="CE1967" s="13"/>
      <c r="CF1967" s="13"/>
      <c r="CG1967" s="13"/>
      <c r="CH1967" s="13"/>
      <c r="CI1967" s="13"/>
      <c r="CJ1967" s="13"/>
      <c r="CK1967" s="13"/>
      <c r="CL1967" s="13"/>
      <c r="CM1967" s="13"/>
      <c r="CN1967" s="13"/>
      <c r="CO1967" s="13"/>
      <c r="CP1967" s="13"/>
      <c r="CQ1967" s="13"/>
      <c r="CR1967" s="13"/>
      <c r="CS1967" s="13"/>
      <c r="CT1967" s="13"/>
      <c r="CU1967" s="13"/>
    </row>
    <row r="1968" spans="2:99" x14ac:dyDescent="0.2">
      <c r="B1968" s="14">
        <v>0.22650462962962961</v>
      </c>
      <c r="C1968" s="13">
        <v>37</v>
      </c>
      <c r="D1968" s="13"/>
      <c r="E1968" s="13"/>
      <c r="F1968" s="13"/>
      <c r="G1968" s="13"/>
      <c r="H1968" s="13"/>
      <c r="I1968" s="13"/>
      <c r="J1968" s="13"/>
      <c r="K1968" s="13"/>
      <c r="L1968" s="13"/>
      <c r="M1968" s="13"/>
      <c r="N1968" s="13"/>
      <c r="O1968" s="13"/>
      <c r="P1968" s="13"/>
      <c r="Q1968" s="13"/>
      <c r="R1968" s="13"/>
      <c r="S1968" s="13"/>
      <c r="T1968" s="13"/>
      <c r="U1968" s="13"/>
      <c r="V1968" s="13"/>
      <c r="W1968" s="13"/>
      <c r="X1968" s="13"/>
      <c r="Y1968" s="13"/>
      <c r="Z1968" s="13"/>
      <c r="AA1968" s="13"/>
      <c r="AB1968" s="13"/>
      <c r="AC1968" s="13"/>
      <c r="AD1968" s="13"/>
      <c r="AE1968" s="13"/>
      <c r="AF1968" s="13"/>
      <c r="AG1968" s="13"/>
      <c r="AH1968" s="13"/>
      <c r="AI1968" s="13"/>
      <c r="AJ1968" s="13"/>
      <c r="AK1968" s="13"/>
      <c r="AL1968" s="13"/>
      <c r="AM1968" s="13"/>
      <c r="AN1968" s="13"/>
      <c r="AO1968" s="13"/>
      <c r="AP1968" s="13"/>
      <c r="AQ1968" s="13"/>
      <c r="AR1968" s="13"/>
      <c r="AS1968" s="13"/>
      <c r="AT1968" s="13"/>
      <c r="AU1968" s="13"/>
      <c r="AV1968" s="13"/>
      <c r="AW1968" s="13"/>
      <c r="AX1968" s="13"/>
      <c r="AY1968" s="13"/>
      <c r="AZ1968" s="13"/>
      <c r="BA1968" s="13"/>
      <c r="BB1968" s="13"/>
      <c r="BC1968" s="13"/>
      <c r="BD1968" s="13"/>
      <c r="BE1968" s="13"/>
      <c r="BF1968" s="13"/>
      <c r="BG1968" s="13"/>
      <c r="BH1968" s="13"/>
      <c r="BI1968" s="13"/>
      <c r="BJ1968" s="13"/>
      <c r="BK1968" s="13"/>
      <c r="BL1968" s="13"/>
      <c r="BM1968" s="13"/>
      <c r="BN1968" s="13"/>
      <c r="BO1968" s="13"/>
      <c r="BP1968" s="13"/>
      <c r="BQ1968" s="13"/>
      <c r="BR1968" s="13"/>
      <c r="BS1968" s="13"/>
      <c r="BT1968" s="13"/>
      <c r="BU1968" s="13"/>
      <c r="BV1968" s="13"/>
      <c r="BW1968" s="13"/>
      <c r="BX1968" s="13"/>
      <c r="BY1968" s="13"/>
      <c r="BZ1968" s="13"/>
      <c r="CA1968" s="13"/>
      <c r="CB1968" s="13"/>
      <c r="CC1968" s="13"/>
      <c r="CD1968" s="13"/>
      <c r="CE1968" s="13"/>
      <c r="CF1968" s="13"/>
      <c r="CG1968" s="13"/>
      <c r="CH1968" s="13"/>
      <c r="CI1968" s="13"/>
      <c r="CJ1968" s="13"/>
      <c r="CK1968" s="13"/>
      <c r="CL1968" s="13"/>
      <c r="CM1968" s="13"/>
      <c r="CN1968" s="13"/>
      <c r="CO1968" s="13"/>
      <c r="CP1968" s="13"/>
      <c r="CQ1968" s="13"/>
      <c r="CR1968" s="13"/>
      <c r="CS1968" s="13"/>
      <c r="CT1968" s="13"/>
      <c r="CU1968" s="13"/>
    </row>
    <row r="1969" spans="2:99" x14ac:dyDescent="0.2">
      <c r="B1969" s="14">
        <v>0.2275462962962963</v>
      </c>
      <c r="C1969" s="13">
        <v>37</v>
      </c>
      <c r="D1969" s="13"/>
      <c r="E1969" s="13"/>
      <c r="F1969" s="13"/>
      <c r="G1969" s="13"/>
      <c r="H1969" s="13"/>
      <c r="I1969" s="13"/>
      <c r="J1969" s="13"/>
      <c r="K1969" s="13"/>
      <c r="L1969" s="13"/>
      <c r="M1969" s="13"/>
      <c r="N1969" s="13"/>
      <c r="O1969" s="13"/>
      <c r="P1969" s="13"/>
      <c r="Q1969" s="13"/>
      <c r="R1969" s="13"/>
      <c r="S1969" s="13"/>
      <c r="T1969" s="13"/>
      <c r="U1969" s="13"/>
      <c r="V1969" s="13"/>
      <c r="W1969" s="13"/>
      <c r="X1969" s="13"/>
      <c r="Y1969" s="13"/>
      <c r="Z1969" s="13"/>
      <c r="AA1969" s="13"/>
      <c r="AB1969" s="13"/>
      <c r="AC1969" s="13"/>
      <c r="AD1969" s="13"/>
      <c r="AE1969" s="13"/>
      <c r="AF1969" s="13"/>
      <c r="AG1969" s="13"/>
      <c r="AH1969" s="13"/>
      <c r="AI1969" s="13"/>
      <c r="AJ1969" s="13"/>
      <c r="AK1969" s="13"/>
      <c r="AL1969" s="13"/>
      <c r="AM1969" s="13"/>
      <c r="AN1969" s="13"/>
      <c r="AO1969" s="13"/>
      <c r="AP1969" s="13"/>
      <c r="AQ1969" s="13"/>
      <c r="AR1969" s="13"/>
      <c r="AS1969" s="13"/>
      <c r="AT1969" s="13"/>
      <c r="AU1969" s="13"/>
      <c r="AV1969" s="13"/>
      <c r="AW1969" s="13"/>
      <c r="AX1969" s="13"/>
      <c r="AY1969" s="13"/>
      <c r="AZ1969" s="13"/>
      <c r="BA1969" s="13"/>
      <c r="BB1969" s="13"/>
      <c r="BC1969" s="13"/>
      <c r="BD1969" s="13"/>
      <c r="BE1969" s="13"/>
      <c r="BF1969" s="13"/>
      <c r="BG1969" s="13"/>
      <c r="BH1969" s="13"/>
      <c r="BI1969" s="13"/>
      <c r="BJ1969" s="13"/>
      <c r="BK1969" s="13"/>
      <c r="BL1969" s="13"/>
      <c r="BM1969" s="13"/>
      <c r="BN1969" s="13"/>
      <c r="BO1969" s="13"/>
      <c r="BP1969" s="13"/>
      <c r="BQ1969" s="13"/>
      <c r="BR1969" s="13"/>
      <c r="BS1969" s="13"/>
      <c r="BT1969" s="13"/>
      <c r="BU1969" s="13"/>
      <c r="BV1969" s="13"/>
      <c r="BW1969" s="13"/>
      <c r="BX1969" s="13"/>
      <c r="BY1969" s="13"/>
      <c r="BZ1969" s="13"/>
      <c r="CA1969" s="13"/>
      <c r="CB1969" s="13"/>
      <c r="CC1969" s="13"/>
      <c r="CD1969" s="13"/>
      <c r="CE1969" s="13"/>
      <c r="CF1969" s="13"/>
      <c r="CG1969" s="13"/>
      <c r="CH1969" s="13"/>
      <c r="CI1969" s="13"/>
      <c r="CJ1969" s="13"/>
      <c r="CK1969" s="13"/>
      <c r="CL1969" s="13"/>
      <c r="CM1969" s="13"/>
      <c r="CN1969" s="13"/>
      <c r="CO1969" s="13"/>
      <c r="CP1969" s="13"/>
      <c r="CQ1969" s="13"/>
      <c r="CR1969" s="13"/>
      <c r="CS1969" s="13"/>
      <c r="CT1969" s="13"/>
      <c r="CU1969" s="13"/>
    </row>
    <row r="1970" spans="2:99" x14ac:dyDescent="0.2">
      <c r="B1970" s="14">
        <v>0.22858796296296294</v>
      </c>
      <c r="C1970" s="13">
        <v>37</v>
      </c>
      <c r="D1970" s="13"/>
      <c r="E1970" s="13"/>
      <c r="F1970" s="13"/>
      <c r="G1970" s="13"/>
      <c r="H1970" s="13"/>
      <c r="I1970" s="13"/>
      <c r="J1970" s="13"/>
      <c r="K1970" s="13"/>
      <c r="L1970" s="13"/>
      <c r="M1970" s="13"/>
      <c r="N1970" s="13"/>
      <c r="O1970" s="13"/>
      <c r="P1970" s="13"/>
      <c r="Q1970" s="13"/>
      <c r="R1970" s="13"/>
      <c r="S1970" s="13"/>
      <c r="T1970" s="13"/>
      <c r="U1970" s="13"/>
      <c r="V1970" s="13"/>
      <c r="W1970" s="13"/>
      <c r="X1970" s="13"/>
      <c r="Y1970" s="13"/>
      <c r="Z1970" s="13"/>
      <c r="AA1970" s="13"/>
      <c r="AB1970" s="13"/>
      <c r="AC1970" s="13"/>
      <c r="AD1970" s="13"/>
      <c r="AE1970" s="13"/>
      <c r="AF1970" s="13"/>
      <c r="AG1970" s="13"/>
      <c r="AH1970" s="13"/>
      <c r="AI1970" s="13"/>
      <c r="AJ1970" s="13"/>
      <c r="AK1970" s="13"/>
      <c r="AL1970" s="13"/>
      <c r="AM1970" s="13"/>
      <c r="AN1970" s="13"/>
      <c r="AO1970" s="13"/>
      <c r="AP1970" s="13"/>
      <c r="AQ1970" s="13"/>
      <c r="AR1970" s="13"/>
      <c r="AS1970" s="13"/>
      <c r="AT1970" s="13"/>
      <c r="AU1970" s="13"/>
      <c r="AV1970" s="13"/>
      <c r="AW1970" s="13"/>
      <c r="AX1970" s="13"/>
      <c r="AY1970" s="13"/>
      <c r="AZ1970" s="13"/>
      <c r="BA1970" s="13"/>
      <c r="BB1970" s="13"/>
      <c r="BC1970" s="13"/>
      <c r="BD1970" s="13"/>
      <c r="BE1970" s="13"/>
      <c r="BF1970" s="13"/>
      <c r="BG1970" s="13"/>
      <c r="BH1970" s="13"/>
      <c r="BI1970" s="13"/>
      <c r="BJ1970" s="13"/>
      <c r="BK1970" s="13"/>
      <c r="BL1970" s="13"/>
      <c r="BM1970" s="13"/>
      <c r="BN1970" s="13"/>
      <c r="BO1970" s="13"/>
      <c r="BP1970" s="13"/>
      <c r="BQ1970" s="13"/>
      <c r="BR1970" s="13"/>
      <c r="BS1970" s="13"/>
      <c r="BT1970" s="13"/>
      <c r="BU1970" s="13"/>
      <c r="BV1970" s="13"/>
      <c r="BW1970" s="13"/>
      <c r="BX1970" s="13"/>
      <c r="BY1970" s="13"/>
      <c r="BZ1970" s="13"/>
      <c r="CA1970" s="13"/>
      <c r="CB1970" s="13"/>
      <c r="CC1970" s="13"/>
      <c r="CD1970" s="13"/>
      <c r="CE1970" s="13"/>
      <c r="CF1970" s="13"/>
      <c r="CG1970" s="13"/>
      <c r="CH1970" s="13"/>
      <c r="CI1970" s="13"/>
      <c r="CJ1970" s="13"/>
      <c r="CK1970" s="13"/>
      <c r="CL1970" s="13"/>
      <c r="CM1970" s="13"/>
      <c r="CN1970" s="13"/>
      <c r="CO1970" s="13"/>
      <c r="CP1970" s="13"/>
      <c r="CQ1970" s="13"/>
      <c r="CR1970" s="13"/>
      <c r="CS1970" s="13"/>
      <c r="CT1970" s="13"/>
      <c r="CU1970" s="13"/>
    </row>
    <row r="1971" spans="2:99" x14ac:dyDescent="0.2">
      <c r="B1971" s="14">
        <v>0.22962962962962963</v>
      </c>
      <c r="C1971" s="13">
        <v>37</v>
      </c>
      <c r="D1971" s="13"/>
      <c r="E1971" s="13"/>
      <c r="F1971" s="13"/>
      <c r="G1971" s="13"/>
      <c r="H1971" s="13"/>
      <c r="I1971" s="13"/>
      <c r="J1971" s="13"/>
      <c r="K1971" s="13"/>
      <c r="L1971" s="13"/>
      <c r="M1971" s="13"/>
      <c r="N1971" s="13"/>
      <c r="O1971" s="13"/>
      <c r="P1971" s="13"/>
      <c r="Q1971" s="13"/>
      <c r="R1971" s="13"/>
      <c r="S1971" s="13"/>
      <c r="T1971" s="13"/>
      <c r="U1971" s="13"/>
      <c r="V1971" s="13"/>
      <c r="W1971" s="13"/>
      <c r="X1971" s="13"/>
      <c r="Y1971" s="13"/>
      <c r="Z1971" s="13"/>
      <c r="AA1971" s="13"/>
      <c r="AB1971" s="13"/>
      <c r="AC1971" s="13"/>
      <c r="AD1971" s="13"/>
      <c r="AE1971" s="13"/>
      <c r="AF1971" s="13"/>
      <c r="AG1971" s="13"/>
      <c r="AH1971" s="13"/>
      <c r="AI1971" s="13"/>
      <c r="AJ1971" s="13"/>
      <c r="AK1971" s="13"/>
      <c r="AL1971" s="13"/>
      <c r="AM1971" s="13"/>
      <c r="AN1971" s="13"/>
      <c r="AO1971" s="13"/>
      <c r="AP1971" s="13"/>
      <c r="AQ1971" s="13"/>
      <c r="AR1971" s="13"/>
      <c r="AS1971" s="13"/>
      <c r="AT1971" s="13"/>
      <c r="AU1971" s="13"/>
      <c r="AV1971" s="13"/>
      <c r="AW1971" s="13"/>
      <c r="AX1971" s="13"/>
      <c r="AY1971" s="13"/>
      <c r="AZ1971" s="13"/>
      <c r="BA1971" s="13"/>
      <c r="BB1971" s="13"/>
      <c r="BC1971" s="13"/>
      <c r="BD1971" s="13"/>
      <c r="BE1971" s="13"/>
      <c r="BF1971" s="13"/>
      <c r="BG1971" s="13"/>
      <c r="BH1971" s="13"/>
      <c r="BI1971" s="13"/>
      <c r="BJ1971" s="13"/>
      <c r="BK1971" s="13"/>
      <c r="BL1971" s="13"/>
      <c r="BM1971" s="13"/>
      <c r="BN1971" s="13"/>
      <c r="BO1971" s="13"/>
      <c r="BP1971" s="13"/>
      <c r="BQ1971" s="13"/>
      <c r="BR1971" s="13"/>
      <c r="BS1971" s="13"/>
      <c r="BT1971" s="13"/>
      <c r="BU1971" s="13"/>
      <c r="BV1971" s="13"/>
      <c r="BW1971" s="13"/>
      <c r="BX1971" s="13"/>
      <c r="BY1971" s="13"/>
      <c r="BZ1971" s="13"/>
      <c r="CA1971" s="13"/>
      <c r="CB1971" s="13"/>
      <c r="CC1971" s="13"/>
      <c r="CD1971" s="13"/>
      <c r="CE1971" s="13"/>
      <c r="CF1971" s="13"/>
      <c r="CG1971" s="13"/>
      <c r="CH1971" s="13"/>
      <c r="CI1971" s="13"/>
      <c r="CJ1971" s="13"/>
      <c r="CK1971" s="13"/>
      <c r="CL1971" s="13"/>
      <c r="CM1971" s="13"/>
      <c r="CN1971" s="13"/>
      <c r="CO1971" s="13"/>
      <c r="CP1971" s="13"/>
      <c r="CQ1971" s="13"/>
      <c r="CR1971" s="13"/>
      <c r="CS1971" s="13"/>
      <c r="CT1971" s="13"/>
      <c r="CU1971" s="13"/>
    </row>
    <row r="1972" spans="2:99" x14ac:dyDescent="0.2">
      <c r="B1972" s="14">
        <v>0.23067129629629632</v>
      </c>
      <c r="C1972" s="13">
        <v>37</v>
      </c>
      <c r="D1972" s="13"/>
      <c r="E1972" s="13"/>
      <c r="F1972" s="13"/>
      <c r="G1972" s="13"/>
      <c r="H1972" s="13"/>
      <c r="I1972" s="13"/>
      <c r="J1972" s="13"/>
      <c r="K1972" s="13"/>
      <c r="L1972" s="13"/>
      <c r="M1972" s="13"/>
      <c r="N1972" s="13"/>
      <c r="O1972" s="13"/>
      <c r="P1972" s="13"/>
      <c r="Q1972" s="13"/>
      <c r="R1972" s="13"/>
      <c r="S1972" s="13"/>
      <c r="T1972" s="13"/>
      <c r="U1972" s="13"/>
      <c r="V1972" s="13"/>
      <c r="W1972" s="13"/>
      <c r="X1972" s="13"/>
      <c r="Y1972" s="13"/>
      <c r="Z1972" s="13"/>
      <c r="AA1972" s="13"/>
      <c r="AB1972" s="13"/>
      <c r="AC1972" s="13"/>
      <c r="AD1972" s="13"/>
      <c r="AE1972" s="13"/>
      <c r="AF1972" s="13"/>
      <c r="AG1972" s="13"/>
      <c r="AH1972" s="13"/>
      <c r="AI1972" s="13"/>
      <c r="AJ1972" s="13"/>
      <c r="AK1972" s="13"/>
      <c r="AL1972" s="13"/>
      <c r="AM1972" s="13"/>
      <c r="AN1972" s="13"/>
      <c r="AO1972" s="13"/>
      <c r="AP1972" s="13"/>
      <c r="AQ1972" s="13"/>
      <c r="AR1972" s="13"/>
      <c r="AS1972" s="13"/>
      <c r="AT1972" s="13"/>
      <c r="AU1972" s="13"/>
      <c r="AV1972" s="13"/>
      <c r="AW1972" s="13"/>
      <c r="AX1972" s="13"/>
      <c r="AY1972" s="13"/>
      <c r="AZ1972" s="13"/>
      <c r="BA1972" s="13"/>
      <c r="BB1972" s="13"/>
      <c r="BC1972" s="13"/>
      <c r="BD1972" s="13"/>
      <c r="BE1972" s="13"/>
      <c r="BF1972" s="13"/>
      <c r="BG1972" s="13"/>
      <c r="BH1972" s="13"/>
      <c r="BI1972" s="13"/>
      <c r="BJ1972" s="13"/>
      <c r="BK1972" s="13"/>
      <c r="BL1972" s="13"/>
      <c r="BM1972" s="13"/>
      <c r="BN1972" s="13"/>
      <c r="BO1972" s="13"/>
      <c r="BP1972" s="13"/>
      <c r="BQ1972" s="13"/>
      <c r="BR1972" s="13"/>
      <c r="BS1972" s="13"/>
      <c r="BT1972" s="13"/>
      <c r="BU1972" s="13"/>
      <c r="BV1972" s="13"/>
      <c r="BW1972" s="13"/>
      <c r="BX1972" s="13"/>
      <c r="BY1972" s="13"/>
      <c r="BZ1972" s="13"/>
      <c r="CA1972" s="13"/>
      <c r="CB1972" s="13"/>
      <c r="CC1972" s="13"/>
      <c r="CD1972" s="13"/>
      <c r="CE1972" s="13"/>
      <c r="CF1972" s="13"/>
      <c r="CG1972" s="13"/>
      <c r="CH1972" s="13"/>
      <c r="CI1972" s="13"/>
      <c r="CJ1972" s="13"/>
      <c r="CK1972" s="13"/>
      <c r="CL1972" s="13"/>
      <c r="CM1972" s="13"/>
      <c r="CN1972" s="13"/>
      <c r="CO1972" s="13"/>
      <c r="CP1972" s="13"/>
      <c r="CQ1972" s="13"/>
      <c r="CR1972" s="13"/>
      <c r="CS1972" s="13"/>
      <c r="CT1972" s="13"/>
      <c r="CU1972" s="13"/>
    </row>
    <row r="1973" spans="2:99" x14ac:dyDescent="0.2">
      <c r="B1973" s="14">
        <v>0.23171296296296295</v>
      </c>
      <c r="C1973" s="13">
        <v>37</v>
      </c>
      <c r="D1973" s="13"/>
      <c r="E1973" s="13"/>
      <c r="F1973" s="13"/>
      <c r="G1973" s="13"/>
      <c r="H1973" s="13"/>
      <c r="I1973" s="13"/>
      <c r="J1973" s="13"/>
      <c r="K1973" s="13"/>
      <c r="L1973" s="13"/>
      <c r="M1973" s="13"/>
      <c r="N1973" s="13"/>
      <c r="O1973" s="13"/>
      <c r="P1973" s="13"/>
      <c r="Q1973" s="13"/>
      <c r="R1973" s="13"/>
      <c r="S1973" s="13"/>
      <c r="T1973" s="13"/>
      <c r="U1973" s="13"/>
      <c r="V1973" s="13"/>
      <c r="W1973" s="13"/>
      <c r="X1973" s="13"/>
      <c r="Y1973" s="13"/>
      <c r="Z1973" s="13"/>
      <c r="AA1973" s="13"/>
      <c r="AB1973" s="13"/>
      <c r="AC1973" s="13"/>
      <c r="AD1973" s="13"/>
      <c r="AE1973" s="13"/>
      <c r="AF1973" s="13"/>
      <c r="AG1973" s="13"/>
      <c r="AH1973" s="13"/>
      <c r="AI1973" s="13"/>
      <c r="AJ1973" s="13"/>
      <c r="AK1973" s="13"/>
      <c r="AL1973" s="13"/>
      <c r="AM1973" s="13"/>
      <c r="AN1973" s="13"/>
      <c r="AO1973" s="13"/>
      <c r="AP1973" s="13"/>
      <c r="AQ1973" s="13"/>
      <c r="AR1973" s="13"/>
      <c r="AS1973" s="13"/>
      <c r="AT1973" s="13"/>
      <c r="AU1973" s="13"/>
      <c r="AV1973" s="13"/>
      <c r="AW1973" s="13"/>
      <c r="AX1973" s="13"/>
      <c r="AY1973" s="13"/>
      <c r="AZ1973" s="13"/>
      <c r="BA1973" s="13"/>
      <c r="BB1973" s="13"/>
      <c r="BC1973" s="13"/>
      <c r="BD1973" s="13"/>
      <c r="BE1973" s="13"/>
      <c r="BF1973" s="13"/>
      <c r="BG1973" s="13"/>
      <c r="BH1973" s="13"/>
      <c r="BI1973" s="13"/>
      <c r="BJ1973" s="13"/>
      <c r="BK1973" s="13"/>
      <c r="BL1973" s="13"/>
      <c r="BM1973" s="13"/>
      <c r="BN1973" s="13"/>
      <c r="BO1973" s="13"/>
      <c r="BP1973" s="13"/>
      <c r="BQ1973" s="13"/>
      <c r="BR1973" s="13"/>
      <c r="BS1973" s="13"/>
      <c r="BT1973" s="13"/>
      <c r="BU1973" s="13"/>
      <c r="BV1973" s="13"/>
      <c r="BW1973" s="13"/>
      <c r="BX1973" s="13"/>
      <c r="BY1973" s="13"/>
      <c r="BZ1973" s="13"/>
      <c r="CA1973" s="13"/>
      <c r="CB1973" s="13"/>
      <c r="CC1973" s="13"/>
      <c r="CD1973" s="13"/>
      <c r="CE1973" s="13"/>
      <c r="CF1973" s="13"/>
      <c r="CG1973" s="13"/>
      <c r="CH1973" s="13"/>
      <c r="CI1973" s="13"/>
      <c r="CJ1973" s="13"/>
      <c r="CK1973" s="13"/>
      <c r="CL1973" s="13"/>
      <c r="CM1973" s="13"/>
      <c r="CN1973" s="13"/>
      <c r="CO1973" s="13"/>
      <c r="CP1973" s="13"/>
      <c r="CQ1973" s="13"/>
      <c r="CR1973" s="13"/>
      <c r="CS1973" s="13"/>
      <c r="CT1973" s="13"/>
      <c r="CU1973" s="13"/>
    </row>
    <row r="1974" spans="2:99" x14ac:dyDescent="0.2">
      <c r="B1974" s="14">
        <v>0.23275462962962964</v>
      </c>
      <c r="C1974" s="13">
        <v>37</v>
      </c>
      <c r="D1974" s="13"/>
      <c r="E1974" s="13"/>
      <c r="F1974" s="13"/>
      <c r="G1974" s="13"/>
      <c r="H1974" s="13"/>
      <c r="I1974" s="13"/>
      <c r="J1974" s="13"/>
      <c r="K1974" s="13"/>
      <c r="L1974" s="13"/>
      <c r="M1974" s="13"/>
      <c r="N1974" s="13"/>
      <c r="O1974" s="13"/>
      <c r="P1974" s="13"/>
      <c r="Q1974" s="13"/>
      <c r="R1974" s="13"/>
      <c r="S1974" s="13"/>
      <c r="T1974" s="13"/>
      <c r="U1974" s="13"/>
      <c r="V1974" s="13"/>
      <c r="W1974" s="13"/>
      <c r="X1974" s="13"/>
      <c r="Y1974" s="13"/>
      <c r="Z1974" s="13"/>
      <c r="AA1974" s="13"/>
      <c r="AB1974" s="13"/>
      <c r="AC1974" s="13"/>
      <c r="AD1974" s="13"/>
      <c r="AE1974" s="13"/>
      <c r="AF1974" s="13"/>
      <c r="AG1974" s="13"/>
      <c r="AH1974" s="13"/>
      <c r="AI1974" s="13"/>
      <c r="AJ1974" s="13"/>
      <c r="AK1974" s="13"/>
      <c r="AL1974" s="13"/>
      <c r="AM1974" s="13"/>
      <c r="AN1974" s="13"/>
      <c r="AO1974" s="13"/>
      <c r="AP1974" s="13"/>
      <c r="AQ1974" s="13"/>
      <c r="AR1974" s="13"/>
      <c r="AS1974" s="13"/>
      <c r="AT1974" s="13"/>
      <c r="AU1974" s="13"/>
      <c r="AV1974" s="13"/>
      <c r="AW1974" s="13"/>
      <c r="AX1974" s="13"/>
      <c r="AY1974" s="13"/>
      <c r="AZ1974" s="13"/>
      <c r="BA1974" s="13"/>
      <c r="BB1974" s="13"/>
      <c r="BC1974" s="13"/>
      <c r="BD1974" s="13"/>
      <c r="BE1974" s="13"/>
      <c r="BF1974" s="13"/>
      <c r="BG1974" s="13"/>
      <c r="BH1974" s="13"/>
      <c r="BI1974" s="13"/>
      <c r="BJ1974" s="13"/>
      <c r="BK1974" s="13"/>
      <c r="BL1974" s="13"/>
      <c r="BM1974" s="13"/>
      <c r="BN1974" s="13"/>
      <c r="BO1974" s="13"/>
      <c r="BP1974" s="13"/>
      <c r="BQ1974" s="13"/>
      <c r="BR1974" s="13"/>
      <c r="BS1974" s="13"/>
      <c r="BT1974" s="13"/>
      <c r="BU1974" s="13"/>
      <c r="BV1974" s="13"/>
      <c r="BW1974" s="13"/>
      <c r="BX1974" s="13"/>
      <c r="BY1974" s="13"/>
      <c r="BZ1974" s="13"/>
      <c r="CA1974" s="13"/>
      <c r="CB1974" s="13"/>
      <c r="CC1974" s="13"/>
      <c r="CD1974" s="13"/>
      <c r="CE1974" s="13"/>
      <c r="CF1974" s="13"/>
      <c r="CG1974" s="13"/>
      <c r="CH1974" s="13"/>
      <c r="CI1974" s="13"/>
      <c r="CJ1974" s="13"/>
      <c r="CK1974" s="13"/>
      <c r="CL1974" s="13"/>
      <c r="CM1974" s="13"/>
      <c r="CN1974" s="13"/>
      <c r="CO1974" s="13"/>
      <c r="CP1974" s="13"/>
      <c r="CQ1974" s="13"/>
      <c r="CR1974" s="13"/>
      <c r="CS1974" s="13"/>
      <c r="CT1974" s="13"/>
      <c r="CU1974" s="13"/>
    </row>
    <row r="1975" spans="2:99" x14ac:dyDescent="0.2">
      <c r="B1975" s="14">
        <v>0.23379629629629628</v>
      </c>
      <c r="C1975" s="13">
        <v>37</v>
      </c>
      <c r="D1975" s="13"/>
      <c r="E1975" s="13"/>
      <c r="F1975" s="13"/>
      <c r="G1975" s="13"/>
      <c r="H1975" s="13"/>
      <c r="I1975" s="13"/>
      <c r="J1975" s="13"/>
      <c r="K1975" s="13"/>
      <c r="L1975" s="13"/>
      <c r="M1975" s="13"/>
      <c r="N1975" s="13"/>
      <c r="O1975" s="13"/>
      <c r="P1975" s="13"/>
      <c r="Q1975" s="13"/>
      <c r="R1975" s="13"/>
      <c r="S1975" s="13"/>
      <c r="T1975" s="13"/>
      <c r="U1975" s="13"/>
      <c r="V1975" s="13"/>
      <c r="W1975" s="13"/>
      <c r="X1975" s="13"/>
      <c r="Y1975" s="13"/>
      <c r="Z1975" s="13"/>
      <c r="AA1975" s="13"/>
      <c r="AB1975" s="13"/>
      <c r="AC1975" s="13"/>
      <c r="AD1975" s="13"/>
      <c r="AE1975" s="13"/>
      <c r="AF1975" s="13"/>
      <c r="AG1975" s="13"/>
      <c r="AH1975" s="13"/>
      <c r="AI1975" s="13"/>
      <c r="AJ1975" s="13"/>
      <c r="AK1975" s="13"/>
      <c r="AL1975" s="13"/>
      <c r="AM1975" s="13"/>
      <c r="AN1975" s="13"/>
      <c r="AO1975" s="13"/>
      <c r="AP1975" s="13"/>
      <c r="AQ1975" s="13"/>
      <c r="AR1975" s="13"/>
      <c r="AS1975" s="13"/>
      <c r="AT1975" s="13"/>
      <c r="AU1975" s="13"/>
      <c r="AV1975" s="13"/>
      <c r="AW1975" s="13"/>
      <c r="AX1975" s="13"/>
      <c r="AY1975" s="13"/>
      <c r="AZ1975" s="13"/>
      <c r="BA1975" s="13"/>
      <c r="BB1975" s="13"/>
      <c r="BC1975" s="13"/>
      <c r="BD1975" s="13"/>
      <c r="BE1975" s="13"/>
      <c r="BF1975" s="13"/>
      <c r="BG1975" s="13"/>
      <c r="BH1975" s="13"/>
      <c r="BI1975" s="13"/>
      <c r="BJ1975" s="13"/>
      <c r="BK1975" s="13"/>
      <c r="BL1975" s="13"/>
      <c r="BM1975" s="13"/>
      <c r="BN1975" s="13"/>
      <c r="BO1975" s="13"/>
      <c r="BP1975" s="13"/>
      <c r="BQ1975" s="13"/>
      <c r="BR1975" s="13"/>
      <c r="BS1975" s="13"/>
      <c r="BT1975" s="13"/>
      <c r="BU1975" s="13"/>
      <c r="BV1975" s="13"/>
      <c r="BW1975" s="13"/>
      <c r="BX1975" s="13"/>
      <c r="BY1975" s="13"/>
      <c r="BZ1975" s="13"/>
      <c r="CA1975" s="13"/>
      <c r="CB1975" s="13"/>
      <c r="CC1975" s="13"/>
      <c r="CD1975" s="13"/>
      <c r="CE1975" s="13"/>
      <c r="CF1975" s="13"/>
      <c r="CG1975" s="13"/>
      <c r="CH1975" s="13"/>
      <c r="CI1975" s="13"/>
      <c r="CJ1975" s="13"/>
      <c r="CK1975" s="13"/>
      <c r="CL1975" s="13"/>
      <c r="CM1975" s="13"/>
      <c r="CN1975" s="13"/>
      <c r="CO1975" s="13"/>
      <c r="CP1975" s="13"/>
      <c r="CQ1975" s="13"/>
      <c r="CR1975" s="13"/>
      <c r="CS1975" s="13"/>
      <c r="CT1975" s="13"/>
      <c r="CU1975" s="13"/>
    </row>
    <row r="1976" spans="2:99" x14ac:dyDescent="0.2">
      <c r="B1976" s="14">
        <v>0.23483796296296297</v>
      </c>
      <c r="C1976" s="13">
        <v>37</v>
      </c>
      <c r="D1976" s="13"/>
      <c r="E1976" s="13"/>
      <c r="F1976" s="13"/>
      <c r="G1976" s="13"/>
      <c r="H1976" s="13"/>
      <c r="I1976" s="13"/>
      <c r="J1976" s="13"/>
      <c r="K1976" s="13"/>
      <c r="L1976" s="13"/>
      <c r="M1976" s="13"/>
      <c r="N1976" s="13"/>
      <c r="O1976" s="13"/>
      <c r="P1976" s="13"/>
      <c r="Q1976" s="13"/>
      <c r="R1976" s="13"/>
      <c r="S1976" s="13"/>
      <c r="T1976" s="13"/>
      <c r="U1976" s="13"/>
      <c r="V1976" s="13"/>
      <c r="W1976" s="13"/>
      <c r="X1976" s="13"/>
      <c r="Y1976" s="13"/>
      <c r="Z1976" s="13"/>
      <c r="AA1976" s="13"/>
      <c r="AB1976" s="13"/>
      <c r="AC1976" s="13"/>
      <c r="AD1976" s="13"/>
      <c r="AE1976" s="13"/>
      <c r="AF1976" s="13"/>
      <c r="AG1976" s="13"/>
      <c r="AH1976" s="13"/>
      <c r="AI1976" s="13"/>
      <c r="AJ1976" s="13"/>
      <c r="AK1976" s="13"/>
      <c r="AL1976" s="13"/>
      <c r="AM1976" s="13"/>
      <c r="AN1976" s="13"/>
      <c r="AO1976" s="13"/>
      <c r="AP1976" s="13"/>
      <c r="AQ1976" s="13"/>
      <c r="AR1976" s="13"/>
      <c r="AS1976" s="13"/>
      <c r="AT1976" s="13"/>
      <c r="AU1976" s="13"/>
      <c r="AV1976" s="13"/>
      <c r="AW1976" s="13"/>
      <c r="AX1976" s="13"/>
      <c r="AY1976" s="13"/>
      <c r="AZ1976" s="13"/>
      <c r="BA1976" s="13"/>
      <c r="BB1976" s="13"/>
      <c r="BC1976" s="13"/>
      <c r="BD1976" s="13"/>
      <c r="BE1976" s="13"/>
      <c r="BF1976" s="13"/>
      <c r="BG1976" s="13"/>
      <c r="BH1976" s="13"/>
      <c r="BI1976" s="13"/>
      <c r="BJ1976" s="13"/>
      <c r="BK1976" s="13"/>
      <c r="BL1976" s="13"/>
      <c r="BM1976" s="13"/>
      <c r="BN1976" s="13"/>
      <c r="BO1976" s="13"/>
      <c r="BP1976" s="13"/>
      <c r="BQ1976" s="13"/>
      <c r="BR1976" s="13"/>
      <c r="BS1976" s="13"/>
      <c r="BT1976" s="13"/>
      <c r="BU1976" s="13"/>
      <c r="BV1976" s="13"/>
      <c r="BW1976" s="13"/>
      <c r="BX1976" s="13"/>
      <c r="BY1976" s="13"/>
      <c r="BZ1976" s="13"/>
      <c r="CA1976" s="13"/>
      <c r="CB1976" s="13"/>
      <c r="CC1976" s="13"/>
      <c r="CD1976" s="13"/>
      <c r="CE1976" s="13"/>
      <c r="CF1976" s="13"/>
      <c r="CG1976" s="13"/>
      <c r="CH1976" s="13"/>
      <c r="CI1976" s="13"/>
      <c r="CJ1976" s="13"/>
      <c r="CK1976" s="13"/>
      <c r="CL1976" s="13"/>
      <c r="CM1976" s="13"/>
      <c r="CN1976" s="13"/>
      <c r="CO1976" s="13"/>
      <c r="CP1976" s="13"/>
      <c r="CQ1976" s="13"/>
      <c r="CR1976" s="13"/>
      <c r="CS1976" s="13"/>
      <c r="CT1976" s="13"/>
      <c r="CU1976" s="13"/>
    </row>
    <row r="1977" spans="2:99" x14ac:dyDescent="0.2">
      <c r="B1977" s="14">
        <v>0.23587962962962963</v>
      </c>
      <c r="C1977" s="13">
        <v>37</v>
      </c>
      <c r="D1977" s="13"/>
      <c r="E1977" s="13"/>
      <c r="F1977" s="13"/>
      <c r="G1977" s="13"/>
      <c r="H1977" s="13"/>
      <c r="I1977" s="13"/>
      <c r="J1977" s="13"/>
      <c r="K1977" s="13"/>
      <c r="L1977" s="13"/>
      <c r="M1977" s="13"/>
      <c r="N1977" s="13"/>
      <c r="O1977" s="13"/>
      <c r="P1977" s="13"/>
      <c r="Q1977" s="13"/>
      <c r="R1977" s="13"/>
      <c r="S1977" s="13"/>
      <c r="T1977" s="13"/>
      <c r="U1977" s="13"/>
      <c r="V1977" s="13"/>
      <c r="W1977" s="13"/>
      <c r="X1977" s="13"/>
      <c r="Y1977" s="13"/>
      <c r="Z1977" s="13"/>
      <c r="AA1977" s="13"/>
      <c r="AB1977" s="13"/>
      <c r="AC1977" s="13"/>
      <c r="AD1977" s="13"/>
      <c r="AE1977" s="13"/>
      <c r="AF1977" s="13"/>
      <c r="AG1977" s="13"/>
      <c r="AH1977" s="13"/>
      <c r="AI1977" s="13"/>
      <c r="AJ1977" s="13"/>
      <c r="AK1977" s="13"/>
      <c r="AL1977" s="13"/>
      <c r="AM1977" s="13"/>
      <c r="AN1977" s="13"/>
      <c r="AO1977" s="13"/>
      <c r="AP1977" s="13"/>
      <c r="AQ1977" s="13"/>
      <c r="AR1977" s="13"/>
      <c r="AS1977" s="13"/>
      <c r="AT1977" s="13"/>
      <c r="AU1977" s="13"/>
      <c r="AV1977" s="13"/>
      <c r="AW1977" s="13"/>
      <c r="AX1977" s="13"/>
      <c r="AY1977" s="13"/>
      <c r="AZ1977" s="13"/>
      <c r="BA1977" s="13"/>
      <c r="BB1977" s="13"/>
      <c r="BC1977" s="13"/>
      <c r="BD1977" s="13"/>
      <c r="BE1977" s="13"/>
      <c r="BF1977" s="13"/>
      <c r="BG1977" s="13"/>
      <c r="BH1977" s="13"/>
      <c r="BI1977" s="13"/>
      <c r="BJ1977" s="13"/>
      <c r="BK1977" s="13"/>
      <c r="BL1977" s="13"/>
      <c r="BM1977" s="13"/>
      <c r="BN1977" s="13"/>
      <c r="BO1977" s="13"/>
      <c r="BP1977" s="13"/>
      <c r="BQ1977" s="13"/>
      <c r="BR1977" s="13"/>
      <c r="BS1977" s="13"/>
      <c r="BT1977" s="13"/>
      <c r="BU1977" s="13"/>
      <c r="BV1977" s="13"/>
      <c r="BW1977" s="13"/>
      <c r="BX1977" s="13"/>
      <c r="BY1977" s="13"/>
      <c r="BZ1977" s="13"/>
      <c r="CA1977" s="13"/>
      <c r="CB1977" s="13"/>
      <c r="CC1977" s="13"/>
      <c r="CD1977" s="13"/>
      <c r="CE1977" s="13"/>
      <c r="CF1977" s="13"/>
      <c r="CG1977" s="13"/>
      <c r="CH1977" s="13"/>
      <c r="CI1977" s="13"/>
      <c r="CJ1977" s="13"/>
      <c r="CK1977" s="13"/>
      <c r="CL1977" s="13"/>
      <c r="CM1977" s="13"/>
      <c r="CN1977" s="13"/>
      <c r="CO1977" s="13"/>
      <c r="CP1977" s="13"/>
      <c r="CQ1977" s="13"/>
      <c r="CR1977" s="13"/>
      <c r="CS1977" s="13"/>
      <c r="CT1977" s="13"/>
      <c r="CU1977" s="13"/>
    </row>
    <row r="1978" spans="2:99" x14ac:dyDescent="0.2">
      <c r="B1978" s="14">
        <v>0.2369212962962963</v>
      </c>
      <c r="C1978" s="13">
        <v>37</v>
      </c>
      <c r="D1978" s="13"/>
      <c r="E1978" s="13"/>
      <c r="F1978" s="13"/>
      <c r="G1978" s="13"/>
      <c r="H1978" s="13"/>
      <c r="I1978" s="13"/>
      <c r="J1978" s="13"/>
      <c r="K1978" s="13"/>
      <c r="L1978" s="13"/>
      <c r="M1978" s="13"/>
      <c r="N1978" s="13"/>
      <c r="O1978" s="13"/>
      <c r="P1978" s="13"/>
      <c r="Q1978" s="13"/>
      <c r="R1978" s="13"/>
      <c r="S1978" s="13"/>
      <c r="T1978" s="13"/>
      <c r="U1978" s="13"/>
      <c r="V1978" s="13"/>
      <c r="W1978" s="13"/>
      <c r="X1978" s="13"/>
      <c r="Y1978" s="13"/>
      <c r="Z1978" s="13"/>
      <c r="AA1978" s="13"/>
      <c r="AB1978" s="13"/>
      <c r="AC1978" s="13"/>
      <c r="AD1978" s="13"/>
      <c r="AE1978" s="13"/>
      <c r="AF1978" s="13"/>
      <c r="AG1978" s="13"/>
      <c r="AH1978" s="13"/>
      <c r="AI1978" s="13"/>
      <c r="AJ1978" s="13"/>
      <c r="AK1978" s="13"/>
      <c r="AL1978" s="13"/>
      <c r="AM1978" s="13"/>
      <c r="AN1978" s="13"/>
      <c r="AO1978" s="13"/>
      <c r="AP1978" s="13"/>
      <c r="AQ1978" s="13"/>
      <c r="AR1978" s="13"/>
      <c r="AS1978" s="13"/>
      <c r="AT1978" s="13"/>
      <c r="AU1978" s="13"/>
      <c r="AV1978" s="13"/>
      <c r="AW1978" s="13"/>
      <c r="AX1978" s="13"/>
      <c r="AY1978" s="13"/>
      <c r="AZ1978" s="13"/>
      <c r="BA1978" s="13"/>
      <c r="BB1978" s="13"/>
      <c r="BC1978" s="13"/>
      <c r="BD1978" s="13"/>
      <c r="BE1978" s="13"/>
      <c r="BF1978" s="13"/>
      <c r="BG1978" s="13"/>
      <c r="BH1978" s="13"/>
      <c r="BI1978" s="13"/>
      <c r="BJ1978" s="13"/>
      <c r="BK1978" s="13"/>
      <c r="BL1978" s="13"/>
      <c r="BM1978" s="13"/>
      <c r="BN1978" s="13"/>
      <c r="BO1978" s="13"/>
      <c r="BP1978" s="13"/>
      <c r="BQ1978" s="13"/>
      <c r="BR1978" s="13"/>
      <c r="BS1978" s="13"/>
      <c r="BT1978" s="13"/>
      <c r="BU1978" s="13"/>
      <c r="BV1978" s="13"/>
      <c r="BW1978" s="13"/>
      <c r="BX1978" s="13"/>
      <c r="BY1978" s="13"/>
      <c r="BZ1978" s="13"/>
      <c r="CA1978" s="13"/>
      <c r="CB1978" s="13"/>
      <c r="CC1978" s="13"/>
      <c r="CD1978" s="13"/>
      <c r="CE1978" s="13"/>
      <c r="CF1978" s="13"/>
      <c r="CG1978" s="13"/>
      <c r="CH1978" s="13"/>
      <c r="CI1978" s="13"/>
      <c r="CJ1978" s="13"/>
      <c r="CK1978" s="13"/>
      <c r="CL1978" s="13"/>
      <c r="CM1978" s="13"/>
      <c r="CN1978" s="13"/>
      <c r="CO1978" s="13"/>
      <c r="CP1978" s="13"/>
      <c r="CQ1978" s="13"/>
      <c r="CR1978" s="13"/>
      <c r="CS1978" s="13"/>
      <c r="CT1978" s="13"/>
      <c r="CU1978" s="13"/>
    </row>
    <row r="1979" spans="2:99" x14ac:dyDescent="0.2">
      <c r="B1979" s="14">
        <v>0.23796296296296296</v>
      </c>
      <c r="C1979" s="13">
        <v>37</v>
      </c>
      <c r="D1979" s="13"/>
      <c r="E1979" s="13"/>
      <c r="F1979" s="13"/>
      <c r="G1979" s="13"/>
      <c r="H1979" s="13"/>
      <c r="I1979" s="13"/>
      <c r="J1979" s="13"/>
      <c r="K1979" s="13"/>
      <c r="L1979" s="13"/>
      <c r="M1979" s="13"/>
      <c r="N1979" s="13"/>
      <c r="O1979" s="13"/>
      <c r="P1979" s="13"/>
      <c r="Q1979" s="13"/>
      <c r="R1979" s="13"/>
      <c r="S1979" s="13"/>
      <c r="T1979" s="13"/>
      <c r="U1979" s="13"/>
      <c r="V1979" s="13"/>
      <c r="W1979" s="13"/>
      <c r="X1979" s="13"/>
      <c r="Y1979" s="13"/>
      <c r="Z1979" s="13"/>
      <c r="AA1979" s="13"/>
      <c r="AB1979" s="13"/>
      <c r="AC1979" s="13"/>
      <c r="AD1979" s="13"/>
      <c r="AE1979" s="13"/>
      <c r="AF1979" s="13"/>
      <c r="AG1979" s="13"/>
      <c r="AH1979" s="13"/>
      <c r="AI1979" s="13"/>
      <c r="AJ1979" s="13"/>
      <c r="AK1979" s="13"/>
      <c r="AL1979" s="13"/>
      <c r="AM1979" s="13"/>
      <c r="AN1979" s="13"/>
      <c r="AO1979" s="13"/>
      <c r="AP1979" s="13"/>
      <c r="AQ1979" s="13"/>
      <c r="AR1979" s="13"/>
      <c r="AS1979" s="13"/>
      <c r="AT1979" s="13"/>
      <c r="AU1979" s="13"/>
      <c r="AV1979" s="13"/>
      <c r="AW1979" s="13"/>
      <c r="AX1979" s="13"/>
      <c r="AY1979" s="13"/>
      <c r="AZ1979" s="13"/>
      <c r="BA1979" s="13"/>
      <c r="BB1979" s="13"/>
      <c r="BC1979" s="13"/>
      <c r="BD1979" s="13"/>
      <c r="BE1979" s="13"/>
      <c r="BF1979" s="13"/>
      <c r="BG1979" s="13"/>
      <c r="BH1979" s="13"/>
      <c r="BI1979" s="13"/>
      <c r="BJ1979" s="13"/>
      <c r="BK1979" s="13"/>
      <c r="BL1979" s="13"/>
      <c r="BM1979" s="13"/>
      <c r="BN1979" s="13"/>
      <c r="BO1979" s="13"/>
      <c r="BP1979" s="13"/>
      <c r="BQ1979" s="13"/>
      <c r="BR1979" s="13"/>
      <c r="BS1979" s="13"/>
      <c r="BT1979" s="13"/>
      <c r="BU1979" s="13"/>
      <c r="BV1979" s="13"/>
      <c r="BW1979" s="13"/>
      <c r="BX1979" s="13"/>
      <c r="BY1979" s="13"/>
      <c r="BZ1979" s="13"/>
      <c r="CA1979" s="13"/>
      <c r="CB1979" s="13"/>
      <c r="CC1979" s="13"/>
      <c r="CD1979" s="13"/>
      <c r="CE1979" s="13"/>
      <c r="CF1979" s="13"/>
      <c r="CG1979" s="13"/>
      <c r="CH1979" s="13"/>
      <c r="CI1979" s="13"/>
      <c r="CJ1979" s="13"/>
      <c r="CK1979" s="13"/>
      <c r="CL1979" s="13"/>
      <c r="CM1979" s="13"/>
      <c r="CN1979" s="13"/>
      <c r="CO1979" s="13"/>
      <c r="CP1979" s="13"/>
      <c r="CQ1979" s="13"/>
      <c r="CR1979" s="13"/>
      <c r="CS1979" s="13"/>
      <c r="CT1979" s="13"/>
      <c r="CU1979" s="13"/>
    </row>
    <row r="1980" spans="2:99" x14ac:dyDescent="0.2">
      <c r="B1980" s="14">
        <v>0.23900462962962962</v>
      </c>
      <c r="C1980" s="13">
        <v>37</v>
      </c>
      <c r="D1980" s="13"/>
      <c r="E1980" s="13"/>
      <c r="F1980" s="13"/>
      <c r="G1980" s="13"/>
      <c r="H1980" s="13"/>
      <c r="I1980" s="13"/>
      <c r="J1980" s="13"/>
      <c r="K1980" s="13"/>
      <c r="L1980" s="13"/>
      <c r="M1980" s="13"/>
      <c r="N1980" s="13"/>
      <c r="O1980" s="13"/>
      <c r="P1980" s="13"/>
      <c r="Q1980" s="13"/>
      <c r="R1980" s="13"/>
      <c r="S1980" s="13"/>
      <c r="T1980" s="13"/>
      <c r="U1980" s="13"/>
      <c r="V1980" s="13"/>
      <c r="W1980" s="13"/>
      <c r="X1980" s="13"/>
      <c r="Y1980" s="13"/>
      <c r="Z1980" s="13"/>
      <c r="AA1980" s="13"/>
      <c r="AB1980" s="13"/>
      <c r="AC1980" s="13"/>
      <c r="AD1980" s="13"/>
      <c r="AE1980" s="13"/>
      <c r="AF1980" s="13"/>
      <c r="AG1980" s="13"/>
      <c r="AH1980" s="13"/>
      <c r="AI1980" s="13"/>
      <c r="AJ1980" s="13"/>
      <c r="AK1980" s="13"/>
      <c r="AL1980" s="13"/>
      <c r="AM1980" s="13"/>
      <c r="AN1980" s="13"/>
      <c r="AO1980" s="13"/>
      <c r="AP1980" s="13"/>
      <c r="AQ1980" s="13"/>
      <c r="AR1980" s="13"/>
      <c r="AS1980" s="13"/>
      <c r="AT1980" s="13"/>
      <c r="AU1980" s="13"/>
      <c r="AV1980" s="13"/>
      <c r="AW1980" s="13"/>
      <c r="AX1980" s="13"/>
      <c r="AY1980" s="13"/>
      <c r="AZ1980" s="13"/>
      <c r="BA1980" s="13"/>
      <c r="BB1980" s="13"/>
      <c r="BC1980" s="13"/>
      <c r="BD1980" s="13"/>
      <c r="BE1980" s="13"/>
      <c r="BF1980" s="13"/>
      <c r="BG1980" s="13"/>
      <c r="BH1980" s="13"/>
      <c r="BI1980" s="13"/>
      <c r="BJ1980" s="13"/>
      <c r="BK1980" s="13"/>
      <c r="BL1980" s="13"/>
      <c r="BM1980" s="13"/>
      <c r="BN1980" s="13"/>
      <c r="BO1980" s="13"/>
      <c r="BP1980" s="13"/>
      <c r="BQ1980" s="13"/>
      <c r="BR1980" s="13"/>
      <c r="BS1980" s="13"/>
      <c r="BT1980" s="13"/>
      <c r="BU1980" s="13"/>
      <c r="BV1980" s="13"/>
      <c r="BW1980" s="13"/>
      <c r="BX1980" s="13"/>
      <c r="BY1980" s="13"/>
      <c r="BZ1980" s="13"/>
      <c r="CA1980" s="13"/>
      <c r="CB1980" s="13"/>
      <c r="CC1980" s="13"/>
      <c r="CD1980" s="13"/>
      <c r="CE1980" s="13"/>
      <c r="CF1980" s="13"/>
      <c r="CG1980" s="13"/>
      <c r="CH1980" s="13"/>
      <c r="CI1980" s="13"/>
      <c r="CJ1980" s="13"/>
      <c r="CK1980" s="13"/>
      <c r="CL1980" s="13"/>
      <c r="CM1980" s="13"/>
      <c r="CN1980" s="13"/>
      <c r="CO1980" s="13"/>
      <c r="CP1980" s="13"/>
      <c r="CQ1980" s="13"/>
      <c r="CR1980" s="13"/>
      <c r="CS1980" s="13"/>
      <c r="CT1980" s="13"/>
      <c r="CU1980" s="13"/>
    </row>
    <row r="1981" spans="2:99" x14ac:dyDescent="0.2">
      <c r="B1981" s="14">
        <v>0.24004629629629629</v>
      </c>
      <c r="C1981" s="13">
        <v>37</v>
      </c>
      <c r="D1981" s="13"/>
      <c r="E1981" s="13"/>
      <c r="F1981" s="13"/>
      <c r="G1981" s="13"/>
      <c r="H1981" s="13"/>
      <c r="I1981" s="13"/>
      <c r="J1981" s="13"/>
      <c r="K1981" s="13"/>
      <c r="L1981" s="13"/>
      <c r="M1981" s="13"/>
      <c r="N1981" s="13"/>
      <c r="O1981" s="13"/>
      <c r="P1981" s="13"/>
      <c r="Q1981" s="13"/>
      <c r="R1981" s="13"/>
      <c r="S1981" s="13"/>
      <c r="T1981" s="13"/>
      <c r="U1981" s="13"/>
      <c r="V1981" s="13"/>
      <c r="W1981" s="13"/>
      <c r="X1981" s="13"/>
      <c r="Y1981" s="13"/>
      <c r="Z1981" s="13"/>
      <c r="AA1981" s="13"/>
      <c r="AB1981" s="13"/>
      <c r="AC1981" s="13"/>
      <c r="AD1981" s="13"/>
      <c r="AE1981" s="13"/>
      <c r="AF1981" s="13"/>
      <c r="AG1981" s="13"/>
      <c r="AH1981" s="13"/>
      <c r="AI1981" s="13"/>
      <c r="AJ1981" s="13"/>
      <c r="AK1981" s="13"/>
      <c r="AL1981" s="13"/>
      <c r="AM1981" s="13"/>
      <c r="AN1981" s="13"/>
      <c r="AO1981" s="13"/>
      <c r="AP1981" s="13"/>
      <c r="AQ1981" s="13"/>
      <c r="AR1981" s="13"/>
      <c r="AS1981" s="13"/>
      <c r="AT1981" s="13"/>
      <c r="AU1981" s="13"/>
      <c r="AV1981" s="13"/>
      <c r="AW1981" s="13"/>
      <c r="AX1981" s="13"/>
      <c r="AY1981" s="13"/>
      <c r="AZ1981" s="13"/>
      <c r="BA1981" s="13"/>
      <c r="BB1981" s="13"/>
      <c r="BC1981" s="13"/>
      <c r="BD1981" s="13"/>
      <c r="BE1981" s="13"/>
      <c r="BF1981" s="13"/>
      <c r="BG1981" s="13"/>
      <c r="BH1981" s="13"/>
      <c r="BI1981" s="13"/>
      <c r="BJ1981" s="13"/>
      <c r="BK1981" s="13"/>
      <c r="BL1981" s="13"/>
      <c r="BM1981" s="13"/>
      <c r="BN1981" s="13"/>
      <c r="BO1981" s="13"/>
      <c r="BP1981" s="13"/>
      <c r="BQ1981" s="13"/>
      <c r="BR1981" s="13"/>
      <c r="BS1981" s="13"/>
      <c r="BT1981" s="13"/>
      <c r="BU1981" s="13"/>
      <c r="BV1981" s="13"/>
      <c r="BW1981" s="13"/>
      <c r="BX1981" s="13"/>
      <c r="BY1981" s="13"/>
      <c r="BZ1981" s="13"/>
      <c r="CA1981" s="13"/>
      <c r="CB1981" s="13"/>
      <c r="CC1981" s="13"/>
      <c r="CD1981" s="13"/>
      <c r="CE1981" s="13"/>
      <c r="CF1981" s="13"/>
      <c r="CG1981" s="13"/>
      <c r="CH1981" s="13"/>
      <c r="CI1981" s="13"/>
      <c r="CJ1981" s="13"/>
      <c r="CK1981" s="13"/>
      <c r="CL1981" s="13"/>
      <c r="CM1981" s="13"/>
      <c r="CN1981" s="13"/>
      <c r="CO1981" s="13"/>
      <c r="CP1981" s="13"/>
      <c r="CQ1981" s="13"/>
      <c r="CR1981" s="13"/>
      <c r="CS1981" s="13"/>
      <c r="CT1981" s="13"/>
      <c r="CU1981" s="13"/>
    </row>
    <row r="1982" spans="2:99" x14ac:dyDescent="0.2">
      <c r="B1982" s="14">
        <v>0.24108796296296298</v>
      </c>
      <c r="C1982" s="13">
        <v>37</v>
      </c>
      <c r="D1982" s="13"/>
      <c r="E1982" s="13"/>
      <c r="F1982" s="13"/>
      <c r="G1982" s="13"/>
      <c r="H1982" s="13"/>
      <c r="I1982" s="13"/>
      <c r="J1982" s="13"/>
      <c r="K1982" s="13"/>
      <c r="L1982" s="13"/>
      <c r="M1982" s="13"/>
      <c r="N1982" s="13"/>
      <c r="O1982" s="13"/>
      <c r="P1982" s="13"/>
      <c r="Q1982" s="13"/>
      <c r="R1982" s="13"/>
      <c r="S1982" s="13"/>
      <c r="T1982" s="13"/>
      <c r="U1982" s="13"/>
      <c r="V1982" s="13"/>
      <c r="W1982" s="13"/>
      <c r="X1982" s="13"/>
      <c r="Y1982" s="13"/>
      <c r="Z1982" s="13"/>
      <c r="AA1982" s="13"/>
      <c r="AB1982" s="13"/>
      <c r="AC1982" s="13"/>
      <c r="AD1982" s="13"/>
      <c r="AE1982" s="13"/>
      <c r="AF1982" s="13"/>
      <c r="AG1982" s="13"/>
      <c r="AH1982" s="13"/>
      <c r="AI1982" s="13"/>
      <c r="AJ1982" s="13"/>
      <c r="AK1982" s="13"/>
      <c r="AL1982" s="13"/>
      <c r="AM1982" s="13"/>
      <c r="AN1982" s="13"/>
      <c r="AO1982" s="13"/>
      <c r="AP1982" s="13"/>
      <c r="AQ1982" s="13"/>
      <c r="AR1982" s="13"/>
      <c r="AS1982" s="13"/>
      <c r="AT1982" s="13"/>
      <c r="AU1982" s="13"/>
      <c r="AV1982" s="13"/>
      <c r="AW1982" s="13"/>
      <c r="AX1982" s="13"/>
      <c r="AY1982" s="13"/>
      <c r="AZ1982" s="13"/>
      <c r="BA1982" s="13"/>
      <c r="BB1982" s="13"/>
      <c r="BC1982" s="13"/>
      <c r="BD1982" s="13"/>
      <c r="BE1982" s="13"/>
      <c r="BF1982" s="13"/>
      <c r="BG1982" s="13"/>
      <c r="BH1982" s="13"/>
      <c r="BI1982" s="13"/>
      <c r="BJ1982" s="13"/>
      <c r="BK1982" s="13"/>
      <c r="BL1982" s="13"/>
      <c r="BM1982" s="13"/>
      <c r="BN1982" s="13"/>
      <c r="BO1982" s="13"/>
      <c r="BP1982" s="13"/>
      <c r="BQ1982" s="13"/>
      <c r="BR1982" s="13"/>
      <c r="BS1982" s="13"/>
      <c r="BT1982" s="13"/>
      <c r="BU1982" s="13"/>
      <c r="BV1982" s="13"/>
      <c r="BW1982" s="13"/>
      <c r="BX1982" s="13"/>
      <c r="BY1982" s="13"/>
      <c r="BZ1982" s="13"/>
      <c r="CA1982" s="13"/>
      <c r="CB1982" s="13"/>
      <c r="CC1982" s="13"/>
      <c r="CD1982" s="13"/>
      <c r="CE1982" s="13"/>
      <c r="CF1982" s="13"/>
      <c r="CG1982" s="13"/>
      <c r="CH1982" s="13"/>
      <c r="CI1982" s="13"/>
      <c r="CJ1982" s="13"/>
      <c r="CK1982" s="13"/>
      <c r="CL1982" s="13"/>
      <c r="CM1982" s="13"/>
      <c r="CN1982" s="13"/>
      <c r="CO1982" s="13"/>
      <c r="CP1982" s="13"/>
      <c r="CQ1982" s="13"/>
      <c r="CR1982" s="13"/>
      <c r="CS1982" s="13"/>
      <c r="CT1982" s="13"/>
      <c r="CU1982" s="13"/>
    </row>
    <row r="1983" spans="2:99" x14ac:dyDescent="0.2">
      <c r="B1983" s="14">
        <v>0.24212962962962961</v>
      </c>
      <c r="C1983" s="13">
        <v>37</v>
      </c>
      <c r="D1983" s="13"/>
      <c r="E1983" s="13"/>
      <c r="F1983" s="13"/>
      <c r="G1983" s="13"/>
      <c r="H1983" s="13"/>
      <c r="I1983" s="13"/>
      <c r="J1983" s="13"/>
      <c r="K1983" s="13"/>
      <c r="L1983" s="13"/>
      <c r="M1983" s="13"/>
      <c r="N1983" s="13"/>
      <c r="O1983" s="13"/>
      <c r="P1983" s="13"/>
      <c r="Q1983" s="13"/>
      <c r="R1983" s="13"/>
      <c r="S1983" s="13"/>
      <c r="T1983" s="13"/>
      <c r="U1983" s="13"/>
      <c r="V1983" s="13"/>
      <c r="W1983" s="13"/>
      <c r="X1983" s="13"/>
      <c r="Y1983" s="13"/>
      <c r="Z1983" s="13"/>
      <c r="AA1983" s="13"/>
      <c r="AB1983" s="13"/>
      <c r="AC1983" s="13"/>
      <c r="AD1983" s="13"/>
      <c r="AE1983" s="13"/>
      <c r="AF1983" s="13"/>
      <c r="AG1983" s="13"/>
      <c r="AH1983" s="13"/>
      <c r="AI1983" s="13"/>
      <c r="AJ1983" s="13"/>
      <c r="AK1983" s="13"/>
      <c r="AL1983" s="13"/>
      <c r="AM1983" s="13"/>
      <c r="AN1983" s="13"/>
      <c r="AO1983" s="13"/>
      <c r="AP1983" s="13"/>
      <c r="AQ1983" s="13"/>
      <c r="AR1983" s="13"/>
      <c r="AS1983" s="13"/>
      <c r="AT1983" s="13"/>
      <c r="AU1983" s="13"/>
      <c r="AV1983" s="13"/>
      <c r="AW1983" s="13"/>
      <c r="AX1983" s="13"/>
      <c r="AY1983" s="13"/>
      <c r="AZ1983" s="13"/>
      <c r="BA1983" s="13"/>
      <c r="BB1983" s="13"/>
      <c r="BC1983" s="13"/>
      <c r="BD1983" s="13"/>
      <c r="BE1983" s="13"/>
      <c r="BF1983" s="13"/>
      <c r="BG1983" s="13"/>
      <c r="BH1983" s="13"/>
      <c r="BI1983" s="13"/>
      <c r="BJ1983" s="13"/>
      <c r="BK1983" s="13"/>
      <c r="BL1983" s="13"/>
      <c r="BM1983" s="13"/>
      <c r="BN1983" s="13"/>
      <c r="BO1983" s="13"/>
      <c r="BP1983" s="13"/>
      <c r="BQ1983" s="13"/>
      <c r="BR1983" s="13"/>
      <c r="BS1983" s="13"/>
      <c r="BT1983" s="13"/>
      <c r="BU1983" s="13"/>
      <c r="BV1983" s="13"/>
      <c r="BW1983" s="13"/>
      <c r="BX1983" s="13"/>
      <c r="BY1983" s="13"/>
      <c r="BZ1983" s="13"/>
      <c r="CA1983" s="13"/>
      <c r="CB1983" s="13"/>
      <c r="CC1983" s="13"/>
      <c r="CD1983" s="13"/>
      <c r="CE1983" s="13"/>
      <c r="CF1983" s="13"/>
      <c r="CG1983" s="13"/>
      <c r="CH1983" s="13"/>
      <c r="CI1983" s="13"/>
      <c r="CJ1983" s="13"/>
      <c r="CK1983" s="13"/>
      <c r="CL1983" s="13"/>
      <c r="CM1983" s="13"/>
      <c r="CN1983" s="13"/>
      <c r="CO1983" s="13"/>
      <c r="CP1983" s="13"/>
      <c r="CQ1983" s="13"/>
      <c r="CR1983" s="13"/>
      <c r="CS1983" s="13"/>
      <c r="CT1983" s="13"/>
      <c r="CU1983" s="13"/>
    </row>
    <row r="1984" spans="2:99" x14ac:dyDescent="0.2">
      <c r="B1984" s="14">
        <v>0.2431712962962963</v>
      </c>
      <c r="C1984" s="13">
        <v>37</v>
      </c>
      <c r="D1984" s="13"/>
      <c r="E1984" s="13"/>
      <c r="F1984" s="13"/>
      <c r="G1984" s="13"/>
      <c r="H1984" s="13"/>
      <c r="I1984" s="13"/>
      <c r="J1984" s="13"/>
      <c r="K1984" s="13"/>
      <c r="L1984" s="13"/>
      <c r="M1984" s="13"/>
      <c r="N1984" s="13"/>
      <c r="O1984" s="13"/>
      <c r="P1984" s="13"/>
      <c r="Q1984" s="13"/>
      <c r="R1984" s="13"/>
      <c r="S1984" s="13"/>
      <c r="T1984" s="13"/>
      <c r="U1984" s="13"/>
      <c r="V1984" s="13"/>
      <c r="W1984" s="13"/>
      <c r="X1984" s="13"/>
      <c r="Y1984" s="13"/>
      <c r="Z1984" s="13"/>
      <c r="AA1984" s="13"/>
      <c r="AB1984" s="13"/>
      <c r="AC1984" s="13"/>
      <c r="AD1984" s="13"/>
      <c r="AE1984" s="13"/>
      <c r="AF1984" s="13"/>
      <c r="AG1984" s="13"/>
      <c r="AH1984" s="13"/>
      <c r="AI1984" s="13"/>
      <c r="AJ1984" s="13"/>
      <c r="AK1984" s="13"/>
      <c r="AL1984" s="13"/>
      <c r="AM1984" s="13"/>
      <c r="AN1984" s="13"/>
      <c r="AO1984" s="13"/>
      <c r="AP1984" s="13"/>
      <c r="AQ1984" s="13"/>
      <c r="AR1984" s="13"/>
      <c r="AS1984" s="13"/>
      <c r="AT1984" s="13"/>
      <c r="AU1984" s="13"/>
      <c r="AV1984" s="13"/>
      <c r="AW1984" s="13"/>
      <c r="AX1984" s="13"/>
      <c r="AY1984" s="13"/>
      <c r="AZ1984" s="13"/>
      <c r="BA1984" s="13"/>
      <c r="BB1984" s="13"/>
      <c r="BC1984" s="13"/>
      <c r="BD1984" s="13"/>
      <c r="BE1984" s="13"/>
      <c r="BF1984" s="13"/>
      <c r="BG1984" s="13"/>
      <c r="BH1984" s="13"/>
      <c r="BI1984" s="13"/>
      <c r="BJ1984" s="13"/>
      <c r="BK1984" s="13"/>
      <c r="BL1984" s="13"/>
      <c r="BM1984" s="13"/>
      <c r="BN1984" s="13"/>
      <c r="BO1984" s="13"/>
      <c r="BP1984" s="13"/>
      <c r="BQ1984" s="13"/>
      <c r="BR1984" s="13"/>
      <c r="BS1984" s="13"/>
      <c r="BT1984" s="13"/>
      <c r="BU1984" s="13"/>
      <c r="BV1984" s="13"/>
      <c r="BW1984" s="13"/>
      <c r="BX1984" s="13"/>
      <c r="BY1984" s="13"/>
      <c r="BZ1984" s="13"/>
      <c r="CA1984" s="13"/>
      <c r="CB1984" s="13"/>
      <c r="CC1984" s="13"/>
      <c r="CD1984" s="13"/>
      <c r="CE1984" s="13"/>
      <c r="CF1984" s="13"/>
      <c r="CG1984" s="13"/>
      <c r="CH1984" s="13"/>
      <c r="CI1984" s="13"/>
      <c r="CJ1984" s="13"/>
      <c r="CK1984" s="13"/>
      <c r="CL1984" s="13"/>
      <c r="CM1984" s="13"/>
      <c r="CN1984" s="13"/>
      <c r="CO1984" s="13"/>
      <c r="CP1984" s="13"/>
      <c r="CQ1984" s="13"/>
      <c r="CR1984" s="13"/>
      <c r="CS1984" s="13"/>
      <c r="CT1984" s="13"/>
      <c r="CU1984" s="13"/>
    </row>
    <row r="1985" spans="1:99" x14ac:dyDescent="0.2">
      <c r="B1985" s="14">
        <v>0.24421296296296294</v>
      </c>
      <c r="C1985" s="13">
        <v>37</v>
      </c>
      <c r="D1985" s="13"/>
      <c r="E1985" s="13"/>
      <c r="F1985" s="13"/>
      <c r="G1985" s="13"/>
      <c r="H1985" s="13"/>
      <c r="I1985" s="13"/>
      <c r="J1985" s="13"/>
      <c r="K1985" s="13"/>
      <c r="L1985" s="13"/>
      <c r="M1985" s="13"/>
      <c r="N1985" s="13"/>
      <c r="O1985" s="13"/>
      <c r="P1985" s="13"/>
      <c r="Q1985" s="13"/>
      <c r="R1985" s="13"/>
      <c r="S1985" s="13"/>
      <c r="T1985" s="13"/>
      <c r="U1985" s="13"/>
      <c r="V1985" s="13"/>
      <c r="W1985" s="13"/>
      <c r="X1985" s="13"/>
      <c r="Y1985" s="13"/>
      <c r="Z1985" s="13"/>
      <c r="AA1985" s="13"/>
      <c r="AB1985" s="13"/>
      <c r="AC1985" s="13"/>
      <c r="AD1985" s="13"/>
      <c r="AE1985" s="13"/>
      <c r="AF1985" s="13"/>
      <c r="AG1985" s="13"/>
      <c r="AH1985" s="13"/>
      <c r="AI1985" s="13"/>
      <c r="AJ1985" s="13"/>
      <c r="AK1985" s="13"/>
      <c r="AL1985" s="13"/>
      <c r="AM1985" s="13"/>
      <c r="AN1985" s="13"/>
      <c r="AO1985" s="13"/>
      <c r="AP1985" s="13"/>
      <c r="AQ1985" s="13"/>
      <c r="AR1985" s="13"/>
      <c r="AS1985" s="13"/>
      <c r="AT1985" s="13"/>
      <c r="AU1985" s="13"/>
      <c r="AV1985" s="13"/>
      <c r="AW1985" s="13"/>
      <c r="AX1985" s="13"/>
      <c r="AY1985" s="13"/>
      <c r="AZ1985" s="13"/>
      <c r="BA1985" s="13"/>
      <c r="BB1985" s="13"/>
      <c r="BC1985" s="13"/>
      <c r="BD1985" s="13"/>
      <c r="BE1985" s="13"/>
      <c r="BF1985" s="13"/>
      <c r="BG1985" s="13"/>
      <c r="BH1985" s="13"/>
      <c r="BI1985" s="13"/>
      <c r="BJ1985" s="13"/>
      <c r="BK1985" s="13"/>
      <c r="BL1985" s="13"/>
      <c r="BM1985" s="13"/>
      <c r="BN1985" s="13"/>
      <c r="BO1985" s="13"/>
      <c r="BP1985" s="13"/>
      <c r="BQ1985" s="13"/>
      <c r="BR1985" s="13"/>
      <c r="BS1985" s="13"/>
      <c r="BT1985" s="13"/>
      <c r="BU1985" s="13"/>
      <c r="BV1985" s="13"/>
      <c r="BW1985" s="13"/>
      <c r="BX1985" s="13"/>
      <c r="BY1985" s="13"/>
      <c r="BZ1985" s="13"/>
      <c r="CA1985" s="13"/>
      <c r="CB1985" s="13"/>
      <c r="CC1985" s="13"/>
      <c r="CD1985" s="13"/>
      <c r="CE1985" s="13"/>
      <c r="CF1985" s="13"/>
      <c r="CG1985" s="13"/>
      <c r="CH1985" s="13"/>
      <c r="CI1985" s="13"/>
      <c r="CJ1985" s="13"/>
      <c r="CK1985" s="13"/>
      <c r="CL1985" s="13"/>
      <c r="CM1985" s="13"/>
      <c r="CN1985" s="13"/>
      <c r="CO1985" s="13"/>
      <c r="CP1985" s="13"/>
      <c r="CQ1985" s="13"/>
      <c r="CR1985" s="13"/>
      <c r="CS1985" s="13"/>
      <c r="CT1985" s="13"/>
      <c r="CU1985" s="13"/>
    </row>
    <row r="1986" spans="1:99" x14ac:dyDescent="0.2">
      <c r="B1986" s="14">
        <v>0.24525462962962963</v>
      </c>
      <c r="C1986" s="13">
        <v>37</v>
      </c>
      <c r="D1986" s="13"/>
      <c r="E1986" s="13"/>
      <c r="F1986" s="13"/>
      <c r="G1986" s="13"/>
      <c r="H1986" s="13"/>
      <c r="I1986" s="13"/>
      <c r="J1986" s="13"/>
      <c r="K1986" s="13"/>
      <c r="L1986" s="13"/>
      <c r="M1986" s="13"/>
      <c r="N1986" s="13"/>
      <c r="O1986" s="13"/>
      <c r="P1986" s="13"/>
      <c r="Q1986" s="13"/>
      <c r="R1986" s="13"/>
      <c r="S1986" s="13"/>
      <c r="T1986" s="13"/>
      <c r="U1986" s="13"/>
      <c r="V1986" s="13"/>
      <c r="W1986" s="13"/>
      <c r="X1986" s="13"/>
      <c r="Y1986" s="13"/>
      <c r="Z1986" s="13"/>
      <c r="AA1986" s="13"/>
      <c r="AB1986" s="13"/>
      <c r="AC1986" s="13"/>
      <c r="AD1986" s="13"/>
      <c r="AE1986" s="13"/>
      <c r="AF1986" s="13"/>
      <c r="AG1986" s="13"/>
      <c r="AH1986" s="13"/>
      <c r="AI1986" s="13"/>
      <c r="AJ1986" s="13"/>
      <c r="AK1986" s="13"/>
      <c r="AL1986" s="13"/>
      <c r="AM1986" s="13"/>
      <c r="AN1986" s="13"/>
      <c r="AO1986" s="13"/>
      <c r="AP1986" s="13"/>
      <c r="AQ1986" s="13"/>
      <c r="AR1986" s="13"/>
      <c r="AS1986" s="13"/>
      <c r="AT1986" s="13"/>
      <c r="AU1986" s="13"/>
      <c r="AV1986" s="13"/>
      <c r="AW1986" s="13"/>
      <c r="AX1986" s="13"/>
      <c r="AY1986" s="13"/>
      <c r="AZ1986" s="13"/>
      <c r="BA1986" s="13"/>
      <c r="BB1986" s="13"/>
      <c r="BC1986" s="13"/>
      <c r="BD1986" s="13"/>
      <c r="BE1986" s="13"/>
      <c r="BF1986" s="13"/>
      <c r="BG1986" s="13"/>
      <c r="BH1986" s="13"/>
      <c r="BI1986" s="13"/>
      <c r="BJ1986" s="13"/>
      <c r="BK1986" s="13"/>
      <c r="BL1986" s="13"/>
      <c r="BM1986" s="13"/>
      <c r="BN1986" s="13"/>
      <c r="BO1986" s="13"/>
      <c r="BP1986" s="13"/>
      <c r="BQ1986" s="13"/>
      <c r="BR1986" s="13"/>
      <c r="BS1986" s="13"/>
      <c r="BT1986" s="13"/>
      <c r="BU1986" s="13"/>
      <c r="BV1986" s="13"/>
      <c r="BW1986" s="13"/>
      <c r="BX1986" s="13"/>
      <c r="BY1986" s="13"/>
      <c r="BZ1986" s="13"/>
      <c r="CA1986" s="13"/>
      <c r="CB1986" s="13"/>
      <c r="CC1986" s="13"/>
      <c r="CD1986" s="13"/>
      <c r="CE1986" s="13"/>
      <c r="CF1986" s="13"/>
      <c r="CG1986" s="13"/>
      <c r="CH1986" s="13"/>
      <c r="CI1986" s="13"/>
      <c r="CJ1986" s="13"/>
      <c r="CK1986" s="13"/>
      <c r="CL1986" s="13"/>
      <c r="CM1986" s="13"/>
      <c r="CN1986" s="13"/>
      <c r="CO1986" s="13"/>
      <c r="CP1986" s="13"/>
      <c r="CQ1986" s="13"/>
      <c r="CR1986" s="13"/>
      <c r="CS1986" s="13"/>
      <c r="CT1986" s="13"/>
      <c r="CU1986" s="13"/>
    </row>
    <row r="1987" spans="1:99" x14ac:dyDescent="0.2">
      <c r="B1987" s="14">
        <v>0.24629629629629632</v>
      </c>
      <c r="C1987" s="13">
        <v>37</v>
      </c>
      <c r="D1987" s="13"/>
      <c r="E1987" s="13"/>
      <c r="F1987" s="13"/>
      <c r="G1987" s="13"/>
      <c r="H1987" s="13"/>
      <c r="I1987" s="13"/>
      <c r="J1987" s="13"/>
      <c r="K1987" s="13"/>
      <c r="L1987" s="13"/>
      <c r="M1987" s="13"/>
      <c r="N1987" s="13"/>
      <c r="O1987" s="13"/>
      <c r="P1987" s="13"/>
      <c r="Q1987" s="13"/>
      <c r="R1987" s="13"/>
      <c r="S1987" s="13"/>
      <c r="T1987" s="13"/>
      <c r="U1987" s="13"/>
      <c r="V1987" s="13"/>
      <c r="W1987" s="13"/>
      <c r="X1987" s="13"/>
      <c r="Y1987" s="13"/>
      <c r="Z1987" s="13"/>
      <c r="AA1987" s="13"/>
      <c r="AB1987" s="13"/>
      <c r="AC1987" s="13"/>
      <c r="AD1987" s="13"/>
      <c r="AE1987" s="13"/>
      <c r="AF1987" s="13"/>
      <c r="AG1987" s="13"/>
      <c r="AH1987" s="13"/>
      <c r="AI1987" s="13"/>
      <c r="AJ1987" s="13"/>
      <c r="AK1987" s="13"/>
      <c r="AL1987" s="13"/>
      <c r="AM1987" s="13"/>
      <c r="AN1987" s="13"/>
      <c r="AO1987" s="13"/>
      <c r="AP1987" s="13"/>
      <c r="AQ1987" s="13"/>
      <c r="AR1987" s="13"/>
      <c r="AS1987" s="13"/>
      <c r="AT1987" s="13"/>
      <c r="AU1987" s="13"/>
      <c r="AV1987" s="13"/>
      <c r="AW1987" s="13"/>
      <c r="AX1987" s="13"/>
      <c r="AY1987" s="13"/>
      <c r="AZ1987" s="13"/>
      <c r="BA1987" s="13"/>
      <c r="BB1987" s="13"/>
      <c r="BC1987" s="13"/>
      <c r="BD1987" s="13"/>
      <c r="BE1987" s="13"/>
      <c r="BF1987" s="13"/>
      <c r="BG1987" s="13"/>
      <c r="BH1987" s="13"/>
      <c r="BI1987" s="13"/>
      <c r="BJ1987" s="13"/>
      <c r="BK1987" s="13"/>
      <c r="BL1987" s="13"/>
      <c r="BM1987" s="13"/>
      <c r="BN1987" s="13"/>
      <c r="BO1987" s="13"/>
      <c r="BP1987" s="13"/>
      <c r="BQ1987" s="13"/>
      <c r="BR1987" s="13"/>
      <c r="BS1987" s="13"/>
      <c r="BT1987" s="13"/>
      <c r="BU1987" s="13"/>
      <c r="BV1987" s="13"/>
      <c r="BW1987" s="13"/>
      <c r="BX1987" s="13"/>
      <c r="BY1987" s="13"/>
      <c r="BZ1987" s="13"/>
      <c r="CA1987" s="13"/>
      <c r="CB1987" s="13"/>
      <c r="CC1987" s="13"/>
      <c r="CD1987" s="13"/>
      <c r="CE1987" s="13"/>
      <c r="CF1987" s="13"/>
      <c r="CG1987" s="13"/>
      <c r="CH1987" s="13"/>
      <c r="CI1987" s="13"/>
      <c r="CJ1987" s="13"/>
      <c r="CK1987" s="13"/>
      <c r="CL1987" s="13"/>
      <c r="CM1987" s="13"/>
      <c r="CN1987" s="13"/>
      <c r="CO1987" s="13"/>
      <c r="CP1987" s="13"/>
      <c r="CQ1987" s="13"/>
      <c r="CR1987" s="13"/>
      <c r="CS1987" s="13"/>
      <c r="CT1987" s="13"/>
      <c r="CU1987" s="13"/>
    </row>
    <row r="1988" spans="1:99" x14ac:dyDescent="0.2">
      <c r="B1988" s="14">
        <v>0.24733796296296295</v>
      </c>
      <c r="C1988" s="13">
        <v>37</v>
      </c>
      <c r="D1988" s="13"/>
      <c r="E1988" s="13"/>
      <c r="F1988" s="13"/>
      <c r="G1988" s="13"/>
      <c r="H1988" s="13"/>
      <c r="I1988" s="13"/>
      <c r="J1988" s="13"/>
      <c r="K1988" s="13"/>
      <c r="L1988" s="13"/>
      <c r="M1988" s="13"/>
      <c r="N1988" s="13"/>
      <c r="O1988" s="13"/>
      <c r="P1988" s="13"/>
      <c r="Q1988" s="13"/>
      <c r="R1988" s="13"/>
      <c r="S1988" s="13"/>
      <c r="T1988" s="13"/>
      <c r="U1988" s="13"/>
      <c r="V1988" s="13"/>
      <c r="W1988" s="13"/>
      <c r="X1988" s="13"/>
      <c r="Y1988" s="13"/>
      <c r="Z1988" s="13"/>
      <c r="AA1988" s="13"/>
      <c r="AB1988" s="13"/>
      <c r="AC1988" s="13"/>
      <c r="AD1988" s="13"/>
      <c r="AE1988" s="13"/>
      <c r="AF1988" s="13"/>
      <c r="AG1988" s="13"/>
      <c r="AH1988" s="13"/>
      <c r="AI1988" s="13"/>
      <c r="AJ1988" s="13"/>
      <c r="AK1988" s="13"/>
      <c r="AL1988" s="13"/>
      <c r="AM1988" s="13"/>
      <c r="AN1988" s="13"/>
      <c r="AO1988" s="13"/>
      <c r="AP1988" s="13"/>
      <c r="AQ1988" s="13"/>
      <c r="AR1988" s="13"/>
      <c r="AS1988" s="13"/>
      <c r="AT1988" s="13"/>
      <c r="AU1988" s="13"/>
      <c r="AV1988" s="13"/>
      <c r="AW1988" s="13"/>
      <c r="AX1988" s="13"/>
      <c r="AY1988" s="13"/>
      <c r="AZ1988" s="13"/>
      <c r="BA1988" s="13"/>
      <c r="BB1988" s="13"/>
      <c r="BC1988" s="13"/>
      <c r="BD1988" s="13"/>
      <c r="BE1988" s="13"/>
      <c r="BF1988" s="13"/>
      <c r="BG1988" s="13"/>
      <c r="BH1988" s="13"/>
      <c r="BI1988" s="13"/>
      <c r="BJ1988" s="13"/>
      <c r="BK1988" s="13"/>
      <c r="BL1988" s="13"/>
      <c r="BM1988" s="13"/>
      <c r="BN1988" s="13"/>
      <c r="BO1988" s="13"/>
      <c r="BP1988" s="13"/>
      <c r="BQ1988" s="13"/>
      <c r="BR1988" s="13"/>
      <c r="BS1988" s="13"/>
      <c r="BT1988" s="13"/>
      <c r="BU1988" s="13"/>
      <c r="BV1988" s="13"/>
      <c r="BW1988" s="13"/>
      <c r="BX1988" s="13"/>
      <c r="BY1988" s="13"/>
      <c r="BZ1988" s="13"/>
      <c r="CA1988" s="13"/>
      <c r="CB1988" s="13"/>
      <c r="CC1988" s="13"/>
      <c r="CD1988" s="13"/>
      <c r="CE1988" s="13"/>
      <c r="CF1988" s="13"/>
      <c r="CG1988" s="13"/>
      <c r="CH1988" s="13"/>
      <c r="CI1988" s="13"/>
      <c r="CJ1988" s="13"/>
      <c r="CK1988" s="13"/>
      <c r="CL1988" s="13"/>
      <c r="CM1988" s="13"/>
      <c r="CN1988" s="13"/>
      <c r="CO1988" s="13"/>
      <c r="CP1988" s="13"/>
      <c r="CQ1988" s="13"/>
      <c r="CR1988" s="13"/>
      <c r="CS1988" s="13"/>
      <c r="CT1988" s="13"/>
      <c r="CU1988" s="13"/>
    </row>
    <row r="1989" spans="1:99" x14ac:dyDescent="0.2">
      <c r="B1989" s="14">
        <v>0.24837962962962964</v>
      </c>
      <c r="C1989" s="13">
        <v>37</v>
      </c>
      <c r="D1989" s="13"/>
      <c r="E1989" s="13"/>
      <c r="F1989" s="13"/>
      <c r="G1989" s="13"/>
      <c r="H1989" s="13"/>
      <c r="I1989" s="13"/>
      <c r="J1989" s="13"/>
      <c r="K1989" s="13"/>
      <c r="L1989" s="13"/>
      <c r="M1989" s="13"/>
      <c r="N1989" s="13"/>
      <c r="O1989" s="13"/>
      <c r="P1989" s="13"/>
      <c r="Q1989" s="13"/>
      <c r="R1989" s="13"/>
      <c r="S1989" s="13"/>
      <c r="T1989" s="13"/>
      <c r="U1989" s="13"/>
      <c r="V1989" s="13"/>
      <c r="W1989" s="13"/>
      <c r="X1989" s="13"/>
      <c r="Y1989" s="13"/>
      <c r="Z1989" s="13"/>
      <c r="AA1989" s="13"/>
      <c r="AB1989" s="13"/>
      <c r="AC1989" s="13"/>
      <c r="AD1989" s="13"/>
      <c r="AE1989" s="13"/>
      <c r="AF1989" s="13"/>
      <c r="AG1989" s="13"/>
      <c r="AH1989" s="13"/>
      <c r="AI1989" s="13"/>
      <c r="AJ1989" s="13"/>
      <c r="AK1989" s="13"/>
      <c r="AL1989" s="13"/>
      <c r="AM1989" s="13"/>
      <c r="AN1989" s="13"/>
      <c r="AO1989" s="13"/>
      <c r="AP1989" s="13"/>
      <c r="AQ1989" s="13"/>
      <c r="AR1989" s="13"/>
      <c r="AS1989" s="13"/>
      <c r="AT1989" s="13"/>
      <c r="AU1989" s="13"/>
      <c r="AV1989" s="13"/>
      <c r="AW1989" s="13"/>
      <c r="AX1989" s="13"/>
      <c r="AY1989" s="13"/>
      <c r="AZ1989" s="13"/>
      <c r="BA1989" s="13"/>
      <c r="BB1989" s="13"/>
      <c r="BC1989" s="13"/>
      <c r="BD1989" s="13"/>
      <c r="BE1989" s="13"/>
      <c r="BF1989" s="13"/>
      <c r="BG1989" s="13"/>
      <c r="BH1989" s="13"/>
      <c r="BI1989" s="13"/>
      <c r="BJ1989" s="13"/>
      <c r="BK1989" s="13"/>
      <c r="BL1989" s="13"/>
      <c r="BM1989" s="13"/>
      <c r="BN1989" s="13"/>
      <c r="BO1989" s="13"/>
      <c r="BP1989" s="13"/>
      <c r="BQ1989" s="13"/>
      <c r="BR1989" s="13"/>
      <c r="BS1989" s="13"/>
      <c r="BT1989" s="13"/>
      <c r="BU1989" s="13"/>
      <c r="BV1989" s="13"/>
      <c r="BW1989" s="13"/>
      <c r="BX1989" s="13"/>
      <c r="BY1989" s="13"/>
      <c r="BZ1989" s="13"/>
      <c r="CA1989" s="13"/>
      <c r="CB1989" s="13"/>
      <c r="CC1989" s="13"/>
      <c r="CD1989" s="13"/>
      <c r="CE1989" s="13"/>
      <c r="CF1989" s="13"/>
      <c r="CG1989" s="13"/>
      <c r="CH1989" s="13"/>
      <c r="CI1989" s="13"/>
      <c r="CJ1989" s="13"/>
      <c r="CK1989" s="13"/>
      <c r="CL1989" s="13"/>
      <c r="CM1989" s="13"/>
      <c r="CN1989" s="13"/>
      <c r="CO1989" s="13"/>
      <c r="CP1989" s="13"/>
      <c r="CQ1989" s="13"/>
      <c r="CR1989" s="13"/>
      <c r="CS1989" s="13"/>
      <c r="CT1989" s="13"/>
      <c r="CU1989" s="13"/>
    </row>
    <row r="1990" spans="1:99" x14ac:dyDescent="0.2">
      <c r="B1990" s="14">
        <v>0.24942129629629628</v>
      </c>
      <c r="C1990" s="13">
        <v>37</v>
      </c>
      <c r="D1990" s="13"/>
      <c r="E1990" s="13"/>
      <c r="F1990" s="13"/>
      <c r="G1990" s="13"/>
      <c r="H1990" s="13"/>
      <c r="I1990" s="13"/>
      <c r="J1990" s="13"/>
      <c r="K1990" s="13"/>
      <c r="L1990" s="13"/>
      <c r="M1990" s="13"/>
      <c r="N1990" s="13"/>
      <c r="O1990" s="13"/>
      <c r="P1990" s="13"/>
      <c r="Q1990" s="13"/>
      <c r="R1990" s="13"/>
      <c r="S1990" s="13"/>
      <c r="T1990" s="13"/>
      <c r="U1990" s="13"/>
      <c r="V1990" s="13"/>
      <c r="W1990" s="13"/>
      <c r="X1990" s="13"/>
      <c r="Y1990" s="13"/>
      <c r="Z1990" s="13"/>
      <c r="AA1990" s="13"/>
      <c r="AB1990" s="13"/>
      <c r="AC1990" s="13"/>
      <c r="AD1990" s="13"/>
      <c r="AE1990" s="13"/>
      <c r="AF1990" s="13"/>
      <c r="AG1990" s="13"/>
      <c r="AH1990" s="13"/>
      <c r="AI1990" s="13"/>
      <c r="AJ1990" s="13"/>
      <c r="AK1990" s="13"/>
      <c r="AL1990" s="13"/>
      <c r="AM1990" s="13"/>
      <c r="AN1990" s="13"/>
      <c r="AO1990" s="13"/>
      <c r="AP1990" s="13"/>
      <c r="AQ1990" s="13"/>
      <c r="AR1990" s="13"/>
      <c r="AS1990" s="13"/>
      <c r="AT1990" s="13"/>
      <c r="AU1990" s="13"/>
      <c r="AV1990" s="13"/>
      <c r="AW1990" s="13"/>
      <c r="AX1990" s="13"/>
      <c r="AY1990" s="13"/>
      <c r="AZ1990" s="13"/>
      <c r="BA1990" s="13"/>
      <c r="BB1990" s="13"/>
      <c r="BC1990" s="13"/>
      <c r="BD1990" s="13"/>
      <c r="BE1990" s="13"/>
      <c r="BF1990" s="13"/>
      <c r="BG1990" s="13"/>
      <c r="BH1990" s="13"/>
      <c r="BI1990" s="13"/>
      <c r="BJ1990" s="13"/>
      <c r="BK1990" s="13"/>
      <c r="BL1990" s="13"/>
      <c r="BM1990" s="13"/>
      <c r="BN1990" s="13"/>
      <c r="BO1990" s="13"/>
      <c r="BP1990" s="13"/>
      <c r="BQ1990" s="13"/>
      <c r="BR1990" s="13"/>
      <c r="BS1990" s="13"/>
      <c r="BT1990" s="13"/>
      <c r="BU1990" s="13"/>
      <c r="BV1990" s="13"/>
      <c r="BW1990" s="13"/>
      <c r="BX1990" s="13"/>
      <c r="BY1990" s="13"/>
      <c r="BZ1990" s="13"/>
      <c r="CA1990" s="13"/>
      <c r="CB1990" s="13"/>
      <c r="CC1990" s="13"/>
      <c r="CD1990" s="13"/>
      <c r="CE1990" s="13"/>
      <c r="CF1990" s="13"/>
      <c r="CG1990" s="13"/>
      <c r="CH1990" s="13"/>
      <c r="CI1990" s="13"/>
      <c r="CJ1990" s="13"/>
      <c r="CK1990" s="13"/>
      <c r="CL1990" s="13"/>
      <c r="CM1990" s="13"/>
      <c r="CN1990" s="13"/>
      <c r="CO1990" s="13"/>
      <c r="CP1990" s="13"/>
      <c r="CQ1990" s="13"/>
      <c r="CR1990" s="13"/>
      <c r="CS1990" s="13"/>
      <c r="CT1990" s="13"/>
      <c r="CU1990" s="13"/>
    </row>
    <row r="1991" spans="1:99" x14ac:dyDescent="0.2">
      <c r="B1991" s="14">
        <v>0.25046296296296294</v>
      </c>
      <c r="C1991" s="13">
        <v>37</v>
      </c>
      <c r="D1991" s="13"/>
      <c r="E1991" s="13"/>
      <c r="F1991" s="13"/>
      <c r="G1991" s="13"/>
      <c r="H1991" s="13"/>
      <c r="I1991" s="13"/>
      <c r="J1991" s="13"/>
      <c r="K1991" s="13"/>
      <c r="L1991" s="13"/>
      <c r="M1991" s="13"/>
      <c r="N1991" s="13"/>
      <c r="O1991" s="13"/>
      <c r="P1991" s="13"/>
      <c r="Q1991" s="13"/>
      <c r="R1991" s="13"/>
      <c r="S1991" s="13"/>
      <c r="T1991" s="13"/>
      <c r="U1991" s="13"/>
      <c r="V1991" s="13"/>
      <c r="W1991" s="13"/>
      <c r="X1991" s="13"/>
      <c r="Y1991" s="13"/>
      <c r="Z1991" s="13"/>
      <c r="AA1991" s="13"/>
      <c r="AB1991" s="13"/>
      <c r="AC1991" s="13"/>
      <c r="AD1991" s="13"/>
      <c r="AE1991" s="13"/>
      <c r="AF1991" s="13"/>
      <c r="AG1991" s="13"/>
      <c r="AH1991" s="13"/>
      <c r="AI1991" s="13"/>
      <c r="AJ1991" s="13"/>
      <c r="AK1991" s="13"/>
      <c r="AL1991" s="13"/>
      <c r="AM1991" s="13"/>
      <c r="AN1991" s="13"/>
      <c r="AO1991" s="13"/>
      <c r="AP1991" s="13"/>
      <c r="AQ1991" s="13"/>
      <c r="AR1991" s="13"/>
      <c r="AS1991" s="13"/>
      <c r="AT1991" s="13"/>
      <c r="AU1991" s="13"/>
      <c r="AV1991" s="13"/>
      <c r="AW1991" s="13"/>
      <c r="AX1991" s="13"/>
      <c r="AY1991" s="13"/>
      <c r="AZ1991" s="13"/>
      <c r="BA1991" s="13"/>
      <c r="BB1991" s="13"/>
      <c r="BC1991" s="13"/>
      <c r="BD1991" s="13"/>
      <c r="BE1991" s="13"/>
      <c r="BF1991" s="13"/>
      <c r="BG1991" s="13"/>
      <c r="BH1991" s="13"/>
      <c r="BI1991" s="13"/>
      <c r="BJ1991" s="13"/>
      <c r="BK1991" s="13"/>
      <c r="BL1991" s="13"/>
      <c r="BM1991" s="13"/>
      <c r="BN1991" s="13"/>
      <c r="BO1991" s="13"/>
      <c r="BP1991" s="13"/>
      <c r="BQ1991" s="13"/>
      <c r="BR1991" s="13"/>
      <c r="BS1991" s="13"/>
      <c r="BT1991" s="13"/>
      <c r="BU1991" s="13"/>
      <c r="BV1991" s="13"/>
      <c r="BW1991" s="13"/>
      <c r="BX1991" s="13"/>
      <c r="BY1991" s="13"/>
      <c r="BZ1991" s="13"/>
      <c r="CA1991" s="13"/>
      <c r="CB1991" s="13"/>
      <c r="CC1991" s="13"/>
      <c r="CD1991" s="13"/>
      <c r="CE1991" s="13"/>
      <c r="CF1991" s="13"/>
      <c r="CG1991" s="13"/>
      <c r="CH1991" s="13"/>
      <c r="CI1991" s="13"/>
      <c r="CJ1991" s="13"/>
      <c r="CK1991" s="13"/>
      <c r="CL1991" s="13"/>
      <c r="CM1991" s="13"/>
      <c r="CN1991" s="13"/>
      <c r="CO1991" s="13"/>
      <c r="CP1991" s="13"/>
      <c r="CQ1991" s="13"/>
      <c r="CR1991" s="13"/>
      <c r="CS1991" s="13"/>
      <c r="CT1991" s="13"/>
      <c r="CU1991" s="13"/>
    </row>
    <row r="1993" spans="1:99" x14ac:dyDescent="0.2">
      <c r="A1993" s="12" t="s">
        <v>422</v>
      </c>
      <c r="B1993" s="11"/>
    </row>
    <row r="1995" spans="1:99" x14ac:dyDescent="0.2">
      <c r="B1995" s="10"/>
      <c r="C1995" s="9">
        <v>1</v>
      </c>
      <c r="D1995" s="9">
        <v>2</v>
      </c>
      <c r="E1995" s="9">
        <v>3</v>
      </c>
      <c r="F1995" s="9">
        <v>4</v>
      </c>
      <c r="G1995" s="9">
        <v>5</v>
      </c>
      <c r="H1995" s="9">
        <v>6</v>
      </c>
      <c r="I1995" s="9">
        <v>7</v>
      </c>
      <c r="J1995" s="9">
        <v>8</v>
      </c>
      <c r="K1995" s="9">
        <v>9</v>
      </c>
      <c r="L1995" s="9">
        <v>10</v>
      </c>
      <c r="M1995" s="9">
        <v>11</v>
      </c>
      <c r="N1995" s="9">
        <v>12</v>
      </c>
      <c r="O1995" s="9">
        <v>13</v>
      </c>
      <c r="P1995" s="9">
        <v>14</v>
      </c>
      <c r="Q1995" s="9">
        <v>15</v>
      </c>
      <c r="R1995" s="9">
        <v>16</v>
      </c>
      <c r="S1995" s="9">
        <v>17</v>
      </c>
      <c r="T1995" s="9">
        <v>18</v>
      </c>
      <c r="U1995" s="9">
        <v>19</v>
      </c>
      <c r="V1995" s="9">
        <v>20</v>
      </c>
      <c r="W1995" s="9">
        <v>21</v>
      </c>
      <c r="X1995" s="9">
        <v>22</v>
      </c>
      <c r="Y1995" s="9">
        <v>23</v>
      </c>
      <c r="Z1995" s="9">
        <v>24</v>
      </c>
    </row>
    <row r="1996" spans="1:99" ht="18" x14ac:dyDescent="0.2">
      <c r="B1996" s="18" t="s">
        <v>423</v>
      </c>
      <c r="C1996" s="6" t="s">
        <v>424</v>
      </c>
      <c r="D1996" s="6" t="s">
        <v>424</v>
      </c>
      <c r="E1996" s="6" t="s">
        <v>424</v>
      </c>
      <c r="F1996" s="6" t="s">
        <v>424</v>
      </c>
      <c r="G1996" s="6" t="s">
        <v>424</v>
      </c>
      <c r="H1996" s="6" t="s">
        <v>424</v>
      </c>
      <c r="I1996" s="6" t="s">
        <v>424</v>
      </c>
      <c r="J1996" s="6" t="s">
        <v>424</v>
      </c>
      <c r="K1996" s="6" t="s">
        <v>424</v>
      </c>
      <c r="L1996" s="6" t="s">
        <v>424</v>
      </c>
      <c r="M1996" s="6" t="s">
        <v>424</v>
      </c>
      <c r="N1996" s="6" t="s">
        <v>424</v>
      </c>
      <c r="O1996" s="6" t="s">
        <v>424</v>
      </c>
      <c r="P1996" s="6" t="s">
        <v>424</v>
      </c>
      <c r="Q1996" s="6" t="s">
        <v>424</v>
      </c>
      <c r="R1996" s="6" t="s">
        <v>424</v>
      </c>
      <c r="S1996" s="6" t="s">
        <v>424</v>
      </c>
      <c r="T1996" s="6" t="s">
        <v>424</v>
      </c>
      <c r="U1996" s="6" t="s">
        <v>424</v>
      </c>
      <c r="V1996" s="6" t="s">
        <v>424</v>
      </c>
      <c r="W1996" s="6" t="s">
        <v>424</v>
      </c>
      <c r="X1996" s="6" t="s">
        <v>424</v>
      </c>
      <c r="Y1996" s="6" t="s">
        <v>424</v>
      </c>
      <c r="Z1996" s="6" t="s">
        <v>424</v>
      </c>
      <c r="AA1996" s="3" t="s">
        <v>425</v>
      </c>
    </row>
    <row r="1997" spans="1:99" ht="18" x14ac:dyDescent="0.2">
      <c r="B1997" s="19"/>
      <c r="C1997" s="5" t="s">
        <v>424</v>
      </c>
      <c r="D1997" s="5" t="s">
        <v>424</v>
      </c>
      <c r="E1997" s="5" t="s">
        <v>424</v>
      </c>
      <c r="F1997" s="5" t="s">
        <v>424</v>
      </c>
      <c r="G1997" s="5" t="s">
        <v>424</v>
      </c>
      <c r="H1997" s="5" t="s">
        <v>424</v>
      </c>
      <c r="I1997" s="5" t="s">
        <v>424</v>
      </c>
      <c r="J1997" s="5" t="s">
        <v>424</v>
      </c>
      <c r="K1997" s="5" t="s">
        <v>424</v>
      </c>
      <c r="L1997" s="5" t="s">
        <v>424</v>
      </c>
      <c r="M1997" s="5" t="s">
        <v>424</v>
      </c>
      <c r="N1997" s="5" t="s">
        <v>424</v>
      </c>
      <c r="O1997" s="5" t="s">
        <v>424</v>
      </c>
      <c r="P1997" s="5" t="s">
        <v>424</v>
      </c>
      <c r="Q1997" s="5" t="s">
        <v>424</v>
      </c>
      <c r="R1997" s="5" t="s">
        <v>424</v>
      </c>
      <c r="S1997" s="5" t="s">
        <v>424</v>
      </c>
      <c r="T1997" s="5" t="s">
        <v>424</v>
      </c>
      <c r="U1997" s="5" t="s">
        <v>424</v>
      </c>
      <c r="V1997" s="5" t="s">
        <v>424</v>
      </c>
      <c r="W1997" s="5" t="s">
        <v>424</v>
      </c>
      <c r="X1997" s="5" t="s">
        <v>424</v>
      </c>
      <c r="Y1997" s="5" t="s">
        <v>424</v>
      </c>
      <c r="Z1997" s="5" t="s">
        <v>424</v>
      </c>
      <c r="AA1997" s="3" t="s">
        <v>426</v>
      </c>
    </row>
    <row r="1998" spans="1:99" ht="18" x14ac:dyDescent="0.2">
      <c r="B1998" s="19"/>
      <c r="C1998" s="5" t="s">
        <v>424</v>
      </c>
      <c r="D1998" s="5" t="s">
        <v>424</v>
      </c>
      <c r="E1998" s="5" t="s">
        <v>424</v>
      </c>
      <c r="F1998" s="5" t="s">
        <v>424</v>
      </c>
      <c r="G1998" s="5" t="s">
        <v>424</v>
      </c>
      <c r="H1998" s="5" t="s">
        <v>424</v>
      </c>
      <c r="I1998" s="5" t="s">
        <v>424</v>
      </c>
      <c r="J1998" s="5" t="s">
        <v>424</v>
      </c>
      <c r="K1998" s="5" t="s">
        <v>424</v>
      </c>
      <c r="L1998" s="5" t="s">
        <v>424</v>
      </c>
      <c r="M1998" s="5" t="s">
        <v>424</v>
      </c>
      <c r="N1998" s="5" t="s">
        <v>424</v>
      </c>
      <c r="O1998" s="5" t="s">
        <v>424</v>
      </c>
      <c r="P1998" s="5" t="s">
        <v>424</v>
      </c>
      <c r="Q1998" s="5" t="s">
        <v>424</v>
      </c>
      <c r="R1998" s="5" t="s">
        <v>424</v>
      </c>
      <c r="S1998" s="5" t="s">
        <v>424</v>
      </c>
      <c r="T1998" s="5" t="s">
        <v>424</v>
      </c>
      <c r="U1998" s="5" t="s">
        <v>424</v>
      </c>
      <c r="V1998" s="5" t="s">
        <v>424</v>
      </c>
      <c r="W1998" s="5" t="s">
        <v>424</v>
      </c>
      <c r="X1998" s="5" t="s">
        <v>424</v>
      </c>
      <c r="Y1998" s="5" t="s">
        <v>424</v>
      </c>
      <c r="Z1998" s="5" t="s">
        <v>424</v>
      </c>
      <c r="AA1998" s="3" t="s">
        <v>427</v>
      </c>
    </row>
    <row r="1999" spans="1:99" ht="18" x14ac:dyDescent="0.2">
      <c r="B1999" s="19"/>
      <c r="C1999" s="5" t="s">
        <v>424</v>
      </c>
      <c r="D1999" s="5" t="s">
        <v>424</v>
      </c>
      <c r="E1999" s="5" t="s">
        <v>424</v>
      </c>
      <c r="F1999" s="5" t="s">
        <v>424</v>
      </c>
      <c r="G1999" s="5" t="s">
        <v>424</v>
      </c>
      <c r="H1999" s="5" t="s">
        <v>424</v>
      </c>
      <c r="I1999" s="5" t="s">
        <v>424</v>
      </c>
      <c r="J1999" s="5" t="s">
        <v>424</v>
      </c>
      <c r="K1999" s="5" t="s">
        <v>424</v>
      </c>
      <c r="L1999" s="5" t="s">
        <v>424</v>
      </c>
      <c r="M1999" s="5" t="s">
        <v>424</v>
      </c>
      <c r="N1999" s="5" t="s">
        <v>424</v>
      </c>
      <c r="O1999" s="5" t="s">
        <v>424</v>
      </c>
      <c r="P1999" s="5" t="s">
        <v>424</v>
      </c>
      <c r="Q1999" s="5" t="s">
        <v>424</v>
      </c>
      <c r="R1999" s="5" t="s">
        <v>424</v>
      </c>
      <c r="S1999" s="5" t="s">
        <v>424</v>
      </c>
      <c r="T1999" s="5" t="s">
        <v>424</v>
      </c>
      <c r="U1999" s="5" t="s">
        <v>424</v>
      </c>
      <c r="V1999" s="5" t="s">
        <v>424</v>
      </c>
      <c r="W1999" s="5" t="s">
        <v>424</v>
      </c>
      <c r="X1999" s="5" t="s">
        <v>424</v>
      </c>
      <c r="Y1999" s="5" t="s">
        <v>424</v>
      </c>
      <c r="Z1999" s="5" t="s">
        <v>424</v>
      </c>
      <c r="AA1999" s="3" t="s">
        <v>428</v>
      </c>
    </row>
    <row r="2000" spans="1:99" ht="18" x14ac:dyDescent="0.2">
      <c r="B2000" s="19"/>
      <c r="C2000" s="5" t="s">
        <v>424</v>
      </c>
      <c r="D2000" s="5" t="s">
        <v>424</v>
      </c>
      <c r="E2000" s="5" t="s">
        <v>424</v>
      </c>
      <c r="F2000" s="5" t="s">
        <v>424</v>
      </c>
      <c r="G2000" s="5" t="s">
        <v>424</v>
      </c>
      <c r="H2000" s="5" t="s">
        <v>424</v>
      </c>
      <c r="I2000" s="5" t="s">
        <v>424</v>
      </c>
      <c r="J2000" s="5" t="s">
        <v>424</v>
      </c>
      <c r="K2000" s="5" t="s">
        <v>424</v>
      </c>
      <c r="L2000" s="5" t="s">
        <v>424</v>
      </c>
      <c r="M2000" s="5" t="s">
        <v>424</v>
      </c>
      <c r="N2000" s="5" t="s">
        <v>424</v>
      </c>
      <c r="O2000" s="5" t="s">
        <v>424</v>
      </c>
      <c r="P2000" s="5" t="s">
        <v>424</v>
      </c>
      <c r="Q2000" s="5" t="s">
        <v>424</v>
      </c>
      <c r="R2000" s="5" t="s">
        <v>424</v>
      </c>
      <c r="S2000" s="5" t="s">
        <v>424</v>
      </c>
      <c r="T2000" s="5" t="s">
        <v>424</v>
      </c>
      <c r="U2000" s="5" t="s">
        <v>424</v>
      </c>
      <c r="V2000" s="5" t="s">
        <v>424</v>
      </c>
      <c r="W2000" s="5" t="s">
        <v>424</v>
      </c>
      <c r="X2000" s="5" t="s">
        <v>424</v>
      </c>
      <c r="Y2000" s="5" t="s">
        <v>424</v>
      </c>
      <c r="Z2000" s="5" t="s">
        <v>424</v>
      </c>
      <c r="AA2000" s="3" t="s">
        <v>429</v>
      </c>
    </row>
    <row r="2001" spans="2:27" ht="18" x14ac:dyDescent="0.2">
      <c r="B2001" s="19"/>
      <c r="C2001" s="5" t="s">
        <v>424</v>
      </c>
      <c r="D2001" s="5" t="s">
        <v>424</v>
      </c>
      <c r="E2001" s="5" t="s">
        <v>424</v>
      </c>
      <c r="F2001" s="5" t="s">
        <v>424</v>
      </c>
      <c r="G2001" s="5" t="s">
        <v>424</v>
      </c>
      <c r="H2001" s="5" t="s">
        <v>424</v>
      </c>
      <c r="I2001" s="5" t="s">
        <v>424</v>
      </c>
      <c r="J2001" s="5" t="s">
        <v>424</v>
      </c>
      <c r="K2001" s="5" t="s">
        <v>424</v>
      </c>
      <c r="L2001" s="5" t="s">
        <v>424</v>
      </c>
      <c r="M2001" s="5" t="s">
        <v>424</v>
      </c>
      <c r="N2001" s="5" t="s">
        <v>424</v>
      </c>
      <c r="O2001" s="5" t="s">
        <v>424</v>
      </c>
      <c r="P2001" s="5" t="s">
        <v>424</v>
      </c>
      <c r="Q2001" s="5" t="s">
        <v>424</v>
      </c>
      <c r="R2001" s="5" t="s">
        <v>424</v>
      </c>
      <c r="S2001" s="5" t="s">
        <v>424</v>
      </c>
      <c r="T2001" s="5" t="s">
        <v>424</v>
      </c>
      <c r="U2001" s="5" t="s">
        <v>424</v>
      </c>
      <c r="V2001" s="5" t="s">
        <v>424</v>
      </c>
      <c r="W2001" s="5" t="s">
        <v>424</v>
      </c>
      <c r="X2001" s="5" t="s">
        <v>424</v>
      </c>
      <c r="Y2001" s="5" t="s">
        <v>424</v>
      </c>
      <c r="Z2001" s="5" t="s">
        <v>424</v>
      </c>
      <c r="AA2001" s="3" t="s">
        <v>430</v>
      </c>
    </row>
    <row r="2002" spans="2:27" ht="18" x14ac:dyDescent="0.2">
      <c r="B2002" s="19"/>
      <c r="C2002" s="5" t="s">
        <v>424</v>
      </c>
      <c r="D2002" s="5" t="s">
        <v>424</v>
      </c>
      <c r="E2002" s="5" t="s">
        <v>424</v>
      </c>
      <c r="F2002" s="5" t="s">
        <v>424</v>
      </c>
      <c r="G2002" s="5" t="s">
        <v>424</v>
      </c>
      <c r="H2002" s="5" t="s">
        <v>424</v>
      </c>
      <c r="I2002" s="5" t="s">
        <v>424</v>
      </c>
      <c r="J2002" s="5" t="s">
        <v>424</v>
      </c>
      <c r="K2002" s="5" t="s">
        <v>424</v>
      </c>
      <c r="L2002" s="5" t="s">
        <v>424</v>
      </c>
      <c r="M2002" s="5" t="s">
        <v>424</v>
      </c>
      <c r="N2002" s="5" t="s">
        <v>424</v>
      </c>
      <c r="O2002" s="5" t="s">
        <v>424</v>
      </c>
      <c r="P2002" s="5" t="s">
        <v>424</v>
      </c>
      <c r="Q2002" s="5" t="s">
        <v>424</v>
      </c>
      <c r="R2002" s="5" t="s">
        <v>424</v>
      </c>
      <c r="S2002" s="5" t="s">
        <v>424</v>
      </c>
      <c r="T2002" s="5" t="s">
        <v>424</v>
      </c>
      <c r="U2002" s="5" t="s">
        <v>424</v>
      </c>
      <c r="V2002" s="5" t="s">
        <v>424</v>
      </c>
      <c r="W2002" s="5" t="s">
        <v>424</v>
      </c>
      <c r="X2002" s="5" t="s">
        <v>424</v>
      </c>
      <c r="Y2002" s="5" t="s">
        <v>424</v>
      </c>
      <c r="Z2002" s="5" t="s">
        <v>424</v>
      </c>
      <c r="AA2002" s="3" t="s">
        <v>431</v>
      </c>
    </row>
    <row r="2003" spans="2:27" ht="18" x14ac:dyDescent="0.2">
      <c r="B2003" s="20"/>
      <c r="C2003" s="4" t="s">
        <v>424</v>
      </c>
      <c r="D2003" s="4" t="s">
        <v>424</v>
      </c>
      <c r="E2003" s="4" t="s">
        <v>424</v>
      </c>
      <c r="F2003" s="4" t="s">
        <v>424</v>
      </c>
      <c r="G2003" s="4" t="s">
        <v>424</v>
      </c>
      <c r="H2003" s="4" t="s">
        <v>424</v>
      </c>
      <c r="I2003" s="4" t="s">
        <v>424</v>
      </c>
      <c r="J2003" s="4" t="s">
        <v>424</v>
      </c>
      <c r="K2003" s="4" t="s">
        <v>424</v>
      </c>
      <c r="L2003" s="4" t="s">
        <v>424</v>
      </c>
      <c r="M2003" s="4" t="s">
        <v>424</v>
      </c>
      <c r="N2003" s="4" t="s">
        <v>424</v>
      </c>
      <c r="O2003" s="4" t="s">
        <v>424</v>
      </c>
      <c r="P2003" s="4" t="s">
        <v>424</v>
      </c>
      <c r="Q2003" s="4" t="s">
        <v>424</v>
      </c>
      <c r="R2003" s="4" t="s">
        <v>424</v>
      </c>
      <c r="S2003" s="4" t="s">
        <v>424</v>
      </c>
      <c r="T2003" s="4" t="s">
        <v>424</v>
      </c>
      <c r="U2003" s="4" t="s">
        <v>424</v>
      </c>
      <c r="V2003" s="4" t="s">
        <v>424</v>
      </c>
      <c r="W2003" s="4" t="s">
        <v>424</v>
      </c>
      <c r="X2003" s="4" t="s">
        <v>424</v>
      </c>
      <c r="Y2003" s="4" t="s">
        <v>424</v>
      </c>
      <c r="Z2003" s="4" t="s">
        <v>424</v>
      </c>
      <c r="AA2003" s="3" t="s">
        <v>432</v>
      </c>
    </row>
    <row r="2004" spans="2:27" ht="18" x14ac:dyDescent="0.2">
      <c r="B2004" s="18" t="s">
        <v>433</v>
      </c>
      <c r="C2004" s="6" t="s">
        <v>424</v>
      </c>
      <c r="D2004" s="6" t="s">
        <v>424</v>
      </c>
      <c r="E2004" s="6" t="s">
        <v>424</v>
      </c>
      <c r="F2004" s="6" t="s">
        <v>424</v>
      </c>
      <c r="G2004" s="6" t="s">
        <v>424</v>
      </c>
      <c r="H2004" s="6" t="s">
        <v>424</v>
      </c>
      <c r="I2004" s="6" t="s">
        <v>424</v>
      </c>
      <c r="J2004" s="6" t="s">
        <v>424</v>
      </c>
      <c r="K2004" s="6" t="s">
        <v>424</v>
      </c>
      <c r="L2004" s="6" t="s">
        <v>424</v>
      </c>
      <c r="M2004" s="6" t="s">
        <v>424</v>
      </c>
      <c r="N2004" s="6" t="s">
        <v>424</v>
      </c>
      <c r="O2004" s="6" t="s">
        <v>424</v>
      </c>
      <c r="P2004" s="6" t="s">
        <v>424</v>
      </c>
      <c r="Q2004" s="6" t="s">
        <v>424</v>
      </c>
      <c r="R2004" s="6" t="s">
        <v>424</v>
      </c>
      <c r="S2004" s="6" t="s">
        <v>424</v>
      </c>
      <c r="T2004" s="6" t="s">
        <v>424</v>
      </c>
      <c r="U2004" s="6" t="s">
        <v>424</v>
      </c>
      <c r="V2004" s="6" t="s">
        <v>424</v>
      </c>
      <c r="W2004" s="6" t="s">
        <v>424</v>
      </c>
      <c r="X2004" s="6" t="s">
        <v>424</v>
      </c>
      <c r="Y2004" s="6" t="s">
        <v>424</v>
      </c>
      <c r="Z2004" s="6" t="s">
        <v>424</v>
      </c>
      <c r="AA2004" s="3" t="s">
        <v>425</v>
      </c>
    </row>
    <row r="2005" spans="2:27" ht="18" x14ac:dyDescent="0.2">
      <c r="B2005" s="19"/>
      <c r="C2005" s="5" t="s">
        <v>424</v>
      </c>
      <c r="D2005" s="5" t="s">
        <v>424</v>
      </c>
      <c r="E2005" s="5" t="s">
        <v>424</v>
      </c>
      <c r="F2005" s="5" t="s">
        <v>424</v>
      </c>
      <c r="G2005" s="5" t="s">
        <v>424</v>
      </c>
      <c r="H2005" s="5" t="s">
        <v>424</v>
      </c>
      <c r="I2005" s="5" t="s">
        <v>424</v>
      </c>
      <c r="J2005" s="5" t="s">
        <v>424</v>
      </c>
      <c r="K2005" s="5" t="s">
        <v>424</v>
      </c>
      <c r="L2005" s="5" t="s">
        <v>424</v>
      </c>
      <c r="M2005" s="5" t="s">
        <v>424</v>
      </c>
      <c r="N2005" s="5" t="s">
        <v>424</v>
      </c>
      <c r="O2005" s="5" t="s">
        <v>424</v>
      </c>
      <c r="P2005" s="5" t="s">
        <v>424</v>
      </c>
      <c r="Q2005" s="5" t="s">
        <v>424</v>
      </c>
      <c r="R2005" s="5" t="s">
        <v>424</v>
      </c>
      <c r="S2005" s="5" t="s">
        <v>424</v>
      </c>
      <c r="T2005" s="5" t="s">
        <v>424</v>
      </c>
      <c r="U2005" s="5" t="s">
        <v>424</v>
      </c>
      <c r="V2005" s="5" t="s">
        <v>424</v>
      </c>
      <c r="W2005" s="5" t="s">
        <v>424</v>
      </c>
      <c r="X2005" s="5" t="s">
        <v>424</v>
      </c>
      <c r="Y2005" s="5" t="s">
        <v>424</v>
      </c>
      <c r="Z2005" s="5" t="s">
        <v>424</v>
      </c>
      <c r="AA2005" s="3" t="s">
        <v>426</v>
      </c>
    </row>
    <row r="2006" spans="2:27" ht="18" x14ac:dyDescent="0.2">
      <c r="B2006" s="19"/>
      <c r="C2006" s="5" t="s">
        <v>424</v>
      </c>
      <c r="D2006" s="5" t="s">
        <v>424</v>
      </c>
      <c r="E2006" s="5" t="s">
        <v>424</v>
      </c>
      <c r="F2006" s="5" t="s">
        <v>424</v>
      </c>
      <c r="G2006" s="5" t="s">
        <v>424</v>
      </c>
      <c r="H2006" s="5" t="s">
        <v>424</v>
      </c>
      <c r="I2006" s="5" t="s">
        <v>424</v>
      </c>
      <c r="J2006" s="5" t="s">
        <v>424</v>
      </c>
      <c r="K2006" s="5" t="s">
        <v>424</v>
      </c>
      <c r="L2006" s="5" t="s">
        <v>424</v>
      </c>
      <c r="M2006" s="5" t="s">
        <v>424</v>
      </c>
      <c r="N2006" s="5" t="s">
        <v>424</v>
      </c>
      <c r="O2006" s="5" t="s">
        <v>424</v>
      </c>
      <c r="P2006" s="5" t="s">
        <v>424</v>
      </c>
      <c r="Q2006" s="5" t="s">
        <v>424</v>
      </c>
      <c r="R2006" s="5" t="s">
        <v>424</v>
      </c>
      <c r="S2006" s="5" t="s">
        <v>424</v>
      </c>
      <c r="T2006" s="5" t="s">
        <v>424</v>
      </c>
      <c r="U2006" s="5" t="s">
        <v>424</v>
      </c>
      <c r="V2006" s="5" t="s">
        <v>424</v>
      </c>
      <c r="W2006" s="5" t="s">
        <v>424</v>
      </c>
      <c r="X2006" s="5" t="s">
        <v>424</v>
      </c>
      <c r="Y2006" s="5" t="s">
        <v>424</v>
      </c>
      <c r="Z2006" s="5" t="s">
        <v>424</v>
      </c>
      <c r="AA2006" s="3" t="s">
        <v>427</v>
      </c>
    </row>
    <row r="2007" spans="2:27" ht="18" x14ac:dyDescent="0.2">
      <c r="B2007" s="19"/>
      <c r="C2007" s="5" t="s">
        <v>424</v>
      </c>
      <c r="D2007" s="5" t="s">
        <v>424</v>
      </c>
      <c r="E2007" s="5" t="s">
        <v>424</v>
      </c>
      <c r="F2007" s="5" t="s">
        <v>424</v>
      </c>
      <c r="G2007" s="5" t="s">
        <v>424</v>
      </c>
      <c r="H2007" s="5" t="s">
        <v>424</v>
      </c>
      <c r="I2007" s="5" t="s">
        <v>424</v>
      </c>
      <c r="J2007" s="5" t="s">
        <v>424</v>
      </c>
      <c r="K2007" s="5" t="s">
        <v>424</v>
      </c>
      <c r="L2007" s="5" t="s">
        <v>424</v>
      </c>
      <c r="M2007" s="5" t="s">
        <v>424</v>
      </c>
      <c r="N2007" s="5" t="s">
        <v>424</v>
      </c>
      <c r="O2007" s="5" t="s">
        <v>424</v>
      </c>
      <c r="P2007" s="5" t="s">
        <v>424</v>
      </c>
      <c r="Q2007" s="5" t="s">
        <v>424</v>
      </c>
      <c r="R2007" s="5" t="s">
        <v>424</v>
      </c>
      <c r="S2007" s="5" t="s">
        <v>424</v>
      </c>
      <c r="T2007" s="5" t="s">
        <v>424</v>
      </c>
      <c r="U2007" s="5" t="s">
        <v>424</v>
      </c>
      <c r="V2007" s="5" t="s">
        <v>424</v>
      </c>
      <c r="W2007" s="5" t="s">
        <v>424</v>
      </c>
      <c r="X2007" s="5" t="s">
        <v>424</v>
      </c>
      <c r="Y2007" s="5" t="s">
        <v>424</v>
      </c>
      <c r="Z2007" s="5" t="s">
        <v>424</v>
      </c>
      <c r="AA2007" s="3" t="s">
        <v>428</v>
      </c>
    </row>
    <row r="2008" spans="2:27" ht="18" x14ac:dyDescent="0.2">
      <c r="B2008" s="19"/>
      <c r="C2008" s="5" t="s">
        <v>424</v>
      </c>
      <c r="D2008" s="5" t="s">
        <v>424</v>
      </c>
      <c r="E2008" s="5" t="s">
        <v>424</v>
      </c>
      <c r="F2008" s="5" t="s">
        <v>424</v>
      </c>
      <c r="G2008" s="5" t="s">
        <v>424</v>
      </c>
      <c r="H2008" s="5" t="s">
        <v>424</v>
      </c>
      <c r="I2008" s="5" t="s">
        <v>424</v>
      </c>
      <c r="J2008" s="5" t="s">
        <v>424</v>
      </c>
      <c r="K2008" s="5" t="s">
        <v>424</v>
      </c>
      <c r="L2008" s="5" t="s">
        <v>424</v>
      </c>
      <c r="M2008" s="5" t="s">
        <v>424</v>
      </c>
      <c r="N2008" s="5" t="s">
        <v>424</v>
      </c>
      <c r="O2008" s="5" t="s">
        <v>424</v>
      </c>
      <c r="P2008" s="5" t="s">
        <v>424</v>
      </c>
      <c r="Q2008" s="5" t="s">
        <v>424</v>
      </c>
      <c r="R2008" s="5" t="s">
        <v>424</v>
      </c>
      <c r="S2008" s="5" t="s">
        <v>424</v>
      </c>
      <c r="T2008" s="5" t="s">
        <v>424</v>
      </c>
      <c r="U2008" s="5" t="s">
        <v>424</v>
      </c>
      <c r="V2008" s="5" t="s">
        <v>424</v>
      </c>
      <c r="W2008" s="5" t="s">
        <v>424</v>
      </c>
      <c r="X2008" s="5" t="s">
        <v>424</v>
      </c>
      <c r="Y2008" s="5" t="s">
        <v>424</v>
      </c>
      <c r="Z2008" s="5" t="s">
        <v>424</v>
      </c>
      <c r="AA2008" s="3" t="s">
        <v>429</v>
      </c>
    </row>
    <row r="2009" spans="2:27" ht="18" x14ac:dyDescent="0.2">
      <c r="B2009" s="19"/>
      <c r="C2009" s="5" t="s">
        <v>424</v>
      </c>
      <c r="D2009" s="5" t="s">
        <v>424</v>
      </c>
      <c r="E2009" s="5" t="s">
        <v>424</v>
      </c>
      <c r="F2009" s="5" t="s">
        <v>424</v>
      </c>
      <c r="G2009" s="5" t="s">
        <v>424</v>
      </c>
      <c r="H2009" s="5" t="s">
        <v>424</v>
      </c>
      <c r="I2009" s="5" t="s">
        <v>424</v>
      </c>
      <c r="J2009" s="5" t="s">
        <v>424</v>
      </c>
      <c r="K2009" s="5" t="s">
        <v>424</v>
      </c>
      <c r="L2009" s="5" t="s">
        <v>424</v>
      </c>
      <c r="M2009" s="5" t="s">
        <v>424</v>
      </c>
      <c r="N2009" s="5" t="s">
        <v>424</v>
      </c>
      <c r="O2009" s="5" t="s">
        <v>424</v>
      </c>
      <c r="P2009" s="5" t="s">
        <v>424</v>
      </c>
      <c r="Q2009" s="5" t="s">
        <v>424</v>
      </c>
      <c r="R2009" s="5" t="s">
        <v>424</v>
      </c>
      <c r="S2009" s="5" t="s">
        <v>424</v>
      </c>
      <c r="T2009" s="5" t="s">
        <v>424</v>
      </c>
      <c r="U2009" s="5" t="s">
        <v>424</v>
      </c>
      <c r="V2009" s="5" t="s">
        <v>424</v>
      </c>
      <c r="W2009" s="5" t="s">
        <v>424</v>
      </c>
      <c r="X2009" s="5" t="s">
        <v>424</v>
      </c>
      <c r="Y2009" s="5" t="s">
        <v>424</v>
      </c>
      <c r="Z2009" s="5" t="s">
        <v>424</v>
      </c>
      <c r="AA2009" s="3" t="s">
        <v>430</v>
      </c>
    </row>
    <row r="2010" spans="2:27" ht="18" x14ac:dyDescent="0.2">
      <c r="B2010" s="19"/>
      <c r="C2010" s="5" t="s">
        <v>424</v>
      </c>
      <c r="D2010" s="5" t="s">
        <v>424</v>
      </c>
      <c r="E2010" s="5" t="s">
        <v>424</v>
      </c>
      <c r="F2010" s="5" t="s">
        <v>424</v>
      </c>
      <c r="G2010" s="5" t="s">
        <v>424</v>
      </c>
      <c r="H2010" s="5" t="s">
        <v>424</v>
      </c>
      <c r="I2010" s="5" t="s">
        <v>424</v>
      </c>
      <c r="J2010" s="5" t="s">
        <v>424</v>
      </c>
      <c r="K2010" s="5" t="s">
        <v>424</v>
      </c>
      <c r="L2010" s="5" t="s">
        <v>424</v>
      </c>
      <c r="M2010" s="5" t="s">
        <v>424</v>
      </c>
      <c r="N2010" s="5" t="s">
        <v>424</v>
      </c>
      <c r="O2010" s="5" t="s">
        <v>424</v>
      </c>
      <c r="P2010" s="5" t="s">
        <v>424</v>
      </c>
      <c r="Q2010" s="5" t="s">
        <v>424</v>
      </c>
      <c r="R2010" s="5" t="s">
        <v>424</v>
      </c>
      <c r="S2010" s="5" t="s">
        <v>424</v>
      </c>
      <c r="T2010" s="5" t="s">
        <v>424</v>
      </c>
      <c r="U2010" s="5" t="s">
        <v>424</v>
      </c>
      <c r="V2010" s="5" t="s">
        <v>424</v>
      </c>
      <c r="W2010" s="5" t="s">
        <v>424</v>
      </c>
      <c r="X2010" s="5" t="s">
        <v>424</v>
      </c>
      <c r="Y2010" s="5" t="s">
        <v>424</v>
      </c>
      <c r="Z2010" s="5" t="s">
        <v>424</v>
      </c>
      <c r="AA2010" s="3" t="s">
        <v>431</v>
      </c>
    </row>
    <row r="2011" spans="2:27" ht="18" x14ac:dyDescent="0.2">
      <c r="B2011" s="20"/>
      <c r="C2011" s="4" t="s">
        <v>424</v>
      </c>
      <c r="D2011" s="4" t="s">
        <v>424</v>
      </c>
      <c r="E2011" s="4" t="s">
        <v>424</v>
      </c>
      <c r="F2011" s="4" t="s">
        <v>424</v>
      </c>
      <c r="G2011" s="4" t="s">
        <v>424</v>
      </c>
      <c r="H2011" s="4" t="s">
        <v>424</v>
      </c>
      <c r="I2011" s="4" t="s">
        <v>424</v>
      </c>
      <c r="J2011" s="4" t="s">
        <v>424</v>
      </c>
      <c r="K2011" s="4" t="s">
        <v>424</v>
      </c>
      <c r="L2011" s="4" t="s">
        <v>424</v>
      </c>
      <c r="M2011" s="4" t="s">
        <v>424</v>
      </c>
      <c r="N2011" s="4" t="s">
        <v>424</v>
      </c>
      <c r="O2011" s="4" t="s">
        <v>424</v>
      </c>
      <c r="P2011" s="4" t="s">
        <v>424</v>
      </c>
      <c r="Q2011" s="4" t="s">
        <v>424</v>
      </c>
      <c r="R2011" s="4" t="s">
        <v>424</v>
      </c>
      <c r="S2011" s="4" t="s">
        <v>424</v>
      </c>
      <c r="T2011" s="4" t="s">
        <v>424</v>
      </c>
      <c r="U2011" s="4" t="s">
        <v>424</v>
      </c>
      <c r="V2011" s="4" t="s">
        <v>424</v>
      </c>
      <c r="W2011" s="4" t="s">
        <v>424</v>
      </c>
      <c r="X2011" s="4" t="s">
        <v>424</v>
      </c>
      <c r="Y2011" s="4" t="s">
        <v>424</v>
      </c>
      <c r="Z2011" s="4" t="s">
        <v>424</v>
      </c>
      <c r="AA2011" s="3" t="s">
        <v>432</v>
      </c>
    </row>
    <row r="2012" spans="2:27" ht="18" x14ac:dyDescent="0.2">
      <c r="B2012" s="18" t="s">
        <v>434</v>
      </c>
      <c r="C2012" s="6" t="s">
        <v>424</v>
      </c>
      <c r="D2012" s="6" t="s">
        <v>424</v>
      </c>
      <c r="E2012" s="6" t="s">
        <v>424</v>
      </c>
      <c r="F2012" s="6" t="s">
        <v>424</v>
      </c>
      <c r="G2012" s="6" t="s">
        <v>424</v>
      </c>
      <c r="H2012" s="6" t="s">
        <v>424</v>
      </c>
      <c r="I2012" s="6" t="s">
        <v>424</v>
      </c>
      <c r="J2012" s="6" t="s">
        <v>424</v>
      </c>
      <c r="K2012" s="6" t="s">
        <v>424</v>
      </c>
      <c r="L2012" s="6" t="s">
        <v>424</v>
      </c>
      <c r="M2012" s="6" t="s">
        <v>424</v>
      </c>
      <c r="N2012" s="6" t="s">
        <v>424</v>
      </c>
      <c r="O2012" s="6" t="s">
        <v>424</v>
      </c>
      <c r="P2012" s="6" t="s">
        <v>424</v>
      </c>
      <c r="Q2012" s="6" t="s">
        <v>424</v>
      </c>
      <c r="R2012" s="6" t="s">
        <v>424</v>
      </c>
      <c r="S2012" s="6" t="s">
        <v>424</v>
      </c>
      <c r="T2012" s="6" t="s">
        <v>424</v>
      </c>
      <c r="U2012" s="6" t="s">
        <v>424</v>
      </c>
      <c r="V2012" s="6" t="s">
        <v>424</v>
      </c>
      <c r="W2012" s="6" t="s">
        <v>424</v>
      </c>
      <c r="X2012" s="6" t="s">
        <v>424</v>
      </c>
      <c r="Y2012" s="6" t="s">
        <v>424</v>
      </c>
      <c r="Z2012" s="6" t="s">
        <v>424</v>
      </c>
      <c r="AA2012" s="3" t="s">
        <v>425</v>
      </c>
    </row>
    <row r="2013" spans="2:27" ht="18" x14ac:dyDescent="0.2">
      <c r="B2013" s="19"/>
      <c r="C2013" s="5" t="s">
        <v>424</v>
      </c>
      <c r="D2013" s="5" t="s">
        <v>424</v>
      </c>
      <c r="E2013" s="5" t="s">
        <v>424</v>
      </c>
      <c r="F2013" s="5" t="s">
        <v>424</v>
      </c>
      <c r="G2013" s="5" t="s">
        <v>424</v>
      </c>
      <c r="H2013" s="5" t="s">
        <v>424</v>
      </c>
      <c r="I2013" s="5" t="s">
        <v>424</v>
      </c>
      <c r="J2013" s="5" t="s">
        <v>424</v>
      </c>
      <c r="K2013" s="5" t="s">
        <v>424</v>
      </c>
      <c r="L2013" s="5" t="s">
        <v>424</v>
      </c>
      <c r="M2013" s="5" t="s">
        <v>424</v>
      </c>
      <c r="N2013" s="5" t="s">
        <v>424</v>
      </c>
      <c r="O2013" s="5" t="s">
        <v>424</v>
      </c>
      <c r="P2013" s="5" t="s">
        <v>424</v>
      </c>
      <c r="Q2013" s="5" t="s">
        <v>424</v>
      </c>
      <c r="R2013" s="5" t="s">
        <v>424</v>
      </c>
      <c r="S2013" s="5" t="s">
        <v>424</v>
      </c>
      <c r="T2013" s="5" t="s">
        <v>424</v>
      </c>
      <c r="U2013" s="5" t="s">
        <v>424</v>
      </c>
      <c r="V2013" s="5" t="s">
        <v>424</v>
      </c>
      <c r="W2013" s="5" t="s">
        <v>424</v>
      </c>
      <c r="X2013" s="5" t="s">
        <v>424</v>
      </c>
      <c r="Y2013" s="5" t="s">
        <v>424</v>
      </c>
      <c r="Z2013" s="5" t="s">
        <v>424</v>
      </c>
      <c r="AA2013" s="3" t="s">
        <v>426</v>
      </c>
    </row>
    <row r="2014" spans="2:27" ht="18" x14ac:dyDescent="0.2">
      <c r="B2014" s="19"/>
      <c r="C2014" s="5" t="s">
        <v>424</v>
      </c>
      <c r="D2014" s="5" t="s">
        <v>424</v>
      </c>
      <c r="E2014" s="5" t="s">
        <v>424</v>
      </c>
      <c r="F2014" s="5" t="s">
        <v>424</v>
      </c>
      <c r="G2014" s="5" t="s">
        <v>424</v>
      </c>
      <c r="H2014" s="5" t="s">
        <v>424</v>
      </c>
      <c r="I2014" s="5" t="s">
        <v>424</v>
      </c>
      <c r="J2014" s="5" t="s">
        <v>424</v>
      </c>
      <c r="K2014" s="5" t="s">
        <v>424</v>
      </c>
      <c r="L2014" s="5" t="s">
        <v>424</v>
      </c>
      <c r="M2014" s="5" t="s">
        <v>424</v>
      </c>
      <c r="N2014" s="5" t="s">
        <v>424</v>
      </c>
      <c r="O2014" s="5" t="s">
        <v>424</v>
      </c>
      <c r="P2014" s="5" t="s">
        <v>424</v>
      </c>
      <c r="Q2014" s="5" t="s">
        <v>424</v>
      </c>
      <c r="R2014" s="5" t="s">
        <v>424</v>
      </c>
      <c r="S2014" s="5" t="s">
        <v>424</v>
      </c>
      <c r="T2014" s="5" t="s">
        <v>424</v>
      </c>
      <c r="U2014" s="5" t="s">
        <v>424</v>
      </c>
      <c r="V2014" s="5" t="s">
        <v>424</v>
      </c>
      <c r="W2014" s="5" t="s">
        <v>424</v>
      </c>
      <c r="X2014" s="5" t="s">
        <v>424</v>
      </c>
      <c r="Y2014" s="5" t="s">
        <v>424</v>
      </c>
      <c r="Z2014" s="5" t="s">
        <v>424</v>
      </c>
      <c r="AA2014" s="3" t="s">
        <v>427</v>
      </c>
    </row>
    <row r="2015" spans="2:27" ht="18" x14ac:dyDescent="0.2">
      <c r="B2015" s="19"/>
      <c r="C2015" s="5" t="s">
        <v>424</v>
      </c>
      <c r="D2015" s="5" t="s">
        <v>424</v>
      </c>
      <c r="E2015" s="5" t="s">
        <v>424</v>
      </c>
      <c r="F2015" s="5" t="s">
        <v>424</v>
      </c>
      <c r="G2015" s="5" t="s">
        <v>424</v>
      </c>
      <c r="H2015" s="5" t="s">
        <v>424</v>
      </c>
      <c r="I2015" s="5" t="s">
        <v>424</v>
      </c>
      <c r="J2015" s="5" t="s">
        <v>424</v>
      </c>
      <c r="K2015" s="5" t="s">
        <v>424</v>
      </c>
      <c r="L2015" s="5" t="s">
        <v>424</v>
      </c>
      <c r="M2015" s="5" t="s">
        <v>424</v>
      </c>
      <c r="N2015" s="5" t="s">
        <v>424</v>
      </c>
      <c r="O2015" s="5" t="s">
        <v>424</v>
      </c>
      <c r="P2015" s="5" t="s">
        <v>424</v>
      </c>
      <c r="Q2015" s="5" t="s">
        <v>424</v>
      </c>
      <c r="R2015" s="5" t="s">
        <v>424</v>
      </c>
      <c r="S2015" s="5" t="s">
        <v>424</v>
      </c>
      <c r="T2015" s="5" t="s">
        <v>424</v>
      </c>
      <c r="U2015" s="5" t="s">
        <v>424</v>
      </c>
      <c r="V2015" s="5" t="s">
        <v>424</v>
      </c>
      <c r="W2015" s="5" t="s">
        <v>424</v>
      </c>
      <c r="X2015" s="5" t="s">
        <v>424</v>
      </c>
      <c r="Y2015" s="5" t="s">
        <v>424</v>
      </c>
      <c r="Z2015" s="5" t="s">
        <v>424</v>
      </c>
      <c r="AA2015" s="3" t="s">
        <v>428</v>
      </c>
    </row>
    <row r="2016" spans="2:27" ht="18" x14ac:dyDescent="0.2">
      <c r="B2016" s="19"/>
      <c r="C2016" s="5" t="s">
        <v>424</v>
      </c>
      <c r="D2016" s="5" t="s">
        <v>424</v>
      </c>
      <c r="E2016" s="5" t="s">
        <v>424</v>
      </c>
      <c r="F2016" s="5" t="s">
        <v>424</v>
      </c>
      <c r="G2016" s="5" t="s">
        <v>424</v>
      </c>
      <c r="H2016" s="5" t="s">
        <v>424</v>
      </c>
      <c r="I2016" s="5" t="s">
        <v>424</v>
      </c>
      <c r="J2016" s="5" t="s">
        <v>424</v>
      </c>
      <c r="K2016" s="5" t="s">
        <v>424</v>
      </c>
      <c r="L2016" s="5" t="s">
        <v>424</v>
      </c>
      <c r="M2016" s="5" t="s">
        <v>424</v>
      </c>
      <c r="N2016" s="5" t="s">
        <v>424</v>
      </c>
      <c r="O2016" s="5" t="s">
        <v>424</v>
      </c>
      <c r="P2016" s="5" t="s">
        <v>424</v>
      </c>
      <c r="Q2016" s="5" t="s">
        <v>424</v>
      </c>
      <c r="R2016" s="5" t="s">
        <v>424</v>
      </c>
      <c r="S2016" s="5" t="s">
        <v>424</v>
      </c>
      <c r="T2016" s="5" t="s">
        <v>424</v>
      </c>
      <c r="U2016" s="5" t="s">
        <v>424</v>
      </c>
      <c r="V2016" s="5" t="s">
        <v>424</v>
      </c>
      <c r="W2016" s="5" t="s">
        <v>424</v>
      </c>
      <c r="X2016" s="5" t="s">
        <v>424</v>
      </c>
      <c r="Y2016" s="5" t="s">
        <v>424</v>
      </c>
      <c r="Z2016" s="5" t="s">
        <v>424</v>
      </c>
      <c r="AA2016" s="3" t="s">
        <v>429</v>
      </c>
    </row>
    <row r="2017" spans="2:27" ht="18" x14ac:dyDescent="0.2">
      <c r="B2017" s="19"/>
      <c r="C2017" s="5" t="s">
        <v>424</v>
      </c>
      <c r="D2017" s="5" t="s">
        <v>424</v>
      </c>
      <c r="E2017" s="5" t="s">
        <v>424</v>
      </c>
      <c r="F2017" s="5" t="s">
        <v>424</v>
      </c>
      <c r="G2017" s="5" t="s">
        <v>424</v>
      </c>
      <c r="H2017" s="5" t="s">
        <v>424</v>
      </c>
      <c r="I2017" s="5" t="s">
        <v>424</v>
      </c>
      <c r="J2017" s="5" t="s">
        <v>424</v>
      </c>
      <c r="K2017" s="5" t="s">
        <v>424</v>
      </c>
      <c r="L2017" s="5" t="s">
        <v>424</v>
      </c>
      <c r="M2017" s="5" t="s">
        <v>424</v>
      </c>
      <c r="N2017" s="5" t="s">
        <v>424</v>
      </c>
      <c r="O2017" s="5" t="s">
        <v>424</v>
      </c>
      <c r="P2017" s="5" t="s">
        <v>424</v>
      </c>
      <c r="Q2017" s="5" t="s">
        <v>424</v>
      </c>
      <c r="R2017" s="5" t="s">
        <v>424</v>
      </c>
      <c r="S2017" s="5" t="s">
        <v>424</v>
      </c>
      <c r="T2017" s="5" t="s">
        <v>424</v>
      </c>
      <c r="U2017" s="5" t="s">
        <v>424</v>
      </c>
      <c r="V2017" s="5" t="s">
        <v>424</v>
      </c>
      <c r="W2017" s="5" t="s">
        <v>424</v>
      </c>
      <c r="X2017" s="5" t="s">
        <v>424</v>
      </c>
      <c r="Y2017" s="5" t="s">
        <v>424</v>
      </c>
      <c r="Z2017" s="5" t="s">
        <v>424</v>
      </c>
      <c r="AA2017" s="3" t="s">
        <v>430</v>
      </c>
    </row>
    <row r="2018" spans="2:27" ht="18" x14ac:dyDescent="0.2">
      <c r="B2018" s="19"/>
      <c r="C2018" s="5" t="s">
        <v>424</v>
      </c>
      <c r="D2018" s="5" t="s">
        <v>424</v>
      </c>
      <c r="E2018" s="5" t="s">
        <v>424</v>
      </c>
      <c r="F2018" s="5" t="s">
        <v>424</v>
      </c>
      <c r="G2018" s="5" t="s">
        <v>424</v>
      </c>
      <c r="H2018" s="5" t="s">
        <v>424</v>
      </c>
      <c r="I2018" s="5" t="s">
        <v>424</v>
      </c>
      <c r="J2018" s="5" t="s">
        <v>424</v>
      </c>
      <c r="K2018" s="5" t="s">
        <v>424</v>
      </c>
      <c r="L2018" s="5" t="s">
        <v>424</v>
      </c>
      <c r="M2018" s="5" t="s">
        <v>424</v>
      </c>
      <c r="N2018" s="5" t="s">
        <v>424</v>
      </c>
      <c r="O2018" s="5" t="s">
        <v>424</v>
      </c>
      <c r="P2018" s="5" t="s">
        <v>424</v>
      </c>
      <c r="Q2018" s="5" t="s">
        <v>424</v>
      </c>
      <c r="R2018" s="5" t="s">
        <v>424</v>
      </c>
      <c r="S2018" s="5" t="s">
        <v>424</v>
      </c>
      <c r="T2018" s="5" t="s">
        <v>424</v>
      </c>
      <c r="U2018" s="5" t="s">
        <v>424</v>
      </c>
      <c r="V2018" s="5" t="s">
        <v>424</v>
      </c>
      <c r="W2018" s="5" t="s">
        <v>424</v>
      </c>
      <c r="X2018" s="5" t="s">
        <v>424</v>
      </c>
      <c r="Y2018" s="5" t="s">
        <v>424</v>
      </c>
      <c r="Z2018" s="5" t="s">
        <v>424</v>
      </c>
      <c r="AA2018" s="3" t="s">
        <v>431</v>
      </c>
    </row>
    <row r="2019" spans="2:27" ht="18" x14ac:dyDescent="0.2">
      <c r="B2019" s="20"/>
      <c r="C2019" s="4" t="s">
        <v>424</v>
      </c>
      <c r="D2019" s="4" t="s">
        <v>424</v>
      </c>
      <c r="E2019" s="4" t="s">
        <v>424</v>
      </c>
      <c r="F2019" s="4" t="s">
        <v>424</v>
      </c>
      <c r="G2019" s="4" t="s">
        <v>424</v>
      </c>
      <c r="H2019" s="4" t="s">
        <v>424</v>
      </c>
      <c r="I2019" s="4" t="s">
        <v>424</v>
      </c>
      <c r="J2019" s="4" t="s">
        <v>424</v>
      </c>
      <c r="K2019" s="4" t="s">
        <v>424</v>
      </c>
      <c r="L2019" s="4" t="s">
        <v>424</v>
      </c>
      <c r="M2019" s="4" t="s">
        <v>424</v>
      </c>
      <c r="N2019" s="4" t="s">
        <v>424</v>
      </c>
      <c r="O2019" s="4" t="s">
        <v>424</v>
      </c>
      <c r="P2019" s="4" t="s">
        <v>424</v>
      </c>
      <c r="Q2019" s="4" t="s">
        <v>424</v>
      </c>
      <c r="R2019" s="4" t="s">
        <v>424</v>
      </c>
      <c r="S2019" s="4" t="s">
        <v>424</v>
      </c>
      <c r="T2019" s="4" t="s">
        <v>424</v>
      </c>
      <c r="U2019" s="4" t="s">
        <v>424</v>
      </c>
      <c r="V2019" s="4" t="s">
        <v>424</v>
      </c>
      <c r="W2019" s="4" t="s">
        <v>424</v>
      </c>
      <c r="X2019" s="4" t="s">
        <v>424</v>
      </c>
      <c r="Y2019" s="4" t="s">
        <v>424</v>
      </c>
      <c r="Z2019" s="4" t="s">
        <v>424</v>
      </c>
      <c r="AA2019" s="3" t="s">
        <v>432</v>
      </c>
    </row>
    <row r="2020" spans="2:27" ht="18" x14ac:dyDescent="0.2">
      <c r="B2020" s="18" t="s">
        <v>435</v>
      </c>
      <c r="C2020" s="6" t="s">
        <v>424</v>
      </c>
      <c r="D2020" s="6" t="s">
        <v>424</v>
      </c>
      <c r="E2020" s="6" t="s">
        <v>424</v>
      </c>
      <c r="F2020" s="6">
        <v>-21333.332999999999</v>
      </c>
      <c r="G2020" s="6">
        <v>34000</v>
      </c>
      <c r="H2020" s="6">
        <v>-25333.332999999999</v>
      </c>
      <c r="I2020" s="6">
        <v>-20666.667000000001</v>
      </c>
      <c r="J2020" s="6">
        <v>29333.332999999999</v>
      </c>
      <c r="K2020" s="6">
        <v>40666.667000000001</v>
      </c>
      <c r="L2020" s="6">
        <v>46000</v>
      </c>
      <c r="M2020" s="6">
        <v>-39333.332999999999</v>
      </c>
      <c r="N2020" s="6">
        <v>88666.667000000001</v>
      </c>
      <c r="O2020" s="6">
        <v>112000</v>
      </c>
      <c r="P2020" s="6">
        <v>103333.333</v>
      </c>
      <c r="Q2020" s="6">
        <v>181333.33300000001</v>
      </c>
      <c r="R2020" s="6">
        <v>202000</v>
      </c>
      <c r="S2020" s="6">
        <v>226666.66699999999</v>
      </c>
      <c r="T2020" s="6">
        <v>760000</v>
      </c>
      <c r="U2020" s="6">
        <v>772000</v>
      </c>
      <c r="V2020" s="6">
        <v>762000</v>
      </c>
      <c r="W2020" s="6">
        <v>-18000</v>
      </c>
      <c r="X2020" s="6" t="s">
        <v>424</v>
      </c>
      <c r="Y2020" s="6" t="s">
        <v>424</v>
      </c>
      <c r="Z2020" s="6" t="s">
        <v>424</v>
      </c>
      <c r="AA2020" s="3" t="s">
        <v>425</v>
      </c>
    </row>
    <row r="2021" spans="2:27" ht="18" x14ac:dyDescent="0.2">
      <c r="B2021" s="19"/>
      <c r="C2021" s="5" t="s">
        <v>424</v>
      </c>
      <c r="D2021" s="5" t="s">
        <v>424</v>
      </c>
      <c r="E2021" s="5" t="s">
        <v>424</v>
      </c>
      <c r="F2021" s="5">
        <v>1</v>
      </c>
      <c r="G2021" s="5">
        <v>1</v>
      </c>
      <c r="H2021" s="5">
        <v>1</v>
      </c>
      <c r="I2021" s="5">
        <v>1</v>
      </c>
      <c r="J2021" s="5">
        <v>1</v>
      </c>
      <c r="K2021" s="5">
        <v>1</v>
      </c>
      <c r="L2021" s="5">
        <v>1</v>
      </c>
      <c r="M2021" s="5">
        <v>1</v>
      </c>
      <c r="N2021" s="5">
        <v>1</v>
      </c>
      <c r="O2021" s="5">
        <v>1</v>
      </c>
      <c r="P2021" s="5">
        <v>1</v>
      </c>
      <c r="Q2021" s="5">
        <v>1</v>
      </c>
      <c r="R2021" s="5">
        <v>1</v>
      </c>
      <c r="S2021" s="5">
        <v>1</v>
      </c>
      <c r="T2021" s="5">
        <v>1</v>
      </c>
      <c r="U2021" s="5">
        <v>1</v>
      </c>
      <c r="V2021" s="5">
        <v>1</v>
      </c>
      <c r="W2021" s="5">
        <v>1</v>
      </c>
      <c r="X2021" s="5" t="s">
        <v>424</v>
      </c>
      <c r="Y2021" s="5" t="s">
        <v>424</v>
      </c>
      <c r="Z2021" s="5" t="s">
        <v>424</v>
      </c>
      <c r="AA2021" s="3" t="s">
        <v>426</v>
      </c>
    </row>
    <row r="2022" spans="2:27" ht="18" x14ac:dyDescent="0.2">
      <c r="B2022" s="19"/>
      <c r="C2022" s="5" t="s">
        <v>424</v>
      </c>
      <c r="D2022" s="5" t="s">
        <v>424</v>
      </c>
      <c r="E2022" s="5" t="s">
        <v>424</v>
      </c>
      <c r="F2022" s="8">
        <v>0.24635416666666665</v>
      </c>
      <c r="G2022" s="8">
        <v>9.4270833333333345E-2</v>
      </c>
      <c r="H2022" s="8">
        <v>0.20468749999999999</v>
      </c>
      <c r="I2022" s="8">
        <v>5.2083333333333333E-4</v>
      </c>
      <c r="J2022" s="8">
        <v>0.15468750000000001</v>
      </c>
      <c r="K2022" s="8">
        <v>9.7395833333333334E-2</v>
      </c>
      <c r="L2022" s="8">
        <v>0.17239583333333333</v>
      </c>
      <c r="M2022" s="8">
        <v>0.18385416666666665</v>
      </c>
      <c r="N2022" s="8">
        <v>0.14114583333333333</v>
      </c>
      <c r="O2022" s="8">
        <v>0.16927083333333334</v>
      </c>
      <c r="P2022" s="8">
        <v>0.15572916666666667</v>
      </c>
      <c r="Q2022" s="8">
        <v>6.6145833333333334E-2</v>
      </c>
      <c r="R2022" s="8">
        <v>0.21302083333333333</v>
      </c>
      <c r="S2022" s="8">
        <v>0.24010416666666667</v>
      </c>
      <c r="T2022" s="8">
        <v>0.1140625</v>
      </c>
      <c r="U2022" s="8">
        <v>8.1770833333333334E-2</v>
      </c>
      <c r="V2022" s="8">
        <v>0.13593750000000002</v>
      </c>
      <c r="W2022" s="8">
        <v>0.10885416666666665</v>
      </c>
      <c r="X2022" s="5" t="s">
        <v>424</v>
      </c>
      <c r="Y2022" s="5" t="s">
        <v>424</v>
      </c>
      <c r="Z2022" s="5" t="s">
        <v>424</v>
      </c>
      <c r="AA2022" s="3" t="s">
        <v>427</v>
      </c>
    </row>
    <row r="2023" spans="2:27" ht="18" x14ac:dyDescent="0.2">
      <c r="B2023" s="19"/>
      <c r="C2023" s="5" t="s">
        <v>424</v>
      </c>
      <c r="D2023" s="5" t="s">
        <v>424</v>
      </c>
      <c r="E2023" s="5" t="s">
        <v>424</v>
      </c>
      <c r="F2023" s="8">
        <v>0.24567129629629628</v>
      </c>
      <c r="G2023" s="8">
        <v>8.8912037037037039E-2</v>
      </c>
      <c r="H2023" s="8">
        <v>0.21704861111111109</v>
      </c>
      <c r="I2023" s="8">
        <v>0</v>
      </c>
      <c r="J2023" s="8">
        <v>0.14332175925925925</v>
      </c>
      <c r="K2023" s="8">
        <v>8.4849537037037029E-2</v>
      </c>
      <c r="L2023" s="8">
        <v>0.15714120370370369</v>
      </c>
      <c r="M2023" s="8">
        <v>0.20358796296296297</v>
      </c>
      <c r="N2023" s="8">
        <v>0.10841435185185185</v>
      </c>
      <c r="O2023" s="8">
        <v>0.13868055555555556</v>
      </c>
      <c r="P2023" s="8">
        <v>0.1230787037037037</v>
      </c>
      <c r="Q2023" s="8">
        <v>4.5787037037037036E-2</v>
      </c>
      <c r="R2023" s="8">
        <v>0.16791666666666669</v>
      </c>
      <c r="S2023" s="8">
        <v>0.19899305555555555</v>
      </c>
      <c r="T2023" s="8">
        <v>7.5300925925925924E-2</v>
      </c>
      <c r="U2023" s="8">
        <v>5.1921296296296299E-2</v>
      </c>
      <c r="V2023" s="8">
        <v>8.8136574074074062E-2</v>
      </c>
      <c r="W2023" s="8">
        <v>0.10879629629629629</v>
      </c>
      <c r="X2023" s="5" t="s">
        <v>424</v>
      </c>
      <c r="Y2023" s="5" t="s">
        <v>424</v>
      </c>
      <c r="Z2023" s="5" t="s">
        <v>424</v>
      </c>
      <c r="AA2023" s="3" t="s">
        <v>428</v>
      </c>
    </row>
    <row r="2024" spans="2:27" ht="18" x14ac:dyDescent="0.2">
      <c r="B2024" s="19"/>
      <c r="C2024" s="5" t="s">
        <v>424</v>
      </c>
      <c r="D2024" s="5" t="s">
        <v>424</v>
      </c>
      <c r="E2024" s="5" t="s">
        <v>424</v>
      </c>
      <c r="F2024" s="5">
        <v>14666.666999999999</v>
      </c>
      <c r="G2024" s="5">
        <v>-20666.667000000001</v>
      </c>
      <c r="H2024" s="5">
        <v>16000</v>
      </c>
      <c r="I2024" s="5">
        <v>14666.666999999999</v>
      </c>
      <c r="J2024" s="5">
        <v>-18000</v>
      </c>
      <c r="K2024" s="5">
        <v>-17333.332999999999</v>
      </c>
      <c r="L2024" s="5">
        <v>20000</v>
      </c>
      <c r="M2024" s="5">
        <v>19333.332999999999</v>
      </c>
      <c r="N2024" s="5">
        <v>-21333.332999999999</v>
      </c>
      <c r="O2024" s="5">
        <v>-20000</v>
      </c>
      <c r="P2024" s="5">
        <v>22000</v>
      </c>
      <c r="Q2024" s="5">
        <v>22666.667000000001</v>
      </c>
      <c r="R2024" s="5">
        <v>18666.667000000001</v>
      </c>
      <c r="S2024" s="5">
        <v>24000</v>
      </c>
      <c r="T2024" s="5">
        <v>42000</v>
      </c>
      <c r="U2024" s="5">
        <v>38000</v>
      </c>
      <c r="V2024" s="5">
        <v>41333.332999999999</v>
      </c>
      <c r="W2024" s="5">
        <v>16666.667000000001</v>
      </c>
      <c r="X2024" s="5" t="s">
        <v>424</v>
      </c>
      <c r="Y2024" s="5" t="s">
        <v>424</v>
      </c>
      <c r="Z2024" s="5" t="s">
        <v>424</v>
      </c>
      <c r="AA2024" s="3" t="s">
        <v>429</v>
      </c>
    </row>
    <row r="2025" spans="2:27" ht="18" x14ac:dyDescent="0.2">
      <c r="B2025" s="19"/>
      <c r="C2025" s="5" t="s">
        <v>424</v>
      </c>
      <c r="D2025" s="5" t="s">
        <v>424</v>
      </c>
      <c r="E2025" s="5" t="s">
        <v>424</v>
      </c>
      <c r="F2025" s="5">
        <v>1</v>
      </c>
      <c r="G2025" s="5">
        <v>1</v>
      </c>
      <c r="H2025" s="5">
        <v>1</v>
      </c>
      <c r="I2025" s="5">
        <v>1</v>
      </c>
      <c r="J2025" s="5">
        <v>1</v>
      </c>
      <c r="K2025" s="5">
        <v>1</v>
      </c>
      <c r="L2025" s="5">
        <v>1</v>
      </c>
      <c r="M2025" s="5">
        <v>1</v>
      </c>
      <c r="N2025" s="5">
        <v>1</v>
      </c>
      <c r="O2025" s="5">
        <v>1</v>
      </c>
      <c r="P2025" s="5">
        <v>1</v>
      </c>
      <c r="Q2025" s="5">
        <v>1</v>
      </c>
      <c r="R2025" s="5">
        <v>1</v>
      </c>
      <c r="S2025" s="5">
        <v>1</v>
      </c>
      <c r="T2025" s="5">
        <v>1</v>
      </c>
      <c r="U2025" s="5">
        <v>1</v>
      </c>
      <c r="V2025" s="5">
        <v>1</v>
      </c>
      <c r="W2025" s="5">
        <v>1</v>
      </c>
      <c r="X2025" s="5" t="s">
        <v>424</v>
      </c>
      <c r="Y2025" s="5" t="s">
        <v>424</v>
      </c>
      <c r="Z2025" s="5" t="s">
        <v>424</v>
      </c>
      <c r="AA2025" s="3" t="s">
        <v>430</v>
      </c>
    </row>
    <row r="2026" spans="2:27" ht="18" x14ac:dyDescent="0.2">
      <c r="B2026" s="19"/>
      <c r="C2026" s="5" t="s">
        <v>424</v>
      </c>
      <c r="D2026" s="5" t="s">
        <v>424</v>
      </c>
      <c r="E2026" s="5" t="s">
        <v>424</v>
      </c>
      <c r="F2026" s="8">
        <v>1.1400462962962965E-2</v>
      </c>
      <c r="G2026" s="8">
        <v>0.1416087962962963</v>
      </c>
      <c r="H2026" s="8">
        <v>7.3900462962962959E-2</v>
      </c>
      <c r="I2026" s="8">
        <v>0.1228587962962963</v>
      </c>
      <c r="J2026" s="8">
        <v>0.13119212962962964</v>
      </c>
      <c r="K2026" s="8">
        <v>0.15931712962962963</v>
      </c>
      <c r="L2026" s="8">
        <v>6.1400462962962969E-2</v>
      </c>
      <c r="M2026" s="8">
        <v>0.10827546296296296</v>
      </c>
      <c r="N2026" s="8">
        <v>0.17806712962962964</v>
      </c>
      <c r="O2026" s="8">
        <v>8.0150462962962965E-2</v>
      </c>
      <c r="P2026" s="8">
        <v>0.10098379629629629</v>
      </c>
      <c r="Q2026" s="8">
        <v>5.2025462962962961E-2</v>
      </c>
      <c r="R2026" s="8">
        <v>4.5775462962962969E-2</v>
      </c>
      <c r="S2026" s="8">
        <v>0.13119212962962964</v>
      </c>
      <c r="T2026" s="8">
        <v>7.0775462962962957E-2</v>
      </c>
      <c r="U2026" s="8">
        <v>0.23223379629629629</v>
      </c>
      <c r="V2026" s="8">
        <v>0.17598379629629632</v>
      </c>
      <c r="W2026" s="8">
        <v>2.7025462962962959E-2</v>
      </c>
      <c r="X2026" s="5" t="s">
        <v>424</v>
      </c>
      <c r="Y2026" s="5" t="s">
        <v>424</v>
      </c>
      <c r="Z2026" s="5" t="s">
        <v>424</v>
      </c>
      <c r="AA2026" s="3" t="s">
        <v>431</v>
      </c>
    </row>
    <row r="2027" spans="2:27" ht="18" x14ac:dyDescent="0.2">
      <c r="B2027" s="20"/>
      <c r="C2027" s="4" t="s">
        <v>424</v>
      </c>
      <c r="D2027" s="4" t="s">
        <v>424</v>
      </c>
      <c r="E2027" s="4" t="s">
        <v>424</v>
      </c>
      <c r="F2027" s="7">
        <v>1.1111111111111112E-2</v>
      </c>
      <c r="G2027" s="7">
        <v>0.14175925925925925</v>
      </c>
      <c r="H2027" s="7">
        <v>7.3599537037037033E-2</v>
      </c>
      <c r="I2027" s="7">
        <v>0.12233796296296295</v>
      </c>
      <c r="J2027" s="7">
        <v>0.13190972222222222</v>
      </c>
      <c r="K2027" s="7">
        <v>0.16087962962962962</v>
      </c>
      <c r="L2027" s="7">
        <v>6.1122685185185183E-2</v>
      </c>
      <c r="M2027" s="7">
        <v>0.10725694444444445</v>
      </c>
      <c r="N2027" s="7">
        <v>0.18408564814814812</v>
      </c>
      <c r="O2027" s="7">
        <v>8.4074074074074079E-2</v>
      </c>
      <c r="P2027" s="7">
        <v>9.6261574074074083E-2</v>
      </c>
      <c r="Q2027" s="7">
        <v>4.7824074074074074E-2</v>
      </c>
      <c r="R2027" s="7">
        <v>4.071759259259259E-2</v>
      </c>
      <c r="S2027" s="7">
        <v>0.11612268518518519</v>
      </c>
      <c r="T2027" s="7">
        <v>5.1273148148148151E-2</v>
      </c>
      <c r="U2027" s="7">
        <v>0.18994212962962964</v>
      </c>
      <c r="V2027" s="7">
        <v>0.13320601851851852</v>
      </c>
      <c r="W2027" s="7">
        <v>2.7129629629629632E-2</v>
      </c>
      <c r="X2027" s="4" t="s">
        <v>424</v>
      </c>
      <c r="Y2027" s="4" t="s">
        <v>424</v>
      </c>
      <c r="Z2027" s="4" t="s">
        <v>424</v>
      </c>
      <c r="AA2027" s="3" t="s">
        <v>432</v>
      </c>
    </row>
    <row r="2028" spans="2:27" ht="18" x14ac:dyDescent="0.2">
      <c r="B2028" s="18" t="s">
        <v>436</v>
      </c>
      <c r="C2028" s="6" t="s">
        <v>424</v>
      </c>
      <c r="D2028" s="6" t="s">
        <v>424</v>
      </c>
      <c r="E2028" s="6" t="s">
        <v>424</v>
      </c>
      <c r="F2028" s="6">
        <v>-667333.33299999998</v>
      </c>
      <c r="G2028" s="6">
        <v>794000</v>
      </c>
      <c r="H2028" s="6">
        <v>-822666.66700000002</v>
      </c>
      <c r="I2028" s="6">
        <v>1538000</v>
      </c>
      <c r="J2028" s="6">
        <v>1731333.3330000001</v>
      </c>
      <c r="K2028" s="6">
        <v>2152666.6669999999</v>
      </c>
      <c r="L2028" s="6">
        <v>43333.332999999999</v>
      </c>
      <c r="M2028" s="6">
        <v>-49333.332999999999</v>
      </c>
      <c r="N2028" s="6">
        <v>-25333.332999999999</v>
      </c>
      <c r="O2028" s="6">
        <v>22666.667000000001</v>
      </c>
      <c r="P2028" s="6">
        <v>49333.332999999999</v>
      </c>
      <c r="Q2028" s="6">
        <v>72666.667000000001</v>
      </c>
      <c r="R2028" s="6">
        <v>-81333.332999999999</v>
      </c>
      <c r="S2028" s="6">
        <v>156666.66699999999</v>
      </c>
      <c r="T2028" s="6">
        <v>203333.33300000001</v>
      </c>
      <c r="U2028" s="6">
        <v>316666.66700000002</v>
      </c>
      <c r="V2028" s="6">
        <v>22000</v>
      </c>
      <c r="W2028" s="6">
        <v>-24000</v>
      </c>
      <c r="X2028" s="6" t="s">
        <v>424</v>
      </c>
      <c r="Y2028" s="6" t="s">
        <v>424</v>
      </c>
      <c r="Z2028" s="6" t="s">
        <v>424</v>
      </c>
      <c r="AA2028" s="3" t="s">
        <v>425</v>
      </c>
    </row>
    <row r="2029" spans="2:27" ht="18" x14ac:dyDescent="0.2">
      <c r="B2029" s="19"/>
      <c r="C2029" s="5" t="s">
        <v>424</v>
      </c>
      <c r="D2029" s="5" t="s">
        <v>424</v>
      </c>
      <c r="E2029" s="5" t="s">
        <v>424</v>
      </c>
      <c r="F2029" s="5">
        <v>1</v>
      </c>
      <c r="G2029" s="5">
        <v>1</v>
      </c>
      <c r="H2029" s="5">
        <v>1</v>
      </c>
      <c r="I2029" s="5">
        <v>1</v>
      </c>
      <c r="J2029" s="5">
        <v>1</v>
      </c>
      <c r="K2029" s="5">
        <v>1</v>
      </c>
      <c r="L2029" s="5">
        <v>1</v>
      </c>
      <c r="M2029" s="5">
        <v>1</v>
      </c>
      <c r="N2029" s="5">
        <v>1</v>
      </c>
      <c r="O2029" s="5">
        <v>1</v>
      </c>
      <c r="P2029" s="5">
        <v>1</v>
      </c>
      <c r="Q2029" s="5">
        <v>1</v>
      </c>
      <c r="R2029" s="5">
        <v>1</v>
      </c>
      <c r="S2029" s="5">
        <v>1</v>
      </c>
      <c r="T2029" s="5">
        <v>1</v>
      </c>
      <c r="U2029" s="5">
        <v>1</v>
      </c>
      <c r="V2029" s="5">
        <v>1</v>
      </c>
      <c r="W2029" s="5">
        <v>1</v>
      </c>
      <c r="X2029" s="5" t="s">
        <v>424</v>
      </c>
      <c r="Y2029" s="5" t="s">
        <v>424</v>
      </c>
      <c r="Z2029" s="5" t="s">
        <v>424</v>
      </c>
      <c r="AA2029" s="3" t="s">
        <v>426</v>
      </c>
    </row>
    <row r="2030" spans="2:27" ht="18" x14ac:dyDescent="0.2">
      <c r="B2030" s="19"/>
      <c r="C2030" s="5" t="s">
        <v>424</v>
      </c>
      <c r="D2030" s="5" t="s">
        <v>424</v>
      </c>
      <c r="E2030" s="5" t="s">
        <v>424</v>
      </c>
      <c r="F2030" s="8">
        <v>0.18593750000000001</v>
      </c>
      <c r="G2030" s="8">
        <v>7.3437500000000003E-2</v>
      </c>
      <c r="H2030" s="8">
        <v>0.21510416666666665</v>
      </c>
      <c r="I2030" s="8">
        <v>9.1145833333333329E-2</v>
      </c>
      <c r="J2030" s="8">
        <v>5.46875E-2</v>
      </c>
      <c r="K2030" s="8">
        <v>4.010416666666667E-2</v>
      </c>
      <c r="L2030" s="8">
        <v>9.2187499999999992E-2</v>
      </c>
      <c r="M2030" s="8">
        <v>0.24531250000000002</v>
      </c>
      <c r="N2030" s="8">
        <v>5.2083333333333333E-4</v>
      </c>
      <c r="O2030" s="8">
        <v>0.18177083333333333</v>
      </c>
      <c r="P2030" s="8">
        <v>0.21406250000000002</v>
      </c>
      <c r="Q2030" s="8">
        <v>0.11302083333333333</v>
      </c>
      <c r="R2030" s="8">
        <v>0.19114583333333335</v>
      </c>
      <c r="S2030" s="8">
        <v>0.15677083333333333</v>
      </c>
      <c r="T2030" s="8">
        <v>0.14947916666666666</v>
      </c>
      <c r="U2030" s="8">
        <v>0.12239583333333333</v>
      </c>
      <c r="V2030" s="8">
        <v>0.18177083333333333</v>
      </c>
      <c r="W2030" s="8">
        <v>7.6562499999999992E-2</v>
      </c>
      <c r="X2030" s="5" t="s">
        <v>424</v>
      </c>
      <c r="Y2030" s="5" t="s">
        <v>424</v>
      </c>
      <c r="Z2030" s="5" t="s">
        <v>424</v>
      </c>
      <c r="AA2030" s="3" t="s">
        <v>427</v>
      </c>
    </row>
    <row r="2031" spans="2:27" ht="18" x14ac:dyDescent="0.2">
      <c r="B2031" s="19"/>
      <c r="C2031" s="5" t="s">
        <v>424</v>
      </c>
      <c r="D2031" s="5" t="s">
        <v>424</v>
      </c>
      <c r="E2031" s="5" t="s">
        <v>424</v>
      </c>
      <c r="F2031" s="8">
        <v>0.23274305555555555</v>
      </c>
      <c r="G2031" s="8">
        <v>4.9027777777777781E-2</v>
      </c>
      <c r="H2031" s="5" t="s">
        <v>424</v>
      </c>
      <c r="I2031" s="8">
        <v>4.9861111111111113E-2</v>
      </c>
      <c r="J2031" s="8">
        <v>3.0902777777777779E-2</v>
      </c>
      <c r="K2031" s="8">
        <v>2.7905092592592592E-2</v>
      </c>
      <c r="L2031" s="8">
        <v>8.0625000000000002E-2</v>
      </c>
      <c r="M2031" s="5" t="s">
        <v>424</v>
      </c>
      <c r="N2031" s="8">
        <v>0</v>
      </c>
      <c r="O2031" s="8">
        <v>0.18177083333333333</v>
      </c>
      <c r="P2031" s="8">
        <v>0.18993055555555557</v>
      </c>
      <c r="Q2031" s="8">
        <v>9.105324074074074E-2</v>
      </c>
      <c r="R2031" s="8">
        <v>0.22012731481481482</v>
      </c>
      <c r="S2031" s="8">
        <v>0.12707175925925926</v>
      </c>
      <c r="T2031" s="8">
        <v>0.1074537037037037</v>
      </c>
      <c r="U2031" s="8">
        <v>9.1030092592592593E-2</v>
      </c>
      <c r="V2031" s="8">
        <v>0.1822337962962963</v>
      </c>
      <c r="W2031" s="8">
        <v>7.6018518518518527E-2</v>
      </c>
      <c r="X2031" s="5" t="s">
        <v>424</v>
      </c>
      <c r="Y2031" s="5" t="s">
        <v>424</v>
      </c>
      <c r="Z2031" s="5" t="s">
        <v>424</v>
      </c>
      <c r="AA2031" s="3" t="s">
        <v>428</v>
      </c>
    </row>
    <row r="2032" spans="2:27" ht="18" x14ac:dyDescent="0.2">
      <c r="B2032" s="19"/>
      <c r="C2032" s="5" t="s">
        <v>424</v>
      </c>
      <c r="D2032" s="5" t="s">
        <v>424</v>
      </c>
      <c r="E2032" s="5" t="s">
        <v>424</v>
      </c>
      <c r="F2032" s="5">
        <v>32000</v>
      </c>
      <c r="G2032" s="5">
        <v>36666.667000000001</v>
      </c>
      <c r="H2032" s="5">
        <v>38666.667000000001</v>
      </c>
      <c r="I2032" s="5">
        <v>71333.332999999999</v>
      </c>
      <c r="J2032" s="5">
        <v>76666.667000000001</v>
      </c>
      <c r="K2032" s="5">
        <v>78666.667000000001</v>
      </c>
      <c r="L2032" s="5">
        <v>16666.667000000001</v>
      </c>
      <c r="M2032" s="5">
        <v>24000</v>
      </c>
      <c r="N2032" s="5">
        <v>-12666.666999999999</v>
      </c>
      <c r="O2032" s="5">
        <v>-15333.333000000001</v>
      </c>
      <c r="P2032" s="5">
        <v>18666.667000000001</v>
      </c>
      <c r="Q2032" s="5">
        <v>24666.667000000001</v>
      </c>
      <c r="R2032" s="5">
        <v>18000</v>
      </c>
      <c r="S2032" s="5">
        <v>-20000</v>
      </c>
      <c r="T2032" s="5">
        <v>20666.667000000001</v>
      </c>
      <c r="U2032" s="5">
        <v>23333.332999999999</v>
      </c>
      <c r="V2032" s="5">
        <v>-15333.333000000001</v>
      </c>
      <c r="W2032" s="5">
        <v>14000</v>
      </c>
      <c r="X2032" s="5" t="s">
        <v>424</v>
      </c>
      <c r="Y2032" s="5" t="s">
        <v>424</v>
      </c>
      <c r="Z2032" s="5" t="s">
        <v>424</v>
      </c>
      <c r="AA2032" s="3" t="s">
        <v>429</v>
      </c>
    </row>
    <row r="2033" spans="2:27" ht="18" x14ac:dyDescent="0.2">
      <c r="B2033" s="19"/>
      <c r="C2033" s="5" t="s">
        <v>424</v>
      </c>
      <c r="D2033" s="5" t="s">
        <v>424</v>
      </c>
      <c r="E2033" s="5" t="s">
        <v>424</v>
      </c>
      <c r="F2033" s="5">
        <v>1</v>
      </c>
      <c r="G2033" s="5">
        <v>1</v>
      </c>
      <c r="H2033" s="5">
        <v>1</v>
      </c>
      <c r="I2033" s="5">
        <v>1</v>
      </c>
      <c r="J2033" s="5">
        <v>1</v>
      </c>
      <c r="K2033" s="5">
        <v>1</v>
      </c>
      <c r="L2033" s="5">
        <v>1</v>
      </c>
      <c r="M2033" s="5">
        <v>1</v>
      </c>
      <c r="N2033" s="5">
        <v>1</v>
      </c>
      <c r="O2033" s="5">
        <v>1</v>
      </c>
      <c r="P2033" s="5">
        <v>1</v>
      </c>
      <c r="Q2033" s="5">
        <v>1</v>
      </c>
      <c r="R2033" s="5">
        <v>1</v>
      </c>
      <c r="S2033" s="5">
        <v>1</v>
      </c>
      <c r="T2033" s="5">
        <v>1</v>
      </c>
      <c r="U2033" s="5">
        <v>1</v>
      </c>
      <c r="V2033" s="5">
        <v>1</v>
      </c>
      <c r="W2033" s="5">
        <v>1</v>
      </c>
      <c r="X2033" s="5" t="s">
        <v>424</v>
      </c>
      <c r="Y2033" s="5" t="s">
        <v>424</v>
      </c>
      <c r="Z2033" s="5" t="s">
        <v>424</v>
      </c>
      <c r="AA2033" s="3" t="s">
        <v>430</v>
      </c>
    </row>
    <row r="2034" spans="2:27" ht="18" x14ac:dyDescent="0.2">
      <c r="B2034" s="19"/>
      <c r="C2034" s="5" t="s">
        <v>424</v>
      </c>
      <c r="D2034" s="5" t="s">
        <v>424</v>
      </c>
      <c r="E2034" s="5" t="s">
        <v>424</v>
      </c>
      <c r="F2034" s="8">
        <v>0.10515046296296297</v>
      </c>
      <c r="G2034" s="8">
        <v>9.8900462962962954E-2</v>
      </c>
      <c r="H2034" s="8">
        <v>0.12390046296296296</v>
      </c>
      <c r="I2034" s="8">
        <v>4.8900462962962965E-2</v>
      </c>
      <c r="J2034" s="8">
        <v>0.13015046296296295</v>
      </c>
      <c r="K2034" s="8">
        <v>4.3692129629629629E-2</v>
      </c>
      <c r="L2034" s="8">
        <v>0.12181712962962964</v>
      </c>
      <c r="M2034" s="8">
        <v>5.7233796296296297E-2</v>
      </c>
      <c r="N2034" s="8">
        <v>9.7858796296296291E-2</v>
      </c>
      <c r="O2034" s="8">
        <v>0.10515046296296297</v>
      </c>
      <c r="P2034" s="8">
        <v>0.11869212962962962</v>
      </c>
      <c r="Q2034" s="8">
        <v>9.4733796296296302E-2</v>
      </c>
      <c r="R2034" s="8">
        <v>0.16869212962962962</v>
      </c>
      <c r="S2034" s="8">
        <v>0.12806712962962963</v>
      </c>
      <c r="T2034" s="8">
        <v>6.8692129629629631E-2</v>
      </c>
      <c r="U2034" s="8">
        <v>0.14577546296296295</v>
      </c>
      <c r="V2034" s="8">
        <v>0.13223379629629631</v>
      </c>
      <c r="W2034" s="8">
        <v>0.17598379629629632</v>
      </c>
      <c r="X2034" s="5" t="s">
        <v>424</v>
      </c>
      <c r="Y2034" s="5" t="s">
        <v>424</v>
      </c>
      <c r="Z2034" s="5" t="s">
        <v>424</v>
      </c>
      <c r="AA2034" s="3" t="s">
        <v>431</v>
      </c>
    </row>
    <row r="2035" spans="2:27" ht="18" x14ac:dyDescent="0.2">
      <c r="B2035" s="20"/>
      <c r="C2035" s="4" t="s">
        <v>424</v>
      </c>
      <c r="D2035" s="4" t="s">
        <v>424</v>
      </c>
      <c r="E2035" s="4" t="s">
        <v>424</v>
      </c>
      <c r="F2035" s="7">
        <v>6.9363425925925926E-2</v>
      </c>
      <c r="G2035" s="7">
        <v>6.8379629629629637E-2</v>
      </c>
      <c r="H2035" s="7">
        <v>8.8819444444444451E-2</v>
      </c>
      <c r="I2035" s="7">
        <v>2.8043981481481479E-2</v>
      </c>
      <c r="J2035" s="7">
        <v>9.043981481481482E-2</v>
      </c>
      <c r="K2035" s="7">
        <v>2.6631944444444444E-2</v>
      </c>
      <c r="L2035" s="7">
        <v>0.11979166666666667</v>
      </c>
      <c r="M2035" s="7">
        <v>5.6655092592592597E-2</v>
      </c>
      <c r="N2035" s="7">
        <v>9.8217592592592592E-2</v>
      </c>
      <c r="O2035" s="7">
        <v>0.10553240740740739</v>
      </c>
      <c r="P2035" s="7">
        <v>0.1164236111111111</v>
      </c>
      <c r="Q2035" s="7">
        <v>9.2187499999999992E-2</v>
      </c>
      <c r="R2035" s="7">
        <v>0.16346064814814815</v>
      </c>
      <c r="S2035" s="7">
        <v>0.13521990740740741</v>
      </c>
      <c r="T2035" s="7">
        <v>6.1620370370370374E-2</v>
      </c>
      <c r="U2035" s="7">
        <v>0.12385416666666667</v>
      </c>
      <c r="V2035" s="7">
        <v>0.13261574074074076</v>
      </c>
      <c r="W2035" s="7">
        <v>0.17561342592592591</v>
      </c>
      <c r="X2035" s="4" t="s">
        <v>424</v>
      </c>
      <c r="Y2035" s="4" t="s">
        <v>424</v>
      </c>
      <c r="Z2035" s="4" t="s">
        <v>424</v>
      </c>
      <c r="AA2035" s="3" t="s">
        <v>432</v>
      </c>
    </row>
    <row r="2036" spans="2:27" ht="18" x14ac:dyDescent="0.2">
      <c r="B2036" s="18" t="s">
        <v>437</v>
      </c>
      <c r="C2036" s="6" t="s">
        <v>424</v>
      </c>
      <c r="D2036" s="6" t="s">
        <v>424</v>
      </c>
      <c r="E2036" s="6" t="s">
        <v>424</v>
      </c>
      <c r="F2036" s="6">
        <v>20666.667000000001</v>
      </c>
      <c r="G2036" s="6">
        <v>164000</v>
      </c>
      <c r="H2036" s="6">
        <v>-280000</v>
      </c>
      <c r="I2036" s="6">
        <v>-233333.33300000001</v>
      </c>
      <c r="J2036" s="6">
        <v>260000</v>
      </c>
      <c r="K2036" s="6">
        <v>496666.66700000002</v>
      </c>
      <c r="L2036" s="6">
        <v>546000</v>
      </c>
      <c r="M2036" s="6">
        <v>20000</v>
      </c>
      <c r="N2036" s="6">
        <v>615333.33299999998</v>
      </c>
      <c r="O2036" s="6">
        <v>814666.66700000002</v>
      </c>
      <c r="P2036" s="6">
        <v>1150000</v>
      </c>
      <c r="Q2036" s="6">
        <v>-1083333.3330000001</v>
      </c>
      <c r="R2036" s="6">
        <v>-66666.667000000001</v>
      </c>
      <c r="S2036" s="6">
        <v>2685333.3330000001</v>
      </c>
      <c r="T2036" s="6">
        <v>2056000</v>
      </c>
      <c r="U2036" s="6">
        <v>2188666.6669999999</v>
      </c>
      <c r="V2036" s="6">
        <v>21333.332999999999</v>
      </c>
      <c r="W2036" s="6">
        <v>20666.667000000001</v>
      </c>
      <c r="X2036" s="6" t="s">
        <v>424</v>
      </c>
      <c r="Y2036" s="6" t="s">
        <v>424</v>
      </c>
      <c r="Z2036" s="6" t="s">
        <v>424</v>
      </c>
      <c r="AA2036" s="3" t="s">
        <v>425</v>
      </c>
    </row>
    <row r="2037" spans="2:27" ht="18" x14ac:dyDescent="0.2">
      <c r="B2037" s="19"/>
      <c r="C2037" s="5" t="s">
        <v>424</v>
      </c>
      <c r="D2037" s="5" t="s">
        <v>424</v>
      </c>
      <c r="E2037" s="5" t="s">
        <v>424</v>
      </c>
      <c r="F2037" s="5">
        <v>1</v>
      </c>
      <c r="G2037" s="5">
        <v>1</v>
      </c>
      <c r="H2037" s="5">
        <v>1</v>
      </c>
      <c r="I2037" s="5">
        <v>1</v>
      </c>
      <c r="J2037" s="5">
        <v>1</v>
      </c>
      <c r="K2037" s="5">
        <v>1</v>
      </c>
      <c r="L2037" s="5">
        <v>1</v>
      </c>
      <c r="M2037" s="5">
        <v>1</v>
      </c>
      <c r="N2037" s="5">
        <v>1</v>
      </c>
      <c r="O2037" s="5">
        <v>1</v>
      </c>
      <c r="P2037" s="5">
        <v>1</v>
      </c>
      <c r="Q2037" s="5">
        <v>1</v>
      </c>
      <c r="R2037" s="5">
        <v>1</v>
      </c>
      <c r="S2037" s="5">
        <v>1</v>
      </c>
      <c r="T2037" s="5">
        <v>1</v>
      </c>
      <c r="U2037" s="5">
        <v>1</v>
      </c>
      <c r="V2037" s="5">
        <v>1</v>
      </c>
      <c r="W2037" s="5">
        <v>1</v>
      </c>
      <c r="X2037" s="5" t="s">
        <v>424</v>
      </c>
      <c r="Y2037" s="5" t="s">
        <v>424</v>
      </c>
      <c r="Z2037" s="5" t="s">
        <v>424</v>
      </c>
      <c r="AA2037" s="3" t="s">
        <v>426</v>
      </c>
    </row>
    <row r="2038" spans="2:27" ht="18" x14ac:dyDescent="0.2">
      <c r="B2038" s="19"/>
      <c r="C2038" s="5" t="s">
        <v>424</v>
      </c>
      <c r="D2038" s="5" t="s">
        <v>424</v>
      </c>
      <c r="E2038" s="5" t="s">
        <v>424</v>
      </c>
      <c r="F2038" s="8">
        <v>9.8437499999999997E-2</v>
      </c>
      <c r="G2038" s="8">
        <v>0.19322916666666667</v>
      </c>
      <c r="H2038" s="8">
        <v>0.13489583333333333</v>
      </c>
      <c r="I2038" s="8">
        <v>0.19322916666666667</v>
      </c>
      <c r="J2038" s="8">
        <v>7.3437500000000003E-2</v>
      </c>
      <c r="K2038" s="8">
        <v>0.15781249999999999</v>
      </c>
      <c r="L2038" s="8">
        <v>0.20052083333333334</v>
      </c>
      <c r="M2038" s="8">
        <v>0.2265625</v>
      </c>
      <c r="N2038" s="8">
        <v>0.16093749999999998</v>
      </c>
      <c r="O2038" s="8">
        <v>7.6562499999999992E-2</v>
      </c>
      <c r="P2038" s="8">
        <v>0.14322916666666666</v>
      </c>
      <c r="Q2038" s="8">
        <v>0.20989583333333331</v>
      </c>
      <c r="R2038" s="8">
        <v>0.24739583333333334</v>
      </c>
      <c r="S2038" s="8">
        <v>6.4062500000000008E-2</v>
      </c>
      <c r="T2038" s="8">
        <v>6.822916666666666E-2</v>
      </c>
      <c r="U2038" s="8">
        <v>3.90625E-2</v>
      </c>
      <c r="V2038" s="8">
        <v>9.8437499999999997E-2</v>
      </c>
      <c r="W2038" s="8">
        <v>4.1145833333333333E-2</v>
      </c>
      <c r="X2038" s="5" t="s">
        <v>424</v>
      </c>
      <c r="Y2038" s="5" t="s">
        <v>424</v>
      </c>
      <c r="Z2038" s="5" t="s">
        <v>424</v>
      </c>
      <c r="AA2038" s="3" t="s">
        <v>427</v>
      </c>
    </row>
    <row r="2039" spans="2:27" ht="18" x14ac:dyDescent="0.2">
      <c r="B2039" s="19"/>
      <c r="C2039" s="5" t="s">
        <v>424</v>
      </c>
      <c r="D2039" s="5" t="s">
        <v>424</v>
      </c>
      <c r="E2039" s="5" t="s">
        <v>424</v>
      </c>
      <c r="F2039" s="8">
        <v>9.8888888888888873E-2</v>
      </c>
      <c r="G2039" s="8">
        <v>0.15898148148148147</v>
      </c>
      <c r="H2039" s="8">
        <v>0.16854166666666667</v>
      </c>
      <c r="I2039" s="8">
        <v>0.23243055555555556</v>
      </c>
      <c r="J2039" s="8">
        <v>5.2164351851851858E-2</v>
      </c>
      <c r="K2039" s="8">
        <v>0.11085648148148149</v>
      </c>
      <c r="L2039" s="8">
        <v>0.15949074074074074</v>
      </c>
      <c r="M2039" s="8">
        <v>0.22624999999999998</v>
      </c>
      <c r="N2039" s="8">
        <v>0.12177083333333333</v>
      </c>
      <c r="O2039" s="8">
        <v>4.3842592592592593E-2</v>
      </c>
      <c r="P2039" s="8">
        <v>0.10162037037037037</v>
      </c>
      <c r="Q2039" s="8">
        <v>0.24965277777777781</v>
      </c>
      <c r="R2039" s="5" t="s">
        <v>424</v>
      </c>
      <c r="S2039" s="8">
        <v>4.010416666666667E-2</v>
      </c>
      <c r="T2039" s="8">
        <v>3.6851851851851851E-2</v>
      </c>
      <c r="U2039" s="8">
        <v>2.5972222222222219E-2</v>
      </c>
      <c r="V2039" s="8">
        <v>9.7824074074074077E-2</v>
      </c>
      <c r="W2039" s="8">
        <v>4.1134259259259259E-2</v>
      </c>
      <c r="X2039" s="5" t="s">
        <v>424</v>
      </c>
      <c r="Y2039" s="5" t="s">
        <v>424</v>
      </c>
      <c r="Z2039" s="5" t="s">
        <v>424</v>
      </c>
      <c r="AA2039" s="3" t="s">
        <v>428</v>
      </c>
    </row>
    <row r="2040" spans="2:27" ht="18" x14ac:dyDescent="0.2">
      <c r="B2040" s="19"/>
      <c r="C2040" s="5" t="s">
        <v>424</v>
      </c>
      <c r="D2040" s="5" t="s">
        <v>424</v>
      </c>
      <c r="E2040" s="5" t="s">
        <v>424</v>
      </c>
      <c r="F2040" s="5">
        <v>-17333.332999999999</v>
      </c>
      <c r="G2040" s="5">
        <v>22666.667000000001</v>
      </c>
      <c r="H2040" s="5">
        <v>25333.332999999999</v>
      </c>
      <c r="I2040" s="5">
        <v>22666.667000000001</v>
      </c>
      <c r="J2040" s="5">
        <v>23333.332999999999</v>
      </c>
      <c r="K2040" s="5">
        <v>28000</v>
      </c>
      <c r="L2040" s="5">
        <v>39333.332999999999</v>
      </c>
      <c r="M2040" s="5">
        <v>18666.667000000001</v>
      </c>
      <c r="N2040" s="5">
        <v>34000</v>
      </c>
      <c r="O2040" s="5">
        <v>40000</v>
      </c>
      <c r="P2040" s="5">
        <v>60666.667000000001</v>
      </c>
      <c r="Q2040" s="5">
        <v>37333.332999999999</v>
      </c>
      <c r="R2040" s="5">
        <v>19333.332999999999</v>
      </c>
      <c r="S2040" s="5">
        <v>100666.667</v>
      </c>
      <c r="T2040" s="5">
        <v>94666.667000000001</v>
      </c>
      <c r="U2040" s="5">
        <v>98000</v>
      </c>
      <c r="V2040" s="5">
        <v>-12666.666999999999</v>
      </c>
      <c r="W2040" s="5">
        <v>16000</v>
      </c>
      <c r="X2040" s="5" t="s">
        <v>424</v>
      </c>
      <c r="Y2040" s="5" t="s">
        <v>424</v>
      </c>
      <c r="Z2040" s="5" t="s">
        <v>424</v>
      </c>
      <c r="AA2040" s="3" t="s">
        <v>429</v>
      </c>
    </row>
    <row r="2041" spans="2:27" ht="18" x14ac:dyDescent="0.2">
      <c r="B2041" s="19"/>
      <c r="C2041" s="5" t="s">
        <v>424</v>
      </c>
      <c r="D2041" s="5" t="s">
        <v>424</v>
      </c>
      <c r="E2041" s="5" t="s">
        <v>424</v>
      </c>
      <c r="F2041" s="5">
        <v>1</v>
      </c>
      <c r="G2041" s="5">
        <v>1</v>
      </c>
      <c r="H2041" s="5">
        <v>1</v>
      </c>
      <c r="I2041" s="5">
        <v>1</v>
      </c>
      <c r="J2041" s="5">
        <v>1</v>
      </c>
      <c r="K2041" s="5">
        <v>1</v>
      </c>
      <c r="L2041" s="5">
        <v>1</v>
      </c>
      <c r="M2041" s="5">
        <v>1</v>
      </c>
      <c r="N2041" s="5">
        <v>1</v>
      </c>
      <c r="O2041" s="5">
        <v>1</v>
      </c>
      <c r="P2041" s="5">
        <v>1</v>
      </c>
      <c r="Q2041" s="5">
        <v>1</v>
      </c>
      <c r="R2041" s="5">
        <v>1</v>
      </c>
      <c r="S2041" s="5">
        <v>1</v>
      </c>
      <c r="T2041" s="5">
        <v>1</v>
      </c>
      <c r="U2041" s="5">
        <v>1</v>
      </c>
      <c r="V2041" s="5">
        <v>1</v>
      </c>
      <c r="W2041" s="5">
        <v>1</v>
      </c>
      <c r="X2041" s="5" t="s">
        <v>424</v>
      </c>
      <c r="Y2041" s="5" t="s">
        <v>424</v>
      </c>
      <c r="Z2041" s="5" t="s">
        <v>424</v>
      </c>
      <c r="AA2041" s="3" t="s">
        <v>430</v>
      </c>
    </row>
    <row r="2042" spans="2:27" ht="18" x14ac:dyDescent="0.2">
      <c r="B2042" s="19"/>
      <c r="C2042" s="5" t="s">
        <v>424</v>
      </c>
      <c r="D2042" s="5" t="s">
        <v>424</v>
      </c>
      <c r="E2042" s="5" t="s">
        <v>424</v>
      </c>
      <c r="F2042" s="8">
        <v>0.21556712962962962</v>
      </c>
      <c r="G2042" s="8">
        <v>0.17181712962962961</v>
      </c>
      <c r="H2042" s="8">
        <v>0.12390046296296296</v>
      </c>
      <c r="I2042" s="8">
        <v>0.10202546296296296</v>
      </c>
      <c r="J2042" s="8">
        <v>0.10619212962962964</v>
      </c>
      <c r="K2042" s="8">
        <v>3.7442129629629624E-2</v>
      </c>
      <c r="L2042" s="8">
        <v>9.8900462962962954E-2</v>
      </c>
      <c r="M2042" s="8">
        <v>0.2353587962962963</v>
      </c>
      <c r="N2042" s="8">
        <v>0.15202546296296296</v>
      </c>
      <c r="O2042" s="8">
        <v>0.11348379629629629</v>
      </c>
      <c r="P2042" s="8">
        <v>9.0567129629629636E-2</v>
      </c>
      <c r="Q2042" s="8">
        <v>8.3275462962962968E-2</v>
      </c>
      <c r="R2042" s="8">
        <v>5.4108796296296301E-2</v>
      </c>
      <c r="S2042" s="8">
        <v>3.9525462962962964E-2</v>
      </c>
      <c r="T2042" s="8">
        <v>0.1884837962962963</v>
      </c>
      <c r="U2042" s="8">
        <v>7.7025462962962962E-2</v>
      </c>
      <c r="V2042" s="8">
        <v>0.14890046296296297</v>
      </c>
      <c r="W2042" s="8">
        <v>0.23848379629629632</v>
      </c>
      <c r="X2042" s="5" t="s">
        <v>424</v>
      </c>
      <c r="Y2042" s="5" t="s">
        <v>424</v>
      </c>
      <c r="Z2042" s="5" t="s">
        <v>424</v>
      </c>
      <c r="AA2042" s="3" t="s">
        <v>431</v>
      </c>
    </row>
    <row r="2043" spans="2:27" ht="18" x14ac:dyDescent="0.2">
      <c r="B2043" s="20"/>
      <c r="C2043" s="4" t="s">
        <v>424</v>
      </c>
      <c r="D2043" s="4" t="s">
        <v>424</v>
      </c>
      <c r="E2043" s="4" t="s">
        <v>424</v>
      </c>
      <c r="F2043" s="7">
        <v>0.21576388888888889</v>
      </c>
      <c r="G2043" s="7">
        <v>0.1610648148148148</v>
      </c>
      <c r="H2043" s="7">
        <v>0.10829861111111111</v>
      </c>
      <c r="I2043" s="7">
        <v>8.7349537037037031E-2</v>
      </c>
      <c r="J2043" s="7">
        <v>9.2222222222222219E-2</v>
      </c>
      <c r="K2043" s="7">
        <v>3.0219907407407407E-2</v>
      </c>
      <c r="L2043" s="7">
        <v>7.8819444444444442E-2</v>
      </c>
      <c r="M2043" s="7">
        <v>0.23483796296296297</v>
      </c>
      <c r="N2043" s="7">
        <v>0.12289351851851853</v>
      </c>
      <c r="O2043" s="7">
        <v>7.4513888888888893E-2</v>
      </c>
      <c r="P2043" s="7">
        <v>6.5937499999999996E-2</v>
      </c>
      <c r="Q2043" s="7">
        <v>4.8599537037037038E-2</v>
      </c>
      <c r="R2043" s="7">
        <v>5.3449074074074072E-2</v>
      </c>
      <c r="S2043" s="7">
        <v>2.6122685185185183E-2</v>
      </c>
      <c r="T2043" s="7">
        <v>0.14918981481481483</v>
      </c>
      <c r="U2043" s="7">
        <v>4.2754629629629635E-2</v>
      </c>
      <c r="V2043" s="7">
        <v>0.14936342592592591</v>
      </c>
      <c r="W2043" s="7">
        <v>0.23796296296296296</v>
      </c>
      <c r="X2043" s="4" t="s">
        <v>424</v>
      </c>
      <c r="Y2043" s="4" t="s">
        <v>424</v>
      </c>
      <c r="Z2043" s="4" t="s">
        <v>424</v>
      </c>
      <c r="AA2043" s="3" t="s">
        <v>432</v>
      </c>
    </row>
    <row r="2044" spans="2:27" ht="18" x14ac:dyDescent="0.2">
      <c r="B2044" s="18" t="s">
        <v>438</v>
      </c>
      <c r="C2044" s="6" t="s">
        <v>424</v>
      </c>
      <c r="D2044" s="6" t="s">
        <v>424</v>
      </c>
      <c r="E2044" s="6" t="s">
        <v>424</v>
      </c>
      <c r="F2044" s="6">
        <v>54666.667000000001</v>
      </c>
      <c r="G2044" s="6">
        <v>-28000</v>
      </c>
      <c r="H2044" s="6">
        <v>-46000</v>
      </c>
      <c r="I2044" s="6">
        <v>-56666.667000000001</v>
      </c>
      <c r="J2044" s="6">
        <v>69333.332999999999</v>
      </c>
      <c r="K2044" s="6">
        <v>63333.332999999999</v>
      </c>
      <c r="L2044" s="6">
        <v>76000</v>
      </c>
      <c r="M2044" s="6">
        <v>159333.33300000001</v>
      </c>
      <c r="N2044" s="6">
        <v>219333.33300000001</v>
      </c>
      <c r="O2044" s="6">
        <v>130000</v>
      </c>
      <c r="P2044" s="6">
        <v>238000</v>
      </c>
      <c r="Q2044" s="6">
        <v>-277333.33299999998</v>
      </c>
      <c r="R2044" s="6">
        <v>-224000</v>
      </c>
      <c r="S2044" s="6">
        <v>626000</v>
      </c>
      <c r="T2044" s="6">
        <v>629333.33299999998</v>
      </c>
      <c r="U2044" s="6">
        <v>-750000</v>
      </c>
      <c r="V2044" s="6">
        <v>1235333.3330000001</v>
      </c>
      <c r="W2044" s="6">
        <v>-1253333.3330000001</v>
      </c>
      <c r="X2044" s="6" t="s">
        <v>424</v>
      </c>
      <c r="Y2044" s="6" t="s">
        <v>424</v>
      </c>
      <c r="Z2044" s="6" t="s">
        <v>424</v>
      </c>
      <c r="AA2044" s="3" t="s">
        <v>425</v>
      </c>
    </row>
    <row r="2045" spans="2:27" ht="18" x14ac:dyDescent="0.2">
      <c r="B2045" s="19"/>
      <c r="C2045" s="5" t="s">
        <v>424</v>
      </c>
      <c r="D2045" s="5" t="s">
        <v>424</v>
      </c>
      <c r="E2045" s="5" t="s">
        <v>424</v>
      </c>
      <c r="F2045" s="5">
        <v>1</v>
      </c>
      <c r="G2045" s="5">
        <v>1</v>
      </c>
      <c r="H2045" s="5">
        <v>1</v>
      </c>
      <c r="I2045" s="5">
        <v>1</v>
      </c>
      <c r="J2045" s="5">
        <v>1</v>
      </c>
      <c r="K2045" s="5">
        <v>1</v>
      </c>
      <c r="L2045" s="5">
        <v>1</v>
      </c>
      <c r="M2045" s="5">
        <v>1</v>
      </c>
      <c r="N2045" s="5">
        <v>1</v>
      </c>
      <c r="O2045" s="5">
        <v>1</v>
      </c>
      <c r="P2045" s="5">
        <v>1</v>
      </c>
      <c r="Q2045" s="5">
        <v>1</v>
      </c>
      <c r="R2045" s="5">
        <v>1</v>
      </c>
      <c r="S2045" s="5">
        <v>1</v>
      </c>
      <c r="T2045" s="5">
        <v>1</v>
      </c>
      <c r="U2045" s="5">
        <v>1</v>
      </c>
      <c r="V2045" s="5">
        <v>1</v>
      </c>
      <c r="W2045" s="5">
        <v>1</v>
      </c>
      <c r="X2045" s="5" t="s">
        <v>424</v>
      </c>
      <c r="Y2045" s="5" t="s">
        <v>424</v>
      </c>
      <c r="Z2045" s="5" t="s">
        <v>424</v>
      </c>
      <c r="AA2045" s="3" t="s">
        <v>426</v>
      </c>
    </row>
    <row r="2046" spans="2:27" ht="18" x14ac:dyDescent="0.2">
      <c r="B2046" s="19"/>
      <c r="C2046" s="5" t="s">
        <v>424</v>
      </c>
      <c r="D2046" s="5" t="s">
        <v>424</v>
      </c>
      <c r="E2046" s="5" t="s">
        <v>424</v>
      </c>
      <c r="F2046" s="8">
        <v>0.14322916666666666</v>
      </c>
      <c r="G2046" s="8">
        <v>0.24010416666666667</v>
      </c>
      <c r="H2046" s="8">
        <v>0.24843750000000001</v>
      </c>
      <c r="I2046" s="8">
        <v>0.21822916666666667</v>
      </c>
      <c r="J2046" s="8">
        <v>0.20989583333333331</v>
      </c>
      <c r="K2046" s="8">
        <v>6.822916666666666E-2</v>
      </c>
      <c r="L2046" s="8">
        <v>6.6145833333333334E-2</v>
      </c>
      <c r="M2046" s="8">
        <v>0.11510416666666667</v>
      </c>
      <c r="N2046" s="8">
        <v>7.9687500000000008E-2</v>
      </c>
      <c r="O2046" s="8">
        <v>5.3645833333333337E-2</v>
      </c>
      <c r="P2046" s="8">
        <v>0.10885416666666665</v>
      </c>
      <c r="Q2046" s="8">
        <v>0.21197916666666669</v>
      </c>
      <c r="R2046" s="8">
        <v>0.22239583333333335</v>
      </c>
      <c r="S2046" s="8">
        <v>8.9062500000000003E-2</v>
      </c>
      <c r="T2046" s="8">
        <v>8.6979166666666663E-2</v>
      </c>
      <c r="U2046" s="8">
        <v>0.20260416666666667</v>
      </c>
      <c r="V2046" s="8">
        <v>5.2604166666666667E-2</v>
      </c>
      <c r="W2046" s="8">
        <v>0.21927083333333333</v>
      </c>
      <c r="X2046" s="5" t="s">
        <v>424</v>
      </c>
      <c r="Y2046" s="5" t="s">
        <v>424</v>
      </c>
      <c r="Z2046" s="5" t="s">
        <v>424</v>
      </c>
      <c r="AA2046" s="3" t="s">
        <v>427</v>
      </c>
    </row>
    <row r="2047" spans="2:27" ht="18" x14ac:dyDescent="0.2">
      <c r="B2047" s="19"/>
      <c r="C2047" s="5" t="s">
        <v>424</v>
      </c>
      <c r="D2047" s="5" t="s">
        <v>424</v>
      </c>
      <c r="E2047" s="5" t="s">
        <v>424</v>
      </c>
      <c r="F2047" s="8">
        <v>0.12726851851851853</v>
      </c>
      <c r="G2047" s="8">
        <v>0.24003472222222222</v>
      </c>
      <c r="H2047" s="5" t="s">
        <v>424</v>
      </c>
      <c r="I2047" s="8">
        <v>0.23628472222222222</v>
      </c>
      <c r="J2047" s="8">
        <v>0.17922453703703703</v>
      </c>
      <c r="K2047" s="8">
        <v>4.6967592592592589E-2</v>
      </c>
      <c r="L2047" s="8">
        <v>5.2673611111111109E-2</v>
      </c>
      <c r="M2047" s="8">
        <v>7.6678240740740741E-2</v>
      </c>
      <c r="N2047" s="8">
        <v>5.4016203703703712E-2</v>
      </c>
      <c r="O2047" s="8">
        <v>3.4548611111111113E-2</v>
      </c>
      <c r="P2047" s="8">
        <v>7.1724537037037031E-2</v>
      </c>
      <c r="Q2047" s="5" t="s">
        <v>424</v>
      </c>
      <c r="R2047" s="5" t="s">
        <v>424</v>
      </c>
      <c r="S2047" s="8">
        <v>5.2615740740740741E-2</v>
      </c>
      <c r="T2047" s="8">
        <v>5.0358796296296297E-2</v>
      </c>
      <c r="U2047" s="8">
        <v>0.2495138888888889</v>
      </c>
      <c r="V2047" s="8">
        <v>3.3483796296296296E-2</v>
      </c>
      <c r="W2047" s="5" t="s">
        <v>424</v>
      </c>
      <c r="X2047" s="5" t="s">
        <v>424</v>
      </c>
      <c r="Y2047" s="5" t="s">
        <v>424</v>
      </c>
      <c r="Z2047" s="5" t="s">
        <v>424</v>
      </c>
      <c r="AA2047" s="3" t="s">
        <v>428</v>
      </c>
    </row>
    <row r="2048" spans="2:27" ht="18" x14ac:dyDescent="0.2">
      <c r="B2048" s="19"/>
      <c r="C2048" s="5" t="s">
        <v>424</v>
      </c>
      <c r="D2048" s="5" t="s">
        <v>424</v>
      </c>
      <c r="E2048" s="5" t="s">
        <v>424</v>
      </c>
      <c r="F2048" s="5">
        <v>20666.667000000001</v>
      </c>
      <c r="G2048" s="5">
        <v>13333.333000000001</v>
      </c>
      <c r="H2048" s="5">
        <v>-18666.667000000001</v>
      </c>
      <c r="I2048" s="5">
        <v>-19333.332999999999</v>
      </c>
      <c r="J2048" s="5">
        <v>19333.332999999999</v>
      </c>
      <c r="K2048" s="5">
        <v>-16000</v>
      </c>
      <c r="L2048" s="5">
        <v>18000</v>
      </c>
      <c r="M2048" s="5">
        <v>-19333.332999999999</v>
      </c>
      <c r="N2048" s="5">
        <v>25333.332999999999</v>
      </c>
      <c r="O2048" s="5">
        <v>-22666.667000000001</v>
      </c>
      <c r="P2048" s="5">
        <v>29333.332999999999</v>
      </c>
      <c r="Q2048" s="5">
        <v>22666.667000000001</v>
      </c>
      <c r="R2048" s="5">
        <v>20000</v>
      </c>
      <c r="S2048" s="5">
        <v>-32666.667000000001</v>
      </c>
      <c r="T2048" s="5">
        <v>38000</v>
      </c>
      <c r="U2048" s="5">
        <v>-41333.332999999999</v>
      </c>
      <c r="V2048" s="5">
        <v>72000</v>
      </c>
      <c r="W2048" s="5">
        <v>69333.332999999999</v>
      </c>
      <c r="X2048" s="5" t="s">
        <v>424</v>
      </c>
      <c r="Y2048" s="5" t="s">
        <v>424</v>
      </c>
      <c r="Z2048" s="5" t="s">
        <v>424</v>
      </c>
      <c r="AA2048" s="3" t="s">
        <v>429</v>
      </c>
    </row>
    <row r="2049" spans="2:27" ht="18" x14ac:dyDescent="0.2">
      <c r="B2049" s="19"/>
      <c r="C2049" s="5" t="s">
        <v>424</v>
      </c>
      <c r="D2049" s="5" t="s">
        <v>424</v>
      </c>
      <c r="E2049" s="5" t="s">
        <v>424</v>
      </c>
      <c r="F2049" s="5">
        <v>1</v>
      </c>
      <c r="G2049" s="5">
        <v>1</v>
      </c>
      <c r="H2049" s="5">
        <v>1</v>
      </c>
      <c r="I2049" s="5">
        <v>1</v>
      </c>
      <c r="J2049" s="5">
        <v>1</v>
      </c>
      <c r="K2049" s="5">
        <v>1</v>
      </c>
      <c r="L2049" s="5">
        <v>1</v>
      </c>
      <c r="M2049" s="5">
        <v>1</v>
      </c>
      <c r="N2049" s="5">
        <v>1</v>
      </c>
      <c r="O2049" s="5">
        <v>1</v>
      </c>
      <c r="P2049" s="5">
        <v>1</v>
      </c>
      <c r="Q2049" s="5">
        <v>1</v>
      </c>
      <c r="R2049" s="5">
        <v>1</v>
      </c>
      <c r="S2049" s="5">
        <v>1</v>
      </c>
      <c r="T2049" s="5">
        <v>1</v>
      </c>
      <c r="U2049" s="5">
        <v>1</v>
      </c>
      <c r="V2049" s="5">
        <v>1</v>
      </c>
      <c r="W2049" s="5">
        <v>1</v>
      </c>
      <c r="X2049" s="5" t="s">
        <v>424</v>
      </c>
      <c r="Y2049" s="5" t="s">
        <v>424</v>
      </c>
      <c r="Z2049" s="5" t="s">
        <v>424</v>
      </c>
      <c r="AA2049" s="3" t="s">
        <v>430</v>
      </c>
    </row>
    <row r="2050" spans="2:27" ht="18" x14ac:dyDescent="0.2">
      <c r="B2050" s="19"/>
      <c r="C2050" s="5" t="s">
        <v>424</v>
      </c>
      <c r="D2050" s="5" t="s">
        <v>424</v>
      </c>
      <c r="E2050" s="5" t="s">
        <v>424</v>
      </c>
      <c r="F2050" s="8">
        <v>0.21556712962962962</v>
      </c>
      <c r="G2050" s="8">
        <v>0.22077546296296294</v>
      </c>
      <c r="H2050" s="8">
        <v>0.16556712962962963</v>
      </c>
      <c r="I2050" s="8">
        <v>8.0150462962962965E-2</v>
      </c>
      <c r="J2050" s="8">
        <v>0.19056712962962963</v>
      </c>
      <c r="K2050" s="8">
        <v>9.9942129629629631E-2</v>
      </c>
      <c r="L2050" s="8">
        <v>5.7233796296296297E-2</v>
      </c>
      <c r="M2050" s="8">
        <v>9.5775462962962965E-2</v>
      </c>
      <c r="N2050" s="8">
        <v>0.14056712962962961</v>
      </c>
      <c r="O2050" s="8">
        <v>0.21035879629629628</v>
      </c>
      <c r="P2050" s="8">
        <v>5.5150462962962964E-2</v>
      </c>
      <c r="Q2050" s="8">
        <v>6.6608796296296291E-2</v>
      </c>
      <c r="R2050" s="8">
        <v>0.13848379629629629</v>
      </c>
      <c r="S2050" s="8">
        <v>0.23952546296296295</v>
      </c>
      <c r="T2050" s="8">
        <v>0.12494212962962963</v>
      </c>
      <c r="U2050" s="8">
        <v>0.23848379629629632</v>
      </c>
      <c r="V2050" s="8">
        <v>7.4942129629629636E-2</v>
      </c>
      <c r="W2050" s="8">
        <v>6.3483796296296302E-2</v>
      </c>
      <c r="X2050" s="5" t="s">
        <v>424</v>
      </c>
      <c r="Y2050" s="5" t="s">
        <v>424</v>
      </c>
      <c r="Z2050" s="5" t="s">
        <v>424</v>
      </c>
      <c r="AA2050" s="3" t="s">
        <v>431</v>
      </c>
    </row>
    <row r="2051" spans="2:27" ht="18" x14ac:dyDescent="0.2">
      <c r="B2051" s="20"/>
      <c r="C2051" s="4" t="s">
        <v>424</v>
      </c>
      <c r="D2051" s="4" t="s">
        <v>424</v>
      </c>
      <c r="E2051" s="4" t="s">
        <v>424</v>
      </c>
      <c r="F2051" s="7">
        <v>0.21329861111111112</v>
      </c>
      <c r="G2051" s="7">
        <v>0.22052083333333336</v>
      </c>
      <c r="H2051" s="7">
        <v>0.16749999999999998</v>
      </c>
      <c r="I2051" s="7">
        <v>8.1817129629629629E-2</v>
      </c>
      <c r="J2051" s="7">
        <v>0.18591435185185187</v>
      </c>
      <c r="K2051" s="7">
        <v>0.10510416666666667</v>
      </c>
      <c r="L2051" s="7">
        <v>5.5324074074074074E-2</v>
      </c>
      <c r="M2051" s="7">
        <v>0.10840277777777778</v>
      </c>
      <c r="N2051" s="7">
        <v>0.12822916666666667</v>
      </c>
      <c r="O2051" s="7">
        <v>0.22114583333333335</v>
      </c>
      <c r="P2051" s="7">
        <v>4.9328703703703701E-2</v>
      </c>
      <c r="Q2051" s="7">
        <v>5.5428240740740743E-2</v>
      </c>
      <c r="R2051" s="7">
        <v>0.11667824074074074</v>
      </c>
      <c r="S2051" s="4" t="s">
        <v>424</v>
      </c>
      <c r="T2051" s="7">
        <v>9.1284722222222225E-2</v>
      </c>
      <c r="U2051" s="4" t="s">
        <v>424</v>
      </c>
      <c r="V2051" s="7">
        <v>5.1157407407407408E-2</v>
      </c>
      <c r="W2051" s="7">
        <v>4.2372685185185187E-2</v>
      </c>
      <c r="X2051" s="4" t="s">
        <v>424</v>
      </c>
      <c r="Y2051" s="4" t="s">
        <v>424</v>
      </c>
      <c r="Z2051" s="4" t="s">
        <v>424</v>
      </c>
      <c r="AA2051" s="3" t="s">
        <v>432</v>
      </c>
    </row>
    <row r="2052" spans="2:27" ht="18" x14ac:dyDescent="0.2">
      <c r="B2052" s="18" t="s">
        <v>439</v>
      </c>
      <c r="C2052" s="6" t="s">
        <v>424</v>
      </c>
      <c r="D2052" s="6" t="s">
        <v>424</v>
      </c>
      <c r="E2052" s="6" t="s">
        <v>424</v>
      </c>
      <c r="F2052" s="6">
        <v>-25333.332999999999</v>
      </c>
      <c r="G2052" s="6">
        <v>739333.33299999998</v>
      </c>
      <c r="H2052" s="6">
        <v>1933333.3330000001</v>
      </c>
      <c r="I2052" s="6">
        <v>1787333.3330000001</v>
      </c>
      <c r="J2052" s="6">
        <v>1599333.3330000001</v>
      </c>
      <c r="K2052" s="6">
        <v>-60666.667000000001</v>
      </c>
      <c r="L2052" s="6">
        <v>72000</v>
      </c>
      <c r="M2052" s="6">
        <v>43333.332999999999</v>
      </c>
      <c r="N2052" s="6">
        <v>74666.667000000001</v>
      </c>
      <c r="O2052" s="6">
        <v>72000</v>
      </c>
      <c r="P2052" s="6">
        <v>48666.667000000001</v>
      </c>
      <c r="Q2052" s="6">
        <v>101333.333</v>
      </c>
      <c r="R2052" s="6">
        <v>246666.66699999999</v>
      </c>
      <c r="S2052" s="6">
        <v>204000</v>
      </c>
      <c r="T2052" s="6">
        <v>467333.33299999998</v>
      </c>
      <c r="U2052" s="6">
        <v>377333.33299999998</v>
      </c>
      <c r="V2052" s="6">
        <v>430666.66700000002</v>
      </c>
      <c r="W2052" s="6">
        <v>1194000</v>
      </c>
      <c r="X2052" s="6" t="s">
        <v>424</v>
      </c>
      <c r="Y2052" s="6" t="s">
        <v>424</v>
      </c>
      <c r="Z2052" s="6" t="s">
        <v>424</v>
      </c>
      <c r="AA2052" s="3" t="s">
        <v>425</v>
      </c>
    </row>
    <row r="2053" spans="2:27" ht="18" x14ac:dyDescent="0.2">
      <c r="B2053" s="19"/>
      <c r="C2053" s="5" t="s">
        <v>424</v>
      </c>
      <c r="D2053" s="5" t="s">
        <v>424</v>
      </c>
      <c r="E2053" s="5" t="s">
        <v>424</v>
      </c>
      <c r="F2053" s="5">
        <v>1</v>
      </c>
      <c r="G2053" s="5">
        <v>1</v>
      </c>
      <c r="H2053" s="5">
        <v>1</v>
      </c>
      <c r="I2053" s="5">
        <v>1</v>
      </c>
      <c r="J2053" s="5">
        <v>1</v>
      </c>
      <c r="K2053" s="5">
        <v>1</v>
      </c>
      <c r="L2053" s="5">
        <v>1</v>
      </c>
      <c r="M2053" s="5">
        <v>1</v>
      </c>
      <c r="N2053" s="5">
        <v>1</v>
      </c>
      <c r="O2053" s="5">
        <v>1</v>
      </c>
      <c r="P2053" s="5">
        <v>1</v>
      </c>
      <c r="Q2053" s="5">
        <v>1</v>
      </c>
      <c r="R2053" s="5">
        <v>1</v>
      </c>
      <c r="S2053" s="5">
        <v>1</v>
      </c>
      <c r="T2053" s="5">
        <v>1</v>
      </c>
      <c r="U2053" s="5">
        <v>1</v>
      </c>
      <c r="V2053" s="5">
        <v>1</v>
      </c>
      <c r="W2053" s="5">
        <v>1</v>
      </c>
      <c r="X2053" s="5" t="s">
        <v>424</v>
      </c>
      <c r="Y2053" s="5" t="s">
        <v>424</v>
      </c>
      <c r="Z2053" s="5" t="s">
        <v>424</v>
      </c>
      <c r="AA2053" s="3" t="s">
        <v>426</v>
      </c>
    </row>
    <row r="2054" spans="2:27" ht="18" x14ac:dyDescent="0.2">
      <c r="B2054" s="19"/>
      <c r="C2054" s="5" t="s">
        <v>424</v>
      </c>
      <c r="D2054" s="5" t="s">
        <v>424</v>
      </c>
      <c r="E2054" s="5" t="s">
        <v>424</v>
      </c>
      <c r="F2054" s="8">
        <v>2.9687500000000002E-2</v>
      </c>
      <c r="G2054" s="8">
        <v>5.0520833333333327E-2</v>
      </c>
      <c r="H2054" s="8">
        <v>3.90625E-2</v>
      </c>
      <c r="I2054" s="8">
        <v>3.90625E-2</v>
      </c>
      <c r="J2054" s="8">
        <v>0.21822916666666667</v>
      </c>
      <c r="K2054" s="8">
        <v>0.23906249999999998</v>
      </c>
      <c r="L2054" s="8">
        <v>0.19947916666666665</v>
      </c>
      <c r="M2054" s="8">
        <v>0.10260416666666666</v>
      </c>
      <c r="N2054" s="8">
        <v>0.22552083333333331</v>
      </c>
      <c r="O2054" s="8">
        <v>0.1328125</v>
      </c>
      <c r="P2054" s="8">
        <v>0.22968750000000002</v>
      </c>
      <c r="Q2054" s="8">
        <v>0.15989583333333332</v>
      </c>
      <c r="R2054" s="8">
        <v>0.15677083333333333</v>
      </c>
      <c r="S2054" s="8">
        <v>0.18072916666666669</v>
      </c>
      <c r="T2054" s="8">
        <v>0.21406250000000002</v>
      </c>
      <c r="U2054" s="8">
        <v>0.15156250000000002</v>
      </c>
      <c r="V2054" s="8">
        <v>0.15364583333333334</v>
      </c>
      <c r="W2054" s="8">
        <v>0.15572916666666667</v>
      </c>
      <c r="X2054" s="5" t="s">
        <v>424</v>
      </c>
      <c r="Y2054" s="5" t="s">
        <v>424</v>
      </c>
      <c r="Z2054" s="5" t="s">
        <v>424</v>
      </c>
      <c r="AA2054" s="3" t="s">
        <v>427</v>
      </c>
    </row>
    <row r="2055" spans="2:27" ht="18" x14ac:dyDescent="0.2">
      <c r="B2055" s="19"/>
      <c r="C2055" s="5" t="s">
        <v>424</v>
      </c>
      <c r="D2055" s="5" t="s">
        <v>424</v>
      </c>
      <c r="E2055" s="5" t="s">
        <v>424</v>
      </c>
      <c r="F2055" s="8">
        <v>2.9664351851851855E-2</v>
      </c>
      <c r="G2055" s="8">
        <v>3.107638888888889E-2</v>
      </c>
      <c r="H2055" s="8">
        <v>2.6655092592592591E-2</v>
      </c>
      <c r="I2055" s="8">
        <v>2.4988425925925928E-2</v>
      </c>
      <c r="J2055" s="8">
        <v>0.18228009259259259</v>
      </c>
      <c r="K2055" s="5" t="s">
        <v>424</v>
      </c>
      <c r="L2055" s="8">
        <v>0.18621527777777777</v>
      </c>
      <c r="M2055" s="8">
        <v>8.5590277777777779E-2</v>
      </c>
      <c r="N2055" s="8">
        <v>0.18844907407407407</v>
      </c>
      <c r="O2055" s="8">
        <v>0.10304398148148149</v>
      </c>
      <c r="P2055" s="8">
        <v>0.21097222222222223</v>
      </c>
      <c r="Q2055" s="8">
        <v>0.12687499999999999</v>
      </c>
      <c r="R2055" s="8">
        <v>0.12738425925925925</v>
      </c>
      <c r="S2055" s="8">
        <v>0.13980324074074074</v>
      </c>
      <c r="T2055" s="8">
        <v>0.17635416666666667</v>
      </c>
      <c r="U2055" s="8">
        <v>0.10714120370370371</v>
      </c>
      <c r="V2055" s="8">
        <v>0.10909722222222222</v>
      </c>
      <c r="W2055" s="8">
        <v>0.11638888888888889</v>
      </c>
      <c r="X2055" s="5" t="s">
        <v>424</v>
      </c>
      <c r="Y2055" s="5" t="s">
        <v>424</v>
      </c>
      <c r="Z2055" s="5" t="s">
        <v>424</v>
      </c>
      <c r="AA2055" s="3" t="s">
        <v>428</v>
      </c>
    </row>
    <row r="2056" spans="2:27" ht="18" x14ac:dyDescent="0.2">
      <c r="B2056" s="19"/>
      <c r="C2056" s="5" t="s">
        <v>424</v>
      </c>
      <c r="D2056" s="5" t="s">
        <v>424</v>
      </c>
      <c r="E2056" s="5" t="s">
        <v>424</v>
      </c>
      <c r="F2056" s="5">
        <v>13333.333000000001</v>
      </c>
      <c r="G2056" s="5">
        <v>42666.667000000001</v>
      </c>
      <c r="H2056" s="5">
        <v>71333.332999999999</v>
      </c>
      <c r="I2056" s="5">
        <v>-78000</v>
      </c>
      <c r="J2056" s="5">
        <v>74666.667000000001</v>
      </c>
      <c r="K2056" s="5">
        <v>18000</v>
      </c>
      <c r="L2056" s="5">
        <v>20000</v>
      </c>
      <c r="M2056" s="5">
        <v>19333.332999999999</v>
      </c>
      <c r="N2056" s="5">
        <v>20000</v>
      </c>
      <c r="O2056" s="5">
        <v>-21333.332999999999</v>
      </c>
      <c r="P2056" s="5">
        <v>20666.667000000001</v>
      </c>
      <c r="Q2056" s="5">
        <v>22000</v>
      </c>
      <c r="R2056" s="5">
        <v>-18000</v>
      </c>
      <c r="S2056" s="5">
        <v>-20666.667000000001</v>
      </c>
      <c r="T2056" s="5">
        <v>22666.667000000001</v>
      </c>
      <c r="U2056" s="5">
        <v>31333.332999999999</v>
      </c>
      <c r="V2056" s="5">
        <v>26666.667000000001</v>
      </c>
      <c r="W2056" s="5">
        <v>47333.332999999999</v>
      </c>
      <c r="X2056" s="5" t="s">
        <v>424</v>
      </c>
      <c r="Y2056" s="5" t="s">
        <v>424</v>
      </c>
      <c r="Z2056" s="5" t="s">
        <v>424</v>
      </c>
      <c r="AA2056" s="3" t="s">
        <v>429</v>
      </c>
    </row>
    <row r="2057" spans="2:27" ht="18" x14ac:dyDescent="0.2">
      <c r="B2057" s="19"/>
      <c r="C2057" s="5" t="s">
        <v>424</v>
      </c>
      <c r="D2057" s="5" t="s">
        <v>424</v>
      </c>
      <c r="E2057" s="5" t="s">
        <v>424</v>
      </c>
      <c r="F2057" s="5">
        <v>1</v>
      </c>
      <c r="G2057" s="5">
        <v>1</v>
      </c>
      <c r="H2057" s="5">
        <v>1</v>
      </c>
      <c r="I2057" s="5">
        <v>1</v>
      </c>
      <c r="J2057" s="5">
        <v>1</v>
      </c>
      <c r="K2057" s="5">
        <v>1</v>
      </c>
      <c r="L2057" s="5">
        <v>1</v>
      </c>
      <c r="M2057" s="5">
        <v>1</v>
      </c>
      <c r="N2057" s="5">
        <v>1</v>
      </c>
      <c r="O2057" s="5">
        <v>1</v>
      </c>
      <c r="P2057" s="5">
        <v>1</v>
      </c>
      <c r="Q2057" s="5">
        <v>1</v>
      </c>
      <c r="R2057" s="5">
        <v>1</v>
      </c>
      <c r="S2057" s="5">
        <v>1</v>
      </c>
      <c r="T2057" s="5">
        <v>1</v>
      </c>
      <c r="U2057" s="5">
        <v>1</v>
      </c>
      <c r="V2057" s="5">
        <v>1</v>
      </c>
      <c r="W2057" s="5">
        <v>1</v>
      </c>
      <c r="X2057" s="5" t="s">
        <v>424</v>
      </c>
      <c r="Y2057" s="5" t="s">
        <v>424</v>
      </c>
      <c r="Z2057" s="5" t="s">
        <v>424</v>
      </c>
      <c r="AA2057" s="3" t="s">
        <v>430</v>
      </c>
    </row>
    <row r="2058" spans="2:27" ht="18" x14ac:dyDescent="0.2">
      <c r="B2058" s="19"/>
      <c r="C2058" s="5" t="s">
        <v>424</v>
      </c>
      <c r="D2058" s="5" t="s">
        <v>424</v>
      </c>
      <c r="E2058" s="5" t="s">
        <v>424</v>
      </c>
      <c r="F2058" s="8">
        <v>4.2650462962962959E-2</v>
      </c>
      <c r="G2058" s="8">
        <v>3.9525462962962964E-2</v>
      </c>
      <c r="H2058" s="8">
        <v>3.9525462962962964E-2</v>
      </c>
      <c r="I2058" s="8">
        <v>0.18431712962962962</v>
      </c>
      <c r="J2058" s="8">
        <v>3.9525462962962964E-2</v>
      </c>
      <c r="K2058" s="8">
        <v>2.7025462962962959E-2</v>
      </c>
      <c r="L2058" s="8">
        <v>3.7442129629629624E-2</v>
      </c>
      <c r="M2058" s="8">
        <v>5.8275462962962966E-2</v>
      </c>
      <c r="N2058" s="8">
        <v>0.16765046296296296</v>
      </c>
      <c r="O2058" s="8">
        <v>5.9317129629629629E-2</v>
      </c>
      <c r="P2058" s="8">
        <v>0.10931712962962963</v>
      </c>
      <c r="Q2058" s="8">
        <v>6.9733796296296294E-2</v>
      </c>
      <c r="R2058" s="8">
        <v>0.16244212962962964</v>
      </c>
      <c r="S2058" s="8">
        <v>0.13640046296296296</v>
      </c>
      <c r="T2058" s="8">
        <v>6.3483796296296302E-2</v>
      </c>
      <c r="U2058" s="8">
        <v>0.10202546296296296</v>
      </c>
      <c r="V2058" s="8">
        <v>4.9942129629629628E-2</v>
      </c>
      <c r="W2058" s="8">
        <v>0.10306712962962962</v>
      </c>
      <c r="X2058" s="5" t="s">
        <v>424</v>
      </c>
      <c r="Y2058" s="5" t="s">
        <v>424</v>
      </c>
      <c r="Z2058" s="5" t="s">
        <v>424</v>
      </c>
      <c r="AA2058" s="3" t="s">
        <v>431</v>
      </c>
    </row>
    <row r="2059" spans="2:27" ht="18" x14ac:dyDescent="0.2">
      <c r="B2059" s="20"/>
      <c r="C2059" s="4" t="s">
        <v>424</v>
      </c>
      <c r="D2059" s="4" t="s">
        <v>424</v>
      </c>
      <c r="E2059" s="4" t="s">
        <v>424</v>
      </c>
      <c r="F2059" s="7">
        <v>4.2129629629629628E-2</v>
      </c>
      <c r="G2059" s="7">
        <v>2.9953703703703705E-2</v>
      </c>
      <c r="H2059" s="7">
        <v>2.4699074074074078E-2</v>
      </c>
      <c r="I2059" s="7">
        <v>0.21831018518518519</v>
      </c>
      <c r="J2059" s="7">
        <v>2.5532407407407406E-2</v>
      </c>
      <c r="K2059" s="7">
        <v>2.6701388888888889E-2</v>
      </c>
      <c r="L2059" s="7">
        <v>3.6921296296296292E-2</v>
      </c>
      <c r="M2059" s="7">
        <v>5.7210648148148142E-2</v>
      </c>
      <c r="N2059" s="7">
        <v>0.16195601851851851</v>
      </c>
      <c r="O2059" s="7">
        <v>6.0520833333333329E-2</v>
      </c>
      <c r="P2059" s="7">
        <v>0.10835648148148147</v>
      </c>
      <c r="Q2059" s="7">
        <v>6.6377314814814806E-2</v>
      </c>
      <c r="R2059" s="7">
        <v>0.18024305555555556</v>
      </c>
      <c r="S2059" s="7">
        <v>0.15254629629629629</v>
      </c>
      <c r="T2059" s="7">
        <v>4.9699074074074069E-2</v>
      </c>
      <c r="U2059" s="7">
        <v>8.4189814814814815E-2</v>
      </c>
      <c r="V2059" s="7">
        <v>4.1631944444444451E-2</v>
      </c>
      <c r="W2059" s="7">
        <v>6.8425925925925932E-2</v>
      </c>
      <c r="X2059" s="4" t="s">
        <v>424</v>
      </c>
      <c r="Y2059" s="4" t="s">
        <v>424</v>
      </c>
      <c r="Z2059" s="4" t="s">
        <v>424</v>
      </c>
      <c r="AA2059" s="3" t="s">
        <v>432</v>
      </c>
    </row>
    <row r="2060" spans="2:27" ht="18" x14ac:dyDescent="0.2">
      <c r="B2060" s="18" t="s">
        <v>440</v>
      </c>
      <c r="C2060" s="6" t="s">
        <v>424</v>
      </c>
      <c r="D2060" s="6" t="s">
        <v>424</v>
      </c>
      <c r="E2060" s="6" t="s">
        <v>424</v>
      </c>
      <c r="F2060" s="6">
        <v>395333.33299999998</v>
      </c>
      <c r="G2060" s="6">
        <v>-23333.332999999999</v>
      </c>
      <c r="H2060" s="6">
        <v>-28000</v>
      </c>
      <c r="I2060" s="6">
        <v>810666.66700000002</v>
      </c>
      <c r="J2060" s="6">
        <v>860666.66700000002</v>
      </c>
      <c r="K2060" s="6">
        <v>800666.66700000002</v>
      </c>
      <c r="L2060" s="6">
        <v>788000</v>
      </c>
      <c r="M2060" s="6">
        <v>1725333.3330000001</v>
      </c>
      <c r="N2060" s="6">
        <v>1756666.6669999999</v>
      </c>
      <c r="O2060" s="6">
        <v>1758666.6669999999</v>
      </c>
      <c r="P2060" s="6">
        <v>-41333.332999999999</v>
      </c>
      <c r="Q2060" s="6">
        <v>-44000</v>
      </c>
      <c r="R2060" s="6">
        <v>-32000</v>
      </c>
      <c r="S2060" s="6">
        <v>-21333.332999999999</v>
      </c>
      <c r="T2060" s="6">
        <v>26666.667000000001</v>
      </c>
      <c r="U2060" s="6">
        <v>-22000</v>
      </c>
      <c r="V2060" s="6">
        <v>-20666.667000000001</v>
      </c>
      <c r="W2060" s="6">
        <v>22000</v>
      </c>
      <c r="X2060" s="6" t="s">
        <v>424</v>
      </c>
      <c r="Y2060" s="6" t="s">
        <v>424</v>
      </c>
      <c r="Z2060" s="6" t="s">
        <v>424</v>
      </c>
      <c r="AA2060" s="3" t="s">
        <v>425</v>
      </c>
    </row>
    <row r="2061" spans="2:27" ht="18" x14ac:dyDescent="0.2">
      <c r="B2061" s="19"/>
      <c r="C2061" s="5" t="s">
        <v>424</v>
      </c>
      <c r="D2061" s="5" t="s">
        <v>424</v>
      </c>
      <c r="E2061" s="5" t="s">
        <v>424</v>
      </c>
      <c r="F2061" s="5">
        <v>1</v>
      </c>
      <c r="G2061" s="5">
        <v>1</v>
      </c>
      <c r="H2061" s="5">
        <v>1</v>
      </c>
      <c r="I2061" s="5">
        <v>1</v>
      </c>
      <c r="J2061" s="5">
        <v>1</v>
      </c>
      <c r="K2061" s="5">
        <v>1</v>
      </c>
      <c r="L2061" s="5">
        <v>1</v>
      </c>
      <c r="M2061" s="5">
        <v>1</v>
      </c>
      <c r="N2061" s="5">
        <v>1</v>
      </c>
      <c r="O2061" s="5">
        <v>1</v>
      </c>
      <c r="P2061" s="5">
        <v>1</v>
      </c>
      <c r="Q2061" s="5">
        <v>1</v>
      </c>
      <c r="R2061" s="5">
        <v>1</v>
      </c>
      <c r="S2061" s="5">
        <v>1</v>
      </c>
      <c r="T2061" s="5">
        <v>1</v>
      </c>
      <c r="U2061" s="5">
        <v>1</v>
      </c>
      <c r="V2061" s="5">
        <v>1</v>
      </c>
      <c r="W2061" s="5">
        <v>1</v>
      </c>
      <c r="X2061" s="5" t="s">
        <v>424</v>
      </c>
      <c r="Y2061" s="5" t="s">
        <v>424</v>
      </c>
      <c r="Z2061" s="5" t="s">
        <v>424</v>
      </c>
      <c r="AA2061" s="3" t="s">
        <v>426</v>
      </c>
    </row>
    <row r="2062" spans="2:27" ht="18" x14ac:dyDescent="0.2">
      <c r="B2062" s="19"/>
      <c r="C2062" s="5" t="s">
        <v>424</v>
      </c>
      <c r="D2062" s="5" t="s">
        <v>424</v>
      </c>
      <c r="E2062" s="5" t="s">
        <v>424</v>
      </c>
      <c r="F2062" s="8">
        <v>0.24322916666666669</v>
      </c>
      <c r="G2062" s="8">
        <v>0.15572916666666667</v>
      </c>
      <c r="H2062" s="8">
        <v>0.15572916666666667</v>
      </c>
      <c r="I2062" s="8">
        <v>0.20989583333333331</v>
      </c>
      <c r="J2062" s="8">
        <v>0.10885416666666665</v>
      </c>
      <c r="K2062" s="8">
        <v>6.0937499999999999E-2</v>
      </c>
      <c r="L2062" s="8">
        <v>0.22968750000000002</v>
      </c>
      <c r="M2062" s="8">
        <v>5.46875E-2</v>
      </c>
      <c r="N2062" s="8">
        <v>4.2187499999999996E-2</v>
      </c>
      <c r="O2062" s="8">
        <v>4.9479166666666664E-2</v>
      </c>
      <c r="P2062" s="8">
        <v>5.2083333333333333E-4</v>
      </c>
      <c r="Q2062" s="8">
        <v>5.2083333333333333E-4</v>
      </c>
      <c r="R2062" s="8">
        <v>5.2083333333333333E-4</v>
      </c>
      <c r="S2062" s="8">
        <v>0.2421875</v>
      </c>
      <c r="T2062" s="8">
        <v>0.22031249999999999</v>
      </c>
      <c r="U2062" s="8">
        <v>3.6979166666666667E-2</v>
      </c>
      <c r="V2062" s="8">
        <v>0.19218749999999998</v>
      </c>
      <c r="W2062" s="8">
        <v>0.11302083333333333</v>
      </c>
      <c r="X2062" s="5" t="s">
        <v>424</v>
      </c>
      <c r="Y2062" s="5" t="s">
        <v>424</v>
      </c>
      <c r="Z2062" s="5" t="s">
        <v>424</v>
      </c>
      <c r="AA2062" s="3" t="s">
        <v>427</v>
      </c>
    </row>
    <row r="2063" spans="2:27" ht="18" x14ac:dyDescent="0.2">
      <c r="B2063" s="19"/>
      <c r="C2063" s="5" t="s">
        <v>424</v>
      </c>
      <c r="D2063" s="5" t="s">
        <v>424</v>
      </c>
      <c r="E2063" s="5" t="s">
        <v>424</v>
      </c>
      <c r="F2063" s="8">
        <v>0.20814814814814817</v>
      </c>
      <c r="G2063" s="8">
        <v>0.1620486111111111</v>
      </c>
      <c r="H2063" s="8">
        <v>0.16148148148148148</v>
      </c>
      <c r="I2063" s="8">
        <v>0.16969907407407406</v>
      </c>
      <c r="J2063" s="8">
        <v>6.4282407407407413E-2</v>
      </c>
      <c r="K2063" s="8">
        <v>3.6979166666666667E-2</v>
      </c>
      <c r="L2063" s="8">
        <v>0.18744212962962961</v>
      </c>
      <c r="M2063" s="8">
        <v>3.0613425925925929E-2</v>
      </c>
      <c r="N2063" s="8">
        <v>2.7118055555555552E-2</v>
      </c>
      <c r="O2063" s="8">
        <v>2.8564814814814817E-2</v>
      </c>
      <c r="P2063" s="8">
        <v>0</v>
      </c>
      <c r="Q2063" s="8">
        <v>0</v>
      </c>
      <c r="R2063" s="8">
        <v>0</v>
      </c>
      <c r="S2063" s="8">
        <v>0.24238425925925924</v>
      </c>
      <c r="T2063" s="8">
        <v>0.22028935185185183</v>
      </c>
      <c r="U2063" s="8">
        <v>3.6805555555555557E-2</v>
      </c>
      <c r="V2063" s="8">
        <v>0.19260416666666669</v>
      </c>
      <c r="W2063" s="8">
        <v>0.11319444444444444</v>
      </c>
      <c r="X2063" s="5" t="s">
        <v>424</v>
      </c>
      <c r="Y2063" s="5" t="s">
        <v>424</v>
      </c>
      <c r="Z2063" s="5" t="s">
        <v>424</v>
      </c>
      <c r="AA2063" s="3" t="s">
        <v>428</v>
      </c>
    </row>
    <row r="2064" spans="2:27" ht="18" x14ac:dyDescent="0.2">
      <c r="B2064" s="19"/>
      <c r="C2064" s="5" t="s">
        <v>424</v>
      </c>
      <c r="D2064" s="5" t="s">
        <v>424</v>
      </c>
      <c r="E2064" s="5" t="s">
        <v>424</v>
      </c>
      <c r="F2064" s="5">
        <v>34666.667000000001</v>
      </c>
      <c r="G2064" s="5">
        <v>-18000</v>
      </c>
      <c r="H2064" s="5">
        <v>-18000</v>
      </c>
      <c r="I2064" s="5">
        <v>48666.667000000001</v>
      </c>
      <c r="J2064" s="5">
        <v>48666.667000000001</v>
      </c>
      <c r="K2064" s="5">
        <v>37333.332999999999</v>
      </c>
      <c r="L2064" s="5">
        <v>-39333.332999999999</v>
      </c>
      <c r="M2064" s="5">
        <v>79333.332999999999</v>
      </c>
      <c r="N2064" s="5">
        <v>77333.332999999999</v>
      </c>
      <c r="O2064" s="5">
        <v>74000</v>
      </c>
      <c r="P2064" s="5">
        <v>15333.333000000001</v>
      </c>
      <c r="Q2064" s="5">
        <v>-16666.667000000001</v>
      </c>
      <c r="R2064" s="5">
        <v>13333.333000000001</v>
      </c>
      <c r="S2064" s="5">
        <v>14666.666999999999</v>
      </c>
      <c r="T2064" s="5">
        <v>-13333.333000000001</v>
      </c>
      <c r="U2064" s="5">
        <v>-15333.333000000001</v>
      </c>
      <c r="V2064" s="5">
        <v>-14000</v>
      </c>
      <c r="W2064" s="5">
        <v>-16000</v>
      </c>
      <c r="X2064" s="5" t="s">
        <v>424</v>
      </c>
      <c r="Y2064" s="5" t="s">
        <v>424</v>
      </c>
      <c r="Z2064" s="5" t="s">
        <v>424</v>
      </c>
      <c r="AA2064" s="3" t="s">
        <v>429</v>
      </c>
    </row>
    <row r="2065" spans="2:27" ht="18" x14ac:dyDescent="0.2">
      <c r="B2065" s="19"/>
      <c r="C2065" s="5" t="s">
        <v>424</v>
      </c>
      <c r="D2065" s="5" t="s">
        <v>424</v>
      </c>
      <c r="E2065" s="5" t="s">
        <v>424</v>
      </c>
      <c r="F2065" s="5">
        <v>1</v>
      </c>
      <c r="G2065" s="5">
        <v>1</v>
      </c>
      <c r="H2065" s="5">
        <v>1</v>
      </c>
      <c r="I2065" s="5">
        <v>1</v>
      </c>
      <c r="J2065" s="5">
        <v>1</v>
      </c>
      <c r="K2065" s="5">
        <v>1</v>
      </c>
      <c r="L2065" s="5">
        <v>1</v>
      </c>
      <c r="M2065" s="5">
        <v>1</v>
      </c>
      <c r="N2065" s="5">
        <v>1</v>
      </c>
      <c r="O2065" s="5">
        <v>1</v>
      </c>
      <c r="P2065" s="5">
        <v>1</v>
      </c>
      <c r="Q2065" s="5">
        <v>1</v>
      </c>
      <c r="R2065" s="5">
        <v>1</v>
      </c>
      <c r="S2065" s="5">
        <v>1</v>
      </c>
      <c r="T2065" s="5">
        <v>1</v>
      </c>
      <c r="U2065" s="5">
        <v>1</v>
      </c>
      <c r="V2065" s="5">
        <v>1</v>
      </c>
      <c r="W2065" s="5">
        <v>1</v>
      </c>
      <c r="X2065" s="5" t="s">
        <v>424</v>
      </c>
      <c r="Y2065" s="5" t="s">
        <v>424</v>
      </c>
      <c r="Z2065" s="5" t="s">
        <v>424</v>
      </c>
      <c r="AA2065" s="3" t="s">
        <v>430</v>
      </c>
    </row>
    <row r="2066" spans="2:27" ht="18" x14ac:dyDescent="0.2">
      <c r="B2066" s="19"/>
      <c r="C2066" s="5" t="s">
        <v>424</v>
      </c>
      <c r="D2066" s="5" t="s">
        <v>424</v>
      </c>
      <c r="E2066" s="5" t="s">
        <v>424</v>
      </c>
      <c r="F2066" s="8">
        <v>0.24369212962962963</v>
      </c>
      <c r="G2066" s="8">
        <v>0.19473379629629628</v>
      </c>
      <c r="H2066" s="8">
        <v>8.9525462962962973E-2</v>
      </c>
      <c r="I2066" s="8">
        <v>0.19890046296296296</v>
      </c>
      <c r="J2066" s="8">
        <v>6.6608796296296291E-2</v>
      </c>
      <c r="K2066" s="8">
        <v>0.23744212962962963</v>
      </c>
      <c r="L2066" s="8">
        <v>0.21660879629629629</v>
      </c>
      <c r="M2066" s="8">
        <v>5.5150462962962964E-2</v>
      </c>
      <c r="N2066" s="8">
        <v>3.5358796296296298E-2</v>
      </c>
      <c r="O2066" s="8">
        <v>3.3275462962962958E-2</v>
      </c>
      <c r="P2066" s="8">
        <v>7.8067129629629625E-2</v>
      </c>
      <c r="Q2066" s="8">
        <v>6.1921296296296299E-3</v>
      </c>
      <c r="R2066" s="8">
        <v>7.9108796296296288E-2</v>
      </c>
      <c r="S2066" s="8">
        <v>3.1192129629629629E-2</v>
      </c>
      <c r="T2066" s="8">
        <v>0.19890046296296296</v>
      </c>
      <c r="U2066" s="8">
        <v>0.16452546296296297</v>
      </c>
      <c r="V2066" s="8">
        <v>0.19056712962962963</v>
      </c>
      <c r="W2066" s="8">
        <v>0.12077546296296297</v>
      </c>
      <c r="X2066" s="5" t="s">
        <v>424</v>
      </c>
      <c r="Y2066" s="5" t="s">
        <v>424</v>
      </c>
      <c r="Z2066" s="5" t="s">
        <v>424</v>
      </c>
      <c r="AA2066" s="3" t="s">
        <v>431</v>
      </c>
    </row>
    <row r="2067" spans="2:27" ht="18" x14ac:dyDescent="0.2">
      <c r="B2067" s="20"/>
      <c r="C2067" s="4" t="s">
        <v>424</v>
      </c>
      <c r="D2067" s="4" t="s">
        <v>424</v>
      </c>
      <c r="E2067" s="4" t="s">
        <v>424</v>
      </c>
      <c r="F2067" s="7">
        <v>0.22668981481481479</v>
      </c>
      <c r="G2067" s="7">
        <v>0.19510416666666666</v>
      </c>
      <c r="H2067" s="7">
        <v>9.0081018518518519E-2</v>
      </c>
      <c r="I2067" s="7">
        <v>0.17142361111111112</v>
      </c>
      <c r="J2067" s="7">
        <v>4.5150462962962962E-2</v>
      </c>
      <c r="K2067" s="7">
        <v>0.19767361111111112</v>
      </c>
      <c r="L2067" s="4" t="s">
        <v>424</v>
      </c>
      <c r="M2067" s="7">
        <v>3.2280092592592589E-2</v>
      </c>
      <c r="N2067" s="7">
        <v>2.5011574074074075E-2</v>
      </c>
      <c r="O2067" s="7">
        <v>2.3356481481481482E-2</v>
      </c>
      <c r="P2067" s="7">
        <v>7.7592592592592588E-2</v>
      </c>
      <c r="Q2067" s="7">
        <v>6.0069444444444441E-3</v>
      </c>
      <c r="R2067" s="7">
        <v>7.9270833333333332E-2</v>
      </c>
      <c r="S2067" s="7">
        <v>3.0671296296296294E-2</v>
      </c>
      <c r="T2067" s="7">
        <v>0.19942129629629632</v>
      </c>
      <c r="U2067" s="7">
        <v>0.16490740740740742</v>
      </c>
      <c r="V2067" s="7">
        <v>0.19049768518518517</v>
      </c>
      <c r="W2067" s="7">
        <v>0.12090277777777779</v>
      </c>
      <c r="X2067" s="4" t="s">
        <v>424</v>
      </c>
      <c r="Y2067" s="4" t="s">
        <v>424</v>
      </c>
      <c r="Z2067" s="4" t="s">
        <v>424</v>
      </c>
      <c r="AA2067" s="3" t="s">
        <v>432</v>
      </c>
    </row>
    <row r="2068" spans="2:27" ht="18" x14ac:dyDescent="0.2">
      <c r="B2068" s="18" t="s">
        <v>441</v>
      </c>
      <c r="C2068" s="6" t="s">
        <v>424</v>
      </c>
      <c r="D2068" s="6" t="s">
        <v>424</v>
      </c>
      <c r="E2068" s="6" t="s">
        <v>424</v>
      </c>
      <c r="F2068" s="6" t="s">
        <v>424</v>
      </c>
      <c r="G2068" s="6" t="s">
        <v>424</v>
      </c>
      <c r="H2068" s="6" t="s">
        <v>424</v>
      </c>
      <c r="I2068" s="6" t="s">
        <v>424</v>
      </c>
      <c r="J2068" s="6" t="s">
        <v>424</v>
      </c>
      <c r="K2068" s="6" t="s">
        <v>424</v>
      </c>
      <c r="L2068" s="6" t="s">
        <v>424</v>
      </c>
      <c r="M2068" s="6" t="s">
        <v>424</v>
      </c>
      <c r="N2068" s="6" t="s">
        <v>424</v>
      </c>
      <c r="O2068" s="6" t="s">
        <v>424</v>
      </c>
      <c r="P2068" s="6" t="s">
        <v>424</v>
      </c>
      <c r="Q2068" s="6" t="s">
        <v>424</v>
      </c>
      <c r="R2068" s="6" t="s">
        <v>424</v>
      </c>
      <c r="S2068" s="6" t="s">
        <v>424</v>
      </c>
      <c r="T2068" s="6" t="s">
        <v>424</v>
      </c>
      <c r="U2068" s="6" t="s">
        <v>424</v>
      </c>
      <c r="V2068" s="6" t="s">
        <v>424</v>
      </c>
      <c r="W2068" s="6" t="s">
        <v>424</v>
      </c>
      <c r="X2068" s="6" t="s">
        <v>424</v>
      </c>
      <c r="Y2068" s="6" t="s">
        <v>424</v>
      </c>
      <c r="Z2068" s="6" t="s">
        <v>424</v>
      </c>
      <c r="AA2068" s="3" t="s">
        <v>425</v>
      </c>
    </row>
    <row r="2069" spans="2:27" ht="18" x14ac:dyDescent="0.2">
      <c r="B2069" s="19"/>
      <c r="C2069" s="5" t="s">
        <v>424</v>
      </c>
      <c r="D2069" s="5" t="s">
        <v>424</v>
      </c>
      <c r="E2069" s="5" t="s">
        <v>424</v>
      </c>
      <c r="F2069" s="5" t="s">
        <v>424</v>
      </c>
      <c r="G2069" s="5" t="s">
        <v>424</v>
      </c>
      <c r="H2069" s="5" t="s">
        <v>424</v>
      </c>
      <c r="I2069" s="5" t="s">
        <v>424</v>
      </c>
      <c r="J2069" s="5" t="s">
        <v>424</v>
      </c>
      <c r="K2069" s="5" t="s">
        <v>424</v>
      </c>
      <c r="L2069" s="5" t="s">
        <v>424</v>
      </c>
      <c r="M2069" s="5" t="s">
        <v>424</v>
      </c>
      <c r="N2069" s="5" t="s">
        <v>424</v>
      </c>
      <c r="O2069" s="5" t="s">
        <v>424</v>
      </c>
      <c r="P2069" s="5" t="s">
        <v>424</v>
      </c>
      <c r="Q2069" s="5" t="s">
        <v>424</v>
      </c>
      <c r="R2069" s="5" t="s">
        <v>424</v>
      </c>
      <c r="S2069" s="5" t="s">
        <v>424</v>
      </c>
      <c r="T2069" s="5" t="s">
        <v>424</v>
      </c>
      <c r="U2069" s="5" t="s">
        <v>424</v>
      </c>
      <c r="V2069" s="5" t="s">
        <v>424</v>
      </c>
      <c r="W2069" s="5" t="s">
        <v>424</v>
      </c>
      <c r="X2069" s="5" t="s">
        <v>424</v>
      </c>
      <c r="Y2069" s="5" t="s">
        <v>424</v>
      </c>
      <c r="Z2069" s="5" t="s">
        <v>424</v>
      </c>
      <c r="AA2069" s="3" t="s">
        <v>426</v>
      </c>
    </row>
    <row r="2070" spans="2:27" ht="18" x14ac:dyDescent="0.2">
      <c r="B2070" s="19"/>
      <c r="C2070" s="5" t="s">
        <v>424</v>
      </c>
      <c r="D2070" s="5" t="s">
        <v>424</v>
      </c>
      <c r="E2070" s="5" t="s">
        <v>424</v>
      </c>
      <c r="F2070" s="5" t="s">
        <v>424</v>
      </c>
      <c r="G2070" s="5" t="s">
        <v>424</v>
      </c>
      <c r="H2070" s="5" t="s">
        <v>424</v>
      </c>
      <c r="I2070" s="5" t="s">
        <v>424</v>
      </c>
      <c r="J2070" s="5" t="s">
        <v>424</v>
      </c>
      <c r="K2070" s="5" t="s">
        <v>424</v>
      </c>
      <c r="L2070" s="5" t="s">
        <v>424</v>
      </c>
      <c r="M2070" s="5" t="s">
        <v>424</v>
      </c>
      <c r="N2070" s="5" t="s">
        <v>424</v>
      </c>
      <c r="O2070" s="5" t="s">
        <v>424</v>
      </c>
      <c r="P2070" s="5" t="s">
        <v>424</v>
      </c>
      <c r="Q2070" s="5" t="s">
        <v>424</v>
      </c>
      <c r="R2070" s="5" t="s">
        <v>424</v>
      </c>
      <c r="S2070" s="5" t="s">
        <v>424</v>
      </c>
      <c r="T2070" s="5" t="s">
        <v>424</v>
      </c>
      <c r="U2070" s="5" t="s">
        <v>424</v>
      </c>
      <c r="V2070" s="5" t="s">
        <v>424</v>
      </c>
      <c r="W2070" s="5" t="s">
        <v>424</v>
      </c>
      <c r="X2070" s="5" t="s">
        <v>424</v>
      </c>
      <c r="Y2070" s="5" t="s">
        <v>424</v>
      </c>
      <c r="Z2070" s="5" t="s">
        <v>424</v>
      </c>
      <c r="AA2070" s="3" t="s">
        <v>427</v>
      </c>
    </row>
    <row r="2071" spans="2:27" ht="18" x14ac:dyDescent="0.2">
      <c r="B2071" s="19"/>
      <c r="C2071" s="5" t="s">
        <v>424</v>
      </c>
      <c r="D2071" s="5" t="s">
        <v>424</v>
      </c>
      <c r="E2071" s="5" t="s">
        <v>424</v>
      </c>
      <c r="F2071" s="5" t="s">
        <v>424</v>
      </c>
      <c r="G2071" s="5" t="s">
        <v>424</v>
      </c>
      <c r="H2071" s="5" t="s">
        <v>424</v>
      </c>
      <c r="I2071" s="5" t="s">
        <v>424</v>
      </c>
      <c r="J2071" s="5" t="s">
        <v>424</v>
      </c>
      <c r="K2071" s="5" t="s">
        <v>424</v>
      </c>
      <c r="L2071" s="5" t="s">
        <v>424</v>
      </c>
      <c r="M2071" s="5" t="s">
        <v>424</v>
      </c>
      <c r="N2071" s="5" t="s">
        <v>424</v>
      </c>
      <c r="O2071" s="5" t="s">
        <v>424</v>
      </c>
      <c r="P2071" s="5" t="s">
        <v>424</v>
      </c>
      <c r="Q2071" s="5" t="s">
        <v>424</v>
      </c>
      <c r="R2071" s="5" t="s">
        <v>424</v>
      </c>
      <c r="S2071" s="5" t="s">
        <v>424</v>
      </c>
      <c r="T2071" s="5" t="s">
        <v>424</v>
      </c>
      <c r="U2071" s="5" t="s">
        <v>424</v>
      </c>
      <c r="V2071" s="5" t="s">
        <v>424</v>
      </c>
      <c r="W2071" s="5" t="s">
        <v>424</v>
      </c>
      <c r="X2071" s="5" t="s">
        <v>424</v>
      </c>
      <c r="Y2071" s="5" t="s">
        <v>424</v>
      </c>
      <c r="Z2071" s="5" t="s">
        <v>424</v>
      </c>
      <c r="AA2071" s="3" t="s">
        <v>428</v>
      </c>
    </row>
    <row r="2072" spans="2:27" ht="18" x14ac:dyDescent="0.2">
      <c r="B2072" s="19"/>
      <c r="C2072" s="5" t="s">
        <v>424</v>
      </c>
      <c r="D2072" s="5" t="s">
        <v>424</v>
      </c>
      <c r="E2072" s="5" t="s">
        <v>424</v>
      </c>
      <c r="F2072" s="5" t="s">
        <v>424</v>
      </c>
      <c r="G2072" s="5" t="s">
        <v>424</v>
      </c>
      <c r="H2072" s="5" t="s">
        <v>424</v>
      </c>
      <c r="I2072" s="5" t="s">
        <v>424</v>
      </c>
      <c r="J2072" s="5" t="s">
        <v>424</v>
      </c>
      <c r="K2072" s="5" t="s">
        <v>424</v>
      </c>
      <c r="L2072" s="5" t="s">
        <v>424</v>
      </c>
      <c r="M2072" s="5" t="s">
        <v>424</v>
      </c>
      <c r="N2072" s="5" t="s">
        <v>424</v>
      </c>
      <c r="O2072" s="5" t="s">
        <v>424</v>
      </c>
      <c r="P2072" s="5" t="s">
        <v>424</v>
      </c>
      <c r="Q2072" s="5" t="s">
        <v>424</v>
      </c>
      <c r="R2072" s="5" t="s">
        <v>424</v>
      </c>
      <c r="S2072" s="5" t="s">
        <v>424</v>
      </c>
      <c r="T2072" s="5" t="s">
        <v>424</v>
      </c>
      <c r="U2072" s="5" t="s">
        <v>424</v>
      </c>
      <c r="V2072" s="5" t="s">
        <v>424</v>
      </c>
      <c r="W2072" s="5" t="s">
        <v>424</v>
      </c>
      <c r="X2072" s="5" t="s">
        <v>424</v>
      </c>
      <c r="Y2072" s="5" t="s">
        <v>424</v>
      </c>
      <c r="Z2072" s="5" t="s">
        <v>424</v>
      </c>
      <c r="AA2072" s="3" t="s">
        <v>429</v>
      </c>
    </row>
    <row r="2073" spans="2:27" ht="18" x14ac:dyDescent="0.2">
      <c r="B2073" s="19"/>
      <c r="C2073" s="5" t="s">
        <v>424</v>
      </c>
      <c r="D2073" s="5" t="s">
        <v>424</v>
      </c>
      <c r="E2073" s="5" t="s">
        <v>424</v>
      </c>
      <c r="F2073" s="5" t="s">
        <v>424</v>
      </c>
      <c r="G2073" s="5" t="s">
        <v>424</v>
      </c>
      <c r="H2073" s="5" t="s">
        <v>424</v>
      </c>
      <c r="I2073" s="5" t="s">
        <v>424</v>
      </c>
      <c r="J2073" s="5" t="s">
        <v>424</v>
      </c>
      <c r="K2073" s="5" t="s">
        <v>424</v>
      </c>
      <c r="L2073" s="5" t="s">
        <v>424</v>
      </c>
      <c r="M2073" s="5" t="s">
        <v>424</v>
      </c>
      <c r="N2073" s="5" t="s">
        <v>424</v>
      </c>
      <c r="O2073" s="5" t="s">
        <v>424</v>
      </c>
      <c r="P2073" s="5" t="s">
        <v>424</v>
      </c>
      <c r="Q2073" s="5" t="s">
        <v>424</v>
      </c>
      <c r="R2073" s="5" t="s">
        <v>424</v>
      </c>
      <c r="S2073" s="5" t="s">
        <v>424</v>
      </c>
      <c r="T2073" s="5" t="s">
        <v>424</v>
      </c>
      <c r="U2073" s="5" t="s">
        <v>424</v>
      </c>
      <c r="V2073" s="5" t="s">
        <v>424</v>
      </c>
      <c r="W2073" s="5" t="s">
        <v>424</v>
      </c>
      <c r="X2073" s="5" t="s">
        <v>424</v>
      </c>
      <c r="Y2073" s="5" t="s">
        <v>424</v>
      </c>
      <c r="Z2073" s="5" t="s">
        <v>424</v>
      </c>
      <c r="AA2073" s="3" t="s">
        <v>430</v>
      </c>
    </row>
    <row r="2074" spans="2:27" ht="18" x14ac:dyDescent="0.2">
      <c r="B2074" s="19"/>
      <c r="C2074" s="5" t="s">
        <v>424</v>
      </c>
      <c r="D2074" s="5" t="s">
        <v>424</v>
      </c>
      <c r="E2074" s="5" t="s">
        <v>424</v>
      </c>
      <c r="F2074" s="5" t="s">
        <v>424</v>
      </c>
      <c r="G2074" s="5" t="s">
        <v>424</v>
      </c>
      <c r="H2074" s="5" t="s">
        <v>424</v>
      </c>
      <c r="I2074" s="5" t="s">
        <v>424</v>
      </c>
      <c r="J2074" s="5" t="s">
        <v>424</v>
      </c>
      <c r="K2074" s="5" t="s">
        <v>424</v>
      </c>
      <c r="L2074" s="5" t="s">
        <v>424</v>
      </c>
      <c r="M2074" s="5" t="s">
        <v>424</v>
      </c>
      <c r="N2074" s="5" t="s">
        <v>424</v>
      </c>
      <c r="O2074" s="5" t="s">
        <v>424</v>
      </c>
      <c r="P2074" s="5" t="s">
        <v>424</v>
      </c>
      <c r="Q2074" s="5" t="s">
        <v>424</v>
      </c>
      <c r="R2074" s="5" t="s">
        <v>424</v>
      </c>
      <c r="S2074" s="5" t="s">
        <v>424</v>
      </c>
      <c r="T2074" s="5" t="s">
        <v>424</v>
      </c>
      <c r="U2074" s="5" t="s">
        <v>424</v>
      </c>
      <c r="V2074" s="5" t="s">
        <v>424</v>
      </c>
      <c r="W2074" s="5" t="s">
        <v>424</v>
      </c>
      <c r="X2074" s="5" t="s">
        <v>424</v>
      </c>
      <c r="Y2074" s="5" t="s">
        <v>424</v>
      </c>
      <c r="Z2074" s="5" t="s">
        <v>424</v>
      </c>
      <c r="AA2074" s="3" t="s">
        <v>431</v>
      </c>
    </row>
    <row r="2075" spans="2:27" ht="18" x14ac:dyDescent="0.2">
      <c r="B2075" s="20"/>
      <c r="C2075" s="4" t="s">
        <v>424</v>
      </c>
      <c r="D2075" s="4" t="s">
        <v>424</v>
      </c>
      <c r="E2075" s="4" t="s">
        <v>424</v>
      </c>
      <c r="F2075" s="4" t="s">
        <v>424</v>
      </c>
      <c r="G2075" s="4" t="s">
        <v>424</v>
      </c>
      <c r="H2075" s="4" t="s">
        <v>424</v>
      </c>
      <c r="I2075" s="4" t="s">
        <v>424</v>
      </c>
      <c r="J2075" s="4" t="s">
        <v>424</v>
      </c>
      <c r="K2075" s="4" t="s">
        <v>424</v>
      </c>
      <c r="L2075" s="4" t="s">
        <v>424</v>
      </c>
      <c r="M2075" s="4" t="s">
        <v>424</v>
      </c>
      <c r="N2075" s="4" t="s">
        <v>424</v>
      </c>
      <c r="O2075" s="4" t="s">
        <v>424</v>
      </c>
      <c r="P2075" s="4" t="s">
        <v>424</v>
      </c>
      <c r="Q2075" s="4" t="s">
        <v>424</v>
      </c>
      <c r="R2075" s="4" t="s">
        <v>424</v>
      </c>
      <c r="S2075" s="4" t="s">
        <v>424</v>
      </c>
      <c r="T2075" s="4" t="s">
        <v>424</v>
      </c>
      <c r="U2075" s="4" t="s">
        <v>424</v>
      </c>
      <c r="V2075" s="4" t="s">
        <v>424</v>
      </c>
      <c r="W2075" s="4" t="s">
        <v>424</v>
      </c>
      <c r="X2075" s="4" t="s">
        <v>424</v>
      </c>
      <c r="Y2075" s="4" t="s">
        <v>424</v>
      </c>
      <c r="Z2075" s="4" t="s">
        <v>424</v>
      </c>
      <c r="AA2075" s="3" t="s">
        <v>432</v>
      </c>
    </row>
    <row r="2076" spans="2:27" ht="18" x14ac:dyDescent="0.2">
      <c r="B2076" s="18" t="s">
        <v>442</v>
      </c>
      <c r="C2076" s="6" t="s">
        <v>424</v>
      </c>
      <c r="D2076" s="6" t="s">
        <v>424</v>
      </c>
      <c r="E2076" s="6" t="s">
        <v>424</v>
      </c>
      <c r="F2076" s="6" t="s">
        <v>424</v>
      </c>
      <c r="G2076" s="6" t="s">
        <v>424</v>
      </c>
      <c r="H2076" s="6" t="s">
        <v>424</v>
      </c>
      <c r="I2076" s="6" t="s">
        <v>424</v>
      </c>
      <c r="J2076" s="6" t="s">
        <v>424</v>
      </c>
      <c r="K2076" s="6" t="s">
        <v>424</v>
      </c>
      <c r="L2076" s="6" t="s">
        <v>424</v>
      </c>
      <c r="M2076" s="6" t="s">
        <v>424</v>
      </c>
      <c r="N2076" s="6" t="s">
        <v>424</v>
      </c>
      <c r="O2076" s="6" t="s">
        <v>424</v>
      </c>
      <c r="P2076" s="6" t="s">
        <v>424</v>
      </c>
      <c r="Q2076" s="6" t="s">
        <v>424</v>
      </c>
      <c r="R2076" s="6" t="s">
        <v>424</v>
      </c>
      <c r="S2076" s="6" t="s">
        <v>424</v>
      </c>
      <c r="T2076" s="6" t="s">
        <v>424</v>
      </c>
      <c r="U2076" s="6" t="s">
        <v>424</v>
      </c>
      <c r="V2076" s="6" t="s">
        <v>424</v>
      </c>
      <c r="W2076" s="6" t="s">
        <v>424</v>
      </c>
      <c r="X2076" s="6" t="s">
        <v>424</v>
      </c>
      <c r="Y2076" s="6" t="s">
        <v>424</v>
      </c>
      <c r="Z2076" s="6" t="s">
        <v>424</v>
      </c>
      <c r="AA2076" s="3" t="s">
        <v>425</v>
      </c>
    </row>
    <row r="2077" spans="2:27" ht="18" x14ac:dyDescent="0.2">
      <c r="B2077" s="19"/>
      <c r="C2077" s="5" t="s">
        <v>424</v>
      </c>
      <c r="D2077" s="5" t="s">
        <v>424</v>
      </c>
      <c r="E2077" s="5" t="s">
        <v>424</v>
      </c>
      <c r="F2077" s="5" t="s">
        <v>424</v>
      </c>
      <c r="G2077" s="5" t="s">
        <v>424</v>
      </c>
      <c r="H2077" s="5" t="s">
        <v>424</v>
      </c>
      <c r="I2077" s="5" t="s">
        <v>424</v>
      </c>
      <c r="J2077" s="5" t="s">
        <v>424</v>
      </c>
      <c r="K2077" s="5" t="s">
        <v>424</v>
      </c>
      <c r="L2077" s="5" t="s">
        <v>424</v>
      </c>
      <c r="M2077" s="5" t="s">
        <v>424</v>
      </c>
      <c r="N2077" s="5" t="s">
        <v>424</v>
      </c>
      <c r="O2077" s="5" t="s">
        <v>424</v>
      </c>
      <c r="P2077" s="5" t="s">
        <v>424</v>
      </c>
      <c r="Q2077" s="5" t="s">
        <v>424</v>
      </c>
      <c r="R2077" s="5" t="s">
        <v>424</v>
      </c>
      <c r="S2077" s="5" t="s">
        <v>424</v>
      </c>
      <c r="T2077" s="5" t="s">
        <v>424</v>
      </c>
      <c r="U2077" s="5" t="s">
        <v>424</v>
      </c>
      <c r="V2077" s="5" t="s">
        <v>424</v>
      </c>
      <c r="W2077" s="5" t="s">
        <v>424</v>
      </c>
      <c r="X2077" s="5" t="s">
        <v>424</v>
      </c>
      <c r="Y2077" s="5" t="s">
        <v>424</v>
      </c>
      <c r="Z2077" s="5" t="s">
        <v>424</v>
      </c>
      <c r="AA2077" s="3" t="s">
        <v>426</v>
      </c>
    </row>
    <row r="2078" spans="2:27" ht="18" x14ac:dyDescent="0.2">
      <c r="B2078" s="19"/>
      <c r="C2078" s="5" t="s">
        <v>424</v>
      </c>
      <c r="D2078" s="5" t="s">
        <v>424</v>
      </c>
      <c r="E2078" s="5" t="s">
        <v>424</v>
      </c>
      <c r="F2078" s="5" t="s">
        <v>424</v>
      </c>
      <c r="G2078" s="5" t="s">
        <v>424</v>
      </c>
      <c r="H2078" s="5" t="s">
        <v>424</v>
      </c>
      <c r="I2078" s="5" t="s">
        <v>424</v>
      </c>
      <c r="J2078" s="5" t="s">
        <v>424</v>
      </c>
      <c r="K2078" s="5" t="s">
        <v>424</v>
      </c>
      <c r="L2078" s="5" t="s">
        <v>424</v>
      </c>
      <c r="M2078" s="5" t="s">
        <v>424</v>
      </c>
      <c r="N2078" s="5" t="s">
        <v>424</v>
      </c>
      <c r="O2078" s="5" t="s">
        <v>424</v>
      </c>
      <c r="P2078" s="5" t="s">
        <v>424</v>
      </c>
      <c r="Q2078" s="5" t="s">
        <v>424</v>
      </c>
      <c r="R2078" s="5" t="s">
        <v>424</v>
      </c>
      <c r="S2078" s="5" t="s">
        <v>424</v>
      </c>
      <c r="T2078" s="5" t="s">
        <v>424</v>
      </c>
      <c r="U2078" s="5" t="s">
        <v>424</v>
      </c>
      <c r="V2078" s="5" t="s">
        <v>424</v>
      </c>
      <c r="W2078" s="5" t="s">
        <v>424</v>
      </c>
      <c r="X2078" s="5" t="s">
        <v>424</v>
      </c>
      <c r="Y2078" s="5" t="s">
        <v>424</v>
      </c>
      <c r="Z2078" s="5" t="s">
        <v>424</v>
      </c>
      <c r="AA2078" s="3" t="s">
        <v>427</v>
      </c>
    </row>
    <row r="2079" spans="2:27" ht="18" x14ac:dyDescent="0.2">
      <c r="B2079" s="19"/>
      <c r="C2079" s="5" t="s">
        <v>424</v>
      </c>
      <c r="D2079" s="5" t="s">
        <v>424</v>
      </c>
      <c r="E2079" s="5" t="s">
        <v>424</v>
      </c>
      <c r="F2079" s="5" t="s">
        <v>424</v>
      </c>
      <c r="G2079" s="5" t="s">
        <v>424</v>
      </c>
      <c r="H2079" s="5" t="s">
        <v>424</v>
      </c>
      <c r="I2079" s="5" t="s">
        <v>424</v>
      </c>
      <c r="J2079" s="5" t="s">
        <v>424</v>
      </c>
      <c r="K2079" s="5" t="s">
        <v>424</v>
      </c>
      <c r="L2079" s="5" t="s">
        <v>424</v>
      </c>
      <c r="M2079" s="5" t="s">
        <v>424</v>
      </c>
      <c r="N2079" s="5" t="s">
        <v>424</v>
      </c>
      <c r="O2079" s="5" t="s">
        <v>424</v>
      </c>
      <c r="P2079" s="5" t="s">
        <v>424</v>
      </c>
      <c r="Q2079" s="5" t="s">
        <v>424</v>
      </c>
      <c r="R2079" s="5" t="s">
        <v>424</v>
      </c>
      <c r="S2079" s="5" t="s">
        <v>424</v>
      </c>
      <c r="T2079" s="5" t="s">
        <v>424</v>
      </c>
      <c r="U2079" s="5" t="s">
        <v>424</v>
      </c>
      <c r="V2079" s="5" t="s">
        <v>424</v>
      </c>
      <c r="W2079" s="5" t="s">
        <v>424</v>
      </c>
      <c r="X2079" s="5" t="s">
        <v>424</v>
      </c>
      <c r="Y2079" s="5" t="s">
        <v>424</v>
      </c>
      <c r="Z2079" s="5" t="s">
        <v>424</v>
      </c>
      <c r="AA2079" s="3" t="s">
        <v>428</v>
      </c>
    </row>
    <row r="2080" spans="2:27" ht="18" x14ac:dyDescent="0.2">
      <c r="B2080" s="19"/>
      <c r="C2080" s="5" t="s">
        <v>424</v>
      </c>
      <c r="D2080" s="5" t="s">
        <v>424</v>
      </c>
      <c r="E2080" s="5" t="s">
        <v>424</v>
      </c>
      <c r="F2080" s="5" t="s">
        <v>424</v>
      </c>
      <c r="G2080" s="5" t="s">
        <v>424</v>
      </c>
      <c r="H2080" s="5" t="s">
        <v>424</v>
      </c>
      <c r="I2080" s="5" t="s">
        <v>424</v>
      </c>
      <c r="J2080" s="5" t="s">
        <v>424</v>
      </c>
      <c r="K2080" s="5" t="s">
        <v>424</v>
      </c>
      <c r="L2080" s="5" t="s">
        <v>424</v>
      </c>
      <c r="M2080" s="5" t="s">
        <v>424</v>
      </c>
      <c r="N2080" s="5" t="s">
        <v>424</v>
      </c>
      <c r="O2080" s="5" t="s">
        <v>424</v>
      </c>
      <c r="P2080" s="5" t="s">
        <v>424</v>
      </c>
      <c r="Q2080" s="5" t="s">
        <v>424</v>
      </c>
      <c r="R2080" s="5" t="s">
        <v>424</v>
      </c>
      <c r="S2080" s="5" t="s">
        <v>424</v>
      </c>
      <c r="T2080" s="5" t="s">
        <v>424</v>
      </c>
      <c r="U2080" s="5" t="s">
        <v>424</v>
      </c>
      <c r="V2080" s="5" t="s">
        <v>424</v>
      </c>
      <c r="W2080" s="5" t="s">
        <v>424</v>
      </c>
      <c r="X2080" s="5" t="s">
        <v>424</v>
      </c>
      <c r="Y2080" s="5" t="s">
        <v>424</v>
      </c>
      <c r="Z2080" s="5" t="s">
        <v>424</v>
      </c>
      <c r="AA2080" s="3" t="s">
        <v>429</v>
      </c>
    </row>
    <row r="2081" spans="2:27" ht="18" x14ac:dyDescent="0.2">
      <c r="B2081" s="19"/>
      <c r="C2081" s="5" t="s">
        <v>424</v>
      </c>
      <c r="D2081" s="5" t="s">
        <v>424</v>
      </c>
      <c r="E2081" s="5" t="s">
        <v>424</v>
      </c>
      <c r="F2081" s="5" t="s">
        <v>424</v>
      </c>
      <c r="G2081" s="5" t="s">
        <v>424</v>
      </c>
      <c r="H2081" s="5" t="s">
        <v>424</v>
      </c>
      <c r="I2081" s="5" t="s">
        <v>424</v>
      </c>
      <c r="J2081" s="5" t="s">
        <v>424</v>
      </c>
      <c r="K2081" s="5" t="s">
        <v>424</v>
      </c>
      <c r="L2081" s="5" t="s">
        <v>424</v>
      </c>
      <c r="M2081" s="5" t="s">
        <v>424</v>
      </c>
      <c r="N2081" s="5" t="s">
        <v>424</v>
      </c>
      <c r="O2081" s="5" t="s">
        <v>424</v>
      </c>
      <c r="P2081" s="5" t="s">
        <v>424</v>
      </c>
      <c r="Q2081" s="5" t="s">
        <v>424</v>
      </c>
      <c r="R2081" s="5" t="s">
        <v>424</v>
      </c>
      <c r="S2081" s="5" t="s">
        <v>424</v>
      </c>
      <c r="T2081" s="5" t="s">
        <v>424</v>
      </c>
      <c r="U2081" s="5" t="s">
        <v>424</v>
      </c>
      <c r="V2081" s="5" t="s">
        <v>424</v>
      </c>
      <c r="W2081" s="5" t="s">
        <v>424</v>
      </c>
      <c r="X2081" s="5" t="s">
        <v>424</v>
      </c>
      <c r="Y2081" s="5" t="s">
        <v>424</v>
      </c>
      <c r="Z2081" s="5" t="s">
        <v>424</v>
      </c>
      <c r="AA2081" s="3" t="s">
        <v>430</v>
      </c>
    </row>
    <row r="2082" spans="2:27" ht="18" x14ac:dyDescent="0.2">
      <c r="B2082" s="19"/>
      <c r="C2082" s="5" t="s">
        <v>424</v>
      </c>
      <c r="D2082" s="5" t="s">
        <v>424</v>
      </c>
      <c r="E2082" s="5" t="s">
        <v>424</v>
      </c>
      <c r="F2082" s="5" t="s">
        <v>424</v>
      </c>
      <c r="G2082" s="5" t="s">
        <v>424</v>
      </c>
      <c r="H2082" s="5" t="s">
        <v>424</v>
      </c>
      <c r="I2082" s="5" t="s">
        <v>424</v>
      </c>
      <c r="J2082" s="5" t="s">
        <v>424</v>
      </c>
      <c r="K2082" s="5" t="s">
        <v>424</v>
      </c>
      <c r="L2082" s="5" t="s">
        <v>424</v>
      </c>
      <c r="M2082" s="5" t="s">
        <v>424</v>
      </c>
      <c r="N2082" s="5" t="s">
        <v>424</v>
      </c>
      <c r="O2082" s="5" t="s">
        <v>424</v>
      </c>
      <c r="P2082" s="5" t="s">
        <v>424</v>
      </c>
      <c r="Q2082" s="5" t="s">
        <v>424</v>
      </c>
      <c r="R2082" s="5" t="s">
        <v>424</v>
      </c>
      <c r="S2082" s="5" t="s">
        <v>424</v>
      </c>
      <c r="T2082" s="5" t="s">
        <v>424</v>
      </c>
      <c r="U2082" s="5" t="s">
        <v>424</v>
      </c>
      <c r="V2082" s="5" t="s">
        <v>424</v>
      </c>
      <c r="W2082" s="5" t="s">
        <v>424</v>
      </c>
      <c r="X2082" s="5" t="s">
        <v>424</v>
      </c>
      <c r="Y2082" s="5" t="s">
        <v>424</v>
      </c>
      <c r="Z2082" s="5" t="s">
        <v>424</v>
      </c>
      <c r="AA2082" s="3" t="s">
        <v>431</v>
      </c>
    </row>
    <row r="2083" spans="2:27" ht="18" x14ac:dyDescent="0.2">
      <c r="B2083" s="20"/>
      <c r="C2083" s="4" t="s">
        <v>424</v>
      </c>
      <c r="D2083" s="4" t="s">
        <v>424</v>
      </c>
      <c r="E2083" s="4" t="s">
        <v>424</v>
      </c>
      <c r="F2083" s="4" t="s">
        <v>424</v>
      </c>
      <c r="G2083" s="4" t="s">
        <v>424</v>
      </c>
      <c r="H2083" s="4" t="s">
        <v>424</v>
      </c>
      <c r="I2083" s="4" t="s">
        <v>424</v>
      </c>
      <c r="J2083" s="4" t="s">
        <v>424</v>
      </c>
      <c r="K2083" s="4" t="s">
        <v>424</v>
      </c>
      <c r="L2083" s="4" t="s">
        <v>424</v>
      </c>
      <c r="M2083" s="4" t="s">
        <v>424</v>
      </c>
      <c r="N2083" s="4" t="s">
        <v>424</v>
      </c>
      <c r="O2083" s="4" t="s">
        <v>424</v>
      </c>
      <c r="P2083" s="4" t="s">
        <v>424</v>
      </c>
      <c r="Q2083" s="4" t="s">
        <v>424</v>
      </c>
      <c r="R2083" s="4" t="s">
        <v>424</v>
      </c>
      <c r="S2083" s="4" t="s">
        <v>424</v>
      </c>
      <c r="T2083" s="4" t="s">
        <v>424</v>
      </c>
      <c r="U2083" s="4" t="s">
        <v>424</v>
      </c>
      <c r="V2083" s="4" t="s">
        <v>424</v>
      </c>
      <c r="W2083" s="4" t="s">
        <v>424</v>
      </c>
      <c r="X2083" s="4" t="s">
        <v>424</v>
      </c>
      <c r="Y2083" s="4" t="s">
        <v>424</v>
      </c>
      <c r="Z2083" s="4" t="s">
        <v>424</v>
      </c>
      <c r="AA2083" s="3" t="s">
        <v>432</v>
      </c>
    </row>
    <row r="2084" spans="2:27" ht="18" x14ac:dyDescent="0.2">
      <c r="B2084" s="18" t="s">
        <v>443</v>
      </c>
      <c r="C2084" s="6" t="s">
        <v>424</v>
      </c>
      <c r="D2084" s="6" t="s">
        <v>424</v>
      </c>
      <c r="E2084" s="6" t="s">
        <v>424</v>
      </c>
      <c r="F2084" s="6" t="s">
        <v>424</v>
      </c>
      <c r="G2084" s="6" t="s">
        <v>424</v>
      </c>
      <c r="H2084" s="6" t="s">
        <v>424</v>
      </c>
      <c r="I2084" s="6" t="s">
        <v>424</v>
      </c>
      <c r="J2084" s="6" t="s">
        <v>424</v>
      </c>
      <c r="K2084" s="6" t="s">
        <v>424</v>
      </c>
      <c r="L2084" s="6" t="s">
        <v>424</v>
      </c>
      <c r="M2084" s="6" t="s">
        <v>424</v>
      </c>
      <c r="N2084" s="6" t="s">
        <v>424</v>
      </c>
      <c r="O2084" s="6" t="s">
        <v>424</v>
      </c>
      <c r="P2084" s="6" t="s">
        <v>424</v>
      </c>
      <c r="Q2084" s="6" t="s">
        <v>424</v>
      </c>
      <c r="R2084" s="6" t="s">
        <v>424</v>
      </c>
      <c r="S2084" s="6" t="s">
        <v>424</v>
      </c>
      <c r="T2084" s="6" t="s">
        <v>424</v>
      </c>
      <c r="U2084" s="6" t="s">
        <v>424</v>
      </c>
      <c r="V2084" s="6" t="s">
        <v>424</v>
      </c>
      <c r="W2084" s="6" t="s">
        <v>424</v>
      </c>
      <c r="X2084" s="6" t="s">
        <v>424</v>
      </c>
      <c r="Y2084" s="6" t="s">
        <v>424</v>
      </c>
      <c r="Z2084" s="6" t="s">
        <v>424</v>
      </c>
      <c r="AA2084" s="3" t="s">
        <v>425</v>
      </c>
    </row>
    <row r="2085" spans="2:27" ht="18" x14ac:dyDescent="0.2">
      <c r="B2085" s="19"/>
      <c r="C2085" s="5" t="s">
        <v>424</v>
      </c>
      <c r="D2085" s="5" t="s">
        <v>424</v>
      </c>
      <c r="E2085" s="5" t="s">
        <v>424</v>
      </c>
      <c r="F2085" s="5" t="s">
        <v>424</v>
      </c>
      <c r="G2085" s="5" t="s">
        <v>424</v>
      </c>
      <c r="H2085" s="5" t="s">
        <v>424</v>
      </c>
      <c r="I2085" s="5" t="s">
        <v>424</v>
      </c>
      <c r="J2085" s="5" t="s">
        <v>424</v>
      </c>
      <c r="K2085" s="5" t="s">
        <v>424</v>
      </c>
      <c r="L2085" s="5" t="s">
        <v>424</v>
      </c>
      <c r="M2085" s="5" t="s">
        <v>424</v>
      </c>
      <c r="N2085" s="5" t="s">
        <v>424</v>
      </c>
      <c r="O2085" s="5" t="s">
        <v>424</v>
      </c>
      <c r="P2085" s="5" t="s">
        <v>424</v>
      </c>
      <c r="Q2085" s="5" t="s">
        <v>424</v>
      </c>
      <c r="R2085" s="5" t="s">
        <v>424</v>
      </c>
      <c r="S2085" s="5" t="s">
        <v>424</v>
      </c>
      <c r="T2085" s="5" t="s">
        <v>424</v>
      </c>
      <c r="U2085" s="5" t="s">
        <v>424</v>
      </c>
      <c r="V2085" s="5" t="s">
        <v>424</v>
      </c>
      <c r="W2085" s="5" t="s">
        <v>424</v>
      </c>
      <c r="X2085" s="5" t="s">
        <v>424</v>
      </c>
      <c r="Y2085" s="5" t="s">
        <v>424</v>
      </c>
      <c r="Z2085" s="5" t="s">
        <v>424</v>
      </c>
      <c r="AA2085" s="3" t="s">
        <v>426</v>
      </c>
    </row>
    <row r="2086" spans="2:27" ht="18" x14ac:dyDescent="0.2">
      <c r="B2086" s="19"/>
      <c r="C2086" s="5" t="s">
        <v>424</v>
      </c>
      <c r="D2086" s="5" t="s">
        <v>424</v>
      </c>
      <c r="E2086" s="5" t="s">
        <v>424</v>
      </c>
      <c r="F2086" s="5" t="s">
        <v>424</v>
      </c>
      <c r="G2086" s="5" t="s">
        <v>424</v>
      </c>
      <c r="H2086" s="5" t="s">
        <v>424</v>
      </c>
      <c r="I2086" s="5" t="s">
        <v>424</v>
      </c>
      <c r="J2086" s="5" t="s">
        <v>424</v>
      </c>
      <c r="K2086" s="5" t="s">
        <v>424</v>
      </c>
      <c r="L2086" s="5" t="s">
        <v>424</v>
      </c>
      <c r="M2086" s="5" t="s">
        <v>424</v>
      </c>
      <c r="N2086" s="5" t="s">
        <v>424</v>
      </c>
      <c r="O2086" s="5" t="s">
        <v>424</v>
      </c>
      <c r="P2086" s="5" t="s">
        <v>424</v>
      </c>
      <c r="Q2086" s="5" t="s">
        <v>424</v>
      </c>
      <c r="R2086" s="5" t="s">
        <v>424</v>
      </c>
      <c r="S2086" s="5" t="s">
        <v>424</v>
      </c>
      <c r="T2086" s="5" t="s">
        <v>424</v>
      </c>
      <c r="U2086" s="5" t="s">
        <v>424</v>
      </c>
      <c r="V2086" s="5" t="s">
        <v>424</v>
      </c>
      <c r="W2086" s="5" t="s">
        <v>424</v>
      </c>
      <c r="X2086" s="5" t="s">
        <v>424</v>
      </c>
      <c r="Y2086" s="5" t="s">
        <v>424</v>
      </c>
      <c r="Z2086" s="5" t="s">
        <v>424</v>
      </c>
      <c r="AA2086" s="3" t="s">
        <v>427</v>
      </c>
    </row>
    <row r="2087" spans="2:27" ht="18" x14ac:dyDescent="0.2">
      <c r="B2087" s="19"/>
      <c r="C2087" s="5" t="s">
        <v>424</v>
      </c>
      <c r="D2087" s="5" t="s">
        <v>424</v>
      </c>
      <c r="E2087" s="5" t="s">
        <v>424</v>
      </c>
      <c r="F2087" s="5" t="s">
        <v>424</v>
      </c>
      <c r="G2087" s="5" t="s">
        <v>424</v>
      </c>
      <c r="H2087" s="5" t="s">
        <v>424</v>
      </c>
      <c r="I2087" s="5" t="s">
        <v>424</v>
      </c>
      <c r="J2087" s="5" t="s">
        <v>424</v>
      </c>
      <c r="K2087" s="5" t="s">
        <v>424</v>
      </c>
      <c r="L2087" s="5" t="s">
        <v>424</v>
      </c>
      <c r="M2087" s="5" t="s">
        <v>424</v>
      </c>
      <c r="N2087" s="5" t="s">
        <v>424</v>
      </c>
      <c r="O2087" s="5" t="s">
        <v>424</v>
      </c>
      <c r="P2087" s="5" t="s">
        <v>424</v>
      </c>
      <c r="Q2087" s="5" t="s">
        <v>424</v>
      </c>
      <c r="R2087" s="5" t="s">
        <v>424</v>
      </c>
      <c r="S2087" s="5" t="s">
        <v>424</v>
      </c>
      <c r="T2087" s="5" t="s">
        <v>424</v>
      </c>
      <c r="U2087" s="5" t="s">
        <v>424</v>
      </c>
      <c r="V2087" s="5" t="s">
        <v>424</v>
      </c>
      <c r="W2087" s="5" t="s">
        <v>424</v>
      </c>
      <c r="X2087" s="5" t="s">
        <v>424</v>
      </c>
      <c r="Y2087" s="5" t="s">
        <v>424</v>
      </c>
      <c r="Z2087" s="5" t="s">
        <v>424</v>
      </c>
      <c r="AA2087" s="3" t="s">
        <v>428</v>
      </c>
    </row>
    <row r="2088" spans="2:27" ht="18" x14ac:dyDescent="0.2">
      <c r="B2088" s="19"/>
      <c r="C2088" s="5" t="s">
        <v>424</v>
      </c>
      <c r="D2088" s="5" t="s">
        <v>424</v>
      </c>
      <c r="E2088" s="5" t="s">
        <v>424</v>
      </c>
      <c r="F2088" s="5" t="s">
        <v>424</v>
      </c>
      <c r="G2088" s="5" t="s">
        <v>424</v>
      </c>
      <c r="H2088" s="5" t="s">
        <v>424</v>
      </c>
      <c r="I2088" s="5" t="s">
        <v>424</v>
      </c>
      <c r="J2088" s="5" t="s">
        <v>424</v>
      </c>
      <c r="K2088" s="5" t="s">
        <v>424</v>
      </c>
      <c r="L2088" s="5" t="s">
        <v>424</v>
      </c>
      <c r="M2088" s="5" t="s">
        <v>424</v>
      </c>
      <c r="N2088" s="5" t="s">
        <v>424</v>
      </c>
      <c r="O2088" s="5" t="s">
        <v>424</v>
      </c>
      <c r="P2088" s="5" t="s">
        <v>424</v>
      </c>
      <c r="Q2088" s="5" t="s">
        <v>424</v>
      </c>
      <c r="R2088" s="5" t="s">
        <v>424</v>
      </c>
      <c r="S2088" s="5" t="s">
        <v>424</v>
      </c>
      <c r="T2088" s="5" t="s">
        <v>424</v>
      </c>
      <c r="U2088" s="5" t="s">
        <v>424</v>
      </c>
      <c r="V2088" s="5" t="s">
        <v>424</v>
      </c>
      <c r="W2088" s="5" t="s">
        <v>424</v>
      </c>
      <c r="X2088" s="5" t="s">
        <v>424</v>
      </c>
      <c r="Y2088" s="5" t="s">
        <v>424</v>
      </c>
      <c r="Z2088" s="5" t="s">
        <v>424</v>
      </c>
      <c r="AA2088" s="3" t="s">
        <v>429</v>
      </c>
    </row>
    <row r="2089" spans="2:27" ht="18" x14ac:dyDescent="0.2">
      <c r="B2089" s="19"/>
      <c r="C2089" s="5" t="s">
        <v>424</v>
      </c>
      <c r="D2089" s="5" t="s">
        <v>424</v>
      </c>
      <c r="E2089" s="5" t="s">
        <v>424</v>
      </c>
      <c r="F2089" s="5" t="s">
        <v>424</v>
      </c>
      <c r="G2089" s="5" t="s">
        <v>424</v>
      </c>
      <c r="H2089" s="5" t="s">
        <v>424</v>
      </c>
      <c r="I2089" s="5" t="s">
        <v>424</v>
      </c>
      <c r="J2089" s="5" t="s">
        <v>424</v>
      </c>
      <c r="K2089" s="5" t="s">
        <v>424</v>
      </c>
      <c r="L2089" s="5" t="s">
        <v>424</v>
      </c>
      <c r="M2089" s="5" t="s">
        <v>424</v>
      </c>
      <c r="N2089" s="5" t="s">
        <v>424</v>
      </c>
      <c r="O2089" s="5" t="s">
        <v>424</v>
      </c>
      <c r="P2089" s="5" t="s">
        <v>424</v>
      </c>
      <c r="Q2089" s="5" t="s">
        <v>424</v>
      </c>
      <c r="R2089" s="5" t="s">
        <v>424</v>
      </c>
      <c r="S2089" s="5" t="s">
        <v>424</v>
      </c>
      <c r="T2089" s="5" t="s">
        <v>424</v>
      </c>
      <c r="U2089" s="5" t="s">
        <v>424</v>
      </c>
      <c r="V2089" s="5" t="s">
        <v>424</v>
      </c>
      <c r="W2089" s="5" t="s">
        <v>424</v>
      </c>
      <c r="X2089" s="5" t="s">
        <v>424</v>
      </c>
      <c r="Y2089" s="5" t="s">
        <v>424</v>
      </c>
      <c r="Z2089" s="5" t="s">
        <v>424</v>
      </c>
      <c r="AA2089" s="3" t="s">
        <v>430</v>
      </c>
    </row>
    <row r="2090" spans="2:27" ht="18" x14ac:dyDescent="0.2">
      <c r="B2090" s="19"/>
      <c r="C2090" s="5" t="s">
        <v>424</v>
      </c>
      <c r="D2090" s="5" t="s">
        <v>424</v>
      </c>
      <c r="E2090" s="5" t="s">
        <v>424</v>
      </c>
      <c r="F2090" s="5" t="s">
        <v>424</v>
      </c>
      <c r="G2090" s="5" t="s">
        <v>424</v>
      </c>
      <c r="H2090" s="5" t="s">
        <v>424</v>
      </c>
      <c r="I2090" s="5" t="s">
        <v>424</v>
      </c>
      <c r="J2090" s="5" t="s">
        <v>424</v>
      </c>
      <c r="K2090" s="5" t="s">
        <v>424</v>
      </c>
      <c r="L2090" s="5" t="s">
        <v>424</v>
      </c>
      <c r="M2090" s="5" t="s">
        <v>424</v>
      </c>
      <c r="N2090" s="5" t="s">
        <v>424</v>
      </c>
      <c r="O2090" s="5" t="s">
        <v>424</v>
      </c>
      <c r="P2090" s="5" t="s">
        <v>424</v>
      </c>
      <c r="Q2090" s="5" t="s">
        <v>424</v>
      </c>
      <c r="R2090" s="5" t="s">
        <v>424</v>
      </c>
      <c r="S2090" s="5" t="s">
        <v>424</v>
      </c>
      <c r="T2090" s="5" t="s">
        <v>424</v>
      </c>
      <c r="U2090" s="5" t="s">
        <v>424</v>
      </c>
      <c r="V2090" s="5" t="s">
        <v>424</v>
      </c>
      <c r="W2090" s="5" t="s">
        <v>424</v>
      </c>
      <c r="X2090" s="5" t="s">
        <v>424</v>
      </c>
      <c r="Y2090" s="5" t="s">
        <v>424</v>
      </c>
      <c r="Z2090" s="5" t="s">
        <v>424</v>
      </c>
      <c r="AA2090" s="3" t="s">
        <v>431</v>
      </c>
    </row>
    <row r="2091" spans="2:27" ht="18" x14ac:dyDescent="0.2">
      <c r="B2091" s="20"/>
      <c r="C2091" s="4" t="s">
        <v>424</v>
      </c>
      <c r="D2091" s="4" t="s">
        <v>424</v>
      </c>
      <c r="E2091" s="4" t="s">
        <v>424</v>
      </c>
      <c r="F2091" s="4" t="s">
        <v>424</v>
      </c>
      <c r="G2091" s="4" t="s">
        <v>424</v>
      </c>
      <c r="H2091" s="4" t="s">
        <v>424</v>
      </c>
      <c r="I2091" s="4" t="s">
        <v>424</v>
      </c>
      <c r="J2091" s="4" t="s">
        <v>424</v>
      </c>
      <c r="K2091" s="4" t="s">
        <v>424</v>
      </c>
      <c r="L2091" s="4" t="s">
        <v>424</v>
      </c>
      <c r="M2091" s="4" t="s">
        <v>424</v>
      </c>
      <c r="N2091" s="4" t="s">
        <v>424</v>
      </c>
      <c r="O2091" s="4" t="s">
        <v>424</v>
      </c>
      <c r="P2091" s="4" t="s">
        <v>424</v>
      </c>
      <c r="Q2091" s="4" t="s">
        <v>424</v>
      </c>
      <c r="R2091" s="4" t="s">
        <v>424</v>
      </c>
      <c r="S2091" s="4" t="s">
        <v>424</v>
      </c>
      <c r="T2091" s="4" t="s">
        <v>424</v>
      </c>
      <c r="U2091" s="4" t="s">
        <v>424</v>
      </c>
      <c r="V2091" s="4" t="s">
        <v>424</v>
      </c>
      <c r="W2091" s="4" t="s">
        <v>424</v>
      </c>
      <c r="X2091" s="4" t="s">
        <v>424</v>
      </c>
      <c r="Y2091" s="4" t="s">
        <v>424</v>
      </c>
      <c r="Z2091" s="4" t="s">
        <v>424</v>
      </c>
      <c r="AA2091" s="3" t="s">
        <v>432</v>
      </c>
    </row>
    <row r="2092" spans="2:27" ht="18" x14ac:dyDescent="0.2">
      <c r="B2092" s="18" t="s">
        <v>444</v>
      </c>
      <c r="C2092" s="6" t="s">
        <v>424</v>
      </c>
      <c r="D2092" s="6" t="s">
        <v>424</v>
      </c>
      <c r="E2092" s="6" t="s">
        <v>424</v>
      </c>
      <c r="F2092" s="6" t="s">
        <v>424</v>
      </c>
      <c r="G2092" s="6" t="s">
        <v>424</v>
      </c>
      <c r="H2092" s="6" t="s">
        <v>424</v>
      </c>
      <c r="I2092" s="6" t="s">
        <v>424</v>
      </c>
      <c r="J2092" s="6" t="s">
        <v>424</v>
      </c>
      <c r="K2092" s="6" t="s">
        <v>424</v>
      </c>
      <c r="L2092" s="6" t="s">
        <v>424</v>
      </c>
      <c r="M2092" s="6" t="s">
        <v>424</v>
      </c>
      <c r="N2092" s="6" t="s">
        <v>424</v>
      </c>
      <c r="O2092" s="6" t="s">
        <v>424</v>
      </c>
      <c r="P2092" s="6" t="s">
        <v>424</v>
      </c>
      <c r="Q2092" s="6" t="s">
        <v>424</v>
      </c>
      <c r="R2092" s="6" t="s">
        <v>424</v>
      </c>
      <c r="S2092" s="6" t="s">
        <v>424</v>
      </c>
      <c r="T2092" s="6" t="s">
        <v>424</v>
      </c>
      <c r="U2092" s="6" t="s">
        <v>424</v>
      </c>
      <c r="V2092" s="6" t="s">
        <v>424</v>
      </c>
      <c r="W2092" s="6" t="s">
        <v>424</v>
      </c>
      <c r="X2092" s="6" t="s">
        <v>424</v>
      </c>
      <c r="Y2092" s="6" t="s">
        <v>424</v>
      </c>
      <c r="Z2092" s="6" t="s">
        <v>424</v>
      </c>
      <c r="AA2092" s="3" t="s">
        <v>425</v>
      </c>
    </row>
    <row r="2093" spans="2:27" ht="18" x14ac:dyDescent="0.2">
      <c r="B2093" s="19"/>
      <c r="C2093" s="5" t="s">
        <v>424</v>
      </c>
      <c r="D2093" s="5" t="s">
        <v>424</v>
      </c>
      <c r="E2093" s="5" t="s">
        <v>424</v>
      </c>
      <c r="F2093" s="5" t="s">
        <v>424</v>
      </c>
      <c r="G2093" s="5" t="s">
        <v>424</v>
      </c>
      <c r="H2093" s="5" t="s">
        <v>424</v>
      </c>
      <c r="I2093" s="5" t="s">
        <v>424</v>
      </c>
      <c r="J2093" s="5" t="s">
        <v>424</v>
      </c>
      <c r="K2093" s="5" t="s">
        <v>424</v>
      </c>
      <c r="L2093" s="5" t="s">
        <v>424</v>
      </c>
      <c r="M2093" s="5" t="s">
        <v>424</v>
      </c>
      <c r="N2093" s="5" t="s">
        <v>424</v>
      </c>
      <c r="O2093" s="5" t="s">
        <v>424</v>
      </c>
      <c r="P2093" s="5" t="s">
        <v>424</v>
      </c>
      <c r="Q2093" s="5" t="s">
        <v>424</v>
      </c>
      <c r="R2093" s="5" t="s">
        <v>424</v>
      </c>
      <c r="S2093" s="5" t="s">
        <v>424</v>
      </c>
      <c r="T2093" s="5" t="s">
        <v>424</v>
      </c>
      <c r="U2093" s="5" t="s">
        <v>424</v>
      </c>
      <c r="V2093" s="5" t="s">
        <v>424</v>
      </c>
      <c r="W2093" s="5" t="s">
        <v>424</v>
      </c>
      <c r="X2093" s="5" t="s">
        <v>424</v>
      </c>
      <c r="Y2093" s="5" t="s">
        <v>424</v>
      </c>
      <c r="Z2093" s="5" t="s">
        <v>424</v>
      </c>
      <c r="AA2093" s="3" t="s">
        <v>426</v>
      </c>
    </row>
    <row r="2094" spans="2:27" ht="18" x14ac:dyDescent="0.2">
      <c r="B2094" s="19"/>
      <c r="C2094" s="5" t="s">
        <v>424</v>
      </c>
      <c r="D2094" s="5" t="s">
        <v>424</v>
      </c>
      <c r="E2094" s="5" t="s">
        <v>424</v>
      </c>
      <c r="F2094" s="5" t="s">
        <v>424</v>
      </c>
      <c r="G2094" s="5" t="s">
        <v>424</v>
      </c>
      <c r="H2094" s="5" t="s">
        <v>424</v>
      </c>
      <c r="I2094" s="5" t="s">
        <v>424</v>
      </c>
      <c r="J2094" s="5" t="s">
        <v>424</v>
      </c>
      <c r="K2094" s="5" t="s">
        <v>424</v>
      </c>
      <c r="L2094" s="5" t="s">
        <v>424</v>
      </c>
      <c r="M2094" s="5" t="s">
        <v>424</v>
      </c>
      <c r="N2094" s="5" t="s">
        <v>424</v>
      </c>
      <c r="O2094" s="5" t="s">
        <v>424</v>
      </c>
      <c r="P2094" s="5" t="s">
        <v>424</v>
      </c>
      <c r="Q2094" s="5" t="s">
        <v>424</v>
      </c>
      <c r="R2094" s="5" t="s">
        <v>424</v>
      </c>
      <c r="S2094" s="5" t="s">
        <v>424</v>
      </c>
      <c r="T2094" s="5" t="s">
        <v>424</v>
      </c>
      <c r="U2094" s="5" t="s">
        <v>424</v>
      </c>
      <c r="V2094" s="5" t="s">
        <v>424</v>
      </c>
      <c r="W2094" s="5" t="s">
        <v>424</v>
      </c>
      <c r="X2094" s="5" t="s">
        <v>424</v>
      </c>
      <c r="Y2094" s="5" t="s">
        <v>424</v>
      </c>
      <c r="Z2094" s="5" t="s">
        <v>424</v>
      </c>
      <c r="AA2094" s="3" t="s">
        <v>427</v>
      </c>
    </row>
    <row r="2095" spans="2:27" ht="18" x14ac:dyDescent="0.2">
      <c r="B2095" s="19"/>
      <c r="C2095" s="5" t="s">
        <v>424</v>
      </c>
      <c r="D2095" s="5" t="s">
        <v>424</v>
      </c>
      <c r="E2095" s="5" t="s">
        <v>424</v>
      </c>
      <c r="F2095" s="5" t="s">
        <v>424</v>
      </c>
      <c r="G2095" s="5" t="s">
        <v>424</v>
      </c>
      <c r="H2095" s="5" t="s">
        <v>424</v>
      </c>
      <c r="I2095" s="5" t="s">
        <v>424</v>
      </c>
      <c r="J2095" s="5" t="s">
        <v>424</v>
      </c>
      <c r="K2095" s="5" t="s">
        <v>424</v>
      </c>
      <c r="L2095" s="5" t="s">
        <v>424</v>
      </c>
      <c r="M2095" s="5" t="s">
        <v>424</v>
      </c>
      <c r="N2095" s="5" t="s">
        <v>424</v>
      </c>
      <c r="O2095" s="5" t="s">
        <v>424</v>
      </c>
      <c r="P2095" s="5" t="s">
        <v>424</v>
      </c>
      <c r="Q2095" s="5" t="s">
        <v>424</v>
      </c>
      <c r="R2095" s="5" t="s">
        <v>424</v>
      </c>
      <c r="S2095" s="5" t="s">
        <v>424</v>
      </c>
      <c r="T2095" s="5" t="s">
        <v>424</v>
      </c>
      <c r="U2095" s="5" t="s">
        <v>424</v>
      </c>
      <c r="V2095" s="5" t="s">
        <v>424</v>
      </c>
      <c r="W2095" s="5" t="s">
        <v>424</v>
      </c>
      <c r="X2095" s="5" t="s">
        <v>424</v>
      </c>
      <c r="Y2095" s="5" t="s">
        <v>424</v>
      </c>
      <c r="Z2095" s="5" t="s">
        <v>424</v>
      </c>
      <c r="AA2095" s="3" t="s">
        <v>428</v>
      </c>
    </row>
    <row r="2096" spans="2:27" ht="18" x14ac:dyDescent="0.2">
      <c r="B2096" s="19"/>
      <c r="C2096" s="5" t="s">
        <v>424</v>
      </c>
      <c r="D2096" s="5" t="s">
        <v>424</v>
      </c>
      <c r="E2096" s="5" t="s">
        <v>424</v>
      </c>
      <c r="F2096" s="5" t="s">
        <v>424</v>
      </c>
      <c r="G2096" s="5" t="s">
        <v>424</v>
      </c>
      <c r="H2096" s="5" t="s">
        <v>424</v>
      </c>
      <c r="I2096" s="5" t="s">
        <v>424</v>
      </c>
      <c r="J2096" s="5" t="s">
        <v>424</v>
      </c>
      <c r="K2096" s="5" t="s">
        <v>424</v>
      </c>
      <c r="L2096" s="5" t="s">
        <v>424</v>
      </c>
      <c r="M2096" s="5" t="s">
        <v>424</v>
      </c>
      <c r="N2096" s="5" t="s">
        <v>424</v>
      </c>
      <c r="O2096" s="5" t="s">
        <v>424</v>
      </c>
      <c r="P2096" s="5" t="s">
        <v>424</v>
      </c>
      <c r="Q2096" s="5" t="s">
        <v>424</v>
      </c>
      <c r="R2096" s="5" t="s">
        <v>424</v>
      </c>
      <c r="S2096" s="5" t="s">
        <v>424</v>
      </c>
      <c r="T2096" s="5" t="s">
        <v>424</v>
      </c>
      <c r="U2096" s="5" t="s">
        <v>424</v>
      </c>
      <c r="V2096" s="5" t="s">
        <v>424</v>
      </c>
      <c r="W2096" s="5" t="s">
        <v>424</v>
      </c>
      <c r="X2096" s="5" t="s">
        <v>424</v>
      </c>
      <c r="Y2096" s="5" t="s">
        <v>424</v>
      </c>
      <c r="Z2096" s="5" t="s">
        <v>424</v>
      </c>
      <c r="AA2096" s="3" t="s">
        <v>429</v>
      </c>
    </row>
    <row r="2097" spans="2:27" ht="18" x14ac:dyDescent="0.2">
      <c r="B2097" s="19"/>
      <c r="C2097" s="5" t="s">
        <v>424</v>
      </c>
      <c r="D2097" s="5" t="s">
        <v>424</v>
      </c>
      <c r="E2097" s="5" t="s">
        <v>424</v>
      </c>
      <c r="F2097" s="5" t="s">
        <v>424</v>
      </c>
      <c r="G2097" s="5" t="s">
        <v>424</v>
      </c>
      <c r="H2097" s="5" t="s">
        <v>424</v>
      </c>
      <c r="I2097" s="5" t="s">
        <v>424</v>
      </c>
      <c r="J2097" s="5" t="s">
        <v>424</v>
      </c>
      <c r="K2097" s="5" t="s">
        <v>424</v>
      </c>
      <c r="L2097" s="5" t="s">
        <v>424</v>
      </c>
      <c r="M2097" s="5" t="s">
        <v>424</v>
      </c>
      <c r="N2097" s="5" t="s">
        <v>424</v>
      </c>
      <c r="O2097" s="5" t="s">
        <v>424</v>
      </c>
      <c r="P2097" s="5" t="s">
        <v>424</v>
      </c>
      <c r="Q2097" s="5" t="s">
        <v>424</v>
      </c>
      <c r="R2097" s="5" t="s">
        <v>424</v>
      </c>
      <c r="S2097" s="5" t="s">
        <v>424</v>
      </c>
      <c r="T2097" s="5" t="s">
        <v>424</v>
      </c>
      <c r="U2097" s="5" t="s">
        <v>424</v>
      </c>
      <c r="V2097" s="5" t="s">
        <v>424</v>
      </c>
      <c r="W2097" s="5" t="s">
        <v>424</v>
      </c>
      <c r="X2097" s="5" t="s">
        <v>424</v>
      </c>
      <c r="Y2097" s="5" t="s">
        <v>424</v>
      </c>
      <c r="Z2097" s="5" t="s">
        <v>424</v>
      </c>
      <c r="AA2097" s="3" t="s">
        <v>430</v>
      </c>
    </row>
    <row r="2098" spans="2:27" ht="18" x14ac:dyDescent="0.2">
      <c r="B2098" s="19"/>
      <c r="C2098" s="5" t="s">
        <v>424</v>
      </c>
      <c r="D2098" s="5" t="s">
        <v>424</v>
      </c>
      <c r="E2098" s="5" t="s">
        <v>424</v>
      </c>
      <c r="F2098" s="5" t="s">
        <v>424</v>
      </c>
      <c r="G2098" s="5" t="s">
        <v>424</v>
      </c>
      <c r="H2098" s="5" t="s">
        <v>424</v>
      </c>
      <c r="I2098" s="5" t="s">
        <v>424</v>
      </c>
      <c r="J2098" s="5" t="s">
        <v>424</v>
      </c>
      <c r="K2098" s="5" t="s">
        <v>424</v>
      </c>
      <c r="L2098" s="5" t="s">
        <v>424</v>
      </c>
      <c r="M2098" s="5" t="s">
        <v>424</v>
      </c>
      <c r="N2098" s="5" t="s">
        <v>424</v>
      </c>
      <c r="O2098" s="5" t="s">
        <v>424</v>
      </c>
      <c r="P2098" s="5" t="s">
        <v>424</v>
      </c>
      <c r="Q2098" s="5" t="s">
        <v>424</v>
      </c>
      <c r="R2098" s="5" t="s">
        <v>424</v>
      </c>
      <c r="S2098" s="5" t="s">
        <v>424</v>
      </c>
      <c r="T2098" s="5" t="s">
        <v>424</v>
      </c>
      <c r="U2098" s="5" t="s">
        <v>424</v>
      </c>
      <c r="V2098" s="5" t="s">
        <v>424</v>
      </c>
      <c r="W2098" s="5" t="s">
        <v>424</v>
      </c>
      <c r="X2098" s="5" t="s">
        <v>424</v>
      </c>
      <c r="Y2098" s="5" t="s">
        <v>424</v>
      </c>
      <c r="Z2098" s="5" t="s">
        <v>424</v>
      </c>
      <c r="AA2098" s="3" t="s">
        <v>431</v>
      </c>
    </row>
    <row r="2099" spans="2:27" ht="18" x14ac:dyDescent="0.2">
      <c r="B2099" s="20"/>
      <c r="C2099" s="4" t="s">
        <v>424</v>
      </c>
      <c r="D2099" s="4" t="s">
        <v>424</v>
      </c>
      <c r="E2099" s="4" t="s">
        <v>424</v>
      </c>
      <c r="F2099" s="4" t="s">
        <v>424</v>
      </c>
      <c r="G2099" s="4" t="s">
        <v>424</v>
      </c>
      <c r="H2099" s="4" t="s">
        <v>424</v>
      </c>
      <c r="I2099" s="4" t="s">
        <v>424</v>
      </c>
      <c r="J2099" s="4" t="s">
        <v>424</v>
      </c>
      <c r="K2099" s="4" t="s">
        <v>424</v>
      </c>
      <c r="L2099" s="4" t="s">
        <v>424</v>
      </c>
      <c r="M2099" s="4" t="s">
        <v>424</v>
      </c>
      <c r="N2099" s="4" t="s">
        <v>424</v>
      </c>
      <c r="O2099" s="4" t="s">
        <v>424</v>
      </c>
      <c r="P2099" s="4" t="s">
        <v>424</v>
      </c>
      <c r="Q2099" s="4" t="s">
        <v>424</v>
      </c>
      <c r="R2099" s="4" t="s">
        <v>424</v>
      </c>
      <c r="S2099" s="4" t="s">
        <v>424</v>
      </c>
      <c r="T2099" s="4" t="s">
        <v>424</v>
      </c>
      <c r="U2099" s="4" t="s">
        <v>424</v>
      </c>
      <c r="V2099" s="4" t="s">
        <v>424</v>
      </c>
      <c r="W2099" s="4" t="s">
        <v>424</v>
      </c>
      <c r="X2099" s="4" t="s">
        <v>424</v>
      </c>
      <c r="Y2099" s="4" t="s">
        <v>424</v>
      </c>
      <c r="Z2099" s="4" t="s">
        <v>424</v>
      </c>
      <c r="AA2099" s="3" t="s">
        <v>432</v>
      </c>
    </row>
    <row r="2100" spans="2:27" ht="18" x14ac:dyDescent="0.2">
      <c r="B2100" s="18" t="s">
        <v>445</v>
      </c>
      <c r="C2100" s="6" t="s">
        <v>424</v>
      </c>
      <c r="D2100" s="6" t="s">
        <v>424</v>
      </c>
      <c r="E2100" s="6" t="s">
        <v>424</v>
      </c>
      <c r="F2100" s="6" t="s">
        <v>424</v>
      </c>
      <c r="G2100" s="6" t="s">
        <v>424</v>
      </c>
      <c r="H2100" s="6" t="s">
        <v>424</v>
      </c>
      <c r="I2100" s="6" t="s">
        <v>424</v>
      </c>
      <c r="J2100" s="6" t="s">
        <v>424</v>
      </c>
      <c r="K2100" s="6" t="s">
        <v>424</v>
      </c>
      <c r="L2100" s="6" t="s">
        <v>424</v>
      </c>
      <c r="M2100" s="6" t="s">
        <v>424</v>
      </c>
      <c r="N2100" s="6" t="s">
        <v>424</v>
      </c>
      <c r="O2100" s="6" t="s">
        <v>424</v>
      </c>
      <c r="P2100" s="6" t="s">
        <v>424</v>
      </c>
      <c r="Q2100" s="6" t="s">
        <v>424</v>
      </c>
      <c r="R2100" s="6" t="s">
        <v>424</v>
      </c>
      <c r="S2100" s="6" t="s">
        <v>424</v>
      </c>
      <c r="T2100" s="6" t="s">
        <v>424</v>
      </c>
      <c r="U2100" s="6" t="s">
        <v>424</v>
      </c>
      <c r="V2100" s="6" t="s">
        <v>424</v>
      </c>
      <c r="W2100" s="6" t="s">
        <v>424</v>
      </c>
      <c r="X2100" s="6" t="s">
        <v>424</v>
      </c>
      <c r="Y2100" s="6" t="s">
        <v>424</v>
      </c>
      <c r="Z2100" s="6" t="s">
        <v>424</v>
      </c>
      <c r="AA2100" s="3" t="s">
        <v>425</v>
      </c>
    </row>
    <row r="2101" spans="2:27" ht="18" x14ac:dyDescent="0.2">
      <c r="B2101" s="19"/>
      <c r="C2101" s="5" t="s">
        <v>424</v>
      </c>
      <c r="D2101" s="5" t="s">
        <v>424</v>
      </c>
      <c r="E2101" s="5" t="s">
        <v>424</v>
      </c>
      <c r="F2101" s="5" t="s">
        <v>424</v>
      </c>
      <c r="G2101" s="5" t="s">
        <v>424</v>
      </c>
      <c r="H2101" s="5" t="s">
        <v>424</v>
      </c>
      <c r="I2101" s="5" t="s">
        <v>424</v>
      </c>
      <c r="J2101" s="5" t="s">
        <v>424</v>
      </c>
      <c r="K2101" s="5" t="s">
        <v>424</v>
      </c>
      <c r="L2101" s="5" t="s">
        <v>424</v>
      </c>
      <c r="M2101" s="5" t="s">
        <v>424</v>
      </c>
      <c r="N2101" s="5" t="s">
        <v>424</v>
      </c>
      <c r="O2101" s="5" t="s">
        <v>424</v>
      </c>
      <c r="P2101" s="5" t="s">
        <v>424</v>
      </c>
      <c r="Q2101" s="5" t="s">
        <v>424</v>
      </c>
      <c r="R2101" s="5" t="s">
        <v>424</v>
      </c>
      <c r="S2101" s="5" t="s">
        <v>424</v>
      </c>
      <c r="T2101" s="5" t="s">
        <v>424</v>
      </c>
      <c r="U2101" s="5" t="s">
        <v>424</v>
      </c>
      <c r="V2101" s="5" t="s">
        <v>424</v>
      </c>
      <c r="W2101" s="5" t="s">
        <v>424</v>
      </c>
      <c r="X2101" s="5" t="s">
        <v>424</v>
      </c>
      <c r="Y2101" s="5" t="s">
        <v>424</v>
      </c>
      <c r="Z2101" s="5" t="s">
        <v>424</v>
      </c>
      <c r="AA2101" s="3" t="s">
        <v>426</v>
      </c>
    </row>
    <row r="2102" spans="2:27" ht="18" x14ac:dyDescent="0.2">
      <c r="B2102" s="19"/>
      <c r="C2102" s="5" t="s">
        <v>424</v>
      </c>
      <c r="D2102" s="5" t="s">
        <v>424</v>
      </c>
      <c r="E2102" s="5" t="s">
        <v>424</v>
      </c>
      <c r="F2102" s="5" t="s">
        <v>424</v>
      </c>
      <c r="G2102" s="5" t="s">
        <v>424</v>
      </c>
      <c r="H2102" s="5" t="s">
        <v>424</v>
      </c>
      <c r="I2102" s="5" t="s">
        <v>424</v>
      </c>
      <c r="J2102" s="5" t="s">
        <v>424</v>
      </c>
      <c r="K2102" s="5" t="s">
        <v>424</v>
      </c>
      <c r="L2102" s="5" t="s">
        <v>424</v>
      </c>
      <c r="M2102" s="5" t="s">
        <v>424</v>
      </c>
      <c r="N2102" s="5" t="s">
        <v>424</v>
      </c>
      <c r="O2102" s="5" t="s">
        <v>424</v>
      </c>
      <c r="P2102" s="5" t="s">
        <v>424</v>
      </c>
      <c r="Q2102" s="5" t="s">
        <v>424</v>
      </c>
      <c r="R2102" s="5" t="s">
        <v>424</v>
      </c>
      <c r="S2102" s="5" t="s">
        <v>424</v>
      </c>
      <c r="T2102" s="5" t="s">
        <v>424</v>
      </c>
      <c r="U2102" s="5" t="s">
        <v>424</v>
      </c>
      <c r="V2102" s="5" t="s">
        <v>424</v>
      </c>
      <c r="W2102" s="5" t="s">
        <v>424</v>
      </c>
      <c r="X2102" s="5" t="s">
        <v>424</v>
      </c>
      <c r="Y2102" s="5" t="s">
        <v>424</v>
      </c>
      <c r="Z2102" s="5" t="s">
        <v>424</v>
      </c>
      <c r="AA2102" s="3" t="s">
        <v>427</v>
      </c>
    </row>
    <row r="2103" spans="2:27" ht="18" x14ac:dyDescent="0.2">
      <c r="B2103" s="19"/>
      <c r="C2103" s="5" t="s">
        <v>424</v>
      </c>
      <c r="D2103" s="5" t="s">
        <v>424</v>
      </c>
      <c r="E2103" s="5" t="s">
        <v>424</v>
      </c>
      <c r="F2103" s="5" t="s">
        <v>424</v>
      </c>
      <c r="G2103" s="5" t="s">
        <v>424</v>
      </c>
      <c r="H2103" s="5" t="s">
        <v>424</v>
      </c>
      <c r="I2103" s="5" t="s">
        <v>424</v>
      </c>
      <c r="J2103" s="5" t="s">
        <v>424</v>
      </c>
      <c r="K2103" s="5" t="s">
        <v>424</v>
      </c>
      <c r="L2103" s="5" t="s">
        <v>424</v>
      </c>
      <c r="M2103" s="5" t="s">
        <v>424</v>
      </c>
      <c r="N2103" s="5" t="s">
        <v>424</v>
      </c>
      <c r="O2103" s="5" t="s">
        <v>424</v>
      </c>
      <c r="P2103" s="5" t="s">
        <v>424</v>
      </c>
      <c r="Q2103" s="5" t="s">
        <v>424</v>
      </c>
      <c r="R2103" s="5" t="s">
        <v>424</v>
      </c>
      <c r="S2103" s="5" t="s">
        <v>424</v>
      </c>
      <c r="T2103" s="5" t="s">
        <v>424</v>
      </c>
      <c r="U2103" s="5" t="s">
        <v>424</v>
      </c>
      <c r="V2103" s="5" t="s">
        <v>424</v>
      </c>
      <c r="W2103" s="5" t="s">
        <v>424</v>
      </c>
      <c r="X2103" s="5" t="s">
        <v>424</v>
      </c>
      <c r="Y2103" s="5" t="s">
        <v>424</v>
      </c>
      <c r="Z2103" s="5" t="s">
        <v>424</v>
      </c>
      <c r="AA2103" s="3" t="s">
        <v>428</v>
      </c>
    </row>
    <row r="2104" spans="2:27" ht="18" x14ac:dyDescent="0.2">
      <c r="B2104" s="19"/>
      <c r="C2104" s="5" t="s">
        <v>424</v>
      </c>
      <c r="D2104" s="5" t="s">
        <v>424</v>
      </c>
      <c r="E2104" s="5" t="s">
        <v>424</v>
      </c>
      <c r="F2104" s="5" t="s">
        <v>424</v>
      </c>
      <c r="G2104" s="5" t="s">
        <v>424</v>
      </c>
      <c r="H2104" s="5" t="s">
        <v>424</v>
      </c>
      <c r="I2104" s="5" t="s">
        <v>424</v>
      </c>
      <c r="J2104" s="5" t="s">
        <v>424</v>
      </c>
      <c r="K2104" s="5" t="s">
        <v>424</v>
      </c>
      <c r="L2104" s="5" t="s">
        <v>424</v>
      </c>
      <c r="M2104" s="5" t="s">
        <v>424</v>
      </c>
      <c r="N2104" s="5" t="s">
        <v>424</v>
      </c>
      <c r="O2104" s="5" t="s">
        <v>424</v>
      </c>
      <c r="P2104" s="5" t="s">
        <v>424</v>
      </c>
      <c r="Q2104" s="5" t="s">
        <v>424</v>
      </c>
      <c r="R2104" s="5" t="s">
        <v>424</v>
      </c>
      <c r="S2104" s="5" t="s">
        <v>424</v>
      </c>
      <c r="T2104" s="5" t="s">
        <v>424</v>
      </c>
      <c r="U2104" s="5" t="s">
        <v>424</v>
      </c>
      <c r="V2104" s="5" t="s">
        <v>424</v>
      </c>
      <c r="W2104" s="5" t="s">
        <v>424</v>
      </c>
      <c r="X2104" s="5" t="s">
        <v>424</v>
      </c>
      <c r="Y2104" s="5" t="s">
        <v>424</v>
      </c>
      <c r="Z2104" s="5" t="s">
        <v>424</v>
      </c>
      <c r="AA2104" s="3" t="s">
        <v>429</v>
      </c>
    </row>
    <row r="2105" spans="2:27" ht="18" x14ac:dyDescent="0.2">
      <c r="B2105" s="19"/>
      <c r="C2105" s="5" t="s">
        <v>424</v>
      </c>
      <c r="D2105" s="5" t="s">
        <v>424</v>
      </c>
      <c r="E2105" s="5" t="s">
        <v>424</v>
      </c>
      <c r="F2105" s="5" t="s">
        <v>424</v>
      </c>
      <c r="G2105" s="5" t="s">
        <v>424</v>
      </c>
      <c r="H2105" s="5" t="s">
        <v>424</v>
      </c>
      <c r="I2105" s="5" t="s">
        <v>424</v>
      </c>
      <c r="J2105" s="5" t="s">
        <v>424</v>
      </c>
      <c r="K2105" s="5" t="s">
        <v>424</v>
      </c>
      <c r="L2105" s="5" t="s">
        <v>424</v>
      </c>
      <c r="M2105" s="5" t="s">
        <v>424</v>
      </c>
      <c r="N2105" s="5" t="s">
        <v>424</v>
      </c>
      <c r="O2105" s="5" t="s">
        <v>424</v>
      </c>
      <c r="P2105" s="5" t="s">
        <v>424</v>
      </c>
      <c r="Q2105" s="5" t="s">
        <v>424</v>
      </c>
      <c r="R2105" s="5" t="s">
        <v>424</v>
      </c>
      <c r="S2105" s="5" t="s">
        <v>424</v>
      </c>
      <c r="T2105" s="5" t="s">
        <v>424</v>
      </c>
      <c r="U2105" s="5" t="s">
        <v>424</v>
      </c>
      <c r="V2105" s="5" t="s">
        <v>424</v>
      </c>
      <c r="W2105" s="5" t="s">
        <v>424</v>
      </c>
      <c r="X2105" s="5" t="s">
        <v>424</v>
      </c>
      <c r="Y2105" s="5" t="s">
        <v>424</v>
      </c>
      <c r="Z2105" s="5" t="s">
        <v>424</v>
      </c>
      <c r="AA2105" s="3" t="s">
        <v>430</v>
      </c>
    </row>
    <row r="2106" spans="2:27" ht="18" x14ac:dyDescent="0.2">
      <c r="B2106" s="19"/>
      <c r="C2106" s="5" t="s">
        <v>424</v>
      </c>
      <c r="D2106" s="5" t="s">
        <v>424</v>
      </c>
      <c r="E2106" s="5" t="s">
        <v>424</v>
      </c>
      <c r="F2106" s="5" t="s">
        <v>424</v>
      </c>
      <c r="G2106" s="5" t="s">
        <v>424</v>
      </c>
      <c r="H2106" s="5" t="s">
        <v>424</v>
      </c>
      <c r="I2106" s="5" t="s">
        <v>424</v>
      </c>
      <c r="J2106" s="5" t="s">
        <v>424</v>
      </c>
      <c r="K2106" s="5" t="s">
        <v>424</v>
      </c>
      <c r="L2106" s="5" t="s">
        <v>424</v>
      </c>
      <c r="M2106" s="5" t="s">
        <v>424</v>
      </c>
      <c r="N2106" s="5" t="s">
        <v>424</v>
      </c>
      <c r="O2106" s="5" t="s">
        <v>424</v>
      </c>
      <c r="P2106" s="5" t="s">
        <v>424</v>
      </c>
      <c r="Q2106" s="5" t="s">
        <v>424</v>
      </c>
      <c r="R2106" s="5" t="s">
        <v>424</v>
      </c>
      <c r="S2106" s="5" t="s">
        <v>424</v>
      </c>
      <c r="T2106" s="5" t="s">
        <v>424</v>
      </c>
      <c r="U2106" s="5" t="s">
        <v>424</v>
      </c>
      <c r="V2106" s="5" t="s">
        <v>424</v>
      </c>
      <c r="W2106" s="5" t="s">
        <v>424</v>
      </c>
      <c r="X2106" s="5" t="s">
        <v>424</v>
      </c>
      <c r="Y2106" s="5" t="s">
        <v>424</v>
      </c>
      <c r="Z2106" s="5" t="s">
        <v>424</v>
      </c>
      <c r="AA2106" s="3" t="s">
        <v>431</v>
      </c>
    </row>
    <row r="2107" spans="2:27" ht="18" x14ac:dyDescent="0.2">
      <c r="B2107" s="20"/>
      <c r="C2107" s="4" t="s">
        <v>424</v>
      </c>
      <c r="D2107" s="4" t="s">
        <v>424</v>
      </c>
      <c r="E2107" s="4" t="s">
        <v>424</v>
      </c>
      <c r="F2107" s="4" t="s">
        <v>424</v>
      </c>
      <c r="G2107" s="4" t="s">
        <v>424</v>
      </c>
      <c r="H2107" s="4" t="s">
        <v>424</v>
      </c>
      <c r="I2107" s="4" t="s">
        <v>424</v>
      </c>
      <c r="J2107" s="4" t="s">
        <v>424</v>
      </c>
      <c r="K2107" s="4" t="s">
        <v>424</v>
      </c>
      <c r="L2107" s="4" t="s">
        <v>424</v>
      </c>
      <c r="M2107" s="4" t="s">
        <v>424</v>
      </c>
      <c r="N2107" s="4" t="s">
        <v>424</v>
      </c>
      <c r="O2107" s="4" t="s">
        <v>424</v>
      </c>
      <c r="P2107" s="4" t="s">
        <v>424</v>
      </c>
      <c r="Q2107" s="4" t="s">
        <v>424</v>
      </c>
      <c r="R2107" s="4" t="s">
        <v>424</v>
      </c>
      <c r="S2107" s="4" t="s">
        <v>424</v>
      </c>
      <c r="T2107" s="4" t="s">
        <v>424</v>
      </c>
      <c r="U2107" s="4" t="s">
        <v>424</v>
      </c>
      <c r="V2107" s="4" t="s">
        <v>424</v>
      </c>
      <c r="W2107" s="4" t="s">
        <v>424</v>
      </c>
      <c r="X2107" s="4" t="s">
        <v>424</v>
      </c>
      <c r="Y2107" s="4" t="s">
        <v>424</v>
      </c>
      <c r="Z2107" s="4" t="s">
        <v>424</v>
      </c>
      <c r="AA2107" s="3" t="s">
        <v>432</v>
      </c>
    </row>
    <row r="2108" spans="2:27" ht="18" x14ac:dyDescent="0.2">
      <c r="B2108" s="18" t="s">
        <v>446</v>
      </c>
      <c r="C2108" s="6" t="s">
        <v>424</v>
      </c>
      <c r="D2108" s="6" t="s">
        <v>424</v>
      </c>
      <c r="E2108" s="6" t="s">
        <v>424</v>
      </c>
      <c r="F2108" s="6" t="s">
        <v>424</v>
      </c>
      <c r="G2108" s="6" t="s">
        <v>424</v>
      </c>
      <c r="H2108" s="6" t="s">
        <v>424</v>
      </c>
      <c r="I2108" s="6" t="s">
        <v>424</v>
      </c>
      <c r="J2108" s="6" t="s">
        <v>424</v>
      </c>
      <c r="K2108" s="6" t="s">
        <v>424</v>
      </c>
      <c r="L2108" s="6" t="s">
        <v>424</v>
      </c>
      <c r="M2108" s="6" t="s">
        <v>424</v>
      </c>
      <c r="N2108" s="6" t="s">
        <v>424</v>
      </c>
      <c r="O2108" s="6" t="s">
        <v>424</v>
      </c>
      <c r="P2108" s="6" t="s">
        <v>424</v>
      </c>
      <c r="Q2108" s="6" t="s">
        <v>424</v>
      </c>
      <c r="R2108" s="6" t="s">
        <v>424</v>
      </c>
      <c r="S2108" s="6" t="s">
        <v>424</v>
      </c>
      <c r="T2108" s="6" t="s">
        <v>424</v>
      </c>
      <c r="U2108" s="6" t="s">
        <v>424</v>
      </c>
      <c r="V2108" s="6" t="s">
        <v>424</v>
      </c>
      <c r="W2108" s="6" t="s">
        <v>424</v>
      </c>
      <c r="X2108" s="6" t="s">
        <v>424</v>
      </c>
      <c r="Y2108" s="6" t="s">
        <v>424</v>
      </c>
      <c r="Z2108" s="6" t="s">
        <v>424</v>
      </c>
      <c r="AA2108" s="3" t="s">
        <v>425</v>
      </c>
    </row>
    <row r="2109" spans="2:27" ht="18" x14ac:dyDescent="0.2">
      <c r="B2109" s="19"/>
      <c r="C2109" s="5" t="s">
        <v>424</v>
      </c>
      <c r="D2109" s="5" t="s">
        <v>424</v>
      </c>
      <c r="E2109" s="5" t="s">
        <v>424</v>
      </c>
      <c r="F2109" s="5" t="s">
        <v>424</v>
      </c>
      <c r="G2109" s="5" t="s">
        <v>424</v>
      </c>
      <c r="H2109" s="5" t="s">
        <v>424</v>
      </c>
      <c r="I2109" s="5" t="s">
        <v>424</v>
      </c>
      <c r="J2109" s="5" t="s">
        <v>424</v>
      </c>
      <c r="K2109" s="5" t="s">
        <v>424</v>
      </c>
      <c r="L2109" s="5" t="s">
        <v>424</v>
      </c>
      <c r="M2109" s="5" t="s">
        <v>424</v>
      </c>
      <c r="N2109" s="5" t="s">
        <v>424</v>
      </c>
      <c r="O2109" s="5" t="s">
        <v>424</v>
      </c>
      <c r="P2109" s="5" t="s">
        <v>424</v>
      </c>
      <c r="Q2109" s="5" t="s">
        <v>424</v>
      </c>
      <c r="R2109" s="5" t="s">
        <v>424</v>
      </c>
      <c r="S2109" s="5" t="s">
        <v>424</v>
      </c>
      <c r="T2109" s="5" t="s">
        <v>424</v>
      </c>
      <c r="U2109" s="5" t="s">
        <v>424</v>
      </c>
      <c r="V2109" s="5" t="s">
        <v>424</v>
      </c>
      <c r="W2109" s="5" t="s">
        <v>424</v>
      </c>
      <c r="X2109" s="5" t="s">
        <v>424</v>
      </c>
      <c r="Y2109" s="5" t="s">
        <v>424</v>
      </c>
      <c r="Z2109" s="5" t="s">
        <v>424</v>
      </c>
      <c r="AA2109" s="3" t="s">
        <v>426</v>
      </c>
    </row>
    <row r="2110" spans="2:27" ht="18" x14ac:dyDescent="0.2">
      <c r="B2110" s="19"/>
      <c r="C2110" s="5" t="s">
        <v>424</v>
      </c>
      <c r="D2110" s="5" t="s">
        <v>424</v>
      </c>
      <c r="E2110" s="5" t="s">
        <v>424</v>
      </c>
      <c r="F2110" s="5" t="s">
        <v>424</v>
      </c>
      <c r="G2110" s="5" t="s">
        <v>424</v>
      </c>
      <c r="H2110" s="5" t="s">
        <v>424</v>
      </c>
      <c r="I2110" s="5" t="s">
        <v>424</v>
      </c>
      <c r="J2110" s="5" t="s">
        <v>424</v>
      </c>
      <c r="K2110" s="5" t="s">
        <v>424</v>
      </c>
      <c r="L2110" s="5" t="s">
        <v>424</v>
      </c>
      <c r="M2110" s="5" t="s">
        <v>424</v>
      </c>
      <c r="N2110" s="5" t="s">
        <v>424</v>
      </c>
      <c r="O2110" s="5" t="s">
        <v>424</v>
      </c>
      <c r="P2110" s="5" t="s">
        <v>424</v>
      </c>
      <c r="Q2110" s="5" t="s">
        <v>424</v>
      </c>
      <c r="R2110" s="5" t="s">
        <v>424</v>
      </c>
      <c r="S2110" s="5" t="s">
        <v>424</v>
      </c>
      <c r="T2110" s="5" t="s">
        <v>424</v>
      </c>
      <c r="U2110" s="5" t="s">
        <v>424</v>
      </c>
      <c r="V2110" s="5" t="s">
        <v>424</v>
      </c>
      <c r="W2110" s="5" t="s">
        <v>424</v>
      </c>
      <c r="X2110" s="5" t="s">
        <v>424</v>
      </c>
      <c r="Y2110" s="5" t="s">
        <v>424</v>
      </c>
      <c r="Z2110" s="5" t="s">
        <v>424</v>
      </c>
      <c r="AA2110" s="3" t="s">
        <v>427</v>
      </c>
    </row>
    <row r="2111" spans="2:27" ht="18" x14ac:dyDescent="0.2">
      <c r="B2111" s="19"/>
      <c r="C2111" s="5" t="s">
        <v>424</v>
      </c>
      <c r="D2111" s="5" t="s">
        <v>424</v>
      </c>
      <c r="E2111" s="5" t="s">
        <v>424</v>
      </c>
      <c r="F2111" s="5" t="s">
        <v>424</v>
      </c>
      <c r="G2111" s="5" t="s">
        <v>424</v>
      </c>
      <c r="H2111" s="5" t="s">
        <v>424</v>
      </c>
      <c r="I2111" s="5" t="s">
        <v>424</v>
      </c>
      <c r="J2111" s="5" t="s">
        <v>424</v>
      </c>
      <c r="K2111" s="5" t="s">
        <v>424</v>
      </c>
      <c r="L2111" s="5" t="s">
        <v>424</v>
      </c>
      <c r="M2111" s="5" t="s">
        <v>424</v>
      </c>
      <c r="N2111" s="5" t="s">
        <v>424</v>
      </c>
      <c r="O2111" s="5" t="s">
        <v>424</v>
      </c>
      <c r="P2111" s="5" t="s">
        <v>424</v>
      </c>
      <c r="Q2111" s="5" t="s">
        <v>424</v>
      </c>
      <c r="R2111" s="5" t="s">
        <v>424</v>
      </c>
      <c r="S2111" s="5" t="s">
        <v>424</v>
      </c>
      <c r="T2111" s="5" t="s">
        <v>424</v>
      </c>
      <c r="U2111" s="5" t="s">
        <v>424</v>
      </c>
      <c r="V2111" s="5" t="s">
        <v>424</v>
      </c>
      <c r="W2111" s="5" t="s">
        <v>424</v>
      </c>
      <c r="X2111" s="5" t="s">
        <v>424</v>
      </c>
      <c r="Y2111" s="5" t="s">
        <v>424</v>
      </c>
      <c r="Z2111" s="5" t="s">
        <v>424</v>
      </c>
      <c r="AA2111" s="3" t="s">
        <v>428</v>
      </c>
    </row>
    <row r="2112" spans="2:27" ht="18" x14ac:dyDescent="0.2">
      <c r="B2112" s="19"/>
      <c r="C2112" s="5" t="s">
        <v>424</v>
      </c>
      <c r="D2112" s="5" t="s">
        <v>424</v>
      </c>
      <c r="E2112" s="5" t="s">
        <v>424</v>
      </c>
      <c r="F2112" s="5" t="s">
        <v>424</v>
      </c>
      <c r="G2112" s="5" t="s">
        <v>424</v>
      </c>
      <c r="H2112" s="5" t="s">
        <v>424</v>
      </c>
      <c r="I2112" s="5" t="s">
        <v>424</v>
      </c>
      <c r="J2112" s="5" t="s">
        <v>424</v>
      </c>
      <c r="K2112" s="5" t="s">
        <v>424</v>
      </c>
      <c r="L2112" s="5" t="s">
        <v>424</v>
      </c>
      <c r="M2112" s="5" t="s">
        <v>424</v>
      </c>
      <c r="N2112" s="5" t="s">
        <v>424</v>
      </c>
      <c r="O2112" s="5" t="s">
        <v>424</v>
      </c>
      <c r="P2112" s="5" t="s">
        <v>424</v>
      </c>
      <c r="Q2112" s="5" t="s">
        <v>424</v>
      </c>
      <c r="R2112" s="5" t="s">
        <v>424</v>
      </c>
      <c r="S2112" s="5" t="s">
        <v>424</v>
      </c>
      <c r="T2112" s="5" t="s">
        <v>424</v>
      </c>
      <c r="U2112" s="5" t="s">
        <v>424</v>
      </c>
      <c r="V2112" s="5" t="s">
        <v>424</v>
      </c>
      <c r="W2112" s="5" t="s">
        <v>424</v>
      </c>
      <c r="X2112" s="5" t="s">
        <v>424</v>
      </c>
      <c r="Y2112" s="5" t="s">
        <v>424</v>
      </c>
      <c r="Z2112" s="5" t="s">
        <v>424</v>
      </c>
      <c r="AA2112" s="3" t="s">
        <v>429</v>
      </c>
    </row>
    <row r="2113" spans="2:27" ht="18" x14ac:dyDescent="0.2">
      <c r="B2113" s="19"/>
      <c r="C2113" s="5" t="s">
        <v>424</v>
      </c>
      <c r="D2113" s="5" t="s">
        <v>424</v>
      </c>
      <c r="E2113" s="5" t="s">
        <v>424</v>
      </c>
      <c r="F2113" s="5" t="s">
        <v>424</v>
      </c>
      <c r="G2113" s="5" t="s">
        <v>424</v>
      </c>
      <c r="H2113" s="5" t="s">
        <v>424</v>
      </c>
      <c r="I2113" s="5" t="s">
        <v>424</v>
      </c>
      <c r="J2113" s="5" t="s">
        <v>424</v>
      </c>
      <c r="K2113" s="5" t="s">
        <v>424</v>
      </c>
      <c r="L2113" s="5" t="s">
        <v>424</v>
      </c>
      <c r="M2113" s="5" t="s">
        <v>424</v>
      </c>
      <c r="N2113" s="5" t="s">
        <v>424</v>
      </c>
      <c r="O2113" s="5" t="s">
        <v>424</v>
      </c>
      <c r="P2113" s="5" t="s">
        <v>424</v>
      </c>
      <c r="Q2113" s="5" t="s">
        <v>424</v>
      </c>
      <c r="R2113" s="5" t="s">
        <v>424</v>
      </c>
      <c r="S2113" s="5" t="s">
        <v>424</v>
      </c>
      <c r="T2113" s="5" t="s">
        <v>424</v>
      </c>
      <c r="U2113" s="5" t="s">
        <v>424</v>
      </c>
      <c r="V2113" s="5" t="s">
        <v>424</v>
      </c>
      <c r="W2113" s="5" t="s">
        <v>424</v>
      </c>
      <c r="X2113" s="5" t="s">
        <v>424</v>
      </c>
      <c r="Y2113" s="5" t="s">
        <v>424</v>
      </c>
      <c r="Z2113" s="5" t="s">
        <v>424</v>
      </c>
      <c r="AA2113" s="3" t="s">
        <v>430</v>
      </c>
    </row>
    <row r="2114" spans="2:27" ht="18" x14ac:dyDescent="0.2">
      <c r="B2114" s="19"/>
      <c r="C2114" s="5" t="s">
        <v>424</v>
      </c>
      <c r="D2114" s="5" t="s">
        <v>424</v>
      </c>
      <c r="E2114" s="5" t="s">
        <v>424</v>
      </c>
      <c r="F2114" s="5" t="s">
        <v>424</v>
      </c>
      <c r="G2114" s="5" t="s">
        <v>424</v>
      </c>
      <c r="H2114" s="5" t="s">
        <v>424</v>
      </c>
      <c r="I2114" s="5" t="s">
        <v>424</v>
      </c>
      <c r="J2114" s="5" t="s">
        <v>424</v>
      </c>
      <c r="K2114" s="5" t="s">
        <v>424</v>
      </c>
      <c r="L2114" s="5" t="s">
        <v>424</v>
      </c>
      <c r="M2114" s="5" t="s">
        <v>424</v>
      </c>
      <c r="N2114" s="5" t="s">
        <v>424</v>
      </c>
      <c r="O2114" s="5" t="s">
        <v>424</v>
      </c>
      <c r="P2114" s="5" t="s">
        <v>424</v>
      </c>
      <c r="Q2114" s="5" t="s">
        <v>424</v>
      </c>
      <c r="R2114" s="5" t="s">
        <v>424</v>
      </c>
      <c r="S2114" s="5" t="s">
        <v>424</v>
      </c>
      <c r="T2114" s="5" t="s">
        <v>424</v>
      </c>
      <c r="U2114" s="5" t="s">
        <v>424</v>
      </c>
      <c r="V2114" s="5" t="s">
        <v>424</v>
      </c>
      <c r="W2114" s="5" t="s">
        <v>424</v>
      </c>
      <c r="X2114" s="5" t="s">
        <v>424</v>
      </c>
      <c r="Y2114" s="5" t="s">
        <v>424</v>
      </c>
      <c r="Z2114" s="5" t="s">
        <v>424</v>
      </c>
      <c r="AA2114" s="3" t="s">
        <v>431</v>
      </c>
    </row>
    <row r="2115" spans="2:27" ht="18" x14ac:dyDescent="0.2">
      <c r="B2115" s="20"/>
      <c r="C2115" s="4" t="s">
        <v>424</v>
      </c>
      <c r="D2115" s="4" t="s">
        <v>424</v>
      </c>
      <c r="E2115" s="4" t="s">
        <v>424</v>
      </c>
      <c r="F2115" s="4" t="s">
        <v>424</v>
      </c>
      <c r="G2115" s="4" t="s">
        <v>424</v>
      </c>
      <c r="H2115" s="4" t="s">
        <v>424</v>
      </c>
      <c r="I2115" s="4" t="s">
        <v>424</v>
      </c>
      <c r="J2115" s="4" t="s">
        <v>424</v>
      </c>
      <c r="K2115" s="4" t="s">
        <v>424</v>
      </c>
      <c r="L2115" s="4" t="s">
        <v>424</v>
      </c>
      <c r="M2115" s="4" t="s">
        <v>424</v>
      </c>
      <c r="N2115" s="4" t="s">
        <v>424</v>
      </c>
      <c r="O2115" s="4" t="s">
        <v>424</v>
      </c>
      <c r="P2115" s="4" t="s">
        <v>424</v>
      </c>
      <c r="Q2115" s="4" t="s">
        <v>424</v>
      </c>
      <c r="R2115" s="4" t="s">
        <v>424</v>
      </c>
      <c r="S2115" s="4" t="s">
        <v>424</v>
      </c>
      <c r="T2115" s="4" t="s">
        <v>424</v>
      </c>
      <c r="U2115" s="4" t="s">
        <v>424</v>
      </c>
      <c r="V2115" s="4" t="s">
        <v>424</v>
      </c>
      <c r="W2115" s="4" t="s">
        <v>424</v>
      </c>
      <c r="X2115" s="4" t="s">
        <v>424</v>
      </c>
      <c r="Y2115" s="4" t="s">
        <v>424</v>
      </c>
      <c r="Z2115" s="4" t="s">
        <v>424</v>
      </c>
      <c r="AA2115" s="3" t="s">
        <v>432</v>
      </c>
    </row>
    <row r="2116" spans="2:27" ht="18" x14ac:dyDescent="0.2">
      <c r="B2116" s="18" t="s">
        <v>447</v>
      </c>
      <c r="C2116" s="6" t="s">
        <v>424</v>
      </c>
      <c r="D2116" s="6" t="s">
        <v>424</v>
      </c>
      <c r="E2116" s="6" t="s">
        <v>424</v>
      </c>
      <c r="F2116" s="6" t="s">
        <v>424</v>
      </c>
      <c r="G2116" s="6" t="s">
        <v>424</v>
      </c>
      <c r="H2116" s="6" t="s">
        <v>424</v>
      </c>
      <c r="I2116" s="6" t="s">
        <v>424</v>
      </c>
      <c r="J2116" s="6" t="s">
        <v>424</v>
      </c>
      <c r="K2116" s="6" t="s">
        <v>424</v>
      </c>
      <c r="L2116" s="6" t="s">
        <v>424</v>
      </c>
      <c r="M2116" s="6" t="s">
        <v>424</v>
      </c>
      <c r="N2116" s="6" t="s">
        <v>424</v>
      </c>
      <c r="O2116" s="6" t="s">
        <v>424</v>
      </c>
      <c r="P2116" s="6" t="s">
        <v>424</v>
      </c>
      <c r="Q2116" s="6" t="s">
        <v>424</v>
      </c>
      <c r="R2116" s="6" t="s">
        <v>424</v>
      </c>
      <c r="S2116" s="6" t="s">
        <v>424</v>
      </c>
      <c r="T2116" s="6" t="s">
        <v>424</v>
      </c>
      <c r="U2116" s="6" t="s">
        <v>424</v>
      </c>
      <c r="V2116" s="6" t="s">
        <v>424</v>
      </c>
      <c r="W2116" s="6" t="s">
        <v>424</v>
      </c>
      <c r="X2116" s="6" t="s">
        <v>424</v>
      </c>
      <c r="Y2116" s="6" t="s">
        <v>424</v>
      </c>
      <c r="Z2116" s="6" t="s">
        <v>424</v>
      </c>
      <c r="AA2116" s="3" t="s">
        <v>425</v>
      </c>
    </row>
    <row r="2117" spans="2:27" ht="18" x14ac:dyDescent="0.2">
      <c r="B2117" s="19"/>
      <c r="C2117" s="5" t="s">
        <v>424</v>
      </c>
      <c r="D2117" s="5" t="s">
        <v>424</v>
      </c>
      <c r="E2117" s="5" t="s">
        <v>424</v>
      </c>
      <c r="F2117" s="5" t="s">
        <v>424</v>
      </c>
      <c r="G2117" s="5" t="s">
        <v>424</v>
      </c>
      <c r="H2117" s="5" t="s">
        <v>424</v>
      </c>
      <c r="I2117" s="5" t="s">
        <v>424</v>
      </c>
      <c r="J2117" s="5" t="s">
        <v>424</v>
      </c>
      <c r="K2117" s="5" t="s">
        <v>424</v>
      </c>
      <c r="L2117" s="5" t="s">
        <v>424</v>
      </c>
      <c r="M2117" s="5" t="s">
        <v>424</v>
      </c>
      <c r="N2117" s="5" t="s">
        <v>424</v>
      </c>
      <c r="O2117" s="5" t="s">
        <v>424</v>
      </c>
      <c r="P2117" s="5" t="s">
        <v>424</v>
      </c>
      <c r="Q2117" s="5" t="s">
        <v>424</v>
      </c>
      <c r="R2117" s="5" t="s">
        <v>424</v>
      </c>
      <c r="S2117" s="5" t="s">
        <v>424</v>
      </c>
      <c r="T2117" s="5" t="s">
        <v>424</v>
      </c>
      <c r="U2117" s="5" t="s">
        <v>424</v>
      </c>
      <c r="V2117" s="5" t="s">
        <v>424</v>
      </c>
      <c r="W2117" s="5" t="s">
        <v>424</v>
      </c>
      <c r="X2117" s="5" t="s">
        <v>424</v>
      </c>
      <c r="Y2117" s="5" t="s">
        <v>424</v>
      </c>
      <c r="Z2117" s="5" t="s">
        <v>424</v>
      </c>
      <c r="AA2117" s="3" t="s">
        <v>426</v>
      </c>
    </row>
    <row r="2118" spans="2:27" ht="18" x14ac:dyDescent="0.2">
      <c r="B2118" s="19"/>
      <c r="C2118" s="5" t="s">
        <v>424</v>
      </c>
      <c r="D2118" s="5" t="s">
        <v>424</v>
      </c>
      <c r="E2118" s="5" t="s">
        <v>424</v>
      </c>
      <c r="F2118" s="5" t="s">
        <v>424</v>
      </c>
      <c r="G2118" s="5" t="s">
        <v>424</v>
      </c>
      <c r="H2118" s="5" t="s">
        <v>424</v>
      </c>
      <c r="I2118" s="5" t="s">
        <v>424</v>
      </c>
      <c r="J2118" s="5" t="s">
        <v>424</v>
      </c>
      <c r="K2118" s="5" t="s">
        <v>424</v>
      </c>
      <c r="L2118" s="5" t="s">
        <v>424</v>
      </c>
      <c r="M2118" s="5" t="s">
        <v>424</v>
      </c>
      <c r="N2118" s="5" t="s">
        <v>424</v>
      </c>
      <c r="O2118" s="5" t="s">
        <v>424</v>
      </c>
      <c r="P2118" s="5" t="s">
        <v>424</v>
      </c>
      <c r="Q2118" s="5" t="s">
        <v>424</v>
      </c>
      <c r="R2118" s="5" t="s">
        <v>424</v>
      </c>
      <c r="S2118" s="5" t="s">
        <v>424</v>
      </c>
      <c r="T2118" s="5" t="s">
        <v>424</v>
      </c>
      <c r="U2118" s="5" t="s">
        <v>424</v>
      </c>
      <c r="V2118" s="5" t="s">
        <v>424</v>
      </c>
      <c r="W2118" s="5" t="s">
        <v>424</v>
      </c>
      <c r="X2118" s="5" t="s">
        <v>424</v>
      </c>
      <c r="Y2118" s="5" t="s">
        <v>424</v>
      </c>
      <c r="Z2118" s="5" t="s">
        <v>424</v>
      </c>
      <c r="AA2118" s="3" t="s">
        <v>427</v>
      </c>
    </row>
    <row r="2119" spans="2:27" ht="18" x14ac:dyDescent="0.2">
      <c r="B2119" s="19"/>
      <c r="C2119" s="5" t="s">
        <v>424</v>
      </c>
      <c r="D2119" s="5" t="s">
        <v>424</v>
      </c>
      <c r="E2119" s="5" t="s">
        <v>424</v>
      </c>
      <c r="F2119" s="5" t="s">
        <v>424</v>
      </c>
      <c r="G2119" s="5" t="s">
        <v>424</v>
      </c>
      <c r="H2119" s="5" t="s">
        <v>424</v>
      </c>
      <c r="I2119" s="5" t="s">
        <v>424</v>
      </c>
      <c r="J2119" s="5" t="s">
        <v>424</v>
      </c>
      <c r="K2119" s="5" t="s">
        <v>424</v>
      </c>
      <c r="L2119" s="5" t="s">
        <v>424</v>
      </c>
      <c r="M2119" s="5" t="s">
        <v>424</v>
      </c>
      <c r="N2119" s="5" t="s">
        <v>424</v>
      </c>
      <c r="O2119" s="5" t="s">
        <v>424</v>
      </c>
      <c r="P2119" s="5" t="s">
        <v>424</v>
      </c>
      <c r="Q2119" s="5" t="s">
        <v>424</v>
      </c>
      <c r="R2119" s="5" t="s">
        <v>424</v>
      </c>
      <c r="S2119" s="5" t="s">
        <v>424</v>
      </c>
      <c r="T2119" s="5" t="s">
        <v>424</v>
      </c>
      <c r="U2119" s="5" t="s">
        <v>424</v>
      </c>
      <c r="V2119" s="5" t="s">
        <v>424</v>
      </c>
      <c r="W2119" s="5" t="s">
        <v>424</v>
      </c>
      <c r="X2119" s="5" t="s">
        <v>424</v>
      </c>
      <c r="Y2119" s="5" t="s">
        <v>424</v>
      </c>
      <c r="Z2119" s="5" t="s">
        <v>424</v>
      </c>
      <c r="AA2119" s="3" t="s">
        <v>428</v>
      </c>
    </row>
    <row r="2120" spans="2:27" ht="18" x14ac:dyDescent="0.2">
      <c r="B2120" s="19"/>
      <c r="C2120" s="5" t="s">
        <v>424</v>
      </c>
      <c r="D2120" s="5" t="s">
        <v>424</v>
      </c>
      <c r="E2120" s="5" t="s">
        <v>424</v>
      </c>
      <c r="F2120" s="5" t="s">
        <v>424</v>
      </c>
      <c r="G2120" s="5" t="s">
        <v>424</v>
      </c>
      <c r="H2120" s="5" t="s">
        <v>424</v>
      </c>
      <c r="I2120" s="5" t="s">
        <v>424</v>
      </c>
      <c r="J2120" s="5" t="s">
        <v>424</v>
      </c>
      <c r="K2120" s="5" t="s">
        <v>424</v>
      </c>
      <c r="L2120" s="5" t="s">
        <v>424</v>
      </c>
      <c r="M2120" s="5" t="s">
        <v>424</v>
      </c>
      <c r="N2120" s="5" t="s">
        <v>424</v>
      </c>
      <c r="O2120" s="5" t="s">
        <v>424</v>
      </c>
      <c r="P2120" s="5" t="s">
        <v>424</v>
      </c>
      <c r="Q2120" s="5" t="s">
        <v>424</v>
      </c>
      <c r="R2120" s="5" t="s">
        <v>424</v>
      </c>
      <c r="S2120" s="5" t="s">
        <v>424</v>
      </c>
      <c r="T2120" s="5" t="s">
        <v>424</v>
      </c>
      <c r="U2120" s="5" t="s">
        <v>424</v>
      </c>
      <c r="V2120" s="5" t="s">
        <v>424</v>
      </c>
      <c r="W2120" s="5" t="s">
        <v>424</v>
      </c>
      <c r="X2120" s="5" t="s">
        <v>424</v>
      </c>
      <c r="Y2120" s="5" t="s">
        <v>424</v>
      </c>
      <c r="Z2120" s="5" t="s">
        <v>424</v>
      </c>
      <c r="AA2120" s="3" t="s">
        <v>429</v>
      </c>
    </row>
    <row r="2121" spans="2:27" ht="18" x14ac:dyDescent="0.2">
      <c r="B2121" s="19"/>
      <c r="C2121" s="5" t="s">
        <v>424</v>
      </c>
      <c r="D2121" s="5" t="s">
        <v>424</v>
      </c>
      <c r="E2121" s="5" t="s">
        <v>424</v>
      </c>
      <c r="F2121" s="5" t="s">
        <v>424</v>
      </c>
      <c r="G2121" s="5" t="s">
        <v>424</v>
      </c>
      <c r="H2121" s="5" t="s">
        <v>424</v>
      </c>
      <c r="I2121" s="5" t="s">
        <v>424</v>
      </c>
      <c r="J2121" s="5" t="s">
        <v>424</v>
      </c>
      <c r="K2121" s="5" t="s">
        <v>424</v>
      </c>
      <c r="L2121" s="5" t="s">
        <v>424</v>
      </c>
      <c r="M2121" s="5" t="s">
        <v>424</v>
      </c>
      <c r="N2121" s="5" t="s">
        <v>424</v>
      </c>
      <c r="O2121" s="5" t="s">
        <v>424</v>
      </c>
      <c r="P2121" s="5" t="s">
        <v>424</v>
      </c>
      <c r="Q2121" s="5" t="s">
        <v>424</v>
      </c>
      <c r="R2121" s="5" t="s">
        <v>424</v>
      </c>
      <c r="S2121" s="5" t="s">
        <v>424</v>
      </c>
      <c r="T2121" s="5" t="s">
        <v>424</v>
      </c>
      <c r="U2121" s="5" t="s">
        <v>424</v>
      </c>
      <c r="V2121" s="5" t="s">
        <v>424</v>
      </c>
      <c r="W2121" s="5" t="s">
        <v>424</v>
      </c>
      <c r="X2121" s="5" t="s">
        <v>424</v>
      </c>
      <c r="Y2121" s="5" t="s">
        <v>424</v>
      </c>
      <c r="Z2121" s="5" t="s">
        <v>424</v>
      </c>
      <c r="AA2121" s="3" t="s">
        <v>430</v>
      </c>
    </row>
    <row r="2122" spans="2:27" ht="18" x14ac:dyDescent="0.2">
      <c r="B2122" s="19"/>
      <c r="C2122" s="5" t="s">
        <v>424</v>
      </c>
      <c r="D2122" s="5" t="s">
        <v>424</v>
      </c>
      <c r="E2122" s="5" t="s">
        <v>424</v>
      </c>
      <c r="F2122" s="5" t="s">
        <v>424</v>
      </c>
      <c r="G2122" s="5" t="s">
        <v>424</v>
      </c>
      <c r="H2122" s="5" t="s">
        <v>424</v>
      </c>
      <c r="I2122" s="5" t="s">
        <v>424</v>
      </c>
      <c r="J2122" s="5" t="s">
        <v>424</v>
      </c>
      <c r="K2122" s="5" t="s">
        <v>424</v>
      </c>
      <c r="L2122" s="5" t="s">
        <v>424</v>
      </c>
      <c r="M2122" s="5" t="s">
        <v>424</v>
      </c>
      <c r="N2122" s="5" t="s">
        <v>424</v>
      </c>
      <c r="O2122" s="5" t="s">
        <v>424</v>
      </c>
      <c r="P2122" s="5" t="s">
        <v>424</v>
      </c>
      <c r="Q2122" s="5" t="s">
        <v>424</v>
      </c>
      <c r="R2122" s="5" t="s">
        <v>424</v>
      </c>
      <c r="S2122" s="5" t="s">
        <v>424</v>
      </c>
      <c r="T2122" s="5" t="s">
        <v>424</v>
      </c>
      <c r="U2122" s="5" t="s">
        <v>424</v>
      </c>
      <c r="V2122" s="5" t="s">
        <v>424</v>
      </c>
      <c r="W2122" s="5" t="s">
        <v>424</v>
      </c>
      <c r="X2122" s="5" t="s">
        <v>424</v>
      </c>
      <c r="Y2122" s="5" t="s">
        <v>424</v>
      </c>
      <c r="Z2122" s="5" t="s">
        <v>424</v>
      </c>
      <c r="AA2122" s="3" t="s">
        <v>431</v>
      </c>
    </row>
    <row r="2123" spans="2:27" ht="18" x14ac:dyDescent="0.2">
      <c r="B2123" s="20"/>
      <c r="C2123" s="4" t="s">
        <v>424</v>
      </c>
      <c r="D2123" s="4" t="s">
        <v>424</v>
      </c>
      <c r="E2123" s="4" t="s">
        <v>424</v>
      </c>
      <c r="F2123" s="4" t="s">
        <v>424</v>
      </c>
      <c r="G2123" s="4" t="s">
        <v>424</v>
      </c>
      <c r="H2123" s="4" t="s">
        <v>424</v>
      </c>
      <c r="I2123" s="4" t="s">
        <v>424</v>
      </c>
      <c r="J2123" s="4" t="s">
        <v>424</v>
      </c>
      <c r="K2123" s="4" t="s">
        <v>424</v>
      </c>
      <c r="L2123" s="4" t="s">
        <v>424</v>
      </c>
      <c r="M2123" s="4" t="s">
        <v>424</v>
      </c>
      <c r="N2123" s="4" t="s">
        <v>424</v>
      </c>
      <c r="O2123" s="4" t="s">
        <v>424</v>
      </c>
      <c r="P2123" s="4" t="s">
        <v>424</v>
      </c>
      <c r="Q2123" s="4" t="s">
        <v>424</v>
      </c>
      <c r="R2123" s="4" t="s">
        <v>424</v>
      </c>
      <c r="S2123" s="4" t="s">
        <v>424</v>
      </c>
      <c r="T2123" s="4" t="s">
        <v>424</v>
      </c>
      <c r="U2123" s="4" t="s">
        <v>424</v>
      </c>
      <c r="V2123" s="4" t="s">
        <v>424</v>
      </c>
      <c r="W2123" s="4" t="s">
        <v>424</v>
      </c>
      <c r="X2123" s="4" t="s">
        <v>424</v>
      </c>
      <c r="Y2123" s="4" t="s">
        <v>424</v>
      </c>
      <c r="Z2123" s="4" t="s">
        <v>424</v>
      </c>
      <c r="AA2123" s="3" t="s">
        <v>432</v>
      </c>
    </row>
  </sheetData>
  <mergeCells count="16">
    <mergeCell ref="B2092:B2099"/>
    <mergeCell ref="B2100:B2107"/>
    <mergeCell ref="B2108:B2115"/>
    <mergeCell ref="B2116:B2123"/>
    <mergeCell ref="B2044:B2051"/>
    <mergeCell ref="B2052:B2059"/>
    <mergeCell ref="B2060:B2067"/>
    <mergeCell ref="B2068:B2075"/>
    <mergeCell ref="B2076:B2083"/>
    <mergeCell ref="B2084:B2091"/>
    <mergeCell ref="B1996:B2003"/>
    <mergeCell ref="B2004:B2011"/>
    <mergeCell ref="B2012:B2019"/>
    <mergeCell ref="B2020:B2027"/>
    <mergeCell ref="B2028:B2035"/>
    <mergeCell ref="B2036:B2043"/>
  </mergeCells>
  <pageMargins left="0.75" right="0.75" top="1" bottom="1" header="0.5" footer="0.5"/>
  <pageSetup orientation="portrait" horizontalDpi="1200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A4639-249F-4806-A4D5-624A49B8B12D}">
  <dimension ref="A1:AD529"/>
  <sheetViews>
    <sheetView workbookViewId="0">
      <selection activeCell="I2" sqref="I2"/>
    </sheetView>
  </sheetViews>
  <sheetFormatPr defaultRowHeight="12.75" x14ac:dyDescent="0.2"/>
  <sheetData>
    <row r="1" spans="1:30" x14ac:dyDescent="0.2">
      <c r="A1" t="s">
        <v>8</v>
      </c>
      <c r="B1">
        <v>0.5</v>
      </c>
      <c r="C1">
        <v>1</v>
      </c>
      <c r="D1">
        <v>2.5</v>
      </c>
      <c r="E1">
        <v>5</v>
      </c>
      <c r="F1">
        <v>10</v>
      </c>
      <c r="G1">
        <v>15</v>
      </c>
      <c r="H1">
        <v>30</v>
      </c>
      <c r="I1">
        <v>0.5</v>
      </c>
      <c r="J1">
        <v>1</v>
      </c>
      <c r="K1">
        <v>2.5</v>
      </c>
      <c r="L1">
        <v>5</v>
      </c>
      <c r="M1">
        <v>10</v>
      </c>
      <c r="N1">
        <v>15</v>
      </c>
      <c r="O1">
        <v>30</v>
      </c>
      <c r="P1">
        <v>0.5</v>
      </c>
      <c r="Q1">
        <v>1</v>
      </c>
      <c r="R1">
        <v>2.5</v>
      </c>
      <c r="S1">
        <v>5</v>
      </c>
      <c r="T1">
        <v>10</v>
      </c>
      <c r="U1">
        <v>15</v>
      </c>
      <c r="V1">
        <v>30</v>
      </c>
      <c r="W1">
        <v>0.5</v>
      </c>
      <c r="X1">
        <v>1</v>
      </c>
      <c r="Y1">
        <v>2.5</v>
      </c>
      <c r="Z1">
        <v>5</v>
      </c>
      <c r="AA1">
        <v>10</v>
      </c>
      <c r="AB1">
        <v>15</v>
      </c>
      <c r="AC1">
        <v>30</v>
      </c>
      <c r="AD1" t="s">
        <v>448</v>
      </c>
    </row>
    <row r="2" spans="1:30" x14ac:dyDescent="0.2">
      <c r="A2" s="1">
        <f>'Plate 1 - Sheet1'!B1506</f>
        <v>4.6296296296296293E-4</v>
      </c>
      <c r="B2">
        <f>AVERAGE('Plate 1 - Sheet1'!CB1016:CC1016,'Plate 1 - Sheet1'!CE1016)</f>
        <v>8</v>
      </c>
      <c r="C2">
        <f>AVERAGE('Plate 1 - Sheet1'!CF1016:CH1016)</f>
        <v>9</v>
      </c>
      <c r="D2">
        <f>AVERAGE('Plate 1 - Sheet1'!CI1016:CK1016)</f>
        <v>12.333333333333334</v>
      </c>
      <c r="E2">
        <f>AVERAGE('Plate 1 - Sheet1'!CL1016:CN1016)</f>
        <v>10.666666666666666</v>
      </c>
      <c r="F2">
        <f>AVERAGE('Plate 1 - Sheet1'!CO1016:CQ1016)</f>
        <v>5.666666666666667</v>
      </c>
      <c r="G2">
        <f>AVERAGE('Plate 1 - Sheet1'!G1261:I1261)</f>
        <v>5</v>
      </c>
      <c r="H2">
        <f>AVERAGE('Plate 1 - Sheet1'!J1261:L1261)</f>
        <v>5.333333333333333</v>
      </c>
      <c r="I2">
        <f>AVERAGE('Plate 1 - Sheet1'!M1261:N1261,'Plate 1 - Sheet1'!Q1261)</f>
        <v>6.333333333333333</v>
      </c>
      <c r="J2">
        <f>AVERAGE('Plate 1 - Sheet1'!R1261:T1261)</f>
        <v>13.666666666666666</v>
      </c>
      <c r="K2">
        <f>AVERAGE('Plate 1 - Sheet1'!U1261:V1261,'Plate 1 - Sheet1'!AF1261)</f>
        <v>10.666666666666666</v>
      </c>
      <c r="L2">
        <f>AVERAGE('Plate 1 - Sheet1'!AG1261:AI1261)</f>
        <v>7.666666666666667</v>
      </c>
      <c r="M2">
        <f>AVERAGE('Plate 1 - Sheet1'!AJ1261:AK1261,'Plate 1 - Sheet1'!AM1261)</f>
        <v>19.666666666666668</v>
      </c>
      <c r="N2">
        <f>AVERAGE('Plate 1 - Sheet1'!AN1261:AP1261)</f>
        <v>11.333333333333334</v>
      </c>
      <c r="O2">
        <f>AVERAGE('Plate 1 - Sheet1'!AR1261:AT1261)</f>
        <v>6.666666666666667</v>
      </c>
      <c r="P2">
        <f>AVERAGE('Plate 1 - Sheet1'!BC1261,'Plate 1 - Sheet1'!BE1261:BF1261)</f>
        <v>10.666666666666666</v>
      </c>
      <c r="Q2">
        <f>AVERAGE('Plate 1 - Sheet1'!BG1261:BI1261)</f>
        <v>13.333333333333334</v>
      </c>
      <c r="R2">
        <f>AVERAGE('Plate 1 - Sheet1'!BJ1261:BL1261)</f>
        <v>14</v>
      </c>
      <c r="S2">
        <f>AVERAGE('Plate 1 - Sheet1'!BM1261:BO1261)</f>
        <v>17</v>
      </c>
      <c r="T2">
        <f>AVERAGE('Plate 1 - Sheet1'!BP1261:BR1261)</f>
        <v>4.333333333333333</v>
      </c>
      <c r="U2">
        <f>AVERAGE('Plate 1 - Sheet1'!BS1261:BT1261,'Plate 1 - Sheet1'!CB1261)</f>
        <v>12.333333333333334</v>
      </c>
      <c r="V2">
        <f>AVERAGE('Plate 1 - Sheet1'!CC1261:CE1261)</f>
        <v>10</v>
      </c>
      <c r="W2">
        <f>AVERAGE('Plate 1 - Sheet1'!CF1261:CH1261)</f>
        <v>4.333333333333333</v>
      </c>
      <c r="X2">
        <f>AVERAGE('Plate 1 - Sheet1'!CI1261:CK1261)</f>
        <v>19.666666666666668</v>
      </c>
      <c r="Y2">
        <f>AVERAGE('Plate 1 - Sheet1'!CL1261:CN1261)</f>
        <v>3.6666666666666665</v>
      </c>
      <c r="Z2">
        <f>AVERAGE('Plate 1 - Sheet1'!CO1261:CQ1261)</f>
        <v>6.666666666666667</v>
      </c>
      <c r="AA2">
        <f>AVERAGE('Plate 1 - Sheet1'!CR1261,'Plate 1 - Sheet1'!G1506,'Plate 1 - Sheet1'!J1506)</f>
        <v>10</v>
      </c>
      <c r="AB2">
        <f>AVERAGE('Plate 1 - Sheet1'!K1506:M1506)</f>
        <v>15.666666666666666</v>
      </c>
      <c r="AC2">
        <f>AVERAGE('Plate 1 - Sheet1'!N1506:P1506)</f>
        <v>15.333333333333334</v>
      </c>
      <c r="AD2">
        <f>AVERAGE('Plate 1 - Sheet1'!Q1506:S1506)</f>
        <v>10.333333333333334</v>
      </c>
    </row>
    <row r="3" spans="1:30" x14ac:dyDescent="0.2">
      <c r="A3" s="1">
        <f>'Plate 1 - Sheet1'!B1507</f>
        <v>1.5046296296296294E-3</v>
      </c>
      <c r="B3">
        <f>AVERAGE('Plate 1 - Sheet1'!CB1017:CC1017,'Plate 1 - Sheet1'!CE1017)</f>
        <v>3</v>
      </c>
      <c r="C3">
        <f>AVERAGE('Plate 1 - Sheet1'!CF1017:CH1017)</f>
        <v>8</v>
      </c>
      <c r="D3">
        <f>AVERAGE('Plate 1 - Sheet1'!CI1017:CK1017)</f>
        <v>3</v>
      </c>
      <c r="E3">
        <f>AVERAGE('Plate 1 - Sheet1'!CL1017:CN1017)</f>
        <v>8</v>
      </c>
      <c r="F3">
        <f>AVERAGE('Plate 1 - Sheet1'!CO1017:CQ1017)</f>
        <v>12</v>
      </c>
      <c r="G3">
        <f>AVERAGE('Plate 1 - Sheet1'!G1262:I1262)</f>
        <v>12.666666666666666</v>
      </c>
      <c r="H3">
        <f>AVERAGE('Plate 1 - Sheet1'!J1262:L1262)</f>
        <v>9.6666666666666661</v>
      </c>
      <c r="I3">
        <f>AVERAGE('Plate 1 - Sheet1'!M1262:N1262,'Plate 1 - Sheet1'!Q1262)</f>
        <v>6</v>
      </c>
      <c r="J3">
        <f>AVERAGE('Plate 1 - Sheet1'!R1262:T1262)</f>
        <v>5.666666666666667</v>
      </c>
      <c r="K3">
        <f>AVERAGE('Plate 1 - Sheet1'!U1262:V1262,'Plate 1 - Sheet1'!AF1262)</f>
        <v>9.3333333333333339</v>
      </c>
      <c r="L3">
        <f>AVERAGE('Plate 1 - Sheet1'!AG1262:AI1262)</f>
        <v>11.666666666666666</v>
      </c>
      <c r="M3">
        <f>AVERAGE('Plate 1 - Sheet1'!AJ1262:AK1262,'Plate 1 - Sheet1'!AM1262)</f>
        <v>11</v>
      </c>
      <c r="N3">
        <f>AVERAGE('Plate 1 - Sheet1'!AN1262:AP1262)</f>
        <v>8</v>
      </c>
      <c r="O3">
        <f>AVERAGE('Plate 1 - Sheet1'!AR1262:AT1262)</f>
        <v>10.666666666666666</v>
      </c>
      <c r="P3">
        <f>AVERAGE('Plate 1 - Sheet1'!BC1262,'Plate 1 - Sheet1'!BE1262:BF1262)</f>
        <v>12</v>
      </c>
      <c r="Q3">
        <f>AVERAGE('Plate 1 - Sheet1'!BG1262:BI1262)</f>
        <v>15</v>
      </c>
      <c r="R3">
        <f>AVERAGE('Plate 1 - Sheet1'!BJ1262:BL1262)</f>
        <v>8</v>
      </c>
      <c r="S3">
        <f>AVERAGE('Plate 1 - Sheet1'!BM1262:BO1262)</f>
        <v>7.666666666666667</v>
      </c>
      <c r="T3">
        <f>AVERAGE('Plate 1 - Sheet1'!BP1262:BR1262)</f>
        <v>11.666666666666666</v>
      </c>
      <c r="U3">
        <f>AVERAGE('Plate 1 - Sheet1'!BS1262:BT1262,'Plate 1 - Sheet1'!CB1262)</f>
        <v>10.666666666666666</v>
      </c>
      <c r="V3">
        <f>AVERAGE('Plate 1 - Sheet1'!CC1262:CE1262)</f>
        <v>6.333333333333333</v>
      </c>
      <c r="W3">
        <f>AVERAGE('Plate 1 - Sheet1'!CF1262:CH1262)</f>
        <v>10</v>
      </c>
      <c r="X3">
        <f>AVERAGE('Plate 1 - Sheet1'!CI1262:CK1262)</f>
        <v>11</v>
      </c>
      <c r="Y3">
        <f>AVERAGE('Plate 1 - Sheet1'!CL1262:CN1262)</f>
        <v>17.666666666666668</v>
      </c>
      <c r="Z3">
        <f>AVERAGE('Plate 1 - Sheet1'!CO1262:CQ1262)</f>
        <v>16</v>
      </c>
      <c r="AA3">
        <f>AVERAGE('Plate 1 - Sheet1'!CR1262,'Plate 1 - Sheet1'!G1507,'Plate 1 - Sheet1'!J1507)</f>
        <v>12</v>
      </c>
      <c r="AB3">
        <f>AVERAGE('Plate 1 - Sheet1'!K1507:M1507)</f>
        <v>5</v>
      </c>
      <c r="AC3">
        <f>AVERAGE('Plate 1 - Sheet1'!N1507:P1507)</f>
        <v>10.333333333333334</v>
      </c>
      <c r="AD3">
        <f>AVERAGE('Plate 1 - Sheet1'!Q1507:S1507)</f>
        <v>10.333333333333334</v>
      </c>
    </row>
    <row r="4" spans="1:30" x14ac:dyDescent="0.2">
      <c r="A4" s="1">
        <f>'Plate 1 - Sheet1'!B1508</f>
        <v>2.5462962962962961E-3</v>
      </c>
      <c r="B4">
        <f>AVERAGE('Plate 1 - Sheet1'!CB1018:CC1018,'Plate 1 - Sheet1'!CE1018)</f>
        <v>5.333333333333333</v>
      </c>
      <c r="C4">
        <f>AVERAGE('Plate 1 - Sheet1'!CF1018:CH1018)</f>
        <v>8</v>
      </c>
      <c r="D4">
        <f>AVERAGE('Plate 1 - Sheet1'!CI1018:CK1018)</f>
        <v>7</v>
      </c>
      <c r="E4">
        <f>AVERAGE('Plate 1 - Sheet1'!CL1018:CN1018)</f>
        <v>12</v>
      </c>
      <c r="F4">
        <f>AVERAGE('Plate 1 - Sheet1'!CO1018:CQ1018)</f>
        <v>6</v>
      </c>
      <c r="G4">
        <f>AVERAGE('Plate 1 - Sheet1'!G1263:I1263)</f>
        <v>8.3333333333333339</v>
      </c>
      <c r="H4">
        <f>AVERAGE('Plate 1 - Sheet1'!J1263:L1263)</f>
        <v>11.333333333333334</v>
      </c>
      <c r="I4">
        <f>AVERAGE('Plate 1 - Sheet1'!M1263:N1263,'Plate 1 - Sheet1'!Q1263)</f>
        <v>8.3333333333333339</v>
      </c>
      <c r="J4">
        <f>AVERAGE('Plate 1 - Sheet1'!R1263:T1263)</f>
        <v>4.333333333333333</v>
      </c>
      <c r="K4">
        <f>AVERAGE('Plate 1 - Sheet1'!U1263:V1263,'Plate 1 - Sheet1'!AF1263)</f>
        <v>10.666666666666666</v>
      </c>
      <c r="L4">
        <f>AVERAGE('Plate 1 - Sheet1'!AG1263:AI1263)</f>
        <v>7.666666666666667</v>
      </c>
      <c r="M4">
        <f>AVERAGE('Plate 1 - Sheet1'!AJ1263:AK1263,'Plate 1 - Sheet1'!AM1263)</f>
        <v>3.6666666666666665</v>
      </c>
      <c r="N4">
        <f>AVERAGE('Plate 1 - Sheet1'!AN1263:AP1263)</f>
        <v>7.666666666666667</v>
      </c>
      <c r="O4">
        <f>AVERAGE('Plate 1 - Sheet1'!AR1263:AT1263)</f>
        <v>7</v>
      </c>
      <c r="P4">
        <f>AVERAGE('Plate 1 - Sheet1'!BC1263,'Plate 1 - Sheet1'!BE1263:BF1263)</f>
        <v>4.666666666666667</v>
      </c>
      <c r="Q4">
        <f>AVERAGE('Plate 1 - Sheet1'!BG1263:BI1263)</f>
        <v>9.3333333333333339</v>
      </c>
      <c r="R4">
        <f>AVERAGE('Plate 1 - Sheet1'!BJ1263:BL1263)</f>
        <v>8.3333333333333339</v>
      </c>
      <c r="S4">
        <f>AVERAGE('Plate 1 - Sheet1'!BM1263:BO1263)</f>
        <v>7.666666666666667</v>
      </c>
      <c r="T4">
        <f>AVERAGE('Plate 1 - Sheet1'!BP1263:BR1263)</f>
        <v>5.333333333333333</v>
      </c>
      <c r="U4">
        <f>AVERAGE('Plate 1 - Sheet1'!BS1263:BT1263,'Plate 1 - Sheet1'!CB1263)</f>
        <v>10</v>
      </c>
      <c r="V4">
        <f>AVERAGE('Plate 1 - Sheet1'!CC1263:CE1263)</f>
        <v>8.3333333333333339</v>
      </c>
      <c r="W4">
        <f>AVERAGE('Plate 1 - Sheet1'!CF1263:CH1263)</f>
        <v>13.666666666666666</v>
      </c>
      <c r="X4">
        <f>AVERAGE('Plate 1 - Sheet1'!CI1263:CK1263)</f>
        <v>13.666666666666666</v>
      </c>
      <c r="Y4">
        <f>AVERAGE('Plate 1 - Sheet1'!CL1263:CN1263)</f>
        <v>5.333333333333333</v>
      </c>
      <c r="Z4">
        <f>AVERAGE('Plate 1 - Sheet1'!CO1263:CQ1263)</f>
        <v>11.666666666666666</v>
      </c>
      <c r="AA4">
        <f>AVERAGE('Plate 1 - Sheet1'!CR1263,'Plate 1 - Sheet1'!G1508,'Plate 1 - Sheet1'!J1508)</f>
        <v>12.333333333333334</v>
      </c>
      <c r="AB4">
        <f>AVERAGE('Plate 1 - Sheet1'!K1508:M1508)</f>
        <v>8</v>
      </c>
      <c r="AC4">
        <f>AVERAGE('Plate 1 - Sheet1'!N1508:P1508)</f>
        <v>12.666666666666666</v>
      </c>
      <c r="AD4">
        <f>AVERAGE('Plate 1 - Sheet1'!Q1508:S1508)</f>
        <v>9.6666666666666661</v>
      </c>
    </row>
    <row r="5" spans="1:30" x14ac:dyDescent="0.2">
      <c r="A5" s="1">
        <f>'Plate 1 - Sheet1'!B1509</f>
        <v>3.5879629629629629E-3</v>
      </c>
      <c r="B5">
        <f>AVERAGE('Plate 1 - Sheet1'!CB1019:CC1019,'Plate 1 - Sheet1'!CE1019)</f>
        <v>9</v>
      </c>
      <c r="C5">
        <f>AVERAGE('Plate 1 - Sheet1'!CF1019:CH1019)</f>
        <v>7</v>
      </c>
      <c r="D5">
        <f>AVERAGE('Plate 1 - Sheet1'!CI1019:CK1019)</f>
        <v>5</v>
      </c>
      <c r="E5">
        <f>AVERAGE('Plate 1 - Sheet1'!CL1019:CN1019)</f>
        <v>2.3333333333333335</v>
      </c>
      <c r="F5">
        <f>AVERAGE('Plate 1 - Sheet1'!CO1019:CQ1019)</f>
        <v>11.333333333333334</v>
      </c>
      <c r="G5">
        <f>AVERAGE('Plate 1 - Sheet1'!G1264:I1264)</f>
        <v>7.333333333333333</v>
      </c>
      <c r="H5">
        <f>AVERAGE('Plate 1 - Sheet1'!J1264:L1264)</f>
        <v>11.333333333333334</v>
      </c>
      <c r="I5">
        <f>AVERAGE('Plate 1 - Sheet1'!M1264:N1264,'Plate 1 - Sheet1'!Q1264)</f>
        <v>10.333333333333334</v>
      </c>
      <c r="J5">
        <f>AVERAGE('Plate 1 - Sheet1'!R1264:T1264)</f>
        <v>15.666666666666666</v>
      </c>
      <c r="K5">
        <f>AVERAGE('Plate 1 - Sheet1'!U1264:V1264,'Plate 1 - Sheet1'!AF1264)</f>
        <v>9.6666666666666661</v>
      </c>
      <c r="L5">
        <f>AVERAGE('Plate 1 - Sheet1'!AG1264:AI1264)</f>
        <v>11.333333333333334</v>
      </c>
      <c r="M5">
        <f>AVERAGE('Plate 1 - Sheet1'!AJ1264:AK1264,'Plate 1 - Sheet1'!AM1264)</f>
        <v>6</v>
      </c>
      <c r="N5">
        <f>AVERAGE('Plate 1 - Sheet1'!AN1264:AP1264)</f>
        <v>6</v>
      </c>
      <c r="O5">
        <f>AVERAGE('Plate 1 - Sheet1'!AR1264:AT1264)</f>
        <v>4.666666666666667</v>
      </c>
      <c r="P5">
        <f>AVERAGE('Plate 1 - Sheet1'!BC1264,'Plate 1 - Sheet1'!BE1264:BF1264)</f>
        <v>9.6666666666666661</v>
      </c>
      <c r="Q5">
        <f>AVERAGE('Plate 1 - Sheet1'!BG1264:BI1264)</f>
        <v>1.3333333333333333</v>
      </c>
      <c r="R5">
        <f>AVERAGE('Plate 1 - Sheet1'!BJ1264:BL1264)</f>
        <v>7</v>
      </c>
      <c r="S5">
        <f>AVERAGE('Plate 1 - Sheet1'!BM1264:BO1264)</f>
        <v>8.6666666666666661</v>
      </c>
      <c r="T5">
        <f>AVERAGE('Plate 1 - Sheet1'!BP1264:BR1264)</f>
        <v>8.6666666666666661</v>
      </c>
      <c r="U5">
        <f>AVERAGE('Plate 1 - Sheet1'!BS1264:BT1264,'Plate 1 - Sheet1'!CB1264)</f>
        <v>4.666666666666667</v>
      </c>
      <c r="V5">
        <f>AVERAGE('Plate 1 - Sheet1'!CC1264:CE1264)</f>
        <v>5.333333333333333</v>
      </c>
      <c r="W5">
        <f>AVERAGE('Plate 1 - Sheet1'!CF1264:CH1264)</f>
        <v>0.33333333333333331</v>
      </c>
      <c r="X5">
        <f>AVERAGE('Plate 1 - Sheet1'!CI1264:CK1264)</f>
        <v>8</v>
      </c>
      <c r="Y5">
        <f>AVERAGE('Plate 1 - Sheet1'!CL1264:CN1264)</f>
        <v>10.333333333333334</v>
      </c>
      <c r="Z5">
        <f>AVERAGE('Plate 1 - Sheet1'!CO1264:CQ1264)</f>
        <v>13.333333333333334</v>
      </c>
      <c r="AA5">
        <f>AVERAGE('Plate 1 - Sheet1'!CR1264,'Plate 1 - Sheet1'!G1509,'Plate 1 - Sheet1'!J1509)</f>
        <v>11.666666666666666</v>
      </c>
      <c r="AB5">
        <f>AVERAGE('Plate 1 - Sheet1'!K1509:M1509)</f>
        <v>10</v>
      </c>
      <c r="AC5">
        <f>AVERAGE('Plate 1 - Sheet1'!N1509:P1509)</f>
        <v>9.3333333333333339</v>
      </c>
      <c r="AD5">
        <f>AVERAGE('Plate 1 - Sheet1'!Q1509:S1509)</f>
        <v>9.6666666666666661</v>
      </c>
    </row>
    <row r="6" spans="1:30" x14ac:dyDescent="0.2">
      <c r="A6" s="1">
        <f>'Plate 1 - Sheet1'!B1510</f>
        <v>4.6296296296296302E-3</v>
      </c>
      <c r="B6">
        <f>AVERAGE('Plate 1 - Sheet1'!CB1020:CC1020,'Plate 1 - Sheet1'!CE1020)</f>
        <v>8</v>
      </c>
      <c r="C6">
        <f>AVERAGE('Plate 1 - Sheet1'!CF1020:CH1020)</f>
        <v>6</v>
      </c>
      <c r="D6">
        <f>AVERAGE('Plate 1 - Sheet1'!CI1020:CK1020)</f>
        <v>12</v>
      </c>
      <c r="E6">
        <f>AVERAGE('Plate 1 - Sheet1'!CL1020:CN1020)</f>
        <v>15.333333333333334</v>
      </c>
      <c r="F6">
        <f>AVERAGE('Plate 1 - Sheet1'!CO1020:CQ1020)</f>
        <v>3</v>
      </c>
      <c r="G6">
        <f>AVERAGE('Plate 1 - Sheet1'!G1265:I1265)</f>
        <v>4.333333333333333</v>
      </c>
      <c r="H6">
        <f>AVERAGE('Plate 1 - Sheet1'!J1265:L1265)</f>
        <v>7.666666666666667</v>
      </c>
      <c r="I6">
        <f>AVERAGE('Plate 1 - Sheet1'!M1265:N1265,'Plate 1 - Sheet1'!Q1265)</f>
        <v>4</v>
      </c>
      <c r="J6">
        <f>AVERAGE('Plate 1 - Sheet1'!R1265:T1265)</f>
        <v>10</v>
      </c>
      <c r="K6">
        <f>AVERAGE('Plate 1 - Sheet1'!U1265:V1265,'Plate 1 - Sheet1'!AF1265)</f>
        <v>4.666666666666667</v>
      </c>
      <c r="L6">
        <f>AVERAGE('Plate 1 - Sheet1'!AG1265:AI1265)</f>
        <v>15.666666666666666</v>
      </c>
      <c r="M6">
        <f>AVERAGE('Plate 1 - Sheet1'!AJ1265:AK1265,'Plate 1 - Sheet1'!AM1265)</f>
        <v>8.6666666666666661</v>
      </c>
      <c r="N6">
        <f>AVERAGE('Plate 1 - Sheet1'!AN1265:AP1265)</f>
        <v>7</v>
      </c>
      <c r="O6">
        <f>AVERAGE('Plate 1 - Sheet1'!AR1265:AT1265)</f>
        <v>6.666666666666667</v>
      </c>
      <c r="P6">
        <f>AVERAGE('Plate 1 - Sheet1'!BC1265,'Plate 1 - Sheet1'!BE1265:BF1265)</f>
        <v>7</v>
      </c>
      <c r="Q6">
        <f>AVERAGE('Plate 1 - Sheet1'!BG1265:BI1265)</f>
        <v>10.333333333333334</v>
      </c>
      <c r="R6">
        <f>AVERAGE('Plate 1 - Sheet1'!BJ1265:BL1265)</f>
        <v>3.3333333333333335</v>
      </c>
      <c r="S6">
        <f>AVERAGE('Plate 1 - Sheet1'!BM1265:BO1265)</f>
        <v>4.666666666666667</v>
      </c>
      <c r="T6">
        <f>AVERAGE('Plate 1 - Sheet1'!BP1265:BR1265)</f>
        <v>6</v>
      </c>
      <c r="U6">
        <f>AVERAGE('Plate 1 - Sheet1'!BS1265:BT1265,'Plate 1 - Sheet1'!CB1265)</f>
        <v>2</v>
      </c>
      <c r="V6">
        <f>AVERAGE('Plate 1 - Sheet1'!CC1265:CE1265)</f>
        <v>5.333333333333333</v>
      </c>
      <c r="W6">
        <f>AVERAGE('Plate 1 - Sheet1'!CF1265:CH1265)</f>
        <v>7.333333333333333</v>
      </c>
      <c r="X6">
        <f>AVERAGE('Plate 1 - Sheet1'!CI1265:CK1265)</f>
        <v>0.66666666666666663</v>
      </c>
      <c r="Y6">
        <f>AVERAGE('Plate 1 - Sheet1'!CL1265:CN1265)</f>
        <v>3.3333333333333335</v>
      </c>
      <c r="Z6">
        <f>AVERAGE('Plate 1 - Sheet1'!CO1265:CQ1265)</f>
        <v>6.666666666666667</v>
      </c>
      <c r="AA6">
        <f>AVERAGE('Plate 1 - Sheet1'!CR1265,'Plate 1 - Sheet1'!G1510,'Plate 1 - Sheet1'!J1510)</f>
        <v>2</v>
      </c>
      <c r="AB6">
        <f>AVERAGE('Plate 1 - Sheet1'!K1510:M1510)</f>
        <v>9</v>
      </c>
      <c r="AC6">
        <f>AVERAGE('Plate 1 - Sheet1'!N1510:P1510)</f>
        <v>4.666666666666667</v>
      </c>
      <c r="AD6">
        <f>AVERAGE('Plate 1 - Sheet1'!Q1510:S1510)</f>
        <v>8.6666666666666661</v>
      </c>
    </row>
    <row r="7" spans="1:30" x14ac:dyDescent="0.2">
      <c r="A7" s="1">
        <f>'Plate 1 - Sheet1'!B1511</f>
        <v>5.6712962962962958E-3</v>
      </c>
      <c r="B7">
        <f>AVERAGE('Plate 1 - Sheet1'!CB1021:CC1021,'Plate 1 - Sheet1'!CE1021)</f>
        <v>11</v>
      </c>
      <c r="C7">
        <f>AVERAGE('Plate 1 - Sheet1'!CF1021:CH1021)</f>
        <v>0</v>
      </c>
      <c r="D7">
        <f>AVERAGE('Plate 1 - Sheet1'!CI1021:CK1021)</f>
        <v>9.3333333333333339</v>
      </c>
      <c r="E7">
        <f>AVERAGE('Plate 1 - Sheet1'!CL1021:CN1021)</f>
        <v>7.333333333333333</v>
      </c>
      <c r="F7">
        <f>AVERAGE('Plate 1 - Sheet1'!CO1021:CQ1021)</f>
        <v>7.666666666666667</v>
      </c>
      <c r="G7">
        <f>AVERAGE('Plate 1 - Sheet1'!G1266:I1266)</f>
        <v>9.6666666666666661</v>
      </c>
      <c r="H7">
        <f>AVERAGE('Plate 1 - Sheet1'!J1266:L1266)</f>
        <v>7</v>
      </c>
      <c r="I7">
        <f>AVERAGE('Plate 1 - Sheet1'!M1266:N1266,'Plate 1 - Sheet1'!Q1266)</f>
        <v>7.333333333333333</v>
      </c>
      <c r="J7">
        <f>AVERAGE('Plate 1 - Sheet1'!R1266:T1266)</f>
        <v>4.333333333333333</v>
      </c>
      <c r="K7">
        <f>AVERAGE('Plate 1 - Sheet1'!U1266:V1266,'Plate 1 - Sheet1'!AF1266)</f>
        <v>5.666666666666667</v>
      </c>
      <c r="L7">
        <f>AVERAGE('Plate 1 - Sheet1'!AG1266:AI1266)</f>
        <v>4.666666666666667</v>
      </c>
      <c r="M7">
        <f>AVERAGE('Plate 1 - Sheet1'!AJ1266:AK1266,'Plate 1 - Sheet1'!AM1266)</f>
        <v>14</v>
      </c>
      <c r="N7">
        <f>AVERAGE('Plate 1 - Sheet1'!AN1266:AP1266)</f>
        <v>6.333333333333333</v>
      </c>
      <c r="O7">
        <f>AVERAGE('Plate 1 - Sheet1'!AR1266:AT1266)</f>
        <v>9.6666666666666661</v>
      </c>
      <c r="P7">
        <f>AVERAGE('Plate 1 - Sheet1'!BC1266,'Plate 1 - Sheet1'!BE1266:BF1266)</f>
        <v>4.333333333333333</v>
      </c>
      <c r="Q7">
        <f>AVERAGE('Plate 1 - Sheet1'!BG1266:BI1266)</f>
        <v>7.666666666666667</v>
      </c>
      <c r="R7">
        <f>AVERAGE('Plate 1 - Sheet1'!BJ1266:BL1266)</f>
        <v>4.666666666666667</v>
      </c>
      <c r="S7">
        <f>AVERAGE('Plate 1 - Sheet1'!BM1266:BO1266)</f>
        <v>7.333333333333333</v>
      </c>
      <c r="T7">
        <f>AVERAGE('Plate 1 - Sheet1'!BP1266:BR1266)</f>
        <v>3.3333333333333335</v>
      </c>
      <c r="U7">
        <f>AVERAGE('Plate 1 - Sheet1'!BS1266:BT1266,'Plate 1 - Sheet1'!CB1266)</f>
        <v>3</v>
      </c>
      <c r="V7">
        <f>AVERAGE('Plate 1 - Sheet1'!CC1266:CE1266)</f>
        <v>13</v>
      </c>
      <c r="W7">
        <f>AVERAGE('Plate 1 - Sheet1'!CF1266:CH1266)</f>
        <v>13.333333333333334</v>
      </c>
      <c r="X7">
        <f>AVERAGE('Plate 1 - Sheet1'!CI1266:CK1266)</f>
        <v>3.3333333333333335</v>
      </c>
      <c r="Y7">
        <f>AVERAGE('Plate 1 - Sheet1'!CL1266:CN1266)</f>
        <v>3</v>
      </c>
      <c r="Z7">
        <f>AVERAGE('Plate 1 - Sheet1'!CO1266:CQ1266)</f>
        <v>8</v>
      </c>
      <c r="AA7">
        <f>AVERAGE('Plate 1 - Sheet1'!CR1266,'Plate 1 - Sheet1'!G1511,'Plate 1 - Sheet1'!J1511)</f>
        <v>3.6666666666666665</v>
      </c>
      <c r="AB7">
        <f>AVERAGE('Plate 1 - Sheet1'!K1511:M1511)</f>
        <v>10.666666666666666</v>
      </c>
      <c r="AC7">
        <f>AVERAGE('Plate 1 - Sheet1'!N1511:P1511)</f>
        <v>8.6666666666666661</v>
      </c>
      <c r="AD7">
        <f>AVERAGE('Plate 1 - Sheet1'!Q1511:S1511)</f>
        <v>9</v>
      </c>
    </row>
    <row r="8" spans="1:30" x14ac:dyDescent="0.2">
      <c r="A8" s="1">
        <f>'Plate 1 - Sheet1'!B1512</f>
        <v>6.7129629629629622E-3</v>
      </c>
      <c r="B8">
        <f>AVERAGE('Plate 1 - Sheet1'!CB1022:CC1022,'Plate 1 - Sheet1'!CE1022)</f>
        <v>3.6666666666666665</v>
      </c>
      <c r="C8">
        <f>AVERAGE('Plate 1 - Sheet1'!CF1022:CH1022)</f>
        <v>6.333333333333333</v>
      </c>
      <c r="D8">
        <f>AVERAGE('Plate 1 - Sheet1'!CI1022:CK1022)</f>
        <v>4</v>
      </c>
      <c r="E8">
        <f>AVERAGE('Plate 1 - Sheet1'!CL1022:CN1022)</f>
        <v>3</v>
      </c>
      <c r="F8">
        <f>AVERAGE('Plate 1 - Sheet1'!CO1022:CQ1022)</f>
        <v>13</v>
      </c>
      <c r="G8">
        <f>AVERAGE('Plate 1 - Sheet1'!G1267:I1267)</f>
        <v>4.333333333333333</v>
      </c>
      <c r="H8">
        <f>AVERAGE('Plate 1 - Sheet1'!J1267:L1267)</f>
        <v>8.6666666666666661</v>
      </c>
      <c r="I8">
        <f>AVERAGE('Plate 1 - Sheet1'!M1267:N1267,'Plate 1 - Sheet1'!Q1267)</f>
        <v>3.6666666666666665</v>
      </c>
      <c r="J8">
        <f>AVERAGE('Plate 1 - Sheet1'!R1267:T1267)</f>
        <v>4.333333333333333</v>
      </c>
      <c r="K8">
        <f>AVERAGE('Plate 1 - Sheet1'!U1267:V1267,'Plate 1 - Sheet1'!AF1267)</f>
        <v>11.666666666666666</v>
      </c>
      <c r="L8">
        <f>AVERAGE('Plate 1 - Sheet1'!AG1267:AI1267)</f>
        <v>7.333333333333333</v>
      </c>
      <c r="M8">
        <f>AVERAGE('Plate 1 - Sheet1'!AJ1267:AK1267,'Plate 1 - Sheet1'!AM1267)</f>
        <v>4.333333333333333</v>
      </c>
      <c r="N8">
        <f>AVERAGE('Plate 1 - Sheet1'!AN1267:AP1267)</f>
        <v>6.333333333333333</v>
      </c>
      <c r="O8">
        <f>AVERAGE('Plate 1 - Sheet1'!AR1267:AT1267)</f>
        <v>6</v>
      </c>
      <c r="P8">
        <f>AVERAGE('Plate 1 - Sheet1'!BC1267,'Plate 1 - Sheet1'!BE1267:BF1267)</f>
        <v>4.333333333333333</v>
      </c>
      <c r="Q8">
        <f>AVERAGE('Plate 1 - Sheet1'!BG1267:BI1267)</f>
        <v>5.666666666666667</v>
      </c>
      <c r="R8">
        <f>AVERAGE('Plate 1 - Sheet1'!BJ1267:BL1267)</f>
        <v>6.666666666666667</v>
      </c>
      <c r="S8">
        <f>AVERAGE('Plate 1 - Sheet1'!BM1267:BO1267)</f>
        <v>5.333333333333333</v>
      </c>
      <c r="T8">
        <f>AVERAGE('Plate 1 - Sheet1'!BP1267:BR1267)</f>
        <v>2.6666666666666665</v>
      </c>
      <c r="U8">
        <f>AVERAGE('Plate 1 - Sheet1'!BS1267:BT1267,'Plate 1 - Sheet1'!CB1267)</f>
        <v>10</v>
      </c>
      <c r="V8">
        <f>AVERAGE('Plate 1 - Sheet1'!CC1267:CE1267)</f>
        <v>14.666666666666666</v>
      </c>
      <c r="W8">
        <f>AVERAGE('Plate 1 - Sheet1'!CF1267:CH1267)</f>
        <v>2</v>
      </c>
      <c r="X8">
        <f>AVERAGE('Plate 1 - Sheet1'!CI1267:CK1267)</f>
        <v>9</v>
      </c>
      <c r="Y8">
        <f>AVERAGE('Plate 1 - Sheet1'!CL1267:CN1267)</f>
        <v>6</v>
      </c>
      <c r="Z8">
        <f>AVERAGE('Plate 1 - Sheet1'!CO1267:CQ1267)</f>
        <v>9.3333333333333339</v>
      </c>
      <c r="AA8">
        <f>AVERAGE('Plate 1 - Sheet1'!CR1267,'Plate 1 - Sheet1'!G1512,'Plate 1 - Sheet1'!J1512)</f>
        <v>8.3333333333333339</v>
      </c>
      <c r="AB8">
        <f>AVERAGE('Plate 1 - Sheet1'!K1512:M1512)</f>
        <v>9.6666666666666661</v>
      </c>
      <c r="AC8">
        <f>AVERAGE('Plate 1 - Sheet1'!N1512:P1512)</f>
        <v>7.333333333333333</v>
      </c>
      <c r="AD8">
        <f>AVERAGE('Plate 1 - Sheet1'!Q1512:S1512)</f>
        <v>5.666666666666667</v>
      </c>
    </row>
    <row r="9" spans="1:30" x14ac:dyDescent="0.2">
      <c r="A9" s="1">
        <f>'Plate 1 - Sheet1'!B1513</f>
        <v>7.7546296296296287E-3</v>
      </c>
      <c r="B9">
        <f>AVERAGE('Plate 1 - Sheet1'!CB1023:CC1023,'Plate 1 - Sheet1'!CE1023)</f>
        <v>6.666666666666667</v>
      </c>
      <c r="C9">
        <f>AVERAGE('Plate 1 - Sheet1'!CF1023:CH1023)</f>
        <v>8.6666666666666661</v>
      </c>
      <c r="D9">
        <f>AVERAGE('Plate 1 - Sheet1'!CI1023:CK1023)</f>
        <v>4</v>
      </c>
      <c r="E9">
        <f>AVERAGE('Plate 1 - Sheet1'!CL1023:CN1023)</f>
        <v>5.333333333333333</v>
      </c>
      <c r="F9">
        <f>AVERAGE('Plate 1 - Sheet1'!CO1023:CQ1023)</f>
        <v>9.3333333333333339</v>
      </c>
      <c r="G9">
        <f>AVERAGE('Plate 1 - Sheet1'!G1268:I1268)</f>
        <v>4</v>
      </c>
      <c r="H9">
        <f>AVERAGE('Plate 1 - Sheet1'!J1268:L1268)</f>
        <v>9.6666666666666661</v>
      </c>
      <c r="I9">
        <f>AVERAGE('Plate 1 - Sheet1'!M1268:N1268,'Plate 1 - Sheet1'!Q1268)</f>
        <v>2.3333333333333335</v>
      </c>
      <c r="J9">
        <f>AVERAGE('Plate 1 - Sheet1'!R1268:T1268)</f>
        <v>7</v>
      </c>
      <c r="K9">
        <f>AVERAGE('Plate 1 - Sheet1'!U1268:V1268,'Plate 1 - Sheet1'!AF1268)</f>
        <v>7.666666666666667</v>
      </c>
      <c r="L9">
        <f>AVERAGE('Plate 1 - Sheet1'!AG1268:AI1268)</f>
        <v>9</v>
      </c>
      <c r="M9">
        <f>AVERAGE('Plate 1 - Sheet1'!AJ1268:AK1268,'Plate 1 - Sheet1'!AM1268)</f>
        <v>5.666666666666667</v>
      </c>
      <c r="N9">
        <f>AVERAGE('Plate 1 - Sheet1'!AN1268:AP1268)</f>
        <v>1.6666666666666667</v>
      </c>
      <c r="O9">
        <f>AVERAGE('Plate 1 - Sheet1'!AR1268:AT1268)</f>
        <v>7.333333333333333</v>
      </c>
      <c r="P9">
        <f>AVERAGE('Plate 1 - Sheet1'!BC1268,'Plate 1 - Sheet1'!BE1268:BF1268)</f>
        <v>5</v>
      </c>
      <c r="Q9">
        <f>AVERAGE('Plate 1 - Sheet1'!BG1268:BI1268)</f>
        <v>8.6666666666666661</v>
      </c>
      <c r="R9">
        <f>AVERAGE('Plate 1 - Sheet1'!BJ1268:BL1268)</f>
        <v>4</v>
      </c>
      <c r="S9">
        <f>AVERAGE('Plate 1 - Sheet1'!BM1268:BO1268)</f>
        <v>9.6666666666666661</v>
      </c>
      <c r="T9">
        <f>AVERAGE('Plate 1 - Sheet1'!BP1268:BR1268)</f>
        <v>2.6666666666666665</v>
      </c>
      <c r="U9">
        <f>AVERAGE('Plate 1 - Sheet1'!BS1268:BT1268,'Plate 1 - Sheet1'!CB1268)</f>
        <v>6</v>
      </c>
      <c r="V9">
        <f>AVERAGE('Plate 1 - Sheet1'!CC1268:CE1268)</f>
        <v>13</v>
      </c>
      <c r="W9">
        <f>AVERAGE('Plate 1 - Sheet1'!CF1268:CH1268)</f>
        <v>6.666666666666667</v>
      </c>
      <c r="X9">
        <f>AVERAGE('Plate 1 - Sheet1'!CI1268:CK1268)</f>
        <v>7.666666666666667</v>
      </c>
      <c r="Y9">
        <f>AVERAGE('Plate 1 - Sheet1'!CL1268:CN1268)</f>
        <v>7.333333333333333</v>
      </c>
      <c r="Z9">
        <f>AVERAGE('Plate 1 - Sheet1'!CO1268:CQ1268)</f>
        <v>10</v>
      </c>
      <c r="AA9">
        <f>AVERAGE('Plate 1 - Sheet1'!CR1268,'Plate 1 - Sheet1'!G1513,'Plate 1 - Sheet1'!J1513)</f>
        <v>6</v>
      </c>
      <c r="AB9">
        <f>AVERAGE('Plate 1 - Sheet1'!K1513:M1513)</f>
        <v>4.333333333333333</v>
      </c>
      <c r="AC9">
        <f>AVERAGE('Plate 1 - Sheet1'!N1513:P1513)</f>
        <v>5.333333333333333</v>
      </c>
      <c r="AD9">
        <f>AVERAGE('Plate 1 - Sheet1'!Q1513:S1513)</f>
        <v>4</v>
      </c>
    </row>
    <row r="10" spans="1:30" x14ac:dyDescent="0.2">
      <c r="A10" s="1">
        <f>'Plate 1 - Sheet1'!B1514</f>
        <v>8.7962962962962968E-3</v>
      </c>
      <c r="B10">
        <f>AVERAGE('Plate 1 - Sheet1'!CB1024:CC1024,'Plate 1 - Sheet1'!CE1024)</f>
        <v>8.3333333333333339</v>
      </c>
      <c r="C10">
        <f>AVERAGE('Plate 1 - Sheet1'!CF1024:CH1024)</f>
        <v>6</v>
      </c>
      <c r="D10">
        <f>AVERAGE('Plate 1 - Sheet1'!CI1024:CK1024)</f>
        <v>4.666666666666667</v>
      </c>
      <c r="E10">
        <f>AVERAGE('Plate 1 - Sheet1'!CL1024:CN1024)</f>
        <v>8.3333333333333339</v>
      </c>
      <c r="F10">
        <f>AVERAGE('Plate 1 - Sheet1'!CO1024:CQ1024)</f>
        <v>6.666666666666667</v>
      </c>
      <c r="G10">
        <f>AVERAGE('Plate 1 - Sheet1'!G1269:I1269)</f>
        <v>4.333333333333333</v>
      </c>
      <c r="H10">
        <f>AVERAGE('Plate 1 - Sheet1'!J1269:L1269)</f>
        <v>16</v>
      </c>
      <c r="I10">
        <f>AVERAGE('Plate 1 - Sheet1'!M1269:N1269,'Plate 1 - Sheet1'!Q1269)</f>
        <v>7</v>
      </c>
      <c r="J10">
        <f>AVERAGE('Plate 1 - Sheet1'!R1269:T1269)</f>
        <v>8</v>
      </c>
      <c r="K10">
        <f>AVERAGE('Plate 1 - Sheet1'!U1269:V1269,'Plate 1 - Sheet1'!AF1269)</f>
        <v>4</v>
      </c>
      <c r="L10">
        <f>AVERAGE('Plate 1 - Sheet1'!AG1269:AI1269)</f>
        <v>9</v>
      </c>
      <c r="M10">
        <f>AVERAGE('Plate 1 - Sheet1'!AJ1269:AK1269,'Plate 1 - Sheet1'!AM1269)</f>
        <v>11.333333333333334</v>
      </c>
      <c r="N10">
        <f>AVERAGE('Plate 1 - Sheet1'!AN1269:AP1269)</f>
        <v>7</v>
      </c>
      <c r="O10">
        <f>AVERAGE('Plate 1 - Sheet1'!AR1269:AT1269)</f>
        <v>11.666666666666666</v>
      </c>
      <c r="P10">
        <f>AVERAGE('Plate 1 - Sheet1'!BC1269,'Plate 1 - Sheet1'!BE1269:BF1269)</f>
        <v>6.666666666666667</v>
      </c>
      <c r="Q10">
        <f>AVERAGE('Plate 1 - Sheet1'!BG1269:BI1269)</f>
        <v>3.6666666666666665</v>
      </c>
      <c r="R10">
        <f>AVERAGE('Plate 1 - Sheet1'!BJ1269:BL1269)</f>
        <v>6</v>
      </c>
      <c r="S10">
        <f>AVERAGE('Plate 1 - Sheet1'!BM1269:BO1269)</f>
        <v>5</v>
      </c>
      <c r="T10">
        <f>AVERAGE('Plate 1 - Sheet1'!BP1269:BR1269)</f>
        <v>7.333333333333333</v>
      </c>
      <c r="U10">
        <f>AVERAGE('Plate 1 - Sheet1'!BS1269:BT1269,'Plate 1 - Sheet1'!CB1269)</f>
        <v>10</v>
      </c>
      <c r="V10">
        <f>AVERAGE('Plate 1 - Sheet1'!CC1269:CE1269)</f>
        <v>30</v>
      </c>
      <c r="W10">
        <f>AVERAGE('Plate 1 - Sheet1'!CF1269:CH1269)</f>
        <v>10.333333333333334</v>
      </c>
      <c r="X10">
        <f>AVERAGE('Plate 1 - Sheet1'!CI1269:CK1269)</f>
        <v>2.6666666666666665</v>
      </c>
      <c r="Y10">
        <f>AVERAGE('Plate 1 - Sheet1'!CL1269:CN1269)</f>
        <v>2</v>
      </c>
      <c r="Z10">
        <f>AVERAGE('Plate 1 - Sheet1'!CO1269:CQ1269)</f>
        <v>5</v>
      </c>
      <c r="AA10">
        <f>AVERAGE('Plate 1 - Sheet1'!CR1269,'Plate 1 - Sheet1'!G1514,'Plate 1 - Sheet1'!J1514)</f>
        <v>5.666666666666667</v>
      </c>
      <c r="AB10">
        <f>AVERAGE('Plate 1 - Sheet1'!K1514:M1514)</f>
        <v>8.3333333333333339</v>
      </c>
      <c r="AC10">
        <f>AVERAGE('Plate 1 - Sheet1'!N1514:P1514)</f>
        <v>8</v>
      </c>
      <c r="AD10">
        <f>AVERAGE('Plate 1 - Sheet1'!Q1514:S1514)</f>
        <v>6.666666666666667</v>
      </c>
    </row>
    <row r="11" spans="1:30" x14ac:dyDescent="0.2">
      <c r="A11" s="1">
        <f>'Plate 1 - Sheet1'!B1515</f>
        <v>9.8379629629629633E-3</v>
      </c>
      <c r="B11">
        <f>AVERAGE('Plate 1 - Sheet1'!CB1025:CC1025,'Plate 1 - Sheet1'!CE1025)</f>
        <v>1</v>
      </c>
      <c r="C11">
        <f>AVERAGE('Plate 1 - Sheet1'!CF1025:CH1025)</f>
        <v>7.666666666666667</v>
      </c>
      <c r="D11">
        <f>AVERAGE('Plate 1 - Sheet1'!CI1025:CK1025)</f>
        <v>12</v>
      </c>
      <c r="E11">
        <f>AVERAGE('Plate 1 - Sheet1'!CL1025:CN1025)</f>
        <v>8.6666666666666661</v>
      </c>
      <c r="F11">
        <f>AVERAGE('Plate 1 - Sheet1'!CO1025:CQ1025)</f>
        <v>11</v>
      </c>
      <c r="G11">
        <f>AVERAGE('Plate 1 - Sheet1'!G1270:I1270)</f>
        <v>12.666666666666666</v>
      </c>
      <c r="H11">
        <f>AVERAGE('Plate 1 - Sheet1'!J1270:L1270)</f>
        <v>30.666666666666668</v>
      </c>
      <c r="I11">
        <f>AVERAGE('Plate 1 - Sheet1'!M1270:N1270,'Plate 1 - Sheet1'!Q1270)</f>
        <v>10.333333333333334</v>
      </c>
      <c r="J11">
        <f>AVERAGE('Plate 1 - Sheet1'!R1270:T1270)</f>
        <v>8</v>
      </c>
      <c r="K11">
        <f>AVERAGE('Plate 1 - Sheet1'!U1270:V1270,'Plate 1 - Sheet1'!AF1270)</f>
        <v>10</v>
      </c>
      <c r="L11">
        <f>AVERAGE('Plate 1 - Sheet1'!AG1270:AI1270)</f>
        <v>7.333333333333333</v>
      </c>
      <c r="M11">
        <f>AVERAGE('Plate 1 - Sheet1'!AJ1270:AK1270,'Plate 1 - Sheet1'!AM1270)</f>
        <v>6.666666666666667</v>
      </c>
      <c r="N11">
        <f>AVERAGE('Plate 1 - Sheet1'!AN1270:AP1270)</f>
        <v>9.3333333333333339</v>
      </c>
      <c r="O11">
        <f>AVERAGE('Plate 1 - Sheet1'!AR1270:AT1270)</f>
        <v>19</v>
      </c>
      <c r="P11">
        <f>AVERAGE('Plate 1 - Sheet1'!BC1270,'Plate 1 - Sheet1'!BE1270:BF1270)</f>
        <v>8.3333333333333339</v>
      </c>
      <c r="Q11">
        <f>AVERAGE('Plate 1 - Sheet1'!BG1270:BI1270)</f>
        <v>4.666666666666667</v>
      </c>
      <c r="R11">
        <f>AVERAGE('Plate 1 - Sheet1'!BJ1270:BL1270)</f>
        <v>7.333333333333333</v>
      </c>
      <c r="S11">
        <f>AVERAGE('Plate 1 - Sheet1'!BM1270:BO1270)</f>
        <v>8.3333333333333339</v>
      </c>
      <c r="T11">
        <f>AVERAGE('Plate 1 - Sheet1'!BP1270:BR1270)</f>
        <v>7.333333333333333</v>
      </c>
      <c r="U11">
        <f>AVERAGE('Plate 1 - Sheet1'!BS1270:BT1270,'Plate 1 - Sheet1'!CB1270)</f>
        <v>6.333333333333333</v>
      </c>
      <c r="V11">
        <f>AVERAGE('Plate 1 - Sheet1'!CC1270:CE1270)</f>
        <v>31.666666666666668</v>
      </c>
      <c r="W11">
        <f>AVERAGE('Plate 1 - Sheet1'!CF1270:CH1270)</f>
        <v>2.6666666666666665</v>
      </c>
      <c r="X11">
        <f>AVERAGE('Plate 1 - Sheet1'!CI1270:CK1270)</f>
        <v>3.3333333333333335</v>
      </c>
      <c r="Y11">
        <f>AVERAGE('Plate 1 - Sheet1'!CL1270:CN1270)</f>
        <v>9</v>
      </c>
      <c r="Z11">
        <f>AVERAGE('Plate 1 - Sheet1'!CO1270:CQ1270)</f>
        <v>7.333333333333333</v>
      </c>
      <c r="AA11">
        <f>AVERAGE('Plate 1 - Sheet1'!CR1270,'Plate 1 - Sheet1'!G1515,'Plate 1 - Sheet1'!J1515)</f>
        <v>13.666666666666666</v>
      </c>
      <c r="AB11">
        <f>AVERAGE('Plate 1 - Sheet1'!K1515:M1515)</f>
        <v>10</v>
      </c>
      <c r="AC11">
        <f>AVERAGE('Plate 1 - Sheet1'!N1515:P1515)</f>
        <v>16.666666666666668</v>
      </c>
      <c r="AD11">
        <f>AVERAGE('Plate 1 - Sheet1'!Q1515:S1515)</f>
        <v>9.6666666666666661</v>
      </c>
    </row>
    <row r="12" spans="1:30" x14ac:dyDescent="0.2">
      <c r="A12" s="1">
        <f>'Plate 1 - Sheet1'!B1516</f>
        <v>1.087962962962963E-2</v>
      </c>
      <c r="B12">
        <f>AVERAGE('Plate 1 - Sheet1'!CB1026:CC1026,'Plate 1 - Sheet1'!CE1026)</f>
        <v>6</v>
      </c>
      <c r="C12">
        <f>AVERAGE('Plate 1 - Sheet1'!CF1026:CH1026)</f>
        <v>1</v>
      </c>
      <c r="D12">
        <f>AVERAGE('Plate 1 - Sheet1'!CI1026:CK1026)</f>
        <v>11.333333333333334</v>
      </c>
      <c r="E12">
        <f>AVERAGE('Plate 1 - Sheet1'!CL1026:CN1026)</f>
        <v>2.6666666666666665</v>
      </c>
      <c r="F12">
        <f>AVERAGE('Plate 1 - Sheet1'!CO1026:CQ1026)</f>
        <v>8.6666666666666661</v>
      </c>
      <c r="G12">
        <f>AVERAGE('Plate 1 - Sheet1'!G1271:I1271)</f>
        <v>19.333333333333332</v>
      </c>
      <c r="H12">
        <f>AVERAGE('Plate 1 - Sheet1'!J1271:L1271)</f>
        <v>36</v>
      </c>
      <c r="I12">
        <f>AVERAGE('Plate 1 - Sheet1'!M1271:N1271,'Plate 1 - Sheet1'!Q1271)</f>
        <v>9</v>
      </c>
      <c r="J12">
        <f>AVERAGE('Plate 1 - Sheet1'!R1271:T1271)</f>
        <v>1.6666666666666667</v>
      </c>
      <c r="K12">
        <f>AVERAGE('Plate 1 - Sheet1'!U1271:V1271,'Plate 1 - Sheet1'!AF1271)</f>
        <v>6.666666666666667</v>
      </c>
      <c r="L12">
        <f>AVERAGE('Plate 1 - Sheet1'!AG1271:AI1271)</f>
        <v>5.666666666666667</v>
      </c>
      <c r="M12">
        <f>AVERAGE('Plate 1 - Sheet1'!AJ1271:AK1271,'Plate 1 - Sheet1'!AM1271)</f>
        <v>13.333333333333334</v>
      </c>
      <c r="N12">
        <f>AVERAGE('Plate 1 - Sheet1'!AN1271:AP1271)</f>
        <v>8.6666666666666661</v>
      </c>
      <c r="O12">
        <f>AVERAGE('Plate 1 - Sheet1'!AR1271:AT1271)</f>
        <v>33.666666666666664</v>
      </c>
      <c r="P12">
        <f>AVERAGE('Plate 1 - Sheet1'!BC1271,'Plate 1 - Sheet1'!BE1271:BF1271)</f>
        <v>7</v>
      </c>
      <c r="Q12">
        <f>AVERAGE('Plate 1 - Sheet1'!BG1271:BI1271)</f>
        <v>5</v>
      </c>
      <c r="R12">
        <f>AVERAGE('Plate 1 - Sheet1'!BJ1271:BL1271)</f>
        <v>4.333333333333333</v>
      </c>
      <c r="S12">
        <f>AVERAGE('Plate 1 - Sheet1'!BM1271:BO1271)</f>
        <v>8.6666666666666661</v>
      </c>
      <c r="T12">
        <f>AVERAGE('Plate 1 - Sheet1'!BP1271:BR1271)</f>
        <v>11.666666666666666</v>
      </c>
      <c r="U12">
        <f>AVERAGE('Plate 1 - Sheet1'!BS1271:BT1271,'Plate 1 - Sheet1'!CB1271)</f>
        <v>13.666666666666666</v>
      </c>
      <c r="V12">
        <f>AVERAGE('Plate 1 - Sheet1'!CC1271:CE1271)</f>
        <v>38</v>
      </c>
      <c r="W12">
        <f>AVERAGE('Plate 1 - Sheet1'!CF1271:CH1271)</f>
        <v>12</v>
      </c>
      <c r="X12">
        <f>AVERAGE('Plate 1 - Sheet1'!CI1271:CK1271)</f>
        <v>4.333333333333333</v>
      </c>
      <c r="Y12">
        <f>AVERAGE('Plate 1 - Sheet1'!CL1271:CN1271)</f>
        <v>7</v>
      </c>
      <c r="Z12">
        <f>AVERAGE('Plate 1 - Sheet1'!CO1271:CQ1271)</f>
        <v>4.666666666666667</v>
      </c>
      <c r="AA12">
        <f>AVERAGE('Plate 1 - Sheet1'!CR1271,'Plate 1 - Sheet1'!G1516,'Plate 1 - Sheet1'!J1516)</f>
        <v>6</v>
      </c>
      <c r="AB12">
        <f>AVERAGE('Plate 1 - Sheet1'!K1516:M1516)</f>
        <v>11.666666666666666</v>
      </c>
      <c r="AC12">
        <f>AVERAGE('Plate 1 - Sheet1'!N1516:P1516)</f>
        <v>27.666666666666668</v>
      </c>
      <c r="AD12">
        <f>AVERAGE('Plate 1 - Sheet1'!Q1516:S1516)</f>
        <v>4.666666666666667</v>
      </c>
    </row>
    <row r="13" spans="1:30" x14ac:dyDescent="0.2">
      <c r="A13" s="1">
        <f>'Plate 1 - Sheet1'!B1517</f>
        <v>1.1921296296296298E-2</v>
      </c>
      <c r="B13">
        <f>AVERAGE('Plate 1 - Sheet1'!CB1027:CC1027,'Plate 1 - Sheet1'!CE1027)</f>
        <v>8.6666666666666661</v>
      </c>
      <c r="C13">
        <f>AVERAGE('Plate 1 - Sheet1'!CF1027:CH1027)</f>
        <v>3.6666666666666665</v>
      </c>
      <c r="D13">
        <f>AVERAGE('Plate 1 - Sheet1'!CI1027:CK1027)</f>
        <v>7.666666666666667</v>
      </c>
      <c r="E13">
        <f>AVERAGE('Plate 1 - Sheet1'!CL1027:CN1027)</f>
        <v>7.666666666666667</v>
      </c>
      <c r="F13">
        <f>AVERAGE('Plate 1 - Sheet1'!CO1027:CQ1027)</f>
        <v>8.6666666666666661</v>
      </c>
      <c r="G13">
        <f>AVERAGE('Plate 1 - Sheet1'!G1272:I1272)</f>
        <v>13.333333333333334</v>
      </c>
      <c r="H13">
        <f>AVERAGE('Plate 1 - Sheet1'!J1272:L1272)</f>
        <v>43</v>
      </c>
      <c r="I13">
        <f>AVERAGE('Plate 1 - Sheet1'!M1272:N1272,'Plate 1 - Sheet1'!Q1272)</f>
        <v>13</v>
      </c>
      <c r="J13">
        <f>AVERAGE('Plate 1 - Sheet1'!R1272:T1272)</f>
        <v>4.666666666666667</v>
      </c>
      <c r="K13">
        <f>AVERAGE('Plate 1 - Sheet1'!U1272:V1272,'Plate 1 - Sheet1'!AF1272)</f>
        <v>5</v>
      </c>
      <c r="L13">
        <f>AVERAGE('Plate 1 - Sheet1'!AG1272:AI1272)</f>
        <v>7.333333333333333</v>
      </c>
      <c r="M13">
        <f>AVERAGE('Plate 1 - Sheet1'!AJ1272:AK1272,'Plate 1 - Sheet1'!AM1272)</f>
        <v>14.333333333333334</v>
      </c>
      <c r="N13">
        <f>AVERAGE('Plate 1 - Sheet1'!AN1272:AP1272)</f>
        <v>22.333333333333332</v>
      </c>
      <c r="O13">
        <f>AVERAGE('Plate 1 - Sheet1'!AR1272:AT1272)</f>
        <v>42.666666666666664</v>
      </c>
      <c r="P13">
        <f>AVERAGE('Plate 1 - Sheet1'!BC1272,'Plate 1 - Sheet1'!BE1272:BF1272)</f>
        <v>8.6666666666666661</v>
      </c>
      <c r="Q13">
        <f>AVERAGE('Plate 1 - Sheet1'!BG1272:BI1272)</f>
        <v>5.666666666666667</v>
      </c>
      <c r="R13">
        <f>AVERAGE('Plate 1 - Sheet1'!BJ1272:BL1272)</f>
        <v>7.666666666666667</v>
      </c>
      <c r="S13">
        <f>AVERAGE('Plate 1 - Sheet1'!BM1272:BO1272)</f>
        <v>5</v>
      </c>
      <c r="T13">
        <f>AVERAGE('Plate 1 - Sheet1'!BP1272:BR1272)</f>
        <v>8.3333333333333339</v>
      </c>
      <c r="U13">
        <f>AVERAGE('Plate 1 - Sheet1'!BS1272:BT1272,'Plate 1 - Sheet1'!CB1272)</f>
        <v>16.333333333333332</v>
      </c>
      <c r="V13">
        <f>AVERAGE('Plate 1 - Sheet1'!CC1272:CE1272)</f>
        <v>48.666666666666664</v>
      </c>
      <c r="W13">
        <f>AVERAGE('Plate 1 - Sheet1'!CF1272:CH1272)</f>
        <v>2.3333333333333335</v>
      </c>
      <c r="X13">
        <f>AVERAGE('Plate 1 - Sheet1'!CI1272:CK1272)</f>
        <v>7</v>
      </c>
      <c r="Y13">
        <f>AVERAGE('Plate 1 - Sheet1'!CL1272:CN1272)</f>
        <v>13.666666666666666</v>
      </c>
      <c r="Z13">
        <f>AVERAGE('Plate 1 - Sheet1'!CO1272:CQ1272)</f>
        <v>4.333333333333333</v>
      </c>
      <c r="AA13">
        <f>AVERAGE('Plate 1 - Sheet1'!CR1272,'Plate 1 - Sheet1'!G1517,'Plate 1 - Sheet1'!J1517)</f>
        <v>11.333333333333334</v>
      </c>
      <c r="AB13">
        <f>AVERAGE('Plate 1 - Sheet1'!K1517:M1517)</f>
        <v>20.666666666666668</v>
      </c>
      <c r="AC13">
        <f>AVERAGE('Plate 1 - Sheet1'!N1517:P1517)</f>
        <v>46.333333333333336</v>
      </c>
      <c r="AD13">
        <f>AVERAGE('Plate 1 - Sheet1'!Q1517:S1517)</f>
        <v>5</v>
      </c>
    </row>
    <row r="14" spans="1:30" x14ac:dyDescent="0.2">
      <c r="A14" s="1">
        <f>'Plate 1 - Sheet1'!B1518</f>
        <v>1.2962962962962963E-2</v>
      </c>
      <c r="B14">
        <f>AVERAGE('Plate 1 - Sheet1'!CB1028:CC1028,'Plate 1 - Sheet1'!CE1028)</f>
        <v>8.3333333333333339</v>
      </c>
      <c r="C14">
        <f>AVERAGE('Plate 1 - Sheet1'!CF1028:CH1028)</f>
        <v>1.3333333333333333</v>
      </c>
      <c r="D14">
        <f>AVERAGE('Plate 1 - Sheet1'!CI1028:CK1028)</f>
        <v>5.333333333333333</v>
      </c>
      <c r="E14">
        <f>AVERAGE('Plate 1 - Sheet1'!CL1028:CN1028)</f>
        <v>5.666666666666667</v>
      </c>
      <c r="F14">
        <f>AVERAGE('Plate 1 - Sheet1'!CO1028:CQ1028)</f>
        <v>9.3333333333333339</v>
      </c>
      <c r="G14">
        <f>AVERAGE('Plate 1 - Sheet1'!G1273:I1273)</f>
        <v>18.333333333333332</v>
      </c>
      <c r="H14">
        <f>AVERAGE('Plate 1 - Sheet1'!J1273:L1273)</f>
        <v>60</v>
      </c>
      <c r="I14">
        <f>AVERAGE('Plate 1 - Sheet1'!M1273:N1273,'Plate 1 - Sheet1'!Q1273)</f>
        <v>7</v>
      </c>
      <c r="J14">
        <f>AVERAGE('Plate 1 - Sheet1'!R1273:T1273)</f>
        <v>7.333333333333333</v>
      </c>
      <c r="K14">
        <f>AVERAGE('Plate 1 - Sheet1'!U1273:V1273,'Plate 1 - Sheet1'!AF1273)</f>
        <v>7.333333333333333</v>
      </c>
      <c r="L14">
        <f>AVERAGE('Plate 1 - Sheet1'!AG1273:AI1273)</f>
        <v>8</v>
      </c>
      <c r="M14">
        <f>AVERAGE('Plate 1 - Sheet1'!AJ1273:AK1273,'Plate 1 - Sheet1'!AM1273)</f>
        <v>10</v>
      </c>
      <c r="N14">
        <f>AVERAGE('Plate 1 - Sheet1'!AN1273:AP1273)</f>
        <v>22.333333333333332</v>
      </c>
      <c r="O14">
        <f>AVERAGE('Plate 1 - Sheet1'!AR1273:AT1273)</f>
        <v>58</v>
      </c>
      <c r="P14">
        <f>AVERAGE('Plate 1 - Sheet1'!BC1273,'Plate 1 - Sheet1'!BE1273:BF1273)</f>
        <v>4</v>
      </c>
      <c r="Q14">
        <f>AVERAGE('Plate 1 - Sheet1'!BG1273:BI1273)</f>
        <v>6.666666666666667</v>
      </c>
      <c r="R14">
        <f>AVERAGE('Plate 1 - Sheet1'!BJ1273:BL1273)</f>
        <v>0.33333333333333331</v>
      </c>
      <c r="S14">
        <f>AVERAGE('Plate 1 - Sheet1'!BM1273:BO1273)</f>
        <v>17.333333333333332</v>
      </c>
      <c r="T14">
        <f>AVERAGE('Plate 1 - Sheet1'!BP1273:BR1273)</f>
        <v>19.666666666666668</v>
      </c>
      <c r="U14">
        <f>AVERAGE('Plate 1 - Sheet1'!BS1273:BT1273,'Plate 1 - Sheet1'!CB1273)</f>
        <v>19.333333333333332</v>
      </c>
      <c r="V14">
        <f>AVERAGE('Plate 1 - Sheet1'!CC1273:CE1273)</f>
        <v>66.333333333333329</v>
      </c>
      <c r="W14">
        <f>AVERAGE('Plate 1 - Sheet1'!CF1273:CH1273)</f>
        <v>6</v>
      </c>
      <c r="X14">
        <f>AVERAGE('Plate 1 - Sheet1'!CI1273:CK1273)</f>
        <v>3.6666666666666665</v>
      </c>
      <c r="Y14">
        <f>AVERAGE('Plate 1 - Sheet1'!CL1273:CN1273)</f>
        <v>9.6666666666666661</v>
      </c>
      <c r="Z14">
        <f>AVERAGE('Plate 1 - Sheet1'!CO1273:CQ1273)</f>
        <v>7.333333333333333</v>
      </c>
      <c r="AA14">
        <f>AVERAGE('Plate 1 - Sheet1'!CR1273,'Plate 1 - Sheet1'!G1518,'Plate 1 - Sheet1'!J1518)</f>
        <v>11</v>
      </c>
      <c r="AB14">
        <f>AVERAGE('Plate 1 - Sheet1'!K1518:M1518)</f>
        <v>19</v>
      </c>
      <c r="AC14">
        <f>AVERAGE('Plate 1 - Sheet1'!N1518:P1518)</f>
        <v>49.666666666666664</v>
      </c>
      <c r="AD14">
        <f>AVERAGE('Plate 1 - Sheet1'!Q1518:S1518)</f>
        <v>4</v>
      </c>
    </row>
    <row r="15" spans="1:30" x14ac:dyDescent="0.2">
      <c r="A15" s="1">
        <f>'Plate 1 - Sheet1'!B1519</f>
        <v>1.4004629629629631E-2</v>
      </c>
      <c r="B15">
        <f>AVERAGE('Plate 1 - Sheet1'!CB1029:CC1029,'Plate 1 - Sheet1'!CE1029)</f>
        <v>4.666666666666667</v>
      </c>
      <c r="C15">
        <f>AVERAGE('Plate 1 - Sheet1'!CF1029:CH1029)</f>
        <v>2.6666666666666665</v>
      </c>
      <c r="D15">
        <f>AVERAGE('Plate 1 - Sheet1'!CI1029:CK1029)</f>
        <v>8.3333333333333339</v>
      </c>
      <c r="E15">
        <f>AVERAGE('Plate 1 - Sheet1'!CL1029:CN1029)</f>
        <v>14</v>
      </c>
      <c r="F15">
        <f>AVERAGE('Plate 1 - Sheet1'!CO1029:CQ1029)</f>
        <v>15.333333333333334</v>
      </c>
      <c r="G15">
        <f>AVERAGE('Plate 1 - Sheet1'!G1274:I1274)</f>
        <v>17.333333333333332</v>
      </c>
      <c r="H15">
        <f>AVERAGE('Plate 1 - Sheet1'!J1274:L1274)</f>
        <v>83.666666666666671</v>
      </c>
      <c r="I15">
        <f>AVERAGE('Plate 1 - Sheet1'!M1274:N1274,'Plate 1 - Sheet1'!Q1274)</f>
        <v>12.333333333333334</v>
      </c>
      <c r="J15">
        <f>AVERAGE('Plate 1 - Sheet1'!R1274:T1274)</f>
        <v>3.6666666666666665</v>
      </c>
      <c r="K15">
        <f>AVERAGE('Plate 1 - Sheet1'!U1274:V1274,'Plate 1 - Sheet1'!AF1274)</f>
        <v>9</v>
      </c>
      <c r="L15">
        <f>AVERAGE('Plate 1 - Sheet1'!AG1274:AI1274)</f>
        <v>9.3333333333333339</v>
      </c>
      <c r="M15">
        <f>AVERAGE('Plate 1 - Sheet1'!AJ1274:AK1274,'Plate 1 - Sheet1'!AM1274)</f>
        <v>20.333333333333332</v>
      </c>
      <c r="N15">
        <f>AVERAGE('Plate 1 - Sheet1'!AN1274:AP1274)</f>
        <v>21.666666666666668</v>
      </c>
      <c r="O15">
        <f>AVERAGE('Plate 1 - Sheet1'!AR1274:AT1274)</f>
        <v>70.666666666666671</v>
      </c>
      <c r="P15">
        <f>AVERAGE('Plate 1 - Sheet1'!BC1274,'Plate 1 - Sheet1'!BE1274:BF1274)</f>
        <v>5.333333333333333</v>
      </c>
      <c r="Q15">
        <f>AVERAGE('Plate 1 - Sheet1'!BG1274:BI1274)</f>
        <v>10.666666666666666</v>
      </c>
      <c r="R15">
        <f>AVERAGE('Plate 1 - Sheet1'!BJ1274:BL1274)</f>
        <v>6</v>
      </c>
      <c r="S15">
        <f>AVERAGE('Plate 1 - Sheet1'!BM1274:BO1274)</f>
        <v>12</v>
      </c>
      <c r="T15">
        <f>AVERAGE('Plate 1 - Sheet1'!BP1274:BR1274)</f>
        <v>18.333333333333332</v>
      </c>
      <c r="U15">
        <f>AVERAGE('Plate 1 - Sheet1'!BS1274:BT1274,'Plate 1 - Sheet1'!CB1274)</f>
        <v>29</v>
      </c>
      <c r="V15">
        <f>AVERAGE('Plate 1 - Sheet1'!CC1274:CE1274)</f>
        <v>98.333333333333329</v>
      </c>
      <c r="W15">
        <f>AVERAGE('Plate 1 - Sheet1'!CF1274:CH1274)</f>
        <v>11</v>
      </c>
      <c r="X15">
        <f>AVERAGE('Plate 1 - Sheet1'!CI1274:CK1274)</f>
        <v>6</v>
      </c>
      <c r="Y15">
        <f>AVERAGE('Plate 1 - Sheet1'!CL1274:CN1274)</f>
        <v>5.333333333333333</v>
      </c>
      <c r="Z15">
        <f>AVERAGE('Plate 1 - Sheet1'!CO1274:CQ1274)</f>
        <v>10</v>
      </c>
      <c r="AA15">
        <f>AVERAGE('Plate 1 - Sheet1'!CR1274,'Plate 1 - Sheet1'!G1519,'Plate 1 - Sheet1'!J1519)</f>
        <v>10.333333333333334</v>
      </c>
      <c r="AB15">
        <f>AVERAGE('Plate 1 - Sheet1'!K1519:M1519)</f>
        <v>22</v>
      </c>
      <c r="AC15">
        <f>AVERAGE('Plate 1 - Sheet1'!N1519:P1519)</f>
        <v>67.666666666666671</v>
      </c>
      <c r="AD15">
        <f>AVERAGE('Plate 1 - Sheet1'!Q1519:S1519)</f>
        <v>8.3333333333333339</v>
      </c>
    </row>
    <row r="16" spans="1:30" x14ac:dyDescent="0.2">
      <c r="A16" s="1">
        <f>'Plate 1 - Sheet1'!B1520</f>
        <v>1.5046296296296295E-2</v>
      </c>
      <c r="B16">
        <f>AVERAGE('Plate 1 - Sheet1'!CB1030:CC1030,'Plate 1 - Sheet1'!CE1030)</f>
        <v>5</v>
      </c>
      <c r="C16">
        <f>AVERAGE('Plate 1 - Sheet1'!CF1030:CH1030)</f>
        <v>4.333333333333333</v>
      </c>
      <c r="D16">
        <f>AVERAGE('Plate 1 - Sheet1'!CI1030:CK1030)</f>
        <v>10.333333333333334</v>
      </c>
      <c r="E16">
        <f>AVERAGE('Plate 1 - Sheet1'!CL1030:CN1030)</f>
        <v>3.6666666666666665</v>
      </c>
      <c r="F16">
        <f>AVERAGE('Plate 1 - Sheet1'!CO1030:CQ1030)</f>
        <v>15.333333333333334</v>
      </c>
      <c r="G16">
        <f>AVERAGE('Plate 1 - Sheet1'!G1275:I1275)</f>
        <v>24</v>
      </c>
      <c r="H16">
        <f>AVERAGE('Plate 1 - Sheet1'!J1275:L1275)</f>
        <v>106.33333333333333</v>
      </c>
      <c r="I16">
        <f>AVERAGE('Plate 1 - Sheet1'!M1275:N1275,'Plate 1 - Sheet1'!Q1275)</f>
        <v>9</v>
      </c>
      <c r="J16">
        <f>AVERAGE('Plate 1 - Sheet1'!R1275:T1275)</f>
        <v>0</v>
      </c>
      <c r="K16">
        <f>AVERAGE('Plate 1 - Sheet1'!U1275:V1275,'Plate 1 - Sheet1'!AF1275)</f>
        <v>6.666666666666667</v>
      </c>
      <c r="L16">
        <f>AVERAGE('Plate 1 - Sheet1'!AG1275:AI1275)</f>
        <v>16</v>
      </c>
      <c r="M16">
        <f>AVERAGE('Plate 1 - Sheet1'!AJ1275:AK1275,'Plate 1 - Sheet1'!AM1275)</f>
        <v>14</v>
      </c>
      <c r="N16">
        <f>AVERAGE('Plate 1 - Sheet1'!AN1275:AP1275)</f>
        <v>32.333333333333336</v>
      </c>
      <c r="O16">
        <f>AVERAGE('Plate 1 - Sheet1'!AR1275:AT1275)</f>
        <v>91.333333333333329</v>
      </c>
      <c r="P16">
        <f>AVERAGE('Plate 1 - Sheet1'!BC1275,'Plate 1 - Sheet1'!BE1275:BF1275)</f>
        <v>6</v>
      </c>
      <c r="Q16">
        <f>AVERAGE('Plate 1 - Sheet1'!BG1275:BI1275)</f>
        <v>2.3333333333333335</v>
      </c>
      <c r="R16">
        <f>AVERAGE('Plate 1 - Sheet1'!BJ1275:BL1275)</f>
        <v>12.333333333333334</v>
      </c>
      <c r="S16">
        <f>AVERAGE('Plate 1 - Sheet1'!BM1275:BO1275)</f>
        <v>4.666666666666667</v>
      </c>
      <c r="T16">
        <f>AVERAGE('Plate 1 - Sheet1'!BP1275:BR1275)</f>
        <v>29.666666666666668</v>
      </c>
      <c r="U16">
        <f>AVERAGE('Plate 1 - Sheet1'!BS1275:BT1275,'Plate 1 - Sheet1'!CB1275)</f>
        <v>35</v>
      </c>
      <c r="V16">
        <f>AVERAGE('Plate 1 - Sheet1'!CC1275:CE1275)</f>
        <v>109</v>
      </c>
      <c r="W16">
        <f>AVERAGE('Plate 1 - Sheet1'!CF1275:CH1275)</f>
        <v>6</v>
      </c>
      <c r="X16">
        <f>AVERAGE('Plate 1 - Sheet1'!CI1275:CK1275)</f>
        <v>8.6666666666666661</v>
      </c>
      <c r="Y16">
        <f>AVERAGE('Plate 1 - Sheet1'!CL1275:CN1275)</f>
        <v>6.666666666666667</v>
      </c>
      <c r="Z16">
        <f>AVERAGE('Plate 1 - Sheet1'!CO1275:CQ1275)</f>
        <v>9.6666666666666661</v>
      </c>
      <c r="AA16">
        <f>AVERAGE('Plate 1 - Sheet1'!CR1275,'Plate 1 - Sheet1'!G1520,'Plate 1 - Sheet1'!J1520)</f>
        <v>24.333333333333332</v>
      </c>
      <c r="AB16">
        <f>AVERAGE('Plate 1 - Sheet1'!K1520:M1520)</f>
        <v>33.666666666666664</v>
      </c>
      <c r="AC16">
        <f>AVERAGE('Plate 1 - Sheet1'!N1520:P1520)</f>
        <v>85.333333333333329</v>
      </c>
      <c r="AD16">
        <f>AVERAGE('Plate 1 - Sheet1'!Q1520:S1520)</f>
        <v>1</v>
      </c>
    </row>
    <row r="17" spans="1:30" x14ac:dyDescent="0.2">
      <c r="A17" s="1">
        <f>'Plate 1 - Sheet1'!B1521</f>
        <v>1.6087962962962964E-2</v>
      </c>
      <c r="B17">
        <f>AVERAGE('Plate 1 - Sheet1'!CB1031:CC1031,'Plate 1 - Sheet1'!CE1031)</f>
        <v>4</v>
      </c>
      <c r="C17">
        <f>AVERAGE('Plate 1 - Sheet1'!CF1031:CH1031)</f>
        <v>2.3333333333333335</v>
      </c>
      <c r="D17">
        <f>AVERAGE('Plate 1 - Sheet1'!CI1031:CK1031)</f>
        <v>9</v>
      </c>
      <c r="E17">
        <f>AVERAGE('Plate 1 - Sheet1'!CL1031:CN1031)</f>
        <v>2.6666666666666665</v>
      </c>
      <c r="F17">
        <f>AVERAGE('Plate 1 - Sheet1'!CO1031:CQ1031)</f>
        <v>24.333333333333332</v>
      </c>
      <c r="G17">
        <f>AVERAGE('Plate 1 - Sheet1'!G1276:I1276)</f>
        <v>37.333333333333336</v>
      </c>
      <c r="H17">
        <f>AVERAGE('Plate 1 - Sheet1'!J1276:L1276)</f>
        <v>121.66666666666667</v>
      </c>
      <c r="I17">
        <f>AVERAGE('Plate 1 - Sheet1'!M1276:N1276,'Plate 1 - Sheet1'!Q1276)</f>
        <v>7.666666666666667</v>
      </c>
      <c r="J17">
        <f>AVERAGE('Plate 1 - Sheet1'!R1276:T1276)</f>
        <v>13.333333333333334</v>
      </c>
      <c r="K17">
        <f>AVERAGE('Plate 1 - Sheet1'!U1276:V1276,'Plate 1 - Sheet1'!AF1276)</f>
        <v>10.333333333333334</v>
      </c>
      <c r="L17">
        <f>AVERAGE('Plate 1 - Sheet1'!AG1276:AI1276)</f>
        <v>16</v>
      </c>
      <c r="M17">
        <f>AVERAGE('Plate 1 - Sheet1'!AJ1276:AK1276,'Plate 1 - Sheet1'!AM1276)</f>
        <v>14.333333333333334</v>
      </c>
      <c r="N17">
        <f>AVERAGE('Plate 1 - Sheet1'!AN1276:AP1276)</f>
        <v>35.666666666666664</v>
      </c>
      <c r="O17">
        <f>AVERAGE('Plate 1 - Sheet1'!AR1276:AT1276)</f>
        <v>125.33333333333333</v>
      </c>
      <c r="P17">
        <f>AVERAGE('Plate 1 - Sheet1'!BC1276,'Plate 1 - Sheet1'!BE1276:BF1276)</f>
        <v>9.3333333333333339</v>
      </c>
      <c r="Q17">
        <f>AVERAGE('Plate 1 - Sheet1'!BG1276:BI1276)</f>
        <v>7.333333333333333</v>
      </c>
      <c r="R17">
        <f>AVERAGE('Plate 1 - Sheet1'!BJ1276:BL1276)</f>
        <v>7.333333333333333</v>
      </c>
      <c r="S17">
        <f>AVERAGE('Plate 1 - Sheet1'!BM1276:BO1276)</f>
        <v>13</v>
      </c>
      <c r="T17">
        <f>AVERAGE('Plate 1 - Sheet1'!BP1276:BR1276)</f>
        <v>30</v>
      </c>
      <c r="U17">
        <f>AVERAGE('Plate 1 - Sheet1'!BS1276:BT1276,'Plate 1 - Sheet1'!CB1276)</f>
        <v>51.333333333333336</v>
      </c>
      <c r="V17">
        <f>AVERAGE('Plate 1 - Sheet1'!CC1276:CE1276)</f>
        <v>144.66666666666666</v>
      </c>
      <c r="W17">
        <f>AVERAGE('Plate 1 - Sheet1'!CF1276:CH1276)</f>
        <v>4.666666666666667</v>
      </c>
      <c r="X17">
        <f>AVERAGE('Plate 1 - Sheet1'!CI1276:CK1276)</f>
        <v>2.3333333333333335</v>
      </c>
      <c r="Y17">
        <f>AVERAGE('Plate 1 - Sheet1'!CL1276:CN1276)</f>
        <v>15.666666666666666</v>
      </c>
      <c r="Z17">
        <f>AVERAGE('Plate 1 - Sheet1'!CO1276:CQ1276)</f>
        <v>15.333333333333334</v>
      </c>
      <c r="AA17">
        <f>AVERAGE('Plate 1 - Sheet1'!CR1276,'Plate 1 - Sheet1'!G1521,'Plate 1 - Sheet1'!J1521)</f>
        <v>28</v>
      </c>
      <c r="AB17">
        <f>AVERAGE('Plate 1 - Sheet1'!K1521:M1521)</f>
        <v>49</v>
      </c>
      <c r="AC17">
        <f>AVERAGE('Plate 1 - Sheet1'!N1521:P1521)</f>
        <v>115</v>
      </c>
      <c r="AD17">
        <f>AVERAGE('Plate 1 - Sheet1'!Q1521:S1521)</f>
        <v>4.333333333333333</v>
      </c>
    </row>
    <row r="18" spans="1:30" x14ac:dyDescent="0.2">
      <c r="A18" s="1">
        <f>'Plate 1 - Sheet1'!B1522</f>
        <v>1.712962962962963E-2</v>
      </c>
      <c r="B18">
        <f>AVERAGE('Plate 1 - Sheet1'!CB1032:CC1032,'Plate 1 - Sheet1'!CE1032)</f>
        <v>4</v>
      </c>
      <c r="C18">
        <f>AVERAGE('Plate 1 - Sheet1'!CF1032:CH1032)</f>
        <v>5.666666666666667</v>
      </c>
      <c r="D18">
        <f>AVERAGE('Plate 1 - Sheet1'!CI1032:CK1032)</f>
        <v>10.333333333333334</v>
      </c>
      <c r="E18">
        <f>AVERAGE('Plate 1 - Sheet1'!CL1032:CN1032)</f>
        <v>8.6666666666666661</v>
      </c>
      <c r="F18">
        <f>AVERAGE('Plate 1 - Sheet1'!CO1032:CQ1032)</f>
        <v>29</v>
      </c>
      <c r="G18">
        <f>AVERAGE('Plate 1 - Sheet1'!G1277:I1277)</f>
        <v>47.333333333333336</v>
      </c>
      <c r="H18">
        <f>AVERAGE('Plate 1 - Sheet1'!J1277:L1277)</f>
        <v>151.66666666666666</v>
      </c>
      <c r="I18">
        <f>AVERAGE('Plate 1 - Sheet1'!M1277:N1277,'Plate 1 - Sheet1'!Q1277)</f>
        <v>1.6666666666666667</v>
      </c>
      <c r="J18">
        <f>AVERAGE('Plate 1 - Sheet1'!R1277:T1277)</f>
        <v>8.6666666666666661</v>
      </c>
      <c r="K18">
        <f>AVERAGE('Plate 1 - Sheet1'!U1277:V1277,'Plate 1 - Sheet1'!AF1277)</f>
        <v>4.666666666666667</v>
      </c>
      <c r="L18">
        <f>AVERAGE('Plate 1 - Sheet1'!AG1277:AI1277)</f>
        <v>12.333333333333334</v>
      </c>
      <c r="M18">
        <f>AVERAGE('Plate 1 - Sheet1'!AJ1277:AK1277,'Plate 1 - Sheet1'!AM1277)</f>
        <v>21.333333333333332</v>
      </c>
      <c r="N18">
        <f>AVERAGE('Plate 1 - Sheet1'!AN1277:AP1277)</f>
        <v>39.666666666666664</v>
      </c>
      <c r="O18">
        <f>AVERAGE('Plate 1 - Sheet1'!AR1277:AT1277)</f>
        <v>152.66666666666666</v>
      </c>
      <c r="P18">
        <f>AVERAGE('Plate 1 - Sheet1'!BC1277,'Plate 1 - Sheet1'!BE1277:BF1277)</f>
        <v>5.333333333333333</v>
      </c>
      <c r="Q18">
        <f>AVERAGE('Plate 1 - Sheet1'!BG1277:BI1277)</f>
        <v>3.6666666666666665</v>
      </c>
      <c r="R18">
        <f>AVERAGE('Plate 1 - Sheet1'!BJ1277:BL1277)</f>
        <v>9.3333333333333339</v>
      </c>
      <c r="S18">
        <f>AVERAGE('Plate 1 - Sheet1'!BM1277:BO1277)</f>
        <v>14.333333333333334</v>
      </c>
      <c r="T18">
        <f>AVERAGE('Plate 1 - Sheet1'!BP1277:BR1277)</f>
        <v>39.333333333333336</v>
      </c>
      <c r="U18">
        <f>AVERAGE('Plate 1 - Sheet1'!BS1277:BT1277,'Plate 1 - Sheet1'!CB1277)</f>
        <v>60.333333333333336</v>
      </c>
      <c r="V18">
        <f>AVERAGE('Plate 1 - Sheet1'!CC1277:CE1277)</f>
        <v>171.33333333333334</v>
      </c>
      <c r="W18">
        <f>AVERAGE('Plate 1 - Sheet1'!CF1277:CH1277)</f>
        <v>3.3333333333333335</v>
      </c>
      <c r="X18">
        <f>AVERAGE('Plate 1 - Sheet1'!CI1277:CK1277)</f>
        <v>3</v>
      </c>
      <c r="Y18">
        <f>AVERAGE('Plate 1 - Sheet1'!CL1277:CN1277)</f>
        <v>16.333333333333332</v>
      </c>
      <c r="Z18">
        <f>AVERAGE('Plate 1 - Sheet1'!CO1277:CQ1277)</f>
        <v>10.666666666666666</v>
      </c>
      <c r="AA18">
        <f>AVERAGE('Plate 1 - Sheet1'!CR1277,'Plate 1 - Sheet1'!G1522,'Plate 1 - Sheet1'!J1522)</f>
        <v>37</v>
      </c>
      <c r="AB18">
        <f>AVERAGE('Plate 1 - Sheet1'!K1522:M1522)</f>
        <v>53.666666666666664</v>
      </c>
      <c r="AC18">
        <f>AVERAGE('Plate 1 - Sheet1'!N1522:P1522)</f>
        <v>130.66666666666666</v>
      </c>
      <c r="AD18">
        <f>AVERAGE('Plate 1 - Sheet1'!Q1522:S1522)</f>
        <v>6.333333333333333</v>
      </c>
    </row>
    <row r="19" spans="1:30" x14ac:dyDescent="0.2">
      <c r="A19" s="1">
        <f>'Plate 1 - Sheet1'!B1523</f>
        <v>1.8171296296296297E-2</v>
      </c>
      <c r="B19">
        <f>AVERAGE('Plate 1 - Sheet1'!CB1033:CC1033,'Plate 1 - Sheet1'!CE1033)</f>
        <v>6.333333333333333</v>
      </c>
      <c r="C19">
        <f>AVERAGE('Plate 1 - Sheet1'!CF1033:CH1033)</f>
        <v>9</v>
      </c>
      <c r="D19">
        <f>AVERAGE('Plate 1 - Sheet1'!CI1033:CK1033)</f>
        <v>4.333333333333333</v>
      </c>
      <c r="E19">
        <f>AVERAGE('Plate 1 - Sheet1'!CL1033:CN1033)</f>
        <v>15.666666666666666</v>
      </c>
      <c r="F19">
        <f>AVERAGE('Plate 1 - Sheet1'!CO1033:CQ1033)</f>
        <v>37.333333333333336</v>
      </c>
      <c r="G19">
        <f>AVERAGE('Plate 1 - Sheet1'!G1278:I1278)</f>
        <v>59.333333333333336</v>
      </c>
      <c r="H19">
        <f>AVERAGE('Plate 1 - Sheet1'!J1278:L1278)</f>
        <v>198.33333333333334</v>
      </c>
      <c r="I19">
        <f>AVERAGE('Plate 1 - Sheet1'!M1278:N1278,'Plate 1 - Sheet1'!Q1278)</f>
        <v>5</v>
      </c>
      <c r="J19">
        <f>AVERAGE('Plate 1 - Sheet1'!R1278:T1278)</f>
        <v>3.6666666666666665</v>
      </c>
      <c r="K19">
        <f>AVERAGE('Plate 1 - Sheet1'!U1278:V1278,'Plate 1 - Sheet1'!AF1278)</f>
        <v>8.3333333333333339</v>
      </c>
      <c r="L19">
        <f>AVERAGE('Plate 1 - Sheet1'!AG1278:AI1278)</f>
        <v>10.666666666666666</v>
      </c>
      <c r="M19">
        <f>AVERAGE('Plate 1 - Sheet1'!AJ1278:AK1278,'Plate 1 - Sheet1'!AM1278)</f>
        <v>33</v>
      </c>
      <c r="N19">
        <f>AVERAGE('Plate 1 - Sheet1'!AN1278:AP1278)</f>
        <v>54.666666666666664</v>
      </c>
      <c r="O19">
        <f>AVERAGE('Plate 1 - Sheet1'!AR1278:AT1278)</f>
        <v>191.66666666666666</v>
      </c>
      <c r="P19">
        <f>AVERAGE('Plate 1 - Sheet1'!BC1278,'Plate 1 - Sheet1'!BE1278:BF1278)</f>
        <v>7</v>
      </c>
      <c r="Q19">
        <f>AVERAGE('Plate 1 - Sheet1'!BG1278:BI1278)</f>
        <v>6</v>
      </c>
      <c r="R19">
        <f>AVERAGE('Plate 1 - Sheet1'!BJ1278:BL1278)</f>
        <v>5.333333333333333</v>
      </c>
      <c r="S19">
        <f>AVERAGE('Plate 1 - Sheet1'!BM1278:BO1278)</f>
        <v>14</v>
      </c>
      <c r="T19">
        <f>AVERAGE('Plate 1 - Sheet1'!BP1278:BR1278)</f>
        <v>45.333333333333336</v>
      </c>
      <c r="U19">
        <f>AVERAGE('Plate 1 - Sheet1'!BS1278:BT1278,'Plate 1 - Sheet1'!CB1278)</f>
        <v>74</v>
      </c>
      <c r="V19">
        <f>AVERAGE('Plate 1 - Sheet1'!CC1278:CE1278)</f>
        <v>208.66666666666666</v>
      </c>
      <c r="W19">
        <f>AVERAGE('Plate 1 - Sheet1'!CF1278:CH1278)</f>
        <v>14.666666666666666</v>
      </c>
      <c r="X19">
        <f>AVERAGE('Plate 1 - Sheet1'!CI1278:CK1278)</f>
        <v>2.6666666666666665</v>
      </c>
      <c r="Y19">
        <f>AVERAGE('Plate 1 - Sheet1'!CL1278:CN1278)</f>
        <v>8</v>
      </c>
      <c r="Z19">
        <f>AVERAGE('Plate 1 - Sheet1'!CO1278:CQ1278)</f>
        <v>10.666666666666666</v>
      </c>
      <c r="AA19">
        <f>AVERAGE('Plate 1 - Sheet1'!CR1278,'Plate 1 - Sheet1'!G1523,'Plate 1 - Sheet1'!J1523)</f>
        <v>42.666666666666664</v>
      </c>
      <c r="AB19">
        <f>AVERAGE('Plate 1 - Sheet1'!K1523:M1523)</f>
        <v>77.333333333333329</v>
      </c>
      <c r="AC19">
        <f>AVERAGE('Plate 1 - Sheet1'!N1523:P1523)</f>
        <v>167.66666666666666</v>
      </c>
      <c r="AD19">
        <f>AVERAGE('Plate 1 - Sheet1'!Q1523:S1523)</f>
        <v>4</v>
      </c>
    </row>
    <row r="20" spans="1:30" x14ac:dyDescent="0.2">
      <c r="A20" s="1">
        <f>'Plate 1 - Sheet1'!B1524</f>
        <v>1.9212962962962963E-2</v>
      </c>
      <c r="B20">
        <f>AVERAGE('Plate 1 - Sheet1'!CB1034:CC1034,'Plate 1 - Sheet1'!CE1034)</f>
        <v>4</v>
      </c>
      <c r="C20">
        <f>AVERAGE('Plate 1 - Sheet1'!CF1034:CH1034)</f>
        <v>5</v>
      </c>
      <c r="D20">
        <f>AVERAGE('Plate 1 - Sheet1'!CI1034:CK1034)</f>
        <v>7.666666666666667</v>
      </c>
      <c r="E20">
        <f>AVERAGE('Plate 1 - Sheet1'!CL1034:CN1034)</f>
        <v>10.666666666666666</v>
      </c>
      <c r="F20">
        <f>AVERAGE('Plate 1 - Sheet1'!CO1034:CQ1034)</f>
        <v>38.333333333333336</v>
      </c>
      <c r="G20">
        <f>AVERAGE('Plate 1 - Sheet1'!G1279:I1279)</f>
        <v>74.333333333333329</v>
      </c>
      <c r="H20">
        <f>AVERAGE('Plate 1 - Sheet1'!J1279:L1279)</f>
        <v>233.66666666666666</v>
      </c>
      <c r="I20">
        <f>AVERAGE('Plate 1 - Sheet1'!M1279:N1279,'Plate 1 - Sheet1'!Q1279)</f>
        <v>4.333333333333333</v>
      </c>
      <c r="J20">
        <f>AVERAGE('Plate 1 - Sheet1'!R1279:T1279)</f>
        <v>8.6666666666666661</v>
      </c>
      <c r="K20">
        <f>AVERAGE('Plate 1 - Sheet1'!U1279:V1279,'Plate 1 - Sheet1'!AF1279)</f>
        <v>6</v>
      </c>
      <c r="L20">
        <f>AVERAGE('Plate 1 - Sheet1'!AG1279:AI1279)</f>
        <v>21.333333333333332</v>
      </c>
      <c r="M20">
        <f>AVERAGE('Plate 1 - Sheet1'!AJ1279:AK1279,'Plate 1 - Sheet1'!AM1279)</f>
        <v>40.666666666666664</v>
      </c>
      <c r="N20">
        <f>AVERAGE('Plate 1 - Sheet1'!AN1279:AP1279)</f>
        <v>73.333333333333329</v>
      </c>
      <c r="O20">
        <f>AVERAGE('Plate 1 - Sheet1'!AR1279:AT1279)</f>
        <v>228</v>
      </c>
      <c r="P20">
        <f>AVERAGE('Plate 1 - Sheet1'!BC1279,'Plate 1 - Sheet1'!BE1279:BF1279)</f>
        <v>6.333333333333333</v>
      </c>
      <c r="Q20">
        <f>AVERAGE('Plate 1 - Sheet1'!BG1279:BI1279)</f>
        <v>10.333333333333334</v>
      </c>
      <c r="R20">
        <f>AVERAGE('Plate 1 - Sheet1'!BJ1279:BL1279)</f>
        <v>16</v>
      </c>
      <c r="S20">
        <f>AVERAGE('Plate 1 - Sheet1'!BM1279:BO1279)</f>
        <v>16.666666666666668</v>
      </c>
      <c r="T20">
        <f>AVERAGE('Plate 1 - Sheet1'!BP1279:BR1279)</f>
        <v>49.333333333333336</v>
      </c>
      <c r="U20">
        <f>AVERAGE('Plate 1 - Sheet1'!BS1279:BT1279,'Plate 1 - Sheet1'!CB1279)</f>
        <v>93</v>
      </c>
      <c r="V20">
        <f>AVERAGE('Plate 1 - Sheet1'!CC1279:CE1279)</f>
        <v>243.33333333333334</v>
      </c>
      <c r="W20">
        <f>AVERAGE('Plate 1 - Sheet1'!CF1279:CH1279)</f>
        <v>6.333333333333333</v>
      </c>
      <c r="X20">
        <f>AVERAGE('Plate 1 - Sheet1'!CI1279:CK1279)</f>
        <v>12.666666666666666</v>
      </c>
      <c r="Y20">
        <f>AVERAGE('Plate 1 - Sheet1'!CL1279:CN1279)</f>
        <v>22.333333333333332</v>
      </c>
      <c r="Z20">
        <f>AVERAGE('Plate 1 - Sheet1'!CO1279:CQ1279)</f>
        <v>18.333333333333332</v>
      </c>
      <c r="AA20">
        <f>AVERAGE('Plate 1 - Sheet1'!CR1279,'Plate 1 - Sheet1'!G1524,'Plate 1 - Sheet1'!J1524)</f>
        <v>54.333333333333336</v>
      </c>
      <c r="AB20">
        <f>AVERAGE('Plate 1 - Sheet1'!K1524:M1524)</f>
        <v>89</v>
      </c>
      <c r="AC20">
        <f>AVERAGE('Plate 1 - Sheet1'!N1524:P1524)</f>
        <v>199</v>
      </c>
      <c r="AD20">
        <f>AVERAGE('Plate 1 - Sheet1'!Q1524:S1524)</f>
        <v>5.333333333333333</v>
      </c>
    </row>
    <row r="21" spans="1:30" x14ac:dyDescent="0.2">
      <c r="A21" s="1">
        <f>'Plate 1 - Sheet1'!B1525</f>
        <v>2.0254629629629629E-2</v>
      </c>
      <c r="B21">
        <f>AVERAGE('Plate 1 - Sheet1'!CB1035:CC1035,'Plate 1 - Sheet1'!CE1035)</f>
        <v>3.6666666666666665</v>
      </c>
      <c r="C21">
        <f>AVERAGE('Plate 1 - Sheet1'!CF1035:CH1035)</f>
        <v>10</v>
      </c>
      <c r="D21">
        <f>AVERAGE('Plate 1 - Sheet1'!CI1035:CK1035)</f>
        <v>8</v>
      </c>
      <c r="E21">
        <f>AVERAGE('Plate 1 - Sheet1'!CL1035:CN1035)</f>
        <v>11.666666666666666</v>
      </c>
      <c r="F21">
        <f>AVERAGE('Plate 1 - Sheet1'!CO1035:CQ1035)</f>
        <v>46.666666666666664</v>
      </c>
      <c r="G21">
        <f>AVERAGE('Plate 1 - Sheet1'!G1280:I1280)</f>
        <v>82.666666666666671</v>
      </c>
      <c r="H21">
        <f>AVERAGE('Plate 1 - Sheet1'!J1280:L1280)</f>
        <v>271</v>
      </c>
      <c r="I21">
        <f>AVERAGE('Plate 1 - Sheet1'!M1280:N1280,'Plate 1 - Sheet1'!Q1280)</f>
        <v>9.3333333333333339</v>
      </c>
      <c r="J21">
        <f>AVERAGE('Plate 1 - Sheet1'!R1280:T1280)</f>
        <v>3.3333333333333335</v>
      </c>
      <c r="K21">
        <f>AVERAGE('Plate 1 - Sheet1'!U1280:V1280,'Plate 1 - Sheet1'!AF1280)</f>
        <v>11.666666666666666</v>
      </c>
      <c r="L21">
        <f>AVERAGE('Plate 1 - Sheet1'!AG1280:AI1280)</f>
        <v>22.333333333333332</v>
      </c>
      <c r="M21">
        <f>AVERAGE('Plate 1 - Sheet1'!AJ1280:AK1280,'Plate 1 - Sheet1'!AM1280)</f>
        <v>40.333333333333336</v>
      </c>
      <c r="N21">
        <f>AVERAGE('Plate 1 - Sheet1'!AN1280:AP1280)</f>
        <v>80</v>
      </c>
      <c r="O21">
        <f>AVERAGE('Plate 1 - Sheet1'!AR1280:AT1280)</f>
        <v>278</v>
      </c>
      <c r="P21">
        <f>AVERAGE('Plate 1 - Sheet1'!BC1280,'Plate 1 - Sheet1'!BE1280:BF1280)</f>
        <v>3.3333333333333335</v>
      </c>
      <c r="Q21">
        <f>AVERAGE('Plate 1 - Sheet1'!BG1280:BI1280)</f>
        <v>6.333333333333333</v>
      </c>
      <c r="R21">
        <f>AVERAGE('Plate 1 - Sheet1'!BJ1280:BL1280)</f>
        <v>16</v>
      </c>
      <c r="S21">
        <f>AVERAGE('Plate 1 - Sheet1'!BM1280:BO1280)</f>
        <v>16.333333333333332</v>
      </c>
      <c r="T21">
        <f>AVERAGE('Plate 1 - Sheet1'!BP1280:BR1280)</f>
        <v>59</v>
      </c>
      <c r="U21">
        <f>AVERAGE('Plate 1 - Sheet1'!BS1280:BT1280,'Plate 1 - Sheet1'!CB1280)</f>
        <v>106.33333333333333</v>
      </c>
      <c r="V21">
        <f>AVERAGE('Plate 1 - Sheet1'!CC1280:CE1280)</f>
        <v>293</v>
      </c>
      <c r="W21">
        <f>AVERAGE('Plate 1 - Sheet1'!CF1280:CH1280)</f>
        <v>10</v>
      </c>
      <c r="X21">
        <f>AVERAGE('Plate 1 - Sheet1'!CI1280:CK1280)</f>
        <v>12.666666666666666</v>
      </c>
      <c r="Y21">
        <f>AVERAGE('Plate 1 - Sheet1'!CL1280:CN1280)</f>
        <v>7.666666666666667</v>
      </c>
      <c r="Z21">
        <f>AVERAGE('Plate 1 - Sheet1'!CO1280:CQ1280)</f>
        <v>21.666666666666668</v>
      </c>
      <c r="AA21">
        <f>AVERAGE('Plate 1 - Sheet1'!CR1280,'Plate 1 - Sheet1'!G1525,'Plate 1 - Sheet1'!J1525)</f>
        <v>50.333333333333336</v>
      </c>
      <c r="AB21">
        <f>AVERAGE('Plate 1 - Sheet1'!K1525:M1525)</f>
        <v>107.66666666666667</v>
      </c>
      <c r="AC21">
        <f>AVERAGE('Plate 1 - Sheet1'!N1525:P1525)</f>
        <v>249</v>
      </c>
      <c r="AD21">
        <f>AVERAGE('Plate 1 - Sheet1'!Q1525:S1525)</f>
        <v>12.333333333333334</v>
      </c>
    </row>
    <row r="22" spans="1:30" x14ac:dyDescent="0.2">
      <c r="A22" s="1">
        <f>'Plate 1 - Sheet1'!B1526</f>
        <v>2.1296296296296299E-2</v>
      </c>
      <c r="B22">
        <f>AVERAGE('Plate 1 - Sheet1'!CB1036:CC1036,'Plate 1 - Sheet1'!CE1036)</f>
        <v>6</v>
      </c>
      <c r="C22">
        <f>AVERAGE('Plate 1 - Sheet1'!CF1036:CH1036)</f>
        <v>5.333333333333333</v>
      </c>
      <c r="D22">
        <f>AVERAGE('Plate 1 - Sheet1'!CI1036:CK1036)</f>
        <v>12</v>
      </c>
      <c r="E22">
        <f>AVERAGE('Plate 1 - Sheet1'!CL1036:CN1036)</f>
        <v>12</v>
      </c>
      <c r="F22">
        <f>AVERAGE('Plate 1 - Sheet1'!CO1036:CQ1036)</f>
        <v>56.666666666666664</v>
      </c>
      <c r="G22">
        <f>AVERAGE('Plate 1 - Sheet1'!G1281:I1281)</f>
        <v>110</v>
      </c>
      <c r="H22">
        <f>AVERAGE('Plate 1 - Sheet1'!J1281:L1281)</f>
        <v>322.66666666666669</v>
      </c>
      <c r="I22">
        <f>AVERAGE('Plate 1 - Sheet1'!M1281:N1281,'Plate 1 - Sheet1'!Q1281)</f>
        <v>5</v>
      </c>
      <c r="J22">
        <f>AVERAGE('Plate 1 - Sheet1'!R1281:T1281)</f>
        <v>9</v>
      </c>
      <c r="K22">
        <f>AVERAGE('Plate 1 - Sheet1'!U1281:V1281,'Plate 1 - Sheet1'!AF1281)</f>
        <v>7.333333333333333</v>
      </c>
      <c r="L22">
        <f>AVERAGE('Plate 1 - Sheet1'!AG1281:AI1281)</f>
        <v>29.666666666666668</v>
      </c>
      <c r="M22">
        <f>AVERAGE('Plate 1 - Sheet1'!AJ1281:AK1281,'Plate 1 - Sheet1'!AM1281)</f>
        <v>53</v>
      </c>
      <c r="N22">
        <f>AVERAGE('Plate 1 - Sheet1'!AN1281:AP1281)</f>
        <v>101.33333333333333</v>
      </c>
      <c r="O22">
        <f>AVERAGE('Plate 1 - Sheet1'!AR1281:AT1281)</f>
        <v>323.33333333333331</v>
      </c>
      <c r="P22">
        <f>AVERAGE('Plate 1 - Sheet1'!BC1281,'Plate 1 - Sheet1'!BE1281:BF1281)</f>
        <v>8.3333333333333339</v>
      </c>
      <c r="Q22">
        <f>AVERAGE('Plate 1 - Sheet1'!BG1281:BI1281)</f>
        <v>15</v>
      </c>
      <c r="R22">
        <f>AVERAGE('Plate 1 - Sheet1'!BJ1281:BL1281)</f>
        <v>13.333333333333334</v>
      </c>
      <c r="S22">
        <f>AVERAGE('Plate 1 - Sheet1'!BM1281:BO1281)</f>
        <v>34</v>
      </c>
      <c r="T22">
        <f>AVERAGE('Plate 1 - Sheet1'!BP1281:BR1281)</f>
        <v>73.666666666666671</v>
      </c>
      <c r="U22">
        <f>AVERAGE('Plate 1 - Sheet1'!BS1281:BT1281,'Plate 1 - Sheet1'!CB1281)</f>
        <v>132.33333333333334</v>
      </c>
      <c r="V22">
        <f>AVERAGE('Plate 1 - Sheet1'!CC1281:CE1281)</f>
        <v>343</v>
      </c>
      <c r="W22">
        <f>AVERAGE('Plate 1 - Sheet1'!CF1281:CH1281)</f>
        <v>6.666666666666667</v>
      </c>
      <c r="X22">
        <f>AVERAGE('Plate 1 - Sheet1'!CI1281:CK1281)</f>
        <v>1.6666666666666667</v>
      </c>
      <c r="Y22">
        <f>AVERAGE('Plate 1 - Sheet1'!CL1281:CN1281)</f>
        <v>16</v>
      </c>
      <c r="Z22">
        <f>AVERAGE('Plate 1 - Sheet1'!CO1281:CQ1281)</f>
        <v>30</v>
      </c>
      <c r="AA22">
        <f>AVERAGE('Plate 1 - Sheet1'!CR1281,'Plate 1 - Sheet1'!G1526,'Plate 1 - Sheet1'!J1526)</f>
        <v>62.666666666666664</v>
      </c>
      <c r="AB22">
        <f>AVERAGE('Plate 1 - Sheet1'!K1526:M1526)</f>
        <v>126</v>
      </c>
      <c r="AC22">
        <f>AVERAGE('Plate 1 - Sheet1'!N1526:P1526)</f>
        <v>296.33333333333331</v>
      </c>
      <c r="AD22">
        <f>AVERAGE('Plate 1 - Sheet1'!Q1526:S1526)</f>
        <v>2.3333333333333335</v>
      </c>
    </row>
    <row r="23" spans="1:30" x14ac:dyDescent="0.2">
      <c r="A23" s="1">
        <f>'Plate 1 - Sheet1'!B1527</f>
        <v>2.2337962962962962E-2</v>
      </c>
      <c r="B23">
        <f>AVERAGE('Plate 1 - Sheet1'!CB1037:CC1037,'Plate 1 - Sheet1'!CE1037)</f>
        <v>5.333333333333333</v>
      </c>
      <c r="C23">
        <f>AVERAGE('Plate 1 - Sheet1'!CF1037:CH1037)</f>
        <v>4.666666666666667</v>
      </c>
      <c r="D23">
        <f>AVERAGE('Plate 1 - Sheet1'!CI1037:CK1037)</f>
        <v>11</v>
      </c>
      <c r="E23">
        <f>AVERAGE('Plate 1 - Sheet1'!CL1037:CN1037)</f>
        <v>17.333333333333332</v>
      </c>
      <c r="F23">
        <f>AVERAGE('Plate 1 - Sheet1'!CO1037:CQ1037)</f>
        <v>66.333333333333329</v>
      </c>
      <c r="G23">
        <f>AVERAGE('Plate 1 - Sheet1'!G1282:I1282)</f>
        <v>114.66666666666667</v>
      </c>
      <c r="H23">
        <f>AVERAGE('Plate 1 - Sheet1'!J1282:L1282)</f>
        <v>361.66666666666669</v>
      </c>
      <c r="I23">
        <f>AVERAGE('Plate 1 - Sheet1'!M1282:N1282,'Plate 1 - Sheet1'!Q1282)</f>
        <v>4.666666666666667</v>
      </c>
      <c r="J23">
        <f>AVERAGE('Plate 1 - Sheet1'!R1282:T1282)</f>
        <v>5</v>
      </c>
      <c r="K23">
        <f>AVERAGE('Plate 1 - Sheet1'!U1282:V1282,'Plate 1 - Sheet1'!AF1282)</f>
        <v>20.666666666666668</v>
      </c>
      <c r="L23">
        <f>AVERAGE('Plate 1 - Sheet1'!AG1282:AI1282)</f>
        <v>24.666666666666668</v>
      </c>
      <c r="M23">
        <f>AVERAGE('Plate 1 - Sheet1'!AJ1282:AK1282,'Plate 1 - Sheet1'!AM1282)</f>
        <v>68</v>
      </c>
      <c r="N23">
        <f>AVERAGE('Plate 1 - Sheet1'!AN1282:AP1282)</f>
        <v>124</v>
      </c>
      <c r="O23">
        <f>AVERAGE('Plate 1 - Sheet1'!AR1282:AT1282)</f>
        <v>382.66666666666669</v>
      </c>
      <c r="P23">
        <f>AVERAGE('Plate 1 - Sheet1'!BC1282,'Plate 1 - Sheet1'!BE1282:BF1282)</f>
        <v>7.666666666666667</v>
      </c>
      <c r="Q23">
        <f>AVERAGE('Plate 1 - Sheet1'!BG1282:BI1282)</f>
        <v>8.3333333333333339</v>
      </c>
      <c r="R23">
        <f>AVERAGE('Plate 1 - Sheet1'!BJ1282:BL1282)</f>
        <v>25</v>
      </c>
      <c r="S23">
        <f>AVERAGE('Plate 1 - Sheet1'!BM1282:BO1282)</f>
        <v>32.333333333333336</v>
      </c>
      <c r="T23">
        <f>AVERAGE('Plate 1 - Sheet1'!BP1282:BR1282)</f>
        <v>85.666666666666671</v>
      </c>
      <c r="U23">
        <f>AVERAGE('Plate 1 - Sheet1'!BS1282:BT1282,'Plate 1 - Sheet1'!CB1282)</f>
        <v>155.66666666666666</v>
      </c>
      <c r="V23">
        <f>AVERAGE('Plate 1 - Sheet1'!CC1282:CE1282)</f>
        <v>402.33333333333331</v>
      </c>
      <c r="W23">
        <f>AVERAGE('Plate 1 - Sheet1'!CF1282:CH1282)</f>
        <v>9</v>
      </c>
      <c r="X23">
        <f>AVERAGE('Plate 1 - Sheet1'!CI1282:CK1282)</f>
        <v>9</v>
      </c>
      <c r="Y23">
        <f>AVERAGE('Plate 1 - Sheet1'!CL1282:CN1282)</f>
        <v>13</v>
      </c>
      <c r="Z23">
        <f>AVERAGE('Plate 1 - Sheet1'!CO1282:CQ1282)</f>
        <v>29</v>
      </c>
      <c r="AA23">
        <f>AVERAGE('Plate 1 - Sheet1'!CR1282,'Plate 1 - Sheet1'!G1527,'Plate 1 - Sheet1'!J1527)</f>
        <v>71.333333333333329</v>
      </c>
      <c r="AB23">
        <f>AVERAGE('Plate 1 - Sheet1'!K1527:M1527)</f>
        <v>134.66666666666666</v>
      </c>
      <c r="AC23">
        <f>AVERAGE('Plate 1 - Sheet1'!N1527:P1527)</f>
        <v>330.66666666666669</v>
      </c>
      <c r="AD23">
        <f>AVERAGE('Plate 1 - Sheet1'!Q1527:S1527)</f>
        <v>2</v>
      </c>
    </row>
    <row r="24" spans="1:30" x14ac:dyDescent="0.2">
      <c r="A24" s="1">
        <f>'Plate 1 - Sheet1'!B1528</f>
        <v>2.3379629629629629E-2</v>
      </c>
      <c r="B24">
        <f>AVERAGE('Plate 1 - Sheet1'!CB1038:CC1038,'Plate 1 - Sheet1'!CE1038)</f>
        <v>0</v>
      </c>
      <c r="C24">
        <f>AVERAGE('Plate 1 - Sheet1'!CF1038:CH1038)</f>
        <v>0</v>
      </c>
      <c r="D24">
        <f>AVERAGE('Plate 1 - Sheet1'!CI1038:CK1038)</f>
        <v>15.333333333333334</v>
      </c>
      <c r="E24">
        <f>AVERAGE('Plate 1 - Sheet1'!CL1038:CN1038)</f>
        <v>14.666666666666666</v>
      </c>
      <c r="F24">
        <f>AVERAGE('Plate 1 - Sheet1'!CO1038:CQ1038)</f>
        <v>87.666666666666671</v>
      </c>
      <c r="G24">
        <f>AVERAGE('Plate 1 - Sheet1'!G1283:I1283)</f>
        <v>143.33333333333334</v>
      </c>
      <c r="H24">
        <f>AVERAGE('Plate 1 - Sheet1'!J1283:L1283)</f>
        <v>428</v>
      </c>
      <c r="I24">
        <f>AVERAGE('Plate 1 - Sheet1'!M1283:N1283,'Plate 1 - Sheet1'!Q1283)</f>
        <v>12</v>
      </c>
      <c r="J24">
        <f>AVERAGE('Plate 1 - Sheet1'!R1283:T1283)</f>
        <v>11.333333333333334</v>
      </c>
      <c r="K24">
        <f>AVERAGE('Plate 1 - Sheet1'!U1283:V1283,'Plate 1 - Sheet1'!AF1283)</f>
        <v>17.666666666666668</v>
      </c>
      <c r="L24">
        <f>AVERAGE('Plate 1 - Sheet1'!AG1283:AI1283)</f>
        <v>39.333333333333336</v>
      </c>
      <c r="M24">
        <f>AVERAGE('Plate 1 - Sheet1'!AJ1283:AK1283,'Plate 1 - Sheet1'!AM1283)</f>
        <v>83.333333333333329</v>
      </c>
      <c r="N24">
        <f>AVERAGE('Plate 1 - Sheet1'!AN1283:AP1283)</f>
        <v>140.66666666666666</v>
      </c>
      <c r="O24">
        <f>AVERAGE('Plate 1 - Sheet1'!AR1283:AT1283)</f>
        <v>446</v>
      </c>
      <c r="P24">
        <f>AVERAGE('Plate 1 - Sheet1'!BC1283,'Plate 1 - Sheet1'!BE1283:BF1283)</f>
        <v>10</v>
      </c>
      <c r="Q24">
        <f>AVERAGE('Plate 1 - Sheet1'!BG1283:BI1283)</f>
        <v>6.666666666666667</v>
      </c>
      <c r="R24">
        <f>AVERAGE('Plate 1 - Sheet1'!BJ1283:BL1283)</f>
        <v>23.666666666666668</v>
      </c>
      <c r="S24">
        <f>AVERAGE('Plate 1 - Sheet1'!BM1283:BO1283)</f>
        <v>38.333333333333336</v>
      </c>
      <c r="T24">
        <f>AVERAGE('Plate 1 - Sheet1'!BP1283:BR1283)</f>
        <v>103</v>
      </c>
      <c r="U24">
        <f>AVERAGE('Plate 1 - Sheet1'!BS1283:BT1283,'Plate 1 - Sheet1'!CB1283)</f>
        <v>181</v>
      </c>
      <c r="V24">
        <f>AVERAGE('Plate 1 - Sheet1'!CC1283:CE1283)</f>
        <v>459.33333333333331</v>
      </c>
      <c r="W24">
        <f>AVERAGE('Plate 1 - Sheet1'!CF1283:CH1283)</f>
        <v>14.333333333333334</v>
      </c>
      <c r="X24">
        <f>AVERAGE('Plate 1 - Sheet1'!CI1283:CK1283)</f>
        <v>6.666666666666667</v>
      </c>
      <c r="Y24">
        <f>AVERAGE('Plate 1 - Sheet1'!CL1283:CN1283)</f>
        <v>17.333333333333332</v>
      </c>
      <c r="Z24">
        <f>AVERAGE('Plate 1 - Sheet1'!CO1283:CQ1283)</f>
        <v>47</v>
      </c>
      <c r="AA24">
        <f>AVERAGE('Plate 1 - Sheet1'!CR1283,'Plate 1 - Sheet1'!G1528,'Plate 1 - Sheet1'!J1528)</f>
        <v>89.333333333333329</v>
      </c>
      <c r="AB24">
        <f>AVERAGE('Plate 1 - Sheet1'!K1528:M1528)</f>
        <v>162.66666666666666</v>
      </c>
      <c r="AC24">
        <f>AVERAGE('Plate 1 - Sheet1'!N1528:P1528)</f>
        <v>394</v>
      </c>
      <c r="AD24">
        <f>AVERAGE('Plate 1 - Sheet1'!Q1528:S1528)</f>
        <v>8</v>
      </c>
    </row>
    <row r="25" spans="1:30" x14ac:dyDescent="0.2">
      <c r="A25" s="1">
        <f>'Plate 1 - Sheet1'!B1529</f>
        <v>2.4421296296296292E-2</v>
      </c>
      <c r="B25">
        <f>AVERAGE('Plate 1 - Sheet1'!CB1039:CC1039,'Plate 1 - Sheet1'!CE1039)</f>
        <v>8.3333333333333339</v>
      </c>
      <c r="C25">
        <f>AVERAGE('Plate 1 - Sheet1'!CF1039:CH1039)</f>
        <v>5.666666666666667</v>
      </c>
      <c r="D25">
        <f>AVERAGE('Plate 1 - Sheet1'!CI1039:CK1039)</f>
        <v>14.333333333333334</v>
      </c>
      <c r="E25">
        <f>AVERAGE('Plate 1 - Sheet1'!CL1039:CN1039)</f>
        <v>23.333333333333332</v>
      </c>
      <c r="F25">
        <f>AVERAGE('Plate 1 - Sheet1'!CO1039:CQ1039)</f>
        <v>106.66666666666667</v>
      </c>
      <c r="G25">
        <f>AVERAGE('Plate 1 - Sheet1'!G1284:I1284)</f>
        <v>155.66666666666666</v>
      </c>
      <c r="H25">
        <f>AVERAGE('Plate 1 - Sheet1'!J1284:L1284)</f>
        <v>479</v>
      </c>
      <c r="I25">
        <f>AVERAGE('Plate 1 - Sheet1'!M1284:N1284,'Plate 1 - Sheet1'!Q1284)</f>
        <v>5.333333333333333</v>
      </c>
      <c r="J25">
        <f>AVERAGE('Plate 1 - Sheet1'!R1284:T1284)</f>
        <v>2.3333333333333335</v>
      </c>
      <c r="K25">
        <f>AVERAGE('Plate 1 - Sheet1'!U1284:V1284,'Plate 1 - Sheet1'!AF1284)</f>
        <v>23.666666666666668</v>
      </c>
      <c r="L25">
        <f>AVERAGE('Plate 1 - Sheet1'!AG1284:AI1284)</f>
        <v>38.666666666666664</v>
      </c>
      <c r="M25">
        <f>AVERAGE('Plate 1 - Sheet1'!AJ1284:AK1284,'Plate 1 - Sheet1'!AM1284)</f>
        <v>92</v>
      </c>
      <c r="N25">
        <f>AVERAGE('Plate 1 - Sheet1'!AN1284:AP1284)</f>
        <v>156.66666666666666</v>
      </c>
      <c r="O25">
        <f>AVERAGE('Plate 1 - Sheet1'!AR1284:AT1284)</f>
        <v>523.66666666666663</v>
      </c>
      <c r="P25">
        <f>AVERAGE('Plate 1 - Sheet1'!BC1284,'Plate 1 - Sheet1'!BE1284:BF1284)</f>
        <v>12.666666666666666</v>
      </c>
      <c r="Q25">
        <f>AVERAGE('Plate 1 - Sheet1'!BG1284:BI1284)</f>
        <v>8.6666666666666661</v>
      </c>
      <c r="R25">
        <f>AVERAGE('Plate 1 - Sheet1'!BJ1284:BL1284)</f>
        <v>31.333333333333332</v>
      </c>
      <c r="S25">
        <f>AVERAGE('Plate 1 - Sheet1'!BM1284:BO1284)</f>
        <v>43.333333333333336</v>
      </c>
      <c r="T25">
        <f>AVERAGE('Plate 1 - Sheet1'!BP1284:BR1284)</f>
        <v>121.66666666666667</v>
      </c>
      <c r="U25">
        <f>AVERAGE('Plate 1 - Sheet1'!BS1284:BT1284,'Plate 1 - Sheet1'!CB1284)</f>
        <v>211</v>
      </c>
      <c r="V25">
        <f>AVERAGE('Plate 1 - Sheet1'!CC1284:CE1284)</f>
        <v>518</v>
      </c>
      <c r="W25">
        <f>AVERAGE('Plate 1 - Sheet1'!CF1284:CH1284)</f>
        <v>8.6666666666666661</v>
      </c>
      <c r="X25">
        <f>AVERAGE('Plate 1 - Sheet1'!CI1284:CK1284)</f>
        <v>8</v>
      </c>
      <c r="Y25">
        <f>AVERAGE('Plate 1 - Sheet1'!CL1284:CN1284)</f>
        <v>17.666666666666668</v>
      </c>
      <c r="Z25">
        <f>AVERAGE('Plate 1 - Sheet1'!CO1284:CQ1284)</f>
        <v>47.666666666666664</v>
      </c>
      <c r="AA25">
        <f>AVERAGE('Plate 1 - Sheet1'!CR1284,'Plate 1 - Sheet1'!G1529,'Plate 1 - Sheet1'!J1529)</f>
        <v>96.666666666666671</v>
      </c>
      <c r="AB25">
        <f>AVERAGE('Plate 1 - Sheet1'!K1529:M1529)</f>
        <v>188.33333333333334</v>
      </c>
      <c r="AC25">
        <f>AVERAGE('Plate 1 - Sheet1'!N1529:P1529)</f>
        <v>439.66666666666669</v>
      </c>
      <c r="AD25">
        <f>AVERAGE('Plate 1 - Sheet1'!Q1529:S1529)</f>
        <v>7</v>
      </c>
    </row>
    <row r="26" spans="1:30" x14ac:dyDescent="0.2">
      <c r="A26" s="1">
        <f>'Plate 1 - Sheet1'!B1530</f>
        <v>2.5462962962962962E-2</v>
      </c>
      <c r="B26">
        <f>AVERAGE('Plate 1 - Sheet1'!CB1040:CC1040,'Plate 1 - Sheet1'!CE1040)</f>
        <v>0.33333333333333331</v>
      </c>
      <c r="C26">
        <f>AVERAGE('Plate 1 - Sheet1'!CF1040:CH1040)</f>
        <v>3</v>
      </c>
      <c r="D26">
        <f>AVERAGE('Plate 1 - Sheet1'!CI1040:CK1040)</f>
        <v>10.666666666666666</v>
      </c>
      <c r="E26">
        <f>AVERAGE('Plate 1 - Sheet1'!CL1040:CN1040)</f>
        <v>27.666666666666668</v>
      </c>
      <c r="F26">
        <f>AVERAGE('Plate 1 - Sheet1'!CO1040:CQ1040)</f>
        <v>114.66666666666667</v>
      </c>
      <c r="G26">
        <f>AVERAGE('Plate 1 - Sheet1'!G1285:I1285)</f>
        <v>182.66666666666666</v>
      </c>
      <c r="H26">
        <f>AVERAGE('Plate 1 - Sheet1'!J1285:L1285)</f>
        <v>540.33333333333337</v>
      </c>
      <c r="I26">
        <f>AVERAGE('Plate 1 - Sheet1'!M1285:N1285,'Plate 1 - Sheet1'!Q1285)</f>
        <v>8</v>
      </c>
      <c r="J26">
        <f>AVERAGE('Plate 1 - Sheet1'!R1285:T1285)</f>
        <v>6</v>
      </c>
      <c r="K26">
        <f>AVERAGE('Plate 1 - Sheet1'!U1285:V1285,'Plate 1 - Sheet1'!AF1285)</f>
        <v>20</v>
      </c>
      <c r="L26">
        <f>AVERAGE('Plate 1 - Sheet1'!AG1285:AI1285)</f>
        <v>38.333333333333336</v>
      </c>
      <c r="M26">
        <f>AVERAGE('Plate 1 - Sheet1'!AJ1285:AK1285,'Plate 1 - Sheet1'!AM1285)</f>
        <v>95.666666666666671</v>
      </c>
      <c r="N26">
        <f>AVERAGE('Plate 1 - Sheet1'!AN1285:AP1285)</f>
        <v>185</v>
      </c>
      <c r="O26">
        <f>AVERAGE('Plate 1 - Sheet1'!AR1285:AT1285)</f>
        <v>586.33333333333337</v>
      </c>
      <c r="P26">
        <f>AVERAGE('Plate 1 - Sheet1'!BC1285,'Plate 1 - Sheet1'!BE1285:BF1285)</f>
        <v>9.3333333333333339</v>
      </c>
      <c r="Q26">
        <f>AVERAGE('Plate 1 - Sheet1'!BG1285:BI1285)</f>
        <v>15</v>
      </c>
      <c r="R26">
        <f>AVERAGE('Plate 1 - Sheet1'!BJ1285:BL1285)</f>
        <v>28.666666666666668</v>
      </c>
      <c r="S26">
        <f>AVERAGE('Plate 1 - Sheet1'!BM1285:BO1285)</f>
        <v>53.333333333333336</v>
      </c>
      <c r="T26">
        <f>AVERAGE('Plate 1 - Sheet1'!BP1285:BR1285)</f>
        <v>133.66666666666666</v>
      </c>
      <c r="U26">
        <f>AVERAGE('Plate 1 - Sheet1'!BS1285:BT1285,'Plate 1 - Sheet1'!CB1285)</f>
        <v>238.33333333333334</v>
      </c>
      <c r="V26">
        <f>AVERAGE('Plate 1 - Sheet1'!CC1285:CE1285)</f>
        <v>572.33333333333337</v>
      </c>
      <c r="W26">
        <f>AVERAGE('Plate 1 - Sheet1'!CF1285:CH1285)</f>
        <v>18.666666666666668</v>
      </c>
      <c r="X26">
        <f>AVERAGE('Plate 1 - Sheet1'!CI1285:CK1285)</f>
        <v>7.666666666666667</v>
      </c>
      <c r="Y26">
        <f>AVERAGE('Plate 1 - Sheet1'!CL1285:CN1285)</f>
        <v>22.666666666666668</v>
      </c>
      <c r="Z26">
        <f>AVERAGE('Plate 1 - Sheet1'!CO1285:CQ1285)</f>
        <v>50</v>
      </c>
      <c r="AA26">
        <f>AVERAGE('Plate 1 - Sheet1'!CR1285,'Plate 1 - Sheet1'!G1530,'Plate 1 - Sheet1'!J1530)</f>
        <v>117</v>
      </c>
      <c r="AB26">
        <f>AVERAGE('Plate 1 - Sheet1'!K1530:M1530)</f>
        <v>213</v>
      </c>
      <c r="AC26">
        <f>AVERAGE('Plate 1 - Sheet1'!N1530:P1530)</f>
        <v>500</v>
      </c>
      <c r="AD26">
        <f>AVERAGE('Plate 1 - Sheet1'!Q1530:S1530)</f>
        <v>7.666666666666667</v>
      </c>
    </row>
    <row r="27" spans="1:30" x14ac:dyDescent="0.2">
      <c r="A27" s="1">
        <f>'Plate 1 - Sheet1'!B1531</f>
        <v>2.6504629629629628E-2</v>
      </c>
      <c r="B27">
        <f>AVERAGE('Plate 1 - Sheet1'!CB1041:CC1041,'Plate 1 - Sheet1'!CE1041)</f>
        <v>5.333333333333333</v>
      </c>
      <c r="C27">
        <f>AVERAGE('Plate 1 - Sheet1'!CF1041:CH1041)</f>
        <v>5</v>
      </c>
      <c r="D27">
        <f>AVERAGE('Plate 1 - Sheet1'!CI1041:CK1041)</f>
        <v>15.666666666666666</v>
      </c>
      <c r="E27">
        <f>AVERAGE('Plate 1 - Sheet1'!CL1041:CN1041)</f>
        <v>27.333333333333332</v>
      </c>
      <c r="F27">
        <f>AVERAGE('Plate 1 - Sheet1'!CO1041:CQ1041)</f>
        <v>135.33333333333334</v>
      </c>
      <c r="G27">
        <f>AVERAGE('Plate 1 - Sheet1'!G1286:I1286)</f>
        <v>197.33333333333334</v>
      </c>
      <c r="H27">
        <f>AVERAGE('Plate 1 - Sheet1'!J1286:L1286)</f>
        <v>604.33333333333337</v>
      </c>
      <c r="I27">
        <f>AVERAGE('Plate 1 - Sheet1'!M1286:N1286,'Plate 1 - Sheet1'!Q1286)</f>
        <v>7.666666666666667</v>
      </c>
      <c r="J27">
        <f>AVERAGE('Plate 1 - Sheet1'!R1286:T1286)</f>
        <v>3.6666666666666665</v>
      </c>
      <c r="K27">
        <f>AVERAGE('Plate 1 - Sheet1'!U1286:V1286,'Plate 1 - Sheet1'!AF1286)</f>
        <v>29</v>
      </c>
      <c r="L27">
        <f>AVERAGE('Plate 1 - Sheet1'!AG1286:AI1286)</f>
        <v>49</v>
      </c>
      <c r="M27">
        <f>AVERAGE('Plate 1 - Sheet1'!AJ1286:AK1286,'Plate 1 - Sheet1'!AM1286)</f>
        <v>109</v>
      </c>
      <c r="N27">
        <f>AVERAGE('Plate 1 - Sheet1'!AN1286:AP1286)</f>
        <v>214.66666666666666</v>
      </c>
      <c r="O27">
        <f>AVERAGE('Plate 1 - Sheet1'!AR1286:AT1286)</f>
        <v>666.66666666666663</v>
      </c>
      <c r="P27">
        <f>AVERAGE('Plate 1 - Sheet1'!BC1286,'Plate 1 - Sheet1'!BE1286:BF1286)</f>
        <v>10.666666666666666</v>
      </c>
      <c r="Q27">
        <f>AVERAGE('Plate 1 - Sheet1'!BG1286:BI1286)</f>
        <v>14</v>
      </c>
      <c r="R27">
        <f>AVERAGE('Plate 1 - Sheet1'!BJ1286:BL1286)</f>
        <v>38.333333333333336</v>
      </c>
      <c r="S27">
        <f>AVERAGE('Plate 1 - Sheet1'!BM1286:BO1286)</f>
        <v>51.666666666666664</v>
      </c>
      <c r="T27">
        <f>AVERAGE('Plate 1 - Sheet1'!BP1286:BR1286)</f>
        <v>154</v>
      </c>
      <c r="U27">
        <f>AVERAGE('Plate 1 - Sheet1'!BS1286:BT1286,'Plate 1 - Sheet1'!CB1286)</f>
        <v>271</v>
      </c>
      <c r="V27">
        <f>AVERAGE('Plate 1 - Sheet1'!CC1286:CE1286)</f>
        <v>646.66666666666663</v>
      </c>
      <c r="W27">
        <f>AVERAGE('Plate 1 - Sheet1'!CF1286:CH1286)</f>
        <v>7</v>
      </c>
      <c r="X27">
        <f>AVERAGE('Plate 1 - Sheet1'!CI1286:CK1286)</f>
        <v>6.333333333333333</v>
      </c>
      <c r="Y27">
        <f>AVERAGE('Plate 1 - Sheet1'!CL1286:CN1286)</f>
        <v>28</v>
      </c>
      <c r="Z27">
        <f>AVERAGE('Plate 1 - Sheet1'!CO1286:CQ1286)</f>
        <v>59.333333333333336</v>
      </c>
      <c r="AA27">
        <f>AVERAGE('Plate 1 - Sheet1'!CR1286,'Plate 1 - Sheet1'!G1531,'Plate 1 - Sheet1'!J1531)</f>
        <v>120.66666666666667</v>
      </c>
      <c r="AB27">
        <f>AVERAGE('Plate 1 - Sheet1'!K1531:M1531)</f>
        <v>230.66666666666666</v>
      </c>
      <c r="AC27">
        <f>AVERAGE('Plate 1 - Sheet1'!N1531:P1531)</f>
        <v>564.33333333333337</v>
      </c>
      <c r="AD27">
        <f>AVERAGE('Plate 1 - Sheet1'!Q1531:S1531)</f>
        <v>5</v>
      </c>
    </row>
    <row r="28" spans="1:30" x14ac:dyDescent="0.2">
      <c r="A28" s="1">
        <f>'Plate 1 - Sheet1'!B1532</f>
        <v>2.7546296296296294E-2</v>
      </c>
      <c r="B28">
        <f>AVERAGE('Plate 1 - Sheet1'!CB1042:CC1042,'Plate 1 - Sheet1'!CE1042)</f>
        <v>8</v>
      </c>
      <c r="C28">
        <f>AVERAGE('Plate 1 - Sheet1'!CF1042:CH1042)</f>
        <v>3.6666666666666665</v>
      </c>
      <c r="D28">
        <f>AVERAGE('Plate 1 - Sheet1'!CI1042:CK1042)</f>
        <v>20.333333333333332</v>
      </c>
      <c r="E28">
        <f>AVERAGE('Plate 1 - Sheet1'!CL1042:CN1042)</f>
        <v>31.333333333333332</v>
      </c>
      <c r="F28">
        <f>AVERAGE('Plate 1 - Sheet1'!CO1042:CQ1042)</f>
        <v>149.33333333333334</v>
      </c>
      <c r="G28">
        <f>AVERAGE('Plate 1 - Sheet1'!G1287:I1287)</f>
        <v>226</v>
      </c>
      <c r="H28">
        <f>AVERAGE('Plate 1 - Sheet1'!J1287:L1287)</f>
        <v>667.66666666666663</v>
      </c>
      <c r="I28">
        <f>AVERAGE('Plate 1 - Sheet1'!M1287:N1287,'Plate 1 - Sheet1'!Q1287)</f>
        <v>8.6666666666666661</v>
      </c>
      <c r="J28">
        <f>AVERAGE('Plate 1 - Sheet1'!R1287:T1287)</f>
        <v>14.666666666666666</v>
      </c>
      <c r="K28">
        <f>AVERAGE('Plate 1 - Sheet1'!U1287:V1287,'Plate 1 - Sheet1'!AF1287)</f>
        <v>34.333333333333336</v>
      </c>
      <c r="L28">
        <f>AVERAGE('Plate 1 - Sheet1'!AG1287:AI1287)</f>
        <v>57.666666666666664</v>
      </c>
      <c r="M28">
        <f>AVERAGE('Plate 1 - Sheet1'!AJ1287:AK1287,'Plate 1 - Sheet1'!AM1287)</f>
        <v>132.33333333333334</v>
      </c>
      <c r="N28">
        <f>AVERAGE('Plate 1 - Sheet1'!AN1287:AP1287)</f>
        <v>230</v>
      </c>
      <c r="O28">
        <f>AVERAGE('Plate 1 - Sheet1'!AR1287:AT1287)</f>
        <v>741</v>
      </c>
      <c r="P28">
        <f>AVERAGE('Plate 1 - Sheet1'!BC1287,'Plate 1 - Sheet1'!BE1287:BF1287)</f>
        <v>12</v>
      </c>
      <c r="Q28">
        <f>AVERAGE('Plate 1 - Sheet1'!BG1287:BI1287)</f>
        <v>18</v>
      </c>
      <c r="R28">
        <f>AVERAGE('Plate 1 - Sheet1'!BJ1287:BL1287)</f>
        <v>38</v>
      </c>
      <c r="S28">
        <f>AVERAGE('Plate 1 - Sheet1'!BM1287:BO1287)</f>
        <v>54</v>
      </c>
      <c r="T28">
        <f>AVERAGE('Plate 1 - Sheet1'!BP1287:BR1287)</f>
        <v>179.66666666666666</v>
      </c>
      <c r="U28">
        <f>AVERAGE('Plate 1 - Sheet1'!BS1287:BT1287,'Plate 1 - Sheet1'!CB1287)</f>
        <v>306</v>
      </c>
      <c r="V28">
        <f>AVERAGE('Plate 1 - Sheet1'!CC1287:CE1287)</f>
        <v>707.33333333333337</v>
      </c>
      <c r="W28">
        <f>AVERAGE('Plate 1 - Sheet1'!CF1287:CH1287)</f>
        <v>19.666666666666668</v>
      </c>
      <c r="X28">
        <f>AVERAGE('Plate 1 - Sheet1'!CI1287:CK1287)</f>
        <v>5.333333333333333</v>
      </c>
      <c r="Y28">
        <f>AVERAGE('Plate 1 - Sheet1'!CL1287:CN1287)</f>
        <v>32</v>
      </c>
      <c r="Z28">
        <f>AVERAGE('Plate 1 - Sheet1'!CO1287:CQ1287)</f>
        <v>62</v>
      </c>
      <c r="AA28">
        <f>AVERAGE('Plate 1 - Sheet1'!CR1287,'Plate 1 - Sheet1'!G1532,'Plate 1 - Sheet1'!J1532)</f>
        <v>139</v>
      </c>
      <c r="AB28">
        <f>AVERAGE('Plate 1 - Sheet1'!K1532:M1532)</f>
        <v>257</v>
      </c>
      <c r="AC28">
        <f>AVERAGE('Plate 1 - Sheet1'!N1532:P1532)</f>
        <v>635.33333333333337</v>
      </c>
      <c r="AD28">
        <f>AVERAGE('Plate 1 - Sheet1'!Q1532:S1532)</f>
        <v>8.3333333333333339</v>
      </c>
    </row>
    <row r="29" spans="1:30" x14ac:dyDescent="0.2">
      <c r="A29" s="1">
        <f>'Plate 1 - Sheet1'!B1533</f>
        <v>2.8587962962962964E-2</v>
      </c>
      <c r="B29">
        <f>AVERAGE('Plate 1 - Sheet1'!CB1043:CC1043,'Plate 1 - Sheet1'!CE1043)</f>
        <v>3</v>
      </c>
      <c r="C29">
        <f>AVERAGE('Plate 1 - Sheet1'!CF1043:CH1043)</f>
        <v>5.666666666666667</v>
      </c>
      <c r="D29">
        <f>AVERAGE('Plate 1 - Sheet1'!CI1043:CK1043)</f>
        <v>20</v>
      </c>
      <c r="E29">
        <f>AVERAGE('Plate 1 - Sheet1'!CL1043:CN1043)</f>
        <v>42.333333333333336</v>
      </c>
      <c r="F29">
        <f>AVERAGE('Plate 1 - Sheet1'!CO1043:CQ1043)</f>
        <v>173.66666666666666</v>
      </c>
      <c r="G29">
        <f>AVERAGE('Plate 1 - Sheet1'!G1288:I1288)</f>
        <v>246</v>
      </c>
      <c r="H29">
        <f>AVERAGE('Plate 1 - Sheet1'!J1288:L1288)</f>
        <v>739.33333333333337</v>
      </c>
      <c r="I29">
        <f>AVERAGE('Plate 1 - Sheet1'!M1288:N1288,'Plate 1 - Sheet1'!Q1288)</f>
        <v>14.333333333333334</v>
      </c>
      <c r="J29">
        <f>AVERAGE('Plate 1 - Sheet1'!R1288:T1288)</f>
        <v>11.666666666666666</v>
      </c>
      <c r="K29">
        <f>AVERAGE('Plate 1 - Sheet1'!U1288:V1288,'Plate 1 - Sheet1'!AF1288)</f>
        <v>35</v>
      </c>
      <c r="L29">
        <f>AVERAGE('Plate 1 - Sheet1'!AG1288:AI1288)</f>
        <v>64</v>
      </c>
      <c r="M29">
        <f>AVERAGE('Plate 1 - Sheet1'!AJ1288:AK1288,'Plate 1 - Sheet1'!AM1288)</f>
        <v>149.33333333333334</v>
      </c>
      <c r="N29">
        <f>AVERAGE('Plate 1 - Sheet1'!AN1288:AP1288)</f>
        <v>269.66666666666669</v>
      </c>
      <c r="O29">
        <f>AVERAGE('Plate 1 - Sheet1'!AR1288:AT1288)</f>
        <v>815</v>
      </c>
      <c r="P29">
        <f>AVERAGE('Plate 1 - Sheet1'!BC1288,'Plate 1 - Sheet1'!BE1288:BF1288)</f>
        <v>10</v>
      </c>
      <c r="Q29">
        <f>AVERAGE('Plate 1 - Sheet1'!BG1288:BI1288)</f>
        <v>23.666666666666668</v>
      </c>
      <c r="R29">
        <f>AVERAGE('Plate 1 - Sheet1'!BJ1288:BL1288)</f>
        <v>49.333333333333336</v>
      </c>
      <c r="S29">
        <f>AVERAGE('Plate 1 - Sheet1'!BM1288:BO1288)</f>
        <v>64.666666666666671</v>
      </c>
      <c r="T29">
        <f>AVERAGE('Plate 1 - Sheet1'!BP1288:BR1288)</f>
        <v>196</v>
      </c>
      <c r="U29">
        <f>AVERAGE('Plate 1 - Sheet1'!BS1288:BT1288,'Plate 1 - Sheet1'!CB1288)</f>
        <v>342.66666666666669</v>
      </c>
      <c r="V29">
        <f>AVERAGE('Plate 1 - Sheet1'!CC1288:CE1288)</f>
        <v>780.33333333333337</v>
      </c>
      <c r="W29">
        <f>AVERAGE('Plate 1 - Sheet1'!CF1288:CH1288)</f>
        <v>8</v>
      </c>
      <c r="X29">
        <f>AVERAGE('Plate 1 - Sheet1'!CI1288:CK1288)</f>
        <v>13</v>
      </c>
      <c r="Y29">
        <f>AVERAGE('Plate 1 - Sheet1'!CL1288:CN1288)</f>
        <v>39</v>
      </c>
      <c r="Z29">
        <f>AVERAGE('Plate 1 - Sheet1'!CO1288:CQ1288)</f>
        <v>84</v>
      </c>
      <c r="AA29">
        <f>AVERAGE('Plate 1 - Sheet1'!CR1288,'Plate 1 - Sheet1'!G1533,'Plate 1 - Sheet1'!J1533)</f>
        <v>155.66666666666666</v>
      </c>
      <c r="AB29">
        <f>AVERAGE('Plate 1 - Sheet1'!K1533:M1533)</f>
        <v>280</v>
      </c>
      <c r="AC29">
        <f>AVERAGE('Plate 1 - Sheet1'!N1533:P1533)</f>
        <v>696.33333333333337</v>
      </c>
      <c r="AD29">
        <f>AVERAGE('Plate 1 - Sheet1'!Q1533:S1533)</f>
        <v>4</v>
      </c>
    </row>
    <row r="30" spans="1:30" x14ac:dyDescent="0.2">
      <c r="A30" s="1">
        <f>'Plate 1 - Sheet1'!B1534</f>
        <v>2.9629629629629627E-2</v>
      </c>
      <c r="B30">
        <f>AVERAGE('Plate 1 - Sheet1'!CB1044:CC1044,'Plate 1 - Sheet1'!CE1044)</f>
        <v>3.6666666666666665</v>
      </c>
      <c r="C30">
        <f>AVERAGE('Plate 1 - Sheet1'!CF1044:CH1044)</f>
        <v>5.333333333333333</v>
      </c>
      <c r="D30">
        <f>AVERAGE('Plate 1 - Sheet1'!CI1044:CK1044)</f>
        <v>20.666666666666668</v>
      </c>
      <c r="E30">
        <f>AVERAGE('Plate 1 - Sheet1'!CL1044:CN1044)</f>
        <v>46.666666666666664</v>
      </c>
      <c r="F30">
        <f>AVERAGE('Plate 1 - Sheet1'!CO1044:CQ1044)</f>
        <v>191</v>
      </c>
      <c r="G30">
        <f>AVERAGE('Plate 1 - Sheet1'!G1289:I1289)</f>
        <v>274.33333333333331</v>
      </c>
      <c r="H30">
        <f>AVERAGE('Plate 1 - Sheet1'!J1289:L1289)</f>
        <v>807.33333333333337</v>
      </c>
      <c r="I30">
        <f>AVERAGE('Plate 1 - Sheet1'!M1289:N1289,'Plate 1 - Sheet1'!Q1289)</f>
        <v>17.666666666666668</v>
      </c>
      <c r="J30">
        <f>AVERAGE('Plate 1 - Sheet1'!R1289:T1289)</f>
        <v>4.666666666666667</v>
      </c>
      <c r="K30">
        <f>AVERAGE('Plate 1 - Sheet1'!U1289:V1289,'Plate 1 - Sheet1'!AF1289)</f>
        <v>35</v>
      </c>
      <c r="L30">
        <f>AVERAGE('Plate 1 - Sheet1'!AG1289:AI1289)</f>
        <v>73.666666666666671</v>
      </c>
      <c r="M30">
        <f>AVERAGE('Plate 1 - Sheet1'!AJ1289:AK1289,'Plate 1 - Sheet1'!AM1289)</f>
        <v>156.33333333333334</v>
      </c>
      <c r="N30">
        <f>AVERAGE('Plate 1 - Sheet1'!AN1289:AP1289)</f>
        <v>294.66666666666669</v>
      </c>
      <c r="O30">
        <f>AVERAGE('Plate 1 - Sheet1'!AR1289:AT1289)</f>
        <v>897.33333333333337</v>
      </c>
      <c r="P30">
        <f>AVERAGE('Plate 1 - Sheet1'!BC1289,'Plate 1 - Sheet1'!BE1289:BF1289)</f>
        <v>11.666666666666666</v>
      </c>
      <c r="Q30">
        <f>AVERAGE('Plate 1 - Sheet1'!BG1289:BI1289)</f>
        <v>17.333333333333332</v>
      </c>
      <c r="R30">
        <f>AVERAGE('Plate 1 - Sheet1'!BJ1289:BL1289)</f>
        <v>49</v>
      </c>
      <c r="S30">
        <f>AVERAGE('Plate 1 - Sheet1'!BM1289:BO1289)</f>
        <v>74.333333333333329</v>
      </c>
      <c r="T30">
        <f>AVERAGE('Plate 1 - Sheet1'!BP1289:BR1289)</f>
        <v>223.66666666666666</v>
      </c>
      <c r="U30">
        <f>AVERAGE('Plate 1 - Sheet1'!BS1289:BT1289,'Plate 1 - Sheet1'!CB1289)</f>
        <v>365.66666666666669</v>
      </c>
      <c r="V30">
        <f>AVERAGE('Plate 1 - Sheet1'!CC1289:CE1289)</f>
        <v>840.33333333333337</v>
      </c>
      <c r="W30">
        <f>AVERAGE('Plate 1 - Sheet1'!CF1289:CH1289)</f>
        <v>14.333333333333334</v>
      </c>
      <c r="X30">
        <f>AVERAGE('Plate 1 - Sheet1'!CI1289:CK1289)</f>
        <v>17.333333333333332</v>
      </c>
      <c r="Y30">
        <f>AVERAGE('Plate 1 - Sheet1'!CL1289:CN1289)</f>
        <v>34</v>
      </c>
      <c r="Z30">
        <f>AVERAGE('Plate 1 - Sheet1'!CO1289:CQ1289)</f>
        <v>89</v>
      </c>
      <c r="AA30">
        <f>AVERAGE('Plate 1 - Sheet1'!CR1289,'Plate 1 - Sheet1'!G1534,'Plate 1 - Sheet1'!J1534)</f>
        <v>168.33333333333334</v>
      </c>
      <c r="AB30">
        <f>AVERAGE('Plate 1 - Sheet1'!K1534:M1534)</f>
        <v>312</v>
      </c>
      <c r="AC30">
        <f>AVERAGE('Plate 1 - Sheet1'!N1534:P1534)</f>
        <v>773</v>
      </c>
      <c r="AD30">
        <f>AVERAGE('Plate 1 - Sheet1'!Q1534:S1534)</f>
        <v>2.3333333333333335</v>
      </c>
    </row>
    <row r="31" spans="1:30" x14ac:dyDescent="0.2">
      <c r="A31" s="1">
        <f>'Plate 1 - Sheet1'!B1535</f>
        <v>3.0671296296296294E-2</v>
      </c>
      <c r="B31">
        <f>AVERAGE('Plate 1 - Sheet1'!CB1045:CC1045,'Plate 1 - Sheet1'!CE1045)</f>
        <v>2.6666666666666665</v>
      </c>
      <c r="C31">
        <f>AVERAGE('Plate 1 - Sheet1'!CF1045:CH1045)</f>
        <v>14</v>
      </c>
      <c r="D31">
        <f>AVERAGE('Plate 1 - Sheet1'!CI1045:CK1045)</f>
        <v>18.666666666666668</v>
      </c>
      <c r="E31">
        <f>AVERAGE('Plate 1 - Sheet1'!CL1045:CN1045)</f>
        <v>50</v>
      </c>
      <c r="F31">
        <f>AVERAGE('Plate 1 - Sheet1'!CO1045:CQ1045)</f>
        <v>202</v>
      </c>
      <c r="G31">
        <f>AVERAGE('Plate 1 - Sheet1'!G1290:I1290)</f>
        <v>299.66666666666669</v>
      </c>
      <c r="H31">
        <f>AVERAGE('Plate 1 - Sheet1'!J1290:L1290)</f>
        <v>874.33333333333337</v>
      </c>
      <c r="I31">
        <f>AVERAGE('Plate 1 - Sheet1'!M1290:N1290,'Plate 1 - Sheet1'!Q1290)</f>
        <v>9</v>
      </c>
      <c r="J31">
        <f>AVERAGE('Plate 1 - Sheet1'!R1290:T1290)</f>
        <v>8.3333333333333339</v>
      </c>
      <c r="K31">
        <f>AVERAGE('Plate 1 - Sheet1'!U1290:V1290,'Plate 1 - Sheet1'!AF1290)</f>
        <v>43.333333333333336</v>
      </c>
      <c r="L31">
        <f>AVERAGE('Plate 1 - Sheet1'!AG1290:AI1290)</f>
        <v>81</v>
      </c>
      <c r="M31">
        <f>AVERAGE('Plate 1 - Sheet1'!AJ1290:AK1290,'Plate 1 - Sheet1'!AM1290)</f>
        <v>173.66666666666666</v>
      </c>
      <c r="N31">
        <f>AVERAGE('Plate 1 - Sheet1'!AN1290:AP1290)</f>
        <v>324.33333333333331</v>
      </c>
      <c r="O31">
        <f>AVERAGE('Plate 1 - Sheet1'!AR1290:AT1290)</f>
        <v>994.33333333333337</v>
      </c>
      <c r="P31">
        <f>AVERAGE('Plate 1 - Sheet1'!BC1290,'Plate 1 - Sheet1'!BE1290:BF1290)</f>
        <v>14.333333333333334</v>
      </c>
      <c r="Q31">
        <f>AVERAGE('Plate 1 - Sheet1'!BG1290:BI1290)</f>
        <v>19.666666666666668</v>
      </c>
      <c r="R31">
        <f>AVERAGE('Plate 1 - Sheet1'!BJ1290:BL1290)</f>
        <v>54.333333333333336</v>
      </c>
      <c r="S31">
        <f>AVERAGE('Plate 1 - Sheet1'!BM1290:BO1290)</f>
        <v>78.333333333333329</v>
      </c>
      <c r="T31">
        <f>AVERAGE('Plate 1 - Sheet1'!BP1290:BR1290)</f>
        <v>248</v>
      </c>
      <c r="U31">
        <f>AVERAGE('Plate 1 - Sheet1'!BS1290:BT1290,'Plate 1 - Sheet1'!CB1290)</f>
        <v>408.33333333333331</v>
      </c>
      <c r="V31">
        <f>AVERAGE('Plate 1 - Sheet1'!CC1290:CE1290)</f>
        <v>919</v>
      </c>
      <c r="W31">
        <f>AVERAGE('Plate 1 - Sheet1'!CF1290:CH1290)</f>
        <v>11.666666666666666</v>
      </c>
      <c r="X31">
        <f>AVERAGE('Plate 1 - Sheet1'!CI1290:CK1290)</f>
        <v>17.333333333333332</v>
      </c>
      <c r="Y31">
        <f>AVERAGE('Plate 1 - Sheet1'!CL1290:CN1290)</f>
        <v>32.666666666666664</v>
      </c>
      <c r="Z31">
        <f>AVERAGE('Plate 1 - Sheet1'!CO1290:CQ1290)</f>
        <v>102</v>
      </c>
      <c r="AA31">
        <f>AVERAGE('Plate 1 - Sheet1'!CR1290,'Plate 1 - Sheet1'!G1535,'Plate 1 - Sheet1'!J1535)</f>
        <v>188.33333333333334</v>
      </c>
      <c r="AB31">
        <f>AVERAGE('Plate 1 - Sheet1'!K1535:M1535)</f>
        <v>343.66666666666669</v>
      </c>
      <c r="AC31">
        <f>AVERAGE('Plate 1 - Sheet1'!N1535:P1535)</f>
        <v>833.33333333333337</v>
      </c>
      <c r="AD31">
        <f>AVERAGE('Plate 1 - Sheet1'!Q1535:S1535)</f>
        <v>5.666666666666667</v>
      </c>
    </row>
    <row r="32" spans="1:30" x14ac:dyDescent="0.2">
      <c r="A32" s="1">
        <f>'Plate 1 - Sheet1'!B1536</f>
        <v>3.1712962962962964E-2</v>
      </c>
      <c r="B32">
        <f>AVERAGE('Plate 1 - Sheet1'!CB1046:CC1046,'Plate 1 - Sheet1'!CE1046)</f>
        <v>8</v>
      </c>
      <c r="C32">
        <f>AVERAGE('Plate 1 - Sheet1'!CF1046:CH1046)</f>
        <v>6</v>
      </c>
      <c r="D32">
        <f>AVERAGE('Plate 1 - Sheet1'!CI1046:CK1046)</f>
        <v>23.666666666666668</v>
      </c>
      <c r="E32">
        <f>AVERAGE('Plate 1 - Sheet1'!CL1046:CN1046)</f>
        <v>60.333333333333336</v>
      </c>
      <c r="F32">
        <f>AVERAGE('Plate 1 - Sheet1'!CO1046:CQ1046)</f>
        <v>229</v>
      </c>
      <c r="G32">
        <f>AVERAGE('Plate 1 - Sheet1'!G1291:I1291)</f>
        <v>322</v>
      </c>
      <c r="H32">
        <f>AVERAGE('Plate 1 - Sheet1'!J1291:L1291)</f>
        <v>956.66666666666663</v>
      </c>
      <c r="I32">
        <f>AVERAGE('Plate 1 - Sheet1'!M1291:N1291,'Plate 1 - Sheet1'!Q1291)</f>
        <v>7.666666666666667</v>
      </c>
      <c r="J32">
        <f>AVERAGE('Plate 1 - Sheet1'!R1291:T1291)</f>
        <v>8.6666666666666661</v>
      </c>
      <c r="K32">
        <f>AVERAGE('Plate 1 - Sheet1'!U1291:V1291,'Plate 1 - Sheet1'!AF1291)</f>
        <v>44</v>
      </c>
      <c r="L32">
        <f>AVERAGE('Plate 1 - Sheet1'!AG1291:AI1291)</f>
        <v>75.666666666666671</v>
      </c>
      <c r="M32">
        <f>AVERAGE('Plate 1 - Sheet1'!AJ1291:AK1291,'Plate 1 - Sheet1'!AM1291)</f>
        <v>190.33333333333334</v>
      </c>
      <c r="N32">
        <f>AVERAGE('Plate 1 - Sheet1'!AN1291:AP1291)</f>
        <v>354.33333333333331</v>
      </c>
      <c r="O32">
        <f>AVERAGE('Plate 1 - Sheet1'!AR1291:AT1291)</f>
        <v>1090.3333333333333</v>
      </c>
      <c r="P32">
        <f>AVERAGE('Plate 1 - Sheet1'!BC1291,'Plate 1 - Sheet1'!BE1291:BF1291)</f>
        <v>22</v>
      </c>
      <c r="Q32">
        <f>AVERAGE('Plate 1 - Sheet1'!BG1291:BI1291)</f>
        <v>18.666666666666668</v>
      </c>
      <c r="R32">
        <f>AVERAGE('Plate 1 - Sheet1'!BJ1291:BL1291)</f>
        <v>54.666666666666664</v>
      </c>
      <c r="S32">
        <f>AVERAGE('Plate 1 - Sheet1'!BM1291:BO1291)</f>
        <v>84.666666666666671</v>
      </c>
      <c r="T32">
        <f>AVERAGE('Plate 1 - Sheet1'!BP1291:BR1291)</f>
        <v>267.33333333333331</v>
      </c>
      <c r="U32">
        <f>AVERAGE('Plate 1 - Sheet1'!BS1291:BT1291,'Plate 1 - Sheet1'!CB1291)</f>
        <v>450</v>
      </c>
      <c r="V32">
        <f>AVERAGE('Plate 1 - Sheet1'!CC1291:CE1291)</f>
        <v>981.33333333333337</v>
      </c>
      <c r="W32">
        <f>AVERAGE('Plate 1 - Sheet1'!CF1291:CH1291)</f>
        <v>15</v>
      </c>
      <c r="X32">
        <f>AVERAGE('Plate 1 - Sheet1'!CI1291:CK1291)</f>
        <v>18.666666666666668</v>
      </c>
      <c r="Y32">
        <f>AVERAGE('Plate 1 - Sheet1'!CL1291:CN1291)</f>
        <v>32.666666666666664</v>
      </c>
      <c r="Z32">
        <f>AVERAGE('Plate 1 - Sheet1'!CO1291:CQ1291)</f>
        <v>101.33333333333333</v>
      </c>
      <c r="AA32">
        <f>AVERAGE('Plate 1 - Sheet1'!CR1291,'Plate 1 - Sheet1'!G1536,'Plate 1 - Sheet1'!J1536)</f>
        <v>204.33333333333334</v>
      </c>
      <c r="AB32">
        <f>AVERAGE('Plate 1 - Sheet1'!K1536:M1536)</f>
        <v>365.33333333333331</v>
      </c>
      <c r="AC32">
        <f>AVERAGE('Plate 1 - Sheet1'!N1536:P1536)</f>
        <v>908</v>
      </c>
      <c r="AD32">
        <f>AVERAGE('Plate 1 - Sheet1'!Q1536:S1536)</f>
        <v>4.333333333333333</v>
      </c>
    </row>
    <row r="33" spans="1:30" x14ac:dyDescent="0.2">
      <c r="A33" s="1">
        <f>'Plate 1 - Sheet1'!B1537</f>
        <v>3.2754629629629627E-2</v>
      </c>
      <c r="B33">
        <f>AVERAGE('Plate 1 - Sheet1'!CB1047:CC1047,'Plate 1 - Sheet1'!CE1047)</f>
        <v>3</v>
      </c>
      <c r="C33">
        <f>AVERAGE('Plate 1 - Sheet1'!CF1047:CH1047)</f>
        <v>6.666666666666667</v>
      </c>
      <c r="D33">
        <f>AVERAGE('Plate 1 - Sheet1'!CI1047:CK1047)</f>
        <v>20.333333333333332</v>
      </c>
      <c r="E33">
        <f>AVERAGE('Plate 1 - Sheet1'!CL1047:CN1047)</f>
        <v>62.666666666666664</v>
      </c>
      <c r="F33">
        <f>AVERAGE('Plate 1 - Sheet1'!CO1047:CQ1047)</f>
        <v>258.33333333333331</v>
      </c>
      <c r="G33">
        <f>AVERAGE('Plate 1 - Sheet1'!G1292:I1292)</f>
        <v>349.33333333333331</v>
      </c>
      <c r="H33">
        <f>AVERAGE('Plate 1 - Sheet1'!J1292:L1292)</f>
        <v>1026</v>
      </c>
      <c r="I33">
        <f>AVERAGE('Plate 1 - Sheet1'!M1292:N1292,'Plate 1 - Sheet1'!Q1292)</f>
        <v>8.6666666666666661</v>
      </c>
      <c r="J33">
        <f>AVERAGE('Plate 1 - Sheet1'!R1292:T1292)</f>
        <v>16.666666666666668</v>
      </c>
      <c r="K33">
        <f>AVERAGE('Plate 1 - Sheet1'!U1292:V1292,'Plate 1 - Sheet1'!AF1292)</f>
        <v>49</v>
      </c>
      <c r="L33">
        <f>AVERAGE('Plate 1 - Sheet1'!AG1292:AI1292)</f>
        <v>92.333333333333329</v>
      </c>
      <c r="M33">
        <f>AVERAGE('Plate 1 - Sheet1'!AJ1292:AK1292,'Plate 1 - Sheet1'!AM1292)</f>
        <v>209</v>
      </c>
      <c r="N33">
        <f>AVERAGE('Plate 1 - Sheet1'!AN1292:AP1292)</f>
        <v>394.33333333333331</v>
      </c>
      <c r="O33">
        <f>AVERAGE('Plate 1 - Sheet1'!AR1292:AT1292)</f>
        <v>1180</v>
      </c>
      <c r="P33">
        <f>AVERAGE('Plate 1 - Sheet1'!BC1292,'Plate 1 - Sheet1'!BE1292:BF1292)</f>
        <v>13.333333333333334</v>
      </c>
      <c r="Q33">
        <f>AVERAGE('Plate 1 - Sheet1'!BG1292:BI1292)</f>
        <v>27</v>
      </c>
      <c r="R33">
        <f>AVERAGE('Plate 1 - Sheet1'!BJ1292:BL1292)</f>
        <v>63</v>
      </c>
      <c r="S33">
        <f>AVERAGE('Plate 1 - Sheet1'!BM1292:BO1292)</f>
        <v>102.33333333333333</v>
      </c>
      <c r="T33">
        <f>AVERAGE('Plate 1 - Sheet1'!BP1292:BR1292)</f>
        <v>290.33333333333331</v>
      </c>
      <c r="U33">
        <f>AVERAGE('Plate 1 - Sheet1'!BS1292:BT1292,'Plate 1 - Sheet1'!CB1292)</f>
        <v>493</v>
      </c>
      <c r="V33">
        <f>AVERAGE('Plate 1 - Sheet1'!CC1292:CE1292)</f>
        <v>1065</v>
      </c>
      <c r="W33">
        <f>AVERAGE('Plate 1 - Sheet1'!CF1292:CH1292)</f>
        <v>13.666666666666666</v>
      </c>
      <c r="X33">
        <f>AVERAGE('Plate 1 - Sheet1'!CI1292:CK1292)</f>
        <v>17.666666666666668</v>
      </c>
      <c r="Y33">
        <f>AVERAGE('Plate 1 - Sheet1'!CL1292:CN1292)</f>
        <v>47.333333333333336</v>
      </c>
      <c r="Z33">
        <f>AVERAGE('Plate 1 - Sheet1'!CO1292:CQ1292)</f>
        <v>118.33333333333333</v>
      </c>
      <c r="AA33">
        <f>AVERAGE('Plate 1 - Sheet1'!CR1292,'Plate 1 - Sheet1'!G1537,'Plate 1 - Sheet1'!J1537)</f>
        <v>223.33333333333334</v>
      </c>
      <c r="AB33">
        <f>AVERAGE('Plate 1 - Sheet1'!K1537:M1537)</f>
        <v>405.66666666666669</v>
      </c>
      <c r="AC33">
        <f>AVERAGE('Plate 1 - Sheet1'!N1537:P1537)</f>
        <v>983</v>
      </c>
      <c r="AD33">
        <f>AVERAGE('Plate 1 - Sheet1'!Q1537:S1537)</f>
        <v>2</v>
      </c>
    </row>
    <row r="34" spans="1:30" x14ac:dyDescent="0.2">
      <c r="A34" s="1">
        <f>'Plate 1 - Sheet1'!B1538</f>
        <v>3.3796296296296297E-2</v>
      </c>
      <c r="B34">
        <f>AVERAGE('Plate 1 - Sheet1'!CB1048:CC1048,'Plate 1 - Sheet1'!CE1048)</f>
        <v>1.6666666666666667</v>
      </c>
      <c r="C34">
        <f>AVERAGE('Plate 1 - Sheet1'!CF1048:CH1048)</f>
        <v>15.333333333333334</v>
      </c>
      <c r="D34">
        <f>AVERAGE('Plate 1 - Sheet1'!CI1048:CK1048)</f>
        <v>30.666666666666668</v>
      </c>
      <c r="E34">
        <f>AVERAGE('Plate 1 - Sheet1'!CL1048:CN1048)</f>
        <v>74.666666666666671</v>
      </c>
      <c r="F34">
        <f>AVERAGE('Plate 1 - Sheet1'!CO1048:CQ1048)</f>
        <v>278</v>
      </c>
      <c r="G34">
        <f>AVERAGE('Plate 1 - Sheet1'!G1293:I1293)</f>
        <v>376.66666666666669</v>
      </c>
      <c r="H34">
        <f>AVERAGE('Plate 1 - Sheet1'!J1293:L1293)</f>
        <v>1098.3333333333333</v>
      </c>
      <c r="I34">
        <f>AVERAGE('Plate 1 - Sheet1'!M1293:N1293,'Plate 1 - Sheet1'!Q1293)</f>
        <v>10.666666666666666</v>
      </c>
      <c r="J34">
        <f>AVERAGE('Plate 1 - Sheet1'!R1293:T1293)</f>
        <v>13</v>
      </c>
      <c r="K34">
        <f>AVERAGE('Plate 1 - Sheet1'!U1293:V1293,'Plate 1 - Sheet1'!AF1293)</f>
        <v>57.333333333333336</v>
      </c>
      <c r="L34">
        <f>AVERAGE('Plate 1 - Sheet1'!AG1293:AI1293)</f>
        <v>90</v>
      </c>
      <c r="M34">
        <f>AVERAGE('Plate 1 - Sheet1'!AJ1293:AK1293,'Plate 1 - Sheet1'!AM1293)</f>
        <v>226.66666666666666</v>
      </c>
      <c r="N34">
        <f>AVERAGE('Plate 1 - Sheet1'!AN1293:AP1293)</f>
        <v>418.33333333333331</v>
      </c>
      <c r="O34">
        <f>AVERAGE('Plate 1 - Sheet1'!AR1293:AT1293)</f>
        <v>1270.3333333333333</v>
      </c>
      <c r="P34">
        <f>AVERAGE('Plate 1 - Sheet1'!BC1293,'Plate 1 - Sheet1'!BE1293:BF1293)</f>
        <v>11.333333333333334</v>
      </c>
      <c r="Q34">
        <f>AVERAGE('Plate 1 - Sheet1'!BG1293:BI1293)</f>
        <v>21.666666666666668</v>
      </c>
      <c r="R34">
        <f>AVERAGE('Plate 1 - Sheet1'!BJ1293:BL1293)</f>
        <v>78.666666666666671</v>
      </c>
      <c r="S34">
        <f>AVERAGE('Plate 1 - Sheet1'!BM1293:BO1293)</f>
        <v>106.33333333333333</v>
      </c>
      <c r="T34">
        <f>AVERAGE('Plate 1 - Sheet1'!BP1293:BR1293)</f>
        <v>319</v>
      </c>
      <c r="U34">
        <f>AVERAGE('Plate 1 - Sheet1'!BS1293:BT1293,'Plate 1 - Sheet1'!CB1293)</f>
        <v>528</v>
      </c>
      <c r="V34">
        <f>AVERAGE('Plate 1 - Sheet1'!CC1293:CE1293)</f>
        <v>1126.6666666666667</v>
      </c>
      <c r="W34">
        <f>AVERAGE('Plate 1 - Sheet1'!CF1293:CH1293)</f>
        <v>10.333333333333334</v>
      </c>
      <c r="X34">
        <f>AVERAGE('Plate 1 - Sheet1'!CI1293:CK1293)</f>
        <v>19</v>
      </c>
      <c r="Y34">
        <f>AVERAGE('Plate 1 - Sheet1'!CL1293:CN1293)</f>
        <v>56.666666666666664</v>
      </c>
      <c r="Z34">
        <f>AVERAGE('Plate 1 - Sheet1'!CO1293:CQ1293)</f>
        <v>127.33333333333333</v>
      </c>
      <c r="AA34">
        <f>AVERAGE('Plate 1 - Sheet1'!CR1293,'Plate 1 - Sheet1'!G1538,'Plate 1 - Sheet1'!J1538)</f>
        <v>240.66666666666666</v>
      </c>
      <c r="AB34">
        <f>AVERAGE('Plate 1 - Sheet1'!K1538:M1538)</f>
        <v>430</v>
      </c>
      <c r="AC34">
        <f>AVERAGE('Plate 1 - Sheet1'!N1538:P1538)</f>
        <v>1068.3333333333333</v>
      </c>
      <c r="AD34">
        <f>AVERAGE('Plate 1 - Sheet1'!Q1538:S1538)</f>
        <v>5.333333333333333</v>
      </c>
    </row>
    <row r="35" spans="1:30" x14ac:dyDescent="0.2">
      <c r="A35" s="1">
        <f>'Plate 1 - Sheet1'!B1539</f>
        <v>3.4837962962962959E-2</v>
      </c>
      <c r="B35">
        <f>AVERAGE('Plate 1 - Sheet1'!CB1049:CC1049,'Plate 1 - Sheet1'!CE1049)</f>
        <v>5.333333333333333</v>
      </c>
      <c r="C35">
        <f>AVERAGE('Plate 1 - Sheet1'!CF1049:CH1049)</f>
        <v>8.3333333333333339</v>
      </c>
      <c r="D35">
        <f>AVERAGE('Plate 1 - Sheet1'!CI1049:CK1049)</f>
        <v>39.333333333333336</v>
      </c>
      <c r="E35">
        <f>AVERAGE('Plate 1 - Sheet1'!CL1049:CN1049)</f>
        <v>78.333333333333329</v>
      </c>
      <c r="F35">
        <f>AVERAGE('Plate 1 - Sheet1'!CO1049:CQ1049)</f>
        <v>307.66666666666669</v>
      </c>
      <c r="G35">
        <f>AVERAGE('Plate 1 - Sheet1'!G1294:I1294)</f>
        <v>407.33333333333331</v>
      </c>
      <c r="H35">
        <f>AVERAGE('Plate 1 - Sheet1'!J1294:L1294)</f>
        <v>1175.6666666666667</v>
      </c>
      <c r="I35">
        <f>AVERAGE('Plate 1 - Sheet1'!M1294:N1294,'Plate 1 - Sheet1'!Q1294)</f>
        <v>7.333333333333333</v>
      </c>
      <c r="J35">
        <f>AVERAGE('Plate 1 - Sheet1'!R1294:T1294)</f>
        <v>12</v>
      </c>
      <c r="K35">
        <f>AVERAGE('Plate 1 - Sheet1'!U1294:V1294,'Plate 1 - Sheet1'!AF1294)</f>
        <v>53</v>
      </c>
      <c r="L35">
        <f>AVERAGE('Plate 1 - Sheet1'!AG1294:AI1294)</f>
        <v>105.66666666666667</v>
      </c>
      <c r="M35">
        <f>AVERAGE('Plate 1 - Sheet1'!AJ1294:AK1294,'Plate 1 - Sheet1'!AM1294)</f>
        <v>243.33333333333334</v>
      </c>
      <c r="N35">
        <f>AVERAGE('Plate 1 - Sheet1'!AN1294:AP1294)</f>
        <v>451</v>
      </c>
      <c r="O35">
        <f>AVERAGE('Plate 1 - Sheet1'!AR1294:AT1294)</f>
        <v>1367</v>
      </c>
      <c r="P35">
        <f>AVERAGE('Plate 1 - Sheet1'!BC1294,'Plate 1 - Sheet1'!BE1294:BF1294)</f>
        <v>12</v>
      </c>
      <c r="Q35">
        <f>AVERAGE('Plate 1 - Sheet1'!BG1294:BI1294)</f>
        <v>30.333333333333332</v>
      </c>
      <c r="R35">
        <f>AVERAGE('Plate 1 - Sheet1'!BJ1294:BL1294)</f>
        <v>69.666666666666671</v>
      </c>
      <c r="S35">
        <f>AVERAGE('Plate 1 - Sheet1'!BM1294:BO1294)</f>
        <v>116</v>
      </c>
      <c r="T35">
        <f>AVERAGE('Plate 1 - Sheet1'!BP1294:BR1294)</f>
        <v>346.33333333333331</v>
      </c>
      <c r="U35">
        <f>AVERAGE('Plate 1 - Sheet1'!BS1294:BT1294,'Plate 1 - Sheet1'!CB1294)</f>
        <v>569.66666666666663</v>
      </c>
      <c r="V35">
        <f>AVERAGE('Plate 1 - Sheet1'!CC1294:CE1294)</f>
        <v>1203.3333333333333</v>
      </c>
      <c r="W35">
        <f>AVERAGE('Plate 1 - Sheet1'!CF1294:CH1294)</f>
        <v>18</v>
      </c>
      <c r="X35">
        <f>AVERAGE('Plate 1 - Sheet1'!CI1294:CK1294)</f>
        <v>13.333333333333334</v>
      </c>
      <c r="Y35">
        <f>AVERAGE('Plate 1 - Sheet1'!CL1294:CN1294)</f>
        <v>47</v>
      </c>
      <c r="Z35">
        <f>AVERAGE('Plate 1 - Sheet1'!CO1294:CQ1294)</f>
        <v>133.33333333333334</v>
      </c>
      <c r="AA35">
        <f>AVERAGE('Plate 1 - Sheet1'!CR1294,'Plate 1 - Sheet1'!G1539,'Plate 1 - Sheet1'!J1539)</f>
        <v>262.66666666666669</v>
      </c>
      <c r="AB35">
        <f>AVERAGE('Plate 1 - Sheet1'!K1539:M1539)</f>
        <v>466</v>
      </c>
      <c r="AC35">
        <f>AVERAGE('Plate 1 - Sheet1'!N1539:P1539)</f>
        <v>1122.3333333333333</v>
      </c>
      <c r="AD35">
        <f>AVERAGE('Plate 1 - Sheet1'!Q1539:S1539)</f>
        <v>11</v>
      </c>
    </row>
    <row r="36" spans="1:30" x14ac:dyDescent="0.2">
      <c r="A36" s="1">
        <f>'Plate 1 - Sheet1'!B1540</f>
        <v>3.5879629629629629E-2</v>
      </c>
      <c r="B36">
        <f>AVERAGE('Plate 1 - Sheet1'!CB1050:CC1050,'Plate 1 - Sheet1'!CE1050)</f>
        <v>9.6666666666666661</v>
      </c>
      <c r="C36">
        <f>AVERAGE('Plate 1 - Sheet1'!CF1050:CH1050)</f>
        <v>9.3333333333333339</v>
      </c>
      <c r="D36">
        <f>AVERAGE('Plate 1 - Sheet1'!CI1050:CK1050)</f>
        <v>32.666666666666664</v>
      </c>
      <c r="E36">
        <f>AVERAGE('Plate 1 - Sheet1'!CL1050:CN1050)</f>
        <v>71.666666666666671</v>
      </c>
      <c r="F36">
        <f>AVERAGE('Plate 1 - Sheet1'!CO1050:CQ1050)</f>
        <v>325.33333333333331</v>
      </c>
      <c r="G36">
        <f>AVERAGE('Plate 1 - Sheet1'!G1295:I1295)</f>
        <v>417.33333333333331</v>
      </c>
      <c r="H36">
        <f>AVERAGE('Plate 1 - Sheet1'!J1295:L1295)</f>
        <v>1249.6666666666667</v>
      </c>
      <c r="I36">
        <f>AVERAGE('Plate 1 - Sheet1'!M1295:N1295,'Plate 1 - Sheet1'!Q1295)</f>
        <v>11</v>
      </c>
      <c r="J36">
        <f>AVERAGE('Plate 1 - Sheet1'!R1295:T1295)</f>
        <v>17</v>
      </c>
      <c r="K36">
        <f>AVERAGE('Plate 1 - Sheet1'!U1295:V1295,'Plate 1 - Sheet1'!AF1295)</f>
        <v>59</v>
      </c>
      <c r="L36">
        <f>AVERAGE('Plate 1 - Sheet1'!AG1295:AI1295)</f>
        <v>110</v>
      </c>
      <c r="M36">
        <f>AVERAGE('Plate 1 - Sheet1'!AJ1295:AK1295,'Plate 1 - Sheet1'!AM1295)</f>
        <v>257.66666666666669</v>
      </c>
      <c r="N36">
        <f>AVERAGE('Plate 1 - Sheet1'!AN1295:AP1295)</f>
        <v>477.33333333333331</v>
      </c>
      <c r="O36">
        <f>AVERAGE('Plate 1 - Sheet1'!AR1295:AT1295)</f>
        <v>1462.3333333333333</v>
      </c>
      <c r="P36">
        <f>AVERAGE('Plate 1 - Sheet1'!BC1295,'Plate 1 - Sheet1'!BE1295:BF1295)</f>
        <v>9.3333333333333339</v>
      </c>
      <c r="Q36">
        <f>AVERAGE('Plate 1 - Sheet1'!BG1295:BI1295)</f>
        <v>20</v>
      </c>
      <c r="R36">
        <f>AVERAGE('Plate 1 - Sheet1'!BJ1295:BL1295)</f>
        <v>88.333333333333329</v>
      </c>
      <c r="S36">
        <f>AVERAGE('Plate 1 - Sheet1'!BM1295:BO1295)</f>
        <v>122.66666666666667</v>
      </c>
      <c r="T36">
        <f>AVERAGE('Plate 1 - Sheet1'!BP1295:BR1295)</f>
        <v>358</v>
      </c>
      <c r="U36">
        <f>AVERAGE('Plate 1 - Sheet1'!BS1295:BT1295,'Plate 1 - Sheet1'!CB1295)</f>
        <v>616</v>
      </c>
      <c r="V36">
        <f>AVERAGE('Plate 1 - Sheet1'!CC1295:CE1295)</f>
        <v>1290.6666666666667</v>
      </c>
      <c r="W36">
        <f>AVERAGE('Plate 1 - Sheet1'!CF1295:CH1295)</f>
        <v>9.3333333333333339</v>
      </c>
      <c r="X36">
        <f>AVERAGE('Plate 1 - Sheet1'!CI1295:CK1295)</f>
        <v>21</v>
      </c>
      <c r="Y36">
        <f>AVERAGE('Plate 1 - Sheet1'!CL1295:CN1295)</f>
        <v>58</v>
      </c>
      <c r="Z36">
        <f>AVERAGE('Plate 1 - Sheet1'!CO1295:CQ1295)</f>
        <v>146.33333333333334</v>
      </c>
      <c r="AA36">
        <f>AVERAGE('Plate 1 - Sheet1'!CR1295,'Plate 1 - Sheet1'!G1540,'Plate 1 - Sheet1'!J1540)</f>
        <v>275</v>
      </c>
      <c r="AB36">
        <f>AVERAGE('Plate 1 - Sheet1'!K1540:M1540)</f>
        <v>488.33333333333331</v>
      </c>
      <c r="AC36">
        <f>AVERAGE('Plate 1 - Sheet1'!N1540:P1540)</f>
        <v>1222</v>
      </c>
      <c r="AD36">
        <f>AVERAGE('Plate 1 - Sheet1'!Q1540:S1540)</f>
        <v>3.6666666666666665</v>
      </c>
    </row>
    <row r="37" spans="1:30" x14ac:dyDescent="0.2">
      <c r="A37" s="1">
        <f>'Plate 1 - Sheet1'!B1541</f>
        <v>3.6921296296296292E-2</v>
      </c>
      <c r="B37">
        <f>AVERAGE('Plate 1 - Sheet1'!CB1051:CC1051,'Plate 1 - Sheet1'!CE1051)</f>
        <v>10.333333333333334</v>
      </c>
      <c r="C37">
        <f>AVERAGE('Plate 1 - Sheet1'!CF1051:CH1051)</f>
        <v>11.333333333333334</v>
      </c>
      <c r="D37">
        <f>AVERAGE('Plate 1 - Sheet1'!CI1051:CK1051)</f>
        <v>26.666666666666668</v>
      </c>
      <c r="E37">
        <f>AVERAGE('Plate 1 - Sheet1'!CL1051:CN1051)</f>
        <v>80</v>
      </c>
      <c r="F37">
        <f>AVERAGE('Plate 1 - Sheet1'!CO1051:CQ1051)</f>
        <v>357.66666666666669</v>
      </c>
      <c r="G37">
        <f>AVERAGE('Plate 1 - Sheet1'!G1296:I1296)</f>
        <v>453.66666666666669</v>
      </c>
      <c r="H37">
        <f>AVERAGE('Plate 1 - Sheet1'!J1296:L1296)</f>
        <v>1344</v>
      </c>
      <c r="I37">
        <f>AVERAGE('Plate 1 - Sheet1'!M1296:N1296,'Plate 1 - Sheet1'!Q1296)</f>
        <v>8.6666666666666661</v>
      </c>
      <c r="J37">
        <f>AVERAGE('Plate 1 - Sheet1'!R1296:T1296)</f>
        <v>20</v>
      </c>
      <c r="K37">
        <f>AVERAGE('Plate 1 - Sheet1'!U1296:V1296,'Plate 1 - Sheet1'!AF1296)</f>
        <v>63</v>
      </c>
      <c r="L37">
        <f>AVERAGE('Plate 1 - Sheet1'!AG1296:AI1296)</f>
        <v>116</v>
      </c>
      <c r="M37">
        <f>AVERAGE('Plate 1 - Sheet1'!AJ1296:AK1296,'Plate 1 - Sheet1'!AM1296)</f>
        <v>281.33333333333331</v>
      </c>
      <c r="N37">
        <f>AVERAGE('Plate 1 - Sheet1'!AN1296:AP1296)</f>
        <v>517.33333333333337</v>
      </c>
      <c r="O37">
        <f>AVERAGE('Plate 1 - Sheet1'!AR1296:AT1296)</f>
        <v>1562</v>
      </c>
      <c r="P37">
        <f>AVERAGE('Plate 1 - Sheet1'!BC1296,'Plate 1 - Sheet1'!BE1296:BF1296)</f>
        <v>7.333333333333333</v>
      </c>
      <c r="Q37">
        <f>AVERAGE('Plate 1 - Sheet1'!BG1296:BI1296)</f>
        <v>27</v>
      </c>
      <c r="R37">
        <f>AVERAGE('Plate 1 - Sheet1'!BJ1296:BL1296)</f>
        <v>89.666666666666671</v>
      </c>
      <c r="S37">
        <f>AVERAGE('Plate 1 - Sheet1'!BM1296:BO1296)</f>
        <v>135.66666666666666</v>
      </c>
      <c r="T37">
        <f>AVERAGE('Plate 1 - Sheet1'!BP1296:BR1296)</f>
        <v>389.33333333333331</v>
      </c>
      <c r="U37">
        <f>AVERAGE('Plate 1 - Sheet1'!BS1296:BT1296,'Plate 1 - Sheet1'!CB1296)</f>
        <v>659.33333333333337</v>
      </c>
      <c r="V37">
        <f>AVERAGE('Plate 1 - Sheet1'!CC1296:CE1296)</f>
        <v>1339.3333333333333</v>
      </c>
      <c r="W37">
        <f>AVERAGE('Plate 1 - Sheet1'!CF1296:CH1296)</f>
        <v>16</v>
      </c>
      <c r="X37">
        <f>AVERAGE('Plate 1 - Sheet1'!CI1296:CK1296)</f>
        <v>19.333333333333332</v>
      </c>
      <c r="Y37">
        <f>AVERAGE('Plate 1 - Sheet1'!CL1296:CN1296)</f>
        <v>64.333333333333329</v>
      </c>
      <c r="Z37">
        <f>AVERAGE('Plate 1 - Sheet1'!CO1296:CQ1296)</f>
        <v>159</v>
      </c>
      <c r="AA37">
        <f>AVERAGE('Plate 1 - Sheet1'!CR1296,'Plate 1 - Sheet1'!G1541,'Plate 1 - Sheet1'!J1541)</f>
        <v>301.66666666666669</v>
      </c>
      <c r="AB37">
        <f>AVERAGE('Plate 1 - Sheet1'!K1541:M1541)</f>
        <v>522.66666666666663</v>
      </c>
      <c r="AC37">
        <f>AVERAGE('Plate 1 - Sheet1'!N1541:P1541)</f>
        <v>1280.3333333333333</v>
      </c>
      <c r="AD37">
        <f>AVERAGE('Plate 1 - Sheet1'!Q1541:S1541)</f>
        <v>3.6666666666666665</v>
      </c>
    </row>
    <row r="38" spans="1:30" x14ac:dyDescent="0.2">
      <c r="A38" s="1">
        <f>'Plate 1 - Sheet1'!B1542</f>
        <v>3.7962962962962962E-2</v>
      </c>
      <c r="B38">
        <f>AVERAGE('Plate 1 - Sheet1'!CB1052:CC1052,'Plate 1 - Sheet1'!CE1052)</f>
        <v>3</v>
      </c>
      <c r="C38">
        <f>AVERAGE('Plate 1 - Sheet1'!CF1052:CH1052)</f>
        <v>10</v>
      </c>
      <c r="D38">
        <f>AVERAGE('Plate 1 - Sheet1'!CI1052:CK1052)</f>
        <v>36.333333333333336</v>
      </c>
      <c r="E38">
        <f>AVERAGE('Plate 1 - Sheet1'!CL1052:CN1052)</f>
        <v>82.333333333333329</v>
      </c>
      <c r="F38">
        <f>AVERAGE('Plate 1 - Sheet1'!CO1052:CQ1052)</f>
        <v>374.33333333333331</v>
      </c>
      <c r="G38">
        <f>AVERAGE('Plate 1 - Sheet1'!G1297:I1297)</f>
        <v>476.33333333333331</v>
      </c>
      <c r="H38">
        <f>AVERAGE('Plate 1 - Sheet1'!J1297:L1297)</f>
        <v>1403</v>
      </c>
      <c r="I38">
        <f>AVERAGE('Plate 1 - Sheet1'!M1297:N1297,'Plate 1 - Sheet1'!Q1297)</f>
        <v>16.333333333333332</v>
      </c>
      <c r="J38">
        <f>AVERAGE('Plate 1 - Sheet1'!R1297:T1297)</f>
        <v>28</v>
      </c>
      <c r="K38">
        <f>AVERAGE('Plate 1 - Sheet1'!U1297:V1297,'Plate 1 - Sheet1'!AF1297)</f>
        <v>68.666666666666671</v>
      </c>
      <c r="L38">
        <f>AVERAGE('Plate 1 - Sheet1'!AG1297:AI1297)</f>
        <v>119.66666666666667</v>
      </c>
      <c r="M38">
        <f>AVERAGE('Plate 1 - Sheet1'!AJ1297:AK1297,'Plate 1 - Sheet1'!AM1297)</f>
        <v>301.33333333333331</v>
      </c>
      <c r="N38">
        <f>AVERAGE('Plate 1 - Sheet1'!AN1297:AP1297)</f>
        <v>550</v>
      </c>
      <c r="O38">
        <f>AVERAGE('Plate 1 - Sheet1'!AR1297:AT1297)</f>
        <v>1662</v>
      </c>
      <c r="P38">
        <f>AVERAGE('Plate 1 - Sheet1'!BC1297,'Plate 1 - Sheet1'!BE1297:BF1297)</f>
        <v>21.333333333333332</v>
      </c>
      <c r="Q38">
        <f>AVERAGE('Plate 1 - Sheet1'!BG1297:BI1297)</f>
        <v>31.333333333333332</v>
      </c>
      <c r="R38">
        <f>AVERAGE('Plate 1 - Sheet1'!BJ1297:BL1297)</f>
        <v>102.33333333333333</v>
      </c>
      <c r="S38">
        <f>AVERAGE('Plate 1 - Sheet1'!BM1297:BO1297)</f>
        <v>137</v>
      </c>
      <c r="T38">
        <f>AVERAGE('Plate 1 - Sheet1'!BP1297:BR1297)</f>
        <v>419</v>
      </c>
      <c r="U38">
        <f>AVERAGE('Plate 1 - Sheet1'!BS1297:BT1297,'Plate 1 - Sheet1'!CB1297)</f>
        <v>692.66666666666663</v>
      </c>
      <c r="V38">
        <f>AVERAGE('Plate 1 - Sheet1'!CC1297:CE1297)</f>
        <v>1423.3333333333333</v>
      </c>
      <c r="W38">
        <f>AVERAGE('Plate 1 - Sheet1'!CF1297:CH1297)</f>
        <v>23.333333333333332</v>
      </c>
      <c r="X38">
        <f>AVERAGE('Plate 1 - Sheet1'!CI1297:CK1297)</f>
        <v>28</v>
      </c>
      <c r="Y38">
        <f>AVERAGE('Plate 1 - Sheet1'!CL1297:CN1297)</f>
        <v>62.666666666666664</v>
      </c>
      <c r="Z38">
        <f>AVERAGE('Plate 1 - Sheet1'!CO1297:CQ1297)</f>
        <v>175.66666666666666</v>
      </c>
      <c r="AA38">
        <f>AVERAGE('Plate 1 - Sheet1'!CR1297,'Plate 1 - Sheet1'!G1542,'Plate 1 - Sheet1'!J1542)</f>
        <v>318</v>
      </c>
      <c r="AB38">
        <f>AVERAGE('Plate 1 - Sheet1'!K1542:M1542)</f>
        <v>559.33333333333337</v>
      </c>
      <c r="AC38">
        <f>AVERAGE('Plate 1 - Sheet1'!N1542:P1542)</f>
        <v>1366.6666666666667</v>
      </c>
      <c r="AD38">
        <f>AVERAGE('Plate 1 - Sheet1'!Q1542:S1542)</f>
        <v>5.333333333333333</v>
      </c>
    </row>
    <row r="39" spans="1:30" x14ac:dyDescent="0.2">
      <c r="A39" s="1">
        <f>'Plate 1 - Sheet1'!B1543</f>
        <v>3.9004629629629632E-2</v>
      </c>
      <c r="B39">
        <f>AVERAGE('Plate 1 - Sheet1'!CB1053:CC1053,'Plate 1 - Sheet1'!CE1053)</f>
        <v>10</v>
      </c>
      <c r="C39">
        <f>AVERAGE('Plate 1 - Sheet1'!CF1053:CH1053)</f>
        <v>9.6666666666666661</v>
      </c>
      <c r="D39">
        <f>AVERAGE('Plate 1 - Sheet1'!CI1053:CK1053)</f>
        <v>33.666666666666664</v>
      </c>
      <c r="E39">
        <f>AVERAGE('Plate 1 - Sheet1'!CL1053:CN1053)</f>
        <v>93.333333333333329</v>
      </c>
      <c r="F39">
        <f>AVERAGE('Plate 1 - Sheet1'!CO1053:CQ1053)</f>
        <v>396</v>
      </c>
      <c r="G39">
        <f>AVERAGE('Plate 1 - Sheet1'!G1298:I1298)</f>
        <v>506</v>
      </c>
      <c r="H39">
        <f>AVERAGE('Plate 1 - Sheet1'!J1298:L1298)</f>
        <v>1488.3333333333333</v>
      </c>
      <c r="I39">
        <f>AVERAGE('Plate 1 - Sheet1'!M1298:N1298,'Plate 1 - Sheet1'!Q1298)</f>
        <v>15.666666666666666</v>
      </c>
      <c r="J39">
        <f>AVERAGE('Plate 1 - Sheet1'!R1298:T1298)</f>
        <v>25.333333333333332</v>
      </c>
      <c r="K39">
        <f>AVERAGE('Plate 1 - Sheet1'!U1298:V1298,'Plate 1 - Sheet1'!AF1298)</f>
        <v>76.333333333333329</v>
      </c>
      <c r="L39">
        <f>AVERAGE('Plate 1 - Sheet1'!AG1298:AI1298)</f>
        <v>132</v>
      </c>
      <c r="M39">
        <f>AVERAGE('Plate 1 - Sheet1'!AJ1298:AK1298,'Plate 1 - Sheet1'!AM1298)</f>
        <v>324.66666666666669</v>
      </c>
      <c r="N39">
        <f>AVERAGE('Plate 1 - Sheet1'!AN1298:AP1298)</f>
        <v>588</v>
      </c>
      <c r="O39">
        <f>AVERAGE('Plate 1 - Sheet1'!AR1298:AT1298)</f>
        <v>1775.3333333333333</v>
      </c>
      <c r="P39">
        <f>AVERAGE('Plate 1 - Sheet1'!BC1298,'Plate 1 - Sheet1'!BE1298:BF1298)</f>
        <v>16.333333333333332</v>
      </c>
      <c r="Q39">
        <f>AVERAGE('Plate 1 - Sheet1'!BG1298:BI1298)</f>
        <v>32.666666666666664</v>
      </c>
      <c r="R39">
        <f>AVERAGE('Plate 1 - Sheet1'!BJ1298:BL1298)</f>
        <v>93.333333333333329</v>
      </c>
      <c r="S39">
        <f>AVERAGE('Plate 1 - Sheet1'!BM1298:BO1298)</f>
        <v>144</v>
      </c>
      <c r="T39">
        <f>AVERAGE('Plate 1 - Sheet1'!BP1298:BR1298)</f>
        <v>447</v>
      </c>
      <c r="U39">
        <f>AVERAGE('Plate 1 - Sheet1'!BS1298:BT1298,'Plate 1 - Sheet1'!CB1298)</f>
        <v>740.66666666666663</v>
      </c>
      <c r="V39">
        <f>AVERAGE('Plate 1 - Sheet1'!CC1298:CE1298)</f>
        <v>1493</v>
      </c>
      <c r="W39">
        <f>AVERAGE('Plate 1 - Sheet1'!CF1298:CH1298)</f>
        <v>25.333333333333332</v>
      </c>
      <c r="X39">
        <f>AVERAGE('Plate 1 - Sheet1'!CI1298:CK1298)</f>
        <v>24.333333333333332</v>
      </c>
      <c r="Y39">
        <f>AVERAGE('Plate 1 - Sheet1'!CL1298:CN1298)</f>
        <v>69.666666666666671</v>
      </c>
      <c r="Z39">
        <f>AVERAGE('Plate 1 - Sheet1'!CO1298:CQ1298)</f>
        <v>192</v>
      </c>
      <c r="AA39">
        <f>AVERAGE('Plate 1 - Sheet1'!CR1298,'Plate 1 - Sheet1'!G1543,'Plate 1 - Sheet1'!J1543)</f>
        <v>343.66666666666669</v>
      </c>
      <c r="AB39">
        <f>AVERAGE('Plate 1 - Sheet1'!K1543:M1543)</f>
        <v>588.66666666666663</v>
      </c>
      <c r="AC39">
        <f>AVERAGE('Plate 1 - Sheet1'!N1543:P1543)</f>
        <v>1439.6666666666667</v>
      </c>
      <c r="AD39">
        <f>AVERAGE('Plate 1 - Sheet1'!Q1543:S1543)</f>
        <v>8.3333333333333339</v>
      </c>
    </row>
    <row r="40" spans="1:30" x14ac:dyDescent="0.2">
      <c r="A40" s="1">
        <f>'Plate 1 - Sheet1'!B1544</f>
        <v>4.0046296296296295E-2</v>
      </c>
      <c r="B40">
        <f>AVERAGE('Plate 1 - Sheet1'!CB1054:CC1054,'Plate 1 - Sheet1'!CE1054)</f>
        <v>5.666666666666667</v>
      </c>
      <c r="C40">
        <f>AVERAGE('Plate 1 - Sheet1'!CF1054:CH1054)</f>
        <v>17.333333333333332</v>
      </c>
      <c r="D40">
        <f>AVERAGE('Plate 1 - Sheet1'!CI1054:CK1054)</f>
        <v>35</v>
      </c>
      <c r="E40">
        <f>AVERAGE('Plate 1 - Sheet1'!CL1054:CN1054)</f>
        <v>99.666666666666671</v>
      </c>
      <c r="F40">
        <f>AVERAGE('Plate 1 - Sheet1'!CO1054:CQ1054)</f>
        <v>426.33333333333331</v>
      </c>
      <c r="G40">
        <f>AVERAGE('Plate 1 - Sheet1'!G1299:I1299)</f>
        <v>536</v>
      </c>
      <c r="H40">
        <f>AVERAGE('Plate 1 - Sheet1'!J1299:L1299)</f>
        <v>1582.3333333333333</v>
      </c>
      <c r="I40">
        <f>AVERAGE('Plate 1 - Sheet1'!M1299:N1299,'Plate 1 - Sheet1'!Q1299)</f>
        <v>11.333333333333334</v>
      </c>
      <c r="J40">
        <f>AVERAGE('Plate 1 - Sheet1'!R1299:T1299)</f>
        <v>22.666666666666668</v>
      </c>
      <c r="K40">
        <f>AVERAGE('Plate 1 - Sheet1'!U1299:V1299,'Plate 1 - Sheet1'!AF1299)</f>
        <v>69</v>
      </c>
      <c r="L40">
        <f>AVERAGE('Plate 1 - Sheet1'!AG1299:AI1299)</f>
        <v>143.33333333333334</v>
      </c>
      <c r="M40">
        <f>AVERAGE('Plate 1 - Sheet1'!AJ1299:AK1299,'Plate 1 - Sheet1'!AM1299)</f>
        <v>348.33333333333331</v>
      </c>
      <c r="N40">
        <f>AVERAGE('Plate 1 - Sheet1'!AN1299:AP1299)</f>
        <v>630.33333333333337</v>
      </c>
      <c r="O40">
        <f>AVERAGE('Plate 1 - Sheet1'!AR1299:AT1299)</f>
        <v>1896</v>
      </c>
      <c r="P40">
        <f>AVERAGE('Plate 1 - Sheet1'!BC1299,'Plate 1 - Sheet1'!BE1299:BF1299)</f>
        <v>25</v>
      </c>
      <c r="Q40">
        <f>AVERAGE('Plate 1 - Sheet1'!BG1299:BI1299)</f>
        <v>37.666666666666664</v>
      </c>
      <c r="R40">
        <f>AVERAGE('Plate 1 - Sheet1'!BJ1299:BL1299)</f>
        <v>105</v>
      </c>
      <c r="S40">
        <f>AVERAGE('Plate 1 - Sheet1'!BM1299:BO1299)</f>
        <v>157</v>
      </c>
      <c r="T40">
        <f>AVERAGE('Plate 1 - Sheet1'!BP1299:BR1299)</f>
        <v>473.33333333333331</v>
      </c>
      <c r="U40">
        <f>AVERAGE('Plate 1 - Sheet1'!BS1299:BT1299,'Plate 1 - Sheet1'!CB1299)</f>
        <v>792.33333333333337</v>
      </c>
      <c r="V40">
        <f>AVERAGE('Plate 1 - Sheet1'!CC1299:CE1299)</f>
        <v>1604</v>
      </c>
      <c r="W40">
        <f>AVERAGE('Plate 1 - Sheet1'!CF1299:CH1299)</f>
        <v>17.333333333333332</v>
      </c>
      <c r="X40">
        <f>AVERAGE('Plate 1 - Sheet1'!CI1299:CK1299)</f>
        <v>22.666666666666668</v>
      </c>
      <c r="Y40">
        <f>AVERAGE('Plate 1 - Sheet1'!CL1299:CN1299)</f>
        <v>78</v>
      </c>
      <c r="Z40">
        <f>AVERAGE('Plate 1 - Sheet1'!CO1299:CQ1299)</f>
        <v>190.66666666666666</v>
      </c>
      <c r="AA40">
        <f>AVERAGE('Plate 1 - Sheet1'!CR1299,'Plate 1 - Sheet1'!G1544,'Plate 1 - Sheet1'!J1544)</f>
        <v>362</v>
      </c>
      <c r="AB40">
        <f>AVERAGE('Plate 1 - Sheet1'!K1544:M1544)</f>
        <v>620.33333333333337</v>
      </c>
      <c r="AC40">
        <f>AVERAGE('Plate 1 - Sheet1'!N1544:P1544)</f>
        <v>1542.6666666666667</v>
      </c>
      <c r="AD40">
        <f>AVERAGE('Plate 1 - Sheet1'!Q1544:S1544)</f>
        <v>0</v>
      </c>
    </row>
    <row r="41" spans="1:30" x14ac:dyDescent="0.2">
      <c r="A41" s="1">
        <f>'Plate 1 - Sheet1'!B1545</f>
        <v>4.1087962962962958E-2</v>
      </c>
      <c r="B41">
        <f>AVERAGE('Plate 1 - Sheet1'!CB1055:CC1055,'Plate 1 - Sheet1'!CE1055)</f>
        <v>9</v>
      </c>
      <c r="C41">
        <f>AVERAGE('Plate 1 - Sheet1'!CF1055:CH1055)</f>
        <v>17</v>
      </c>
      <c r="D41">
        <f>AVERAGE('Plate 1 - Sheet1'!CI1055:CK1055)</f>
        <v>48.333333333333336</v>
      </c>
      <c r="E41">
        <f>AVERAGE('Plate 1 - Sheet1'!CL1055:CN1055)</f>
        <v>106.66666666666667</v>
      </c>
      <c r="F41">
        <f>AVERAGE('Plate 1 - Sheet1'!CO1055:CQ1055)</f>
        <v>459</v>
      </c>
      <c r="G41">
        <f>AVERAGE('Plate 1 - Sheet1'!G1300:I1300)</f>
        <v>564.33333333333337</v>
      </c>
      <c r="H41">
        <f>AVERAGE('Plate 1 - Sheet1'!J1300:L1300)</f>
        <v>1656.6666666666667</v>
      </c>
      <c r="I41">
        <f>AVERAGE('Plate 1 - Sheet1'!M1300:N1300,'Plate 1 - Sheet1'!Q1300)</f>
        <v>17.333333333333332</v>
      </c>
      <c r="J41">
        <f>AVERAGE('Plate 1 - Sheet1'!R1300:T1300)</f>
        <v>24.666666666666668</v>
      </c>
      <c r="K41">
        <f>AVERAGE('Plate 1 - Sheet1'!U1300:V1300,'Plate 1 - Sheet1'!AF1300)</f>
        <v>85</v>
      </c>
      <c r="L41">
        <f>AVERAGE('Plate 1 - Sheet1'!AG1300:AI1300)</f>
        <v>145</v>
      </c>
      <c r="M41">
        <f>AVERAGE('Plate 1 - Sheet1'!AJ1300:AK1300,'Plate 1 - Sheet1'!AM1300)</f>
        <v>367</v>
      </c>
      <c r="N41">
        <f>AVERAGE('Plate 1 - Sheet1'!AN1300:AP1300)</f>
        <v>664</v>
      </c>
      <c r="O41">
        <f>AVERAGE('Plate 1 - Sheet1'!AR1300:AT1300)</f>
        <v>2000.6666666666667</v>
      </c>
      <c r="P41">
        <f>AVERAGE('Plate 1 - Sheet1'!BC1300,'Plate 1 - Sheet1'!BE1300:BF1300)</f>
        <v>25</v>
      </c>
      <c r="Q41">
        <f>AVERAGE('Plate 1 - Sheet1'!BG1300:BI1300)</f>
        <v>33.333333333333336</v>
      </c>
      <c r="R41">
        <f>AVERAGE('Plate 1 - Sheet1'!BJ1300:BL1300)</f>
        <v>120</v>
      </c>
      <c r="S41">
        <f>AVERAGE('Plate 1 - Sheet1'!BM1300:BO1300)</f>
        <v>165.33333333333334</v>
      </c>
      <c r="T41">
        <f>AVERAGE('Plate 1 - Sheet1'!BP1300:BR1300)</f>
        <v>498.33333333333331</v>
      </c>
      <c r="U41">
        <f>AVERAGE('Plate 1 - Sheet1'!BS1300:BT1300,'Plate 1 - Sheet1'!CB1300)</f>
        <v>836</v>
      </c>
      <c r="V41">
        <f>AVERAGE('Plate 1 - Sheet1'!CC1300:CE1300)</f>
        <v>1678</v>
      </c>
      <c r="W41">
        <f>AVERAGE('Plate 1 - Sheet1'!CF1300:CH1300)</f>
        <v>20.333333333333332</v>
      </c>
      <c r="X41">
        <f>AVERAGE('Plate 1 - Sheet1'!CI1300:CK1300)</f>
        <v>34.333333333333336</v>
      </c>
      <c r="Y41">
        <f>AVERAGE('Plate 1 - Sheet1'!CL1300:CN1300)</f>
        <v>81.333333333333329</v>
      </c>
      <c r="Z41">
        <f>AVERAGE('Plate 1 - Sheet1'!CO1300:CQ1300)</f>
        <v>205.66666666666666</v>
      </c>
      <c r="AA41">
        <f>AVERAGE('Plate 1 - Sheet1'!CR1300,'Plate 1 - Sheet1'!G1545,'Plate 1 - Sheet1'!J1545)</f>
        <v>386</v>
      </c>
      <c r="AB41">
        <f>AVERAGE('Plate 1 - Sheet1'!K1545:M1545)</f>
        <v>658.66666666666663</v>
      </c>
      <c r="AC41">
        <f>AVERAGE('Plate 1 - Sheet1'!N1545:P1545)</f>
        <v>1632.6666666666667</v>
      </c>
      <c r="AD41">
        <f>AVERAGE('Plate 1 - Sheet1'!Q1545:S1545)</f>
        <v>5.333333333333333</v>
      </c>
    </row>
    <row r="42" spans="1:30" x14ac:dyDescent="0.2">
      <c r="A42" s="1">
        <f>'Plate 1 - Sheet1'!B1546</f>
        <v>4.2129629629629628E-2</v>
      </c>
      <c r="B42">
        <f>AVERAGE('Plate 1 - Sheet1'!CB1056:CC1056,'Plate 1 - Sheet1'!CE1056)</f>
        <v>10.333333333333334</v>
      </c>
      <c r="C42">
        <f>AVERAGE('Plate 1 - Sheet1'!CF1056:CH1056)</f>
        <v>15.666666666666666</v>
      </c>
      <c r="D42">
        <f>AVERAGE('Plate 1 - Sheet1'!CI1056:CK1056)</f>
        <v>42</v>
      </c>
      <c r="E42">
        <f>AVERAGE('Plate 1 - Sheet1'!CL1056:CN1056)</f>
        <v>111.66666666666667</v>
      </c>
      <c r="F42">
        <f>AVERAGE('Plate 1 - Sheet1'!CO1056:CQ1056)</f>
        <v>484.33333333333331</v>
      </c>
      <c r="G42">
        <f>AVERAGE('Plate 1 - Sheet1'!G1301:I1301)</f>
        <v>590</v>
      </c>
      <c r="H42">
        <f>AVERAGE('Plate 1 - Sheet1'!J1301:L1301)</f>
        <v>1745.3333333333333</v>
      </c>
      <c r="I42">
        <f>AVERAGE('Plate 1 - Sheet1'!M1301:N1301,'Plate 1 - Sheet1'!Q1301)</f>
        <v>8.3333333333333339</v>
      </c>
      <c r="J42">
        <f>AVERAGE('Plate 1 - Sheet1'!R1301:T1301)</f>
        <v>27.333333333333332</v>
      </c>
      <c r="K42">
        <f>AVERAGE('Plate 1 - Sheet1'!U1301:V1301,'Plate 1 - Sheet1'!AF1301)</f>
        <v>84.666666666666671</v>
      </c>
      <c r="L42">
        <f>AVERAGE('Plate 1 - Sheet1'!AG1301:AI1301)</f>
        <v>152.33333333333334</v>
      </c>
      <c r="M42">
        <f>AVERAGE('Plate 1 - Sheet1'!AJ1301:AK1301,'Plate 1 - Sheet1'!AM1301)</f>
        <v>389.66666666666669</v>
      </c>
      <c r="N42">
        <f>AVERAGE('Plate 1 - Sheet1'!AN1301:AP1301)</f>
        <v>694.66666666666663</v>
      </c>
      <c r="O42">
        <f>AVERAGE('Plate 1 - Sheet1'!AR1301:AT1301)</f>
        <v>2097</v>
      </c>
      <c r="P42">
        <f>AVERAGE('Plate 1 - Sheet1'!BC1301,'Plate 1 - Sheet1'!BE1301:BF1301)</f>
        <v>19.666666666666668</v>
      </c>
      <c r="Q42">
        <f>AVERAGE('Plate 1 - Sheet1'!BG1301:BI1301)</f>
        <v>41.666666666666664</v>
      </c>
      <c r="R42">
        <f>AVERAGE('Plate 1 - Sheet1'!BJ1301:BL1301)</f>
        <v>118.66666666666667</v>
      </c>
      <c r="S42">
        <f>AVERAGE('Plate 1 - Sheet1'!BM1301:BO1301)</f>
        <v>172.66666666666666</v>
      </c>
      <c r="T42">
        <f>AVERAGE('Plate 1 - Sheet1'!BP1301:BR1301)</f>
        <v>523.33333333333337</v>
      </c>
      <c r="U42">
        <f>AVERAGE('Plate 1 - Sheet1'!BS1301:BT1301,'Plate 1 - Sheet1'!CB1301)</f>
        <v>881</v>
      </c>
      <c r="V42">
        <f>AVERAGE('Plate 1 - Sheet1'!CC1301:CE1301)</f>
        <v>1761.6666666666667</v>
      </c>
      <c r="W42">
        <f>AVERAGE('Plate 1 - Sheet1'!CF1301:CH1301)</f>
        <v>16.666666666666668</v>
      </c>
      <c r="X42">
        <f>AVERAGE('Plate 1 - Sheet1'!CI1301:CK1301)</f>
        <v>23.333333333333332</v>
      </c>
      <c r="Y42">
        <f>AVERAGE('Plate 1 - Sheet1'!CL1301:CN1301)</f>
        <v>89.666666666666671</v>
      </c>
      <c r="Z42">
        <f>AVERAGE('Plate 1 - Sheet1'!CO1301:CQ1301)</f>
        <v>215.33333333333334</v>
      </c>
      <c r="AA42">
        <f>AVERAGE('Plate 1 - Sheet1'!CR1301,'Plate 1 - Sheet1'!G1546,'Plate 1 - Sheet1'!J1546)</f>
        <v>400.66666666666669</v>
      </c>
      <c r="AB42">
        <f>AVERAGE('Plate 1 - Sheet1'!K1546:M1546)</f>
        <v>681.66666666666663</v>
      </c>
      <c r="AC42">
        <f>AVERAGE('Plate 1 - Sheet1'!N1546:P1546)</f>
        <v>1686.6666666666667</v>
      </c>
      <c r="AD42">
        <f>AVERAGE('Plate 1 - Sheet1'!Q1546:S1546)</f>
        <v>1.3333333333333333</v>
      </c>
    </row>
    <row r="43" spans="1:30" x14ac:dyDescent="0.2">
      <c r="A43" s="1">
        <f>'Plate 1 - Sheet1'!B1547</f>
        <v>4.3171296296296298E-2</v>
      </c>
      <c r="B43">
        <f>AVERAGE('Plate 1 - Sheet1'!CB1057:CC1057,'Plate 1 - Sheet1'!CE1057)</f>
        <v>8.6666666666666661</v>
      </c>
      <c r="C43">
        <f>AVERAGE('Plate 1 - Sheet1'!CF1057:CH1057)</f>
        <v>14</v>
      </c>
      <c r="D43">
        <f>AVERAGE('Plate 1 - Sheet1'!CI1057:CK1057)</f>
        <v>47.666666666666664</v>
      </c>
      <c r="E43">
        <f>AVERAGE('Plate 1 - Sheet1'!CL1057:CN1057)</f>
        <v>123</v>
      </c>
      <c r="F43">
        <f>AVERAGE('Plate 1 - Sheet1'!CO1057:CQ1057)</f>
        <v>504</v>
      </c>
      <c r="G43">
        <f>AVERAGE('Plate 1 - Sheet1'!G1302:I1302)</f>
        <v>608.66666666666663</v>
      </c>
      <c r="H43">
        <f>AVERAGE('Plate 1 - Sheet1'!J1302:L1302)</f>
        <v>1805.6666666666667</v>
      </c>
      <c r="I43">
        <f>AVERAGE('Plate 1 - Sheet1'!M1302:N1302,'Plate 1 - Sheet1'!Q1302)</f>
        <v>17</v>
      </c>
      <c r="J43">
        <f>AVERAGE('Plate 1 - Sheet1'!R1302:T1302)</f>
        <v>26.333333333333332</v>
      </c>
      <c r="K43">
        <f>AVERAGE('Plate 1 - Sheet1'!U1302:V1302,'Plate 1 - Sheet1'!AF1302)</f>
        <v>93</v>
      </c>
      <c r="L43">
        <f>AVERAGE('Plate 1 - Sheet1'!AG1302:AI1302)</f>
        <v>162</v>
      </c>
      <c r="M43">
        <f>AVERAGE('Plate 1 - Sheet1'!AJ1302:AK1302,'Plate 1 - Sheet1'!AM1302)</f>
        <v>412</v>
      </c>
      <c r="N43">
        <f>AVERAGE('Plate 1 - Sheet1'!AN1302:AP1302)</f>
        <v>725.66666666666663</v>
      </c>
      <c r="O43">
        <f>AVERAGE('Plate 1 - Sheet1'!AR1302:AT1302)</f>
        <v>2185.3333333333335</v>
      </c>
      <c r="P43">
        <f>AVERAGE('Plate 1 - Sheet1'!BC1302,'Plate 1 - Sheet1'!BE1302:BF1302)</f>
        <v>18.333333333333332</v>
      </c>
      <c r="Q43">
        <f>AVERAGE('Plate 1 - Sheet1'!BG1302:BI1302)</f>
        <v>47.666666666666664</v>
      </c>
      <c r="R43">
        <f>AVERAGE('Plate 1 - Sheet1'!BJ1302:BL1302)</f>
        <v>121.33333333333333</v>
      </c>
      <c r="S43">
        <f>AVERAGE('Plate 1 - Sheet1'!BM1302:BO1302)</f>
        <v>182.33333333333334</v>
      </c>
      <c r="T43">
        <f>AVERAGE('Plate 1 - Sheet1'!BP1302:BR1302)</f>
        <v>549</v>
      </c>
      <c r="U43">
        <f>AVERAGE('Plate 1 - Sheet1'!BS1302:BT1302,'Plate 1 - Sheet1'!CB1302)</f>
        <v>932</v>
      </c>
      <c r="V43">
        <f>AVERAGE('Plate 1 - Sheet1'!CC1302:CE1302)</f>
        <v>1827</v>
      </c>
      <c r="W43">
        <f>AVERAGE('Plate 1 - Sheet1'!CF1302:CH1302)</f>
        <v>18.333333333333332</v>
      </c>
      <c r="X43">
        <f>AVERAGE('Plate 1 - Sheet1'!CI1302:CK1302)</f>
        <v>28.666666666666668</v>
      </c>
      <c r="Y43">
        <f>AVERAGE('Plate 1 - Sheet1'!CL1302:CN1302)</f>
        <v>97</v>
      </c>
      <c r="Z43">
        <f>AVERAGE('Plate 1 - Sheet1'!CO1302:CQ1302)</f>
        <v>233.33333333333334</v>
      </c>
      <c r="AA43">
        <f>AVERAGE('Plate 1 - Sheet1'!CR1302,'Plate 1 - Sheet1'!G1547,'Plate 1 - Sheet1'!J1547)</f>
        <v>431.66666666666669</v>
      </c>
      <c r="AB43">
        <f>AVERAGE('Plate 1 - Sheet1'!K1547:M1547)</f>
        <v>720.66666666666663</v>
      </c>
      <c r="AC43">
        <f>AVERAGE('Plate 1 - Sheet1'!N1547:P1547)</f>
        <v>1771.3333333333333</v>
      </c>
      <c r="AD43">
        <f>AVERAGE('Plate 1 - Sheet1'!Q1547:S1547)</f>
        <v>1.6666666666666667</v>
      </c>
    </row>
    <row r="44" spans="1:30" x14ac:dyDescent="0.2">
      <c r="A44" s="1">
        <f>'Plate 1 - Sheet1'!B1548</f>
        <v>4.4212962962962961E-2</v>
      </c>
      <c r="B44">
        <f>AVERAGE('Plate 1 - Sheet1'!CB1058:CC1058,'Plate 1 - Sheet1'!CE1058)</f>
        <v>5.333333333333333</v>
      </c>
      <c r="C44">
        <f>AVERAGE('Plate 1 - Sheet1'!CF1058:CH1058)</f>
        <v>14.333333333333334</v>
      </c>
      <c r="D44">
        <f>AVERAGE('Plate 1 - Sheet1'!CI1058:CK1058)</f>
        <v>48.333333333333336</v>
      </c>
      <c r="E44">
        <f>AVERAGE('Plate 1 - Sheet1'!CL1058:CN1058)</f>
        <v>126</v>
      </c>
      <c r="F44">
        <f>AVERAGE('Plate 1 - Sheet1'!CO1058:CQ1058)</f>
        <v>525.33333333333337</v>
      </c>
      <c r="G44">
        <f>AVERAGE('Plate 1 - Sheet1'!G1303:I1303)</f>
        <v>643.66666666666663</v>
      </c>
      <c r="H44">
        <f>AVERAGE('Plate 1 - Sheet1'!J1303:L1303)</f>
        <v>1891.3333333333333</v>
      </c>
      <c r="I44">
        <f>AVERAGE('Plate 1 - Sheet1'!M1303:N1303,'Plate 1 - Sheet1'!Q1303)</f>
        <v>20.666666666666668</v>
      </c>
      <c r="J44">
        <f>AVERAGE('Plate 1 - Sheet1'!R1303:T1303)</f>
        <v>30.666666666666668</v>
      </c>
      <c r="K44">
        <f>AVERAGE('Plate 1 - Sheet1'!U1303:V1303,'Plate 1 - Sheet1'!AF1303)</f>
        <v>94.666666666666671</v>
      </c>
      <c r="L44">
        <f>AVERAGE('Plate 1 - Sheet1'!AG1303:AI1303)</f>
        <v>170.33333333333334</v>
      </c>
      <c r="M44">
        <f>AVERAGE('Plate 1 - Sheet1'!AJ1303:AK1303,'Plate 1 - Sheet1'!AM1303)</f>
        <v>420.66666666666669</v>
      </c>
      <c r="N44">
        <f>AVERAGE('Plate 1 - Sheet1'!AN1303:AP1303)</f>
        <v>770.33333333333337</v>
      </c>
      <c r="O44">
        <f>AVERAGE('Plate 1 - Sheet1'!AR1303:AT1303)</f>
        <v>2293.3333333333335</v>
      </c>
      <c r="P44">
        <f>AVERAGE('Plate 1 - Sheet1'!BC1303,'Plate 1 - Sheet1'!BE1303:BF1303)</f>
        <v>20</v>
      </c>
      <c r="Q44">
        <f>AVERAGE('Plate 1 - Sheet1'!BG1303:BI1303)</f>
        <v>46.333333333333336</v>
      </c>
      <c r="R44">
        <f>AVERAGE('Plate 1 - Sheet1'!BJ1303:BL1303)</f>
        <v>130.33333333333334</v>
      </c>
      <c r="S44">
        <f>AVERAGE('Plate 1 - Sheet1'!BM1303:BO1303)</f>
        <v>191.33333333333334</v>
      </c>
      <c r="T44">
        <f>AVERAGE('Plate 1 - Sheet1'!BP1303:BR1303)</f>
        <v>578</v>
      </c>
      <c r="U44">
        <f>AVERAGE('Plate 1 - Sheet1'!BS1303:BT1303,'Plate 1 - Sheet1'!CB1303)</f>
        <v>976</v>
      </c>
      <c r="V44">
        <f>AVERAGE('Plate 1 - Sheet1'!CC1303:CE1303)</f>
        <v>1885</v>
      </c>
      <c r="W44">
        <f>AVERAGE('Plate 1 - Sheet1'!CF1303:CH1303)</f>
        <v>17.333333333333332</v>
      </c>
      <c r="X44">
        <f>AVERAGE('Plate 1 - Sheet1'!CI1303:CK1303)</f>
        <v>36.333333333333336</v>
      </c>
      <c r="Y44">
        <f>AVERAGE('Plate 1 - Sheet1'!CL1303:CN1303)</f>
        <v>96</v>
      </c>
      <c r="Z44">
        <f>AVERAGE('Plate 1 - Sheet1'!CO1303:CQ1303)</f>
        <v>249</v>
      </c>
      <c r="AA44">
        <f>AVERAGE('Plate 1 - Sheet1'!CR1303,'Plate 1 - Sheet1'!G1548,'Plate 1 - Sheet1'!J1548)</f>
        <v>447.33333333333331</v>
      </c>
      <c r="AB44">
        <f>AVERAGE('Plate 1 - Sheet1'!K1548:M1548)</f>
        <v>753.66666666666663</v>
      </c>
      <c r="AC44">
        <f>AVERAGE('Plate 1 - Sheet1'!N1548:P1548)</f>
        <v>1853.3333333333333</v>
      </c>
      <c r="AD44">
        <f>AVERAGE('Plate 1 - Sheet1'!Q1548:S1548)</f>
        <v>4</v>
      </c>
    </row>
    <row r="45" spans="1:30" x14ac:dyDescent="0.2">
      <c r="A45" s="1">
        <f>'Plate 1 - Sheet1'!B1549</f>
        <v>4.5254629629629624E-2</v>
      </c>
      <c r="B45">
        <f>AVERAGE('Plate 1 - Sheet1'!CB1059:CC1059,'Plate 1 - Sheet1'!CE1059)</f>
        <v>13</v>
      </c>
      <c r="C45">
        <f>AVERAGE('Plate 1 - Sheet1'!CF1059:CH1059)</f>
        <v>19.333333333333332</v>
      </c>
      <c r="D45">
        <f>AVERAGE('Plate 1 - Sheet1'!CI1059:CK1059)</f>
        <v>52.333333333333336</v>
      </c>
      <c r="E45">
        <f>AVERAGE('Plate 1 - Sheet1'!CL1059:CN1059)</f>
        <v>131.66666666666666</v>
      </c>
      <c r="F45">
        <f>AVERAGE('Plate 1 - Sheet1'!CO1059:CQ1059)</f>
        <v>557.33333333333337</v>
      </c>
      <c r="G45">
        <f>AVERAGE('Plate 1 - Sheet1'!G1304:I1304)</f>
        <v>663.33333333333337</v>
      </c>
      <c r="H45">
        <f>AVERAGE('Plate 1 - Sheet1'!J1304:L1304)</f>
        <v>1971.6666666666667</v>
      </c>
      <c r="I45">
        <f>AVERAGE('Plate 1 - Sheet1'!M1304:N1304,'Plate 1 - Sheet1'!Q1304)</f>
        <v>17.666666666666668</v>
      </c>
      <c r="J45">
        <f>AVERAGE('Plate 1 - Sheet1'!R1304:T1304)</f>
        <v>26</v>
      </c>
      <c r="K45">
        <f>AVERAGE('Plate 1 - Sheet1'!U1304:V1304,'Plate 1 - Sheet1'!AF1304)</f>
        <v>102</v>
      </c>
      <c r="L45">
        <f>AVERAGE('Plate 1 - Sheet1'!AG1304:AI1304)</f>
        <v>180.33333333333334</v>
      </c>
      <c r="M45">
        <f>AVERAGE('Plate 1 - Sheet1'!AJ1304:AK1304,'Plate 1 - Sheet1'!AM1304)</f>
        <v>429</v>
      </c>
      <c r="N45">
        <f>AVERAGE('Plate 1 - Sheet1'!AN1304:AP1304)</f>
        <v>805.33333333333337</v>
      </c>
      <c r="O45">
        <f>AVERAGE('Plate 1 - Sheet1'!AR1304:AT1304)</f>
        <v>2370.3333333333335</v>
      </c>
      <c r="P45">
        <f>AVERAGE('Plate 1 - Sheet1'!BC1304,'Plate 1 - Sheet1'!BE1304:BF1304)</f>
        <v>29</v>
      </c>
      <c r="Q45">
        <f>AVERAGE('Plate 1 - Sheet1'!BG1304:BI1304)</f>
        <v>49.333333333333336</v>
      </c>
      <c r="R45">
        <f>AVERAGE('Plate 1 - Sheet1'!BJ1304:BL1304)</f>
        <v>133.66666666666666</v>
      </c>
      <c r="S45">
        <f>AVERAGE('Plate 1 - Sheet1'!BM1304:BO1304)</f>
        <v>188</v>
      </c>
      <c r="T45">
        <f>AVERAGE('Plate 1 - Sheet1'!BP1304:BR1304)</f>
        <v>611.33333333333337</v>
      </c>
      <c r="U45">
        <f>AVERAGE('Plate 1 - Sheet1'!BS1304:BT1304,'Plate 1 - Sheet1'!CB1304)</f>
        <v>1023.3333333333334</v>
      </c>
      <c r="V45">
        <f>AVERAGE('Plate 1 - Sheet1'!CC1304:CE1304)</f>
        <v>1949.3333333333333</v>
      </c>
      <c r="W45">
        <f>AVERAGE('Plate 1 - Sheet1'!CF1304:CH1304)</f>
        <v>21.333333333333332</v>
      </c>
      <c r="X45">
        <f>AVERAGE('Plate 1 - Sheet1'!CI1304:CK1304)</f>
        <v>43</v>
      </c>
      <c r="Y45">
        <f>AVERAGE('Plate 1 - Sheet1'!CL1304:CN1304)</f>
        <v>94</v>
      </c>
      <c r="Z45">
        <f>AVERAGE('Plate 1 - Sheet1'!CO1304:CQ1304)</f>
        <v>255.33333333333334</v>
      </c>
      <c r="AA45">
        <f>AVERAGE('Plate 1 - Sheet1'!CR1304,'Plate 1 - Sheet1'!G1549,'Plate 1 - Sheet1'!J1549)</f>
        <v>468.66666666666669</v>
      </c>
      <c r="AB45">
        <f>AVERAGE('Plate 1 - Sheet1'!K1549:M1549)</f>
        <v>788</v>
      </c>
      <c r="AC45">
        <f>AVERAGE('Plate 1 - Sheet1'!N1549:P1549)</f>
        <v>1920.6666666666667</v>
      </c>
      <c r="AD45">
        <f>AVERAGE('Plate 1 - Sheet1'!Q1549:S1549)</f>
        <v>7.333333333333333</v>
      </c>
    </row>
    <row r="46" spans="1:30" x14ac:dyDescent="0.2">
      <c r="A46" s="1">
        <f>'Plate 1 - Sheet1'!B1550</f>
        <v>4.6296296296296301E-2</v>
      </c>
      <c r="B46">
        <f>AVERAGE('Plate 1 - Sheet1'!CB1060:CC1060,'Plate 1 - Sheet1'!CE1060)</f>
        <v>7.333333333333333</v>
      </c>
      <c r="C46">
        <f>AVERAGE('Plate 1 - Sheet1'!CF1060:CH1060)</f>
        <v>19.666666666666668</v>
      </c>
      <c r="D46">
        <f>AVERAGE('Plate 1 - Sheet1'!CI1060:CK1060)</f>
        <v>55.333333333333336</v>
      </c>
      <c r="E46">
        <f>AVERAGE('Plate 1 - Sheet1'!CL1060:CN1060)</f>
        <v>143.66666666666666</v>
      </c>
      <c r="F46">
        <f>AVERAGE('Plate 1 - Sheet1'!CO1060:CQ1060)</f>
        <v>580.33333333333337</v>
      </c>
      <c r="G46">
        <f>AVERAGE('Plate 1 - Sheet1'!G1305:I1305)</f>
        <v>696.33333333333337</v>
      </c>
      <c r="H46">
        <f>AVERAGE('Plate 1 - Sheet1'!J1305:L1305)</f>
        <v>2047.3333333333333</v>
      </c>
      <c r="I46">
        <f>AVERAGE('Plate 1 - Sheet1'!M1305:N1305,'Plate 1 - Sheet1'!Q1305)</f>
        <v>20.666666666666668</v>
      </c>
      <c r="J46">
        <f>AVERAGE('Plate 1 - Sheet1'!R1305:T1305)</f>
        <v>35</v>
      </c>
      <c r="K46">
        <f>AVERAGE('Plate 1 - Sheet1'!U1305:V1305,'Plate 1 - Sheet1'!AF1305)</f>
        <v>106.33333333333333</v>
      </c>
      <c r="L46">
        <f>AVERAGE('Plate 1 - Sheet1'!AG1305:AI1305)</f>
        <v>193.66666666666666</v>
      </c>
      <c r="M46">
        <f>AVERAGE('Plate 1 - Sheet1'!AJ1305:AK1305,'Plate 1 - Sheet1'!AM1305)</f>
        <v>456.66666666666669</v>
      </c>
      <c r="N46">
        <f>AVERAGE('Plate 1 - Sheet1'!AN1305:AP1305)</f>
        <v>837.33333333333337</v>
      </c>
      <c r="O46">
        <f>AVERAGE('Plate 1 - Sheet1'!AR1305:AT1305)</f>
        <v>2494.3333333333335</v>
      </c>
      <c r="P46">
        <f>AVERAGE('Plate 1 - Sheet1'!BC1305,'Plate 1 - Sheet1'!BE1305:BF1305)</f>
        <v>22.666666666666668</v>
      </c>
      <c r="Q46">
        <f>AVERAGE('Plate 1 - Sheet1'!BG1305:BI1305)</f>
        <v>49.666666666666664</v>
      </c>
      <c r="R46">
        <f>AVERAGE('Plate 1 - Sheet1'!BJ1305:BL1305)</f>
        <v>142.33333333333334</v>
      </c>
      <c r="S46">
        <f>AVERAGE('Plate 1 - Sheet1'!BM1305:BO1305)</f>
        <v>208</v>
      </c>
      <c r="T46">
        <f>AVERAGE('Plate 1 - Sheet1'!BP1305:BR1305)</f>
        <v>631</v>
      </c>
      <c r="U46">
        <f>AVERAGE('Plate 1 - Sheet1'!BS1305:BT1305,'Plate 1 - Sheet1'!CB1305)</f>
        <v>1066.3333333333333</v>
      </c>
      <c r="V46">
        <f>AVERAGE('Plate 1 - Sheet1'!CC1305:CE1305)</f>
        <v>2018</v>
      </c>
      <c r="W46">
        <f>AVERAGE('Plate 1 - Sheet1'!CF1305:CH1305)</f>
        <v>22.333333333333332</v>
      </c>
      <c r="X46">
        <f>AVERAGE('Plate 1 - Sheet1'!CI1305:CK1305)</f>
        <v>35.333333333333336</v>
      </c>
      <c r="Y46">
        <f>AVERAGE('Plate 1 - Sheet1'!CL1305:CN1305)</f>
        <v>104.33333333333333</v>
      </c>
      <c r="Z46">
        <f>AVERAGE('Plate 1 - Sheet1'!CO1305:CQ1305)</f>
        <v>275.33333333333331</v>
      </c>
      <c r="AA46">
        <f>AVERAGE('Plate 1 - Sheet1'!CR1305,'Plate 1 - Sheet1'!G1550,'Plate 1 - Sheet1'!J1550)</f>
        <v>482.66666666666669</v>
      </c>
      <c r="AB46">
        <f>AVERAGE('Plate 1 - Sheet1'!K1550:M1550)</f>
        <v>808</v>
      </c>
      <c r="AC46">
        <f>AVERAGE('Plate 1 - Sheet1'!N1550:P1550)</f>
        <v>1993</v>
      </c>
      <c r="AD46">
        <f>AVERAGE('Plate 1 - Sheet1'!Q1550:S1550)</f>
        <v>3</v>
      </c>
    </row>
    <row r="47" spans="1:30" x14ac:dyDescent="0.2">
      <c r="A47" s="1">
        <f>'Plate 1 - Sheet1'!B1551</f>
        <v>4.7337962962962964E-2</v>
      </c>
      <c r="B47">
        <f>AVERAGE('Plate 1 - Sheet1'!CB1061:CC1061,'Plate 1 - Sheet1'!CE1061)</f>
        <v>13.333333333333334</v>
      </c>
      <c r="C47">
        <f>AVERAGE('Plate 1 - Sheet1'!CF1061:CH1061)</f>
        <v>14.666666666666666</v>
      </c>
      <c r="D47">
        <f>AVERAGE('Plate 1 - Sheet1'!CI1061:CK1061)</f>
        <v>63.666666666666664</v>
      </c>
      <c r="E47">
        <f>AVERAGE('Plate 1 - Sheet1'!CL1061:CN1061)</f>
        <v>142.66666666666666</v>
      </c>
      <c r="F47">
        <f>AVERAGE('Plate 1 - Sheet1'!CO1061:CQ1061)</f>
        <v>609</v>
      </c>
      <c r="G47">
        <f>AVERAGE('Plate 1 - Sheet1'!G1306:I1306)</f>
        <v>709.66666666666663</v>
      </c>
      <c r="H47">
        <f>AVERAGE('Plate 1 - Sheet1'!J1306:L1306)</f>
        <v>2130.3333333333335</v>
      </c>
      <c r="I47">
        <f>AVERAGE('Plate 1 - Sheet1'!M1306:N1306,'Plate 1 - Sheet1'!Q1306)</f>
        <v>16.333333333333332</v>
      </c>
      <c r="J47">
        <f>AVERAGE('Plate 1 - Sheet1'!R1306:T1306)</f>
        <v>37.666666666666664</v>
      </c>
      <c r="K47">
        <f>AVERAGE('Plate 1 - Sheet1'!U1306:V1306,'Plate 1 - Sheet1'!AF1306)</f>
        <v>117</v>
      </c>
      <c r="L47">
        <f>AVERAGE('Plate 1 - Sheet1'!AG1306:AI1306)</f>
        <v>197</v>
      </c>
      <c r="M47">
        <f>AVERAGE('Plate 1 - Sheet1'!AJ1306:AK1306,'Plate 1 - Sheet1'!AM1306)</f>
        <v>470.33333333333331</v>
      </c>
      <c r="N47">
        <f>AVERAGE('Plate 1 - Sheet1'!AN1306:AP1306)</f>
        <v>868</v>
      </c>
      <c r="O47">
        <f>AVERAGE('Plate 1 - Sheet1'!AR1306:AT1306)</f>
        <v>2564.3333333333335</v>
      </c>
      <c r="P47">
        <f>AVERAGE('Plate 1 - Sheet1'!BC1306,'Plate 1 - Sheet1'!BE1306:BF1306)</f>
        <v>20</v>
      </c>
      <c r="Q47">
        <f>AVERAGE('Plate 1 - Sheet1'!BG1306:BI1306)</f>
        <v>50</v>
      </c>
      <c r="R47">
        <f>AVERAGE('Plate 1 - Sheet1'!BJ1306:BL1306)</f>
        <v>147.66666666666666</v>
      </c>
      <c r="S47">
        <f>AVERAGE('Plate 1 - Sheet1'!BM1306:BO1306)</f>
        <v>213.33333333333334</v>
      </c>
      <c r="T47">
        <f>AVERAGE('Plate 1 - Sheet1'!BP1306:BR1306)</f>
        <v>657.33333333333337</v>
      </c>
      <c r="U47">
        <f>AVERAGE('Plate 1 - Sheet1'!BS1306:BT1306,'Plate 1 - Sheet1'!CB1306)</f>
        <v>1112.3333333333333</v>
      </c>
      <c r="V47">
        <f>AVERAGE('Plate 1 - Sheet1'!CC1306:CE1306)</f>
        <v>2099.3333333333335</v>
      </c>
      <c r="W47">
        <f>AVERAGE('Plate 1 - Sheet1'!CF1306:CH1306)</f>
        <v>22</v>
      </c>
      <c r="X47">
        <f>AVERAGE('Plate 1 - Sheet1'!CI1306:CK1306)</f>
        <v>31.333333333333332</v>
      </c>
      <c r="Y47">
        <f>AVERAGE('Plate 1 - Sheet1'!CL1306:CN1306)</f>
        <v>105</v>
      </c>
      <c r="Z47">
        <f>AVERAGE('Plate 1 - Sheet1'!CO1306:CQ1306)</f>
        <v>277</v>
      </c>
      <c r="AA47">
        <f>AVERAGE('Plate 1 - Sheet1'!CR1306,'Plate 1 - Sheet1'!G1551,'Plate 1 - Sheet1'!J1551)</f>
        <v>510.33333333333331</v>
      </c>
      <c r="AB47">
        <f>AVERAGE('Plate 1 - Sheet1'!K1551:M1551)</f>
        <v>847.33333333333337</v>
      </c>
      <c r="AC47">
        <f>AVERAGE('Plate 1 - Sheet1'!N1551:P1551)</f>
        <v>2081.3333333333335</v>
      </c>
      <c r="AD47">
        <f>AVERAGE('Plate 1 - Sheet1'!Q1551:S1551)</f>
        <v>9.6666666666666661</v>
      </c>
    </row>
    <row r="48" spans="1:30" x14ac:dyDescent="0.2">
      <c r="A48" s="1">
        <f>'Plate 1 - Sheet1'!B1552</f>
        <v>4.8379629629629627E-2</v>
      </c>
      <c r="B48">
        <f>AVERAGE('Plate 1 - Sheet1'!CB1062:CC1062,'Plate 1 - Sheet1'!CE1062)</f>
        <v>11.333333333333334</v>
      </c>
      <c r="C48">
        <f>AVERAGE('Plate 1 - Sheet1'!CF1062:CH1062)</f>
        <v>19.666666666666668</v>
      </c>
      <c r="D48">
        <f>AVERAGE('Plate 1 - Sheet1'!CI1062:CK1062)</f>
        <v>58.333333333333336</v>
      </c>
      <c r="E48">
        <f>AVERAGE('Plate 1 - Sheet1'!CL1062:CN1062)</f>
        <v>147.33333333333334</v>
      </c>
      <c r="F48">
        <f>AVERAGE('Plate 1 - Sheet1'!CO1062:CQ1062)</f>
        <v>631.66666666666663</v>
      </c>
      <c r="G48">
        <f>AVERAGE('Plate 1 - Sheet1'!G1307:I1307)</f>
        <v>735.33333333333337</v>
      </c>
      <c r="H48">
        <f>AVERAGE('Plate 1 - Sheet1'!J1307:L1307)</f>
        <v>2202</v>
      </c>
      <c r="I48">
        <f>AVERAGE('Plate 1 - Sheet1'!M1307:N1307,'Plate 1 - Sheet1'!Q1307)</f>
        <v>28.666666666666668</v>
      </c>
      <c r="J48">
        <f>AVERAGE('Plate 1 - Sheet1'!R1307:T1307)</f>
        <v>36.333333333333336</v>
      </c>
      <c r="K48">
        <f>AVERAGE('Plate 1 - Sheet1'!U1307:V1307,'Plate 1 - Sheet1'!AF1307)</f>
        <v>114</v>
      </c>
      <c r="L48">
        <f>AVERAGE('Plate 1 - Sheet1'!AG1307:AI1307)</f>
        <v>204.66666666666666</v>
      </c>
      <c r="M48">
        <f>AVERAGE('Plate 1 - Sheet1'!AJ1307:AK1307,'Plate 1 - Sheet1'!AM1307)</f>
        <v>491.33333333333331</v>
      </c>
      <c r="N48">
        <f>AVERAGE('Plate 1 - Sheet1'!AN1307:AP1307)</f>
        <v>908.33333333333337</v>
      </c>
      <c r="O48">
        <f>AVERAGE('Plate 1 - Sheet1'!AR1307:AT1307)</f>
        <v>2683.3333333333335</v>
      </c>
      <c r="P48">
        <f>AVERAGE('Plate 1 - Sheet1'!BC1307,'Plate 1 - Sheet1'!BE1307:BF1307)</f>
        <v>25.333333333333332</v>
      </c>
      <c r="Q48">
        <f>AVERAGE('Plate 1 - Sheet1'!BG1307:BI1307)</f>
        <v>47.666666666666664</v>
      </c>
      <c r="R48">
        <f>AVERAGE('Plate 1 - Sheet1'!BJ1307:BL1307)</f>
        <v>150.33333333333334</v>
      </c>
      <c r="S48">
        <f>AVERAGE('Plate 1 - Sheet1'!BM1307:BO1307)</f>
        <v>221.33333333333334</v>
      </c>
      <c r="T48">
        <f>AVERAGE('Plate 1 - Sheet1'!BP1307:BR1307)</f>
        <v>689</v>
      </c>
      <c r="U48">
        <f>AVERAGE('Plate 1 - Sheet1'!BS1307:BT1307,'Plate 1 - Sheet1'!CB1307)</f>
        <v>1152.3333333333333</v>
      </c>
      <c r="V48">
        <f>AVERAGE('Plate 1 - Sheet1'!CC1307:CE1307)</f>
        <v>2165.3333333333335</v>
      </c>
      <c r="W48">
        <f>AVERAGE('Plate 1 - Sheet1'!CF1307:CH1307)</f>
        <v>22</v>
      </c>
      <c r="X48">
        <f>AVERAGE('Plate 1 - Sheet1'!CI1307:CK1307)</f>
        <v>39.333333333333336</v>
      </c>
      <c r="Y48">
        <f>AVERAGE('Plate 1 - Sheet1'!CL1307:CN1307)</f>
        <v>107</v>
      </c>
      <c r="Z48">
        <f>AVERAGE('Plate 1 - Sheet1'!CO1307:CQ1307)</f>
        <v>292.33333333333331</v>
      </c>
      <c r="AA48">
        <f>AVERAGE('Plate 1 - Sheet1'!CR1307,'Plate 1 - Sheet1'!G1552,'Plate 1 - Sheet1'!J1552)</f>
        <v>535.33333333333337</v>
      </c>
      <c r="AB48">
        <f>AVERAGE('Plate 1 - Sheet1'!K1552:M1552)</f>
        <v>889</v>
      </c>
      <c r="AC48">
        <f>AVERAGE('Plate 1 - Sheet1'!N1552:P1552)</f>
        <v>2152.6666666666665</v>
      </c>
      <c r="AD48">
        <f>AVERAGE('Plate 1 - Sheet1'!Q1552:S1552)</f>
        <v>3.6666666666666665</v>
      </c>
    </row>
    <row r="49" spans="1:30" x14ac:dyDescent="0.2">
      <c r="A49" s="1">
        <f>'Plate 1 - Sheet1'!B1553</f>
        <v>4.9421296296296297E-2</v>
      </c>
      <c r="B49">
        <f>AVERAGE('Plate 1 - Sheet1'!CB1063:CC1063,'Plate 1 - Sheet1'!CE1063)</f>
        <v>2.3333333333333335</v>
      </c>
      <c r="C49">
        <f>AVERAGE('Plate 1 - Sheet1'!CF1063:CH1063)</f>
        <v>19</v>
      </c>
      <c r="D49">
        <f>AVERAGE('Plate 1 - Sheet1'!CI1063:CK1063)</f>
        <v>55</v>
      </c>
      <c r="E49">
        <f>AVERAGE('Plate 1 - Sheet1'!CL1063:CN1063)</f>
        <v>155.33333333333334</v>
      </c>
      <c r="F49">
        <f>AVERAGE('Plate 1 - Sheet1'!CO1063:CQ1063)</f>
        <v>652.66666666666663</v>
      </c>
      <c r="G49">
        <f>AVERAGE('Plate 1 - Sheet1'!G1308:I1308)</f>
        <v>772.66666666666663</v>
      </c>
      <c r="H49">
        <f>AVERAGE('Plate 1 - Sheet1'!J1308:L1308)</f>
        <v>2277.3333333333335</v>
      </c>
      <c r="I49">
        <f>AVERAGE('Plate 1 - Sheet1'!M1308:N1308,'Plate 1 - Sheet1'!Q1308)</f>
        <v>22</v>
      </c>
      <c r="J49">
        <f>AVERAGE('Plate 1 - Sheet1'!R1308:T1308)</f>
        <v>40</v>
      </c>
      <c r="K49">
        <f>AVERAGE('Plate 1 - Sheet1'!U1308:V1308,'Plate 1 - Sheet1'!AF1308)</f>
        <v>122.66666666666667</v>
      </c>
      <c r="L49">
        <f>AVERAGE('Plate 1 - Sheet1'!AG1308:AI1308)</f>
        <v>215.66666666666666</v>
      </c>
      <c r="M49">
        <f>AVERAGE('Plate 1 - Sheet1'!AJ1308:AK1308,'Plate 1 - Sheet1'!AM1308)</f>
        <v>505.66666666666669</v>
      </c>
      <c r="N49">
        <f>AVERAGE('Plate 1 - Sheet1'!AN1308:AP1308)</f>
        <v>938.66666666666663</v>
      </c>
      <c r="O49">
        <f>AVERAGE('Plate 1 - Sheet1'!AR1308:AT1308)</f>
        <v>2762.6666666666665</v>
      </c>
      <c r="P49">
        <f>AVERAGE('Plate 1 - Sheet1'!BC1308,'Plate 1 - Sheet1'!BE1308:BF1308)</f>
        <v>29.333333333333332</v>
      </c>
      <c r="Q49">
        <f>AVERAGE('Plate 1 - Sheet1'!BG1308:BI1308)</f>
        <v>59</v>
      </c>
      <c r="R49">
        <f>AVERAGE('Plate 1 - Sheet1'!BJ1308:BL1308)</f>
        <v>165.66666666666666</v>
      </c>
      <c r="S49">
        <f>AVERAGE('Plate 1 - Sheet1'!BM1308:BO1308)</f>
        <v>235.33333333333334</v>
      </c>
      <c r="T49">
        <f>AVERAGE('Plate 1 - Sheet1'!BP1308:BR1308)</f>
        <v>722.33333333333337</v>
      </c>
      <c r="U49">
        <f>AVERAGE('Plate 1 - Sheet1'!BS1308:BT1308,'Plate 1 - Sheet1'!CB1308)</f>
        <v>1208</v>
      </c>
      <c r="V49">
        <f>AVERAGE('Plate 1 - Sheet1'!CC1308:CE1308)</f>
        <v>2214.3333333333335</v>
      </c>
      <c r="W49">
        <f>AVERAGE('Plate 1 - Sheet1'!CF1308:CH1308)</f>
        <v>29</v>
      </c>
      <c r="X49">
        <f>AVERAGE('Plate 1 - Sheet1'!CI1308:CK1308)</f>
        <v>41.333333333333336</v>
      </c>
      <c r="Y49">
        <f>AVERAGE('Plate 1 - Sheet1'!CL1308:CN1308)</f>
        <v>117</v>
      </c>
      <c r="Z49">
        <f>AVERAGE('Plate 1 - Sheet1'!CO1308:CQ1308)</f>
        <v>304.66666666666669</v>
      </c>
      <c r="AA49">
        <f>AVERAGE('Plate 1 - Sheet1'!CR1308,'Plate 1 - Sheet1'!G1553,'Plate 1 - Sheet1'!J1553)</f>
        <v>562.33333333333337</v>
      </c>
      <c r="AB49">
        <f>AVERAGE('Plate 1 - Sheet1'!K1553:M1553)</f>
        <v>912.33333333333337</v>
      </c>
      <c r="AC49">
        <f>AVERAGE('Plate 1 - Sheet1'!N1553:P1553)</f>
        <v>2220.6666666666665</v>
      </c>
      <c r="AD49">
        <f>AVERAGE('Plate 1 - Sheet1'!Q1553:S1553)</f>
        <v>6.333333333333333</v>
      </c>
    </row>
    <row r="50" spans="1:30" x14ac:dyDescent="0.2">
      <c r="A50" s="1">
        <f>'Plate 1 - Sheet1'!B1554</f>
        <v>5.0462962962962959E-2</v>
      </c>
      <c r="B50">
        <f>AVERAGE('Plate 1 - Sheet1'!CB1064:CC1064,'Plate 1 - Sheet1'!CE1064)</f>
        <v>17</v>
      </c>
      <c r="C50">
        <f>AVERAGE('Plate 1 - Sheet1'!CF1064:CH1064)</f>
        <v>12</v>
      </c>
      <c r="D50">
        <f>AVERAGE('Plate 1 - Sheet1'!CI1064:CK1064)</f>
        <v>60</v>
      </c>
      <c r="E50">
        <f>AVERAGE('Plate 1 - Sheet1'!CL1064:CN1064)</f>
        <v>163</v>
      </c>
      <c r="F50">
        <f>AVERAGE('Plate 1 - Sheet1'!CO1064:CQ1064)</f>
        <v>683.33333333333337</v>
      </c>
      <c r="G50">
        <f>AVERAGE('Plate 1 - Sheet1'!G1309:I1309)</f>
        <v>789.33333333333337</v>
      </c>
      <c r="H50">
        <f>AVERAGE('Plate 1 - Sheet1'!J1309:L1309)</f>
        <v>2342</v>
      </c>
      <c r="I50">
        <f>AVERAGE('Plate 1 - Sheet1'!M1309:N1309,'Plate 1 - Sheet1'!Q1309)</f>
        <v>20.333333333333332</v>
      </c>
      <c r="J50">
        <f>AVERAGE('Plate 1 - Sheet1'!R1309:T1309)</f>
        <v>44</v>
      </c>
      <c r="K50">
        <f>AVERAGE('Plate 1 - Sheet1'!U1309:V1309,'Plate 1 - Sheet1'!AF1309)</f>
        <v>121.66666666666667</v>
      </c>
      <c r="L50">
        <f>AVERAGE('Plate 1 - Sheet1'!AG1309:AI1309)</f>
        <v>222</v>
      </c>
      <c r="M50">
        <f>AVERAGE('Plate 1 - Sheet1'!AJ1309:AK1309,'Plate 1 - Sheet1'!AM1309)</f>
        <v>527</v>
      </c>
      <c r="N50">
        <f>AVERAGE('Plate 1 - Sheet1'!AN1309:AP1309)</f>
        <v>974.66666666666663</v>
      </c>
      <c r="O50">
        <f>AVERAGE('Plate 1 - Sheet1'!AR1309:AT1309)</f>
        <v>2857.6666666666665</v>
      </c>
      <c r="P50">
        <f>AVERAGE('Plate 1 - Sheet1'!BC1309,'Plate 1 - Sheet1'!BE1309:BF1309)</f>
        <v>27</v>
      </c>
      <c r="Q50">
        <f>AVERAGE('Plate 1 - Sheet1'!BG1309:BI1309)</f>
        <v>52.666666666666664</v>
      </c>
      <c r="R50">
        <f>AVERAGE('Plate 1 - Sheet1'!BJ1309:BL1309)</f>
        <v>160.66666666666666</v>
      </c>
      <c r="S50">
        <f>AVERAGE('Plate 1 - Sheet1'!BM1309:BO1309)</f>
        <v>245.33333333333334</v>
      </c>
      <c r="T50">
        <f>AVERAGE('Plate 1 - Sheet1'!BP1309:BR1309)</f>
        <v>747</v>
      </c>
      <c r="U50">
        <f>AVERAGE('Plate 1 - Sheet1'!BS1309:BT1309,'Plate 1 - Sheet1'!CB1309)</f>
        <v>1238.6666666666667</v>
      </c>
      <c r="V50">
        <f>AVERAGE('Plate 1 - Sheet1'!CC1309:CE1309)</f>
        <v>2284.3333333333335</v>
      </c>
      <c r="W50">
        <f>AVERAGE('Plate 1 - Sheet1'!CF1309:CH1309)</f>
        <v>23.666666666666668</v>
      </c>
      <c r="X50">
        <f>AVERAGE('Plate 1 - Sheet1'!CI1309:CK1309)</f>
        <v>43.666666666666664</v>
      </c>
      <c r="Y50">
        <f>AVERAGE('Plate 1 - Sheet1'!CL1309:CN1309)</f>
        <v>118</v>
      </c>
      <c r="Z50">
        <f>AVERAGE('Plate 1 - Sheet1'!CO1309:CQ1309)</f>
        <v>324.66666666666669</v>
      </c>
      <c r="AA50">
        <f>AVERAGE('Plate 1 - Sheet1'!CR1309,'Plate 1 - Sheet1'!G1554,'Plate 1 - Sheet1'!J1554)</f>
        <v>580.66666666666663</v>
      </c>
      <c r="AB50">
        <f>AVERAGE('Plate 1 - Sheet1'!K1554:M1554)</f>
        <v>939</v>
      </c>
      <c r="AC50">
        <f>AVERAGE('Plate 1 - Sheet1'!N1554:P1554)</f>
        <v>2299</v>
      </c>
      <c r="AD50">
        <f>AVERAGE('Plate 1 - Sheet1'!Q1554:S1554)</f>
        <v>5.333333333333333</v>
      </c>
    </row>
    <row r="51" spans="1:30" x14ac:dyDescent="0.2">
      <c r="A51" s="1">
        <f>'Plate 1 - Sheet1'!B1555</f>
        <v>5.1504629629629629E-2</v>
      </c>
      <c r="B51">
        <f>AVERAGE('Plate 1 - Sheet1'!CB1065:CC1065,'Plate 1 - Sheet1'!CE1065)</f>
        <v>10.333333333333334</v>
      </c>
      <c r="C51">
        <f>AVERAGE('Plate 1 - Sheet1'!CF1065:CH1065)</f>
        <v>16.333333333333332</v>
      </c>
      <c r="D51">
        <f>AVERAGE('Plate 1 - Sheet1'!CI1065:CK1065)</f>
        <v>66</v>
      </c>
      <c r="E51">
        <f>AVERAGE('Plate 1 - Sheet1'!CL1065:CN1065)</f>
        <v>165.33333333333334</v>
      </c>
      <c r="F51">
        <f>AVERAGE('Plate 1 - Sheet1'!CO1065:CQ1065)</f>
        <v>712</v>
      </c>
      <c r="G51">
        <f>AVERAGE('Plate 1 - Sheet1'!G1310:I1310)</f>
        <v>812.33333333333337</v>
      </c>
      <c r="H51">
        <f>AVERAGE('Plate 1 - Sheet1'!J1310:L1310)</f>
        <v>2408</v>
      </c>
      <c r="I51">
        <f>AVERAGE('Plate 1 - Sheet1'!M1310:N1310,'Plate 1 - Sheet1'!Q1310)</f>
        <v>28.666666666666668</v>
      </c>
      <c r="J51">
        <f>AVERAGE('Plate 1 - Sheet1'!R1310:T1310)</f>
        <v>36.666666666666664</v>
      </c>
      <c r="K51">
        <f>AVERAGE('Plate 1 - Sheet1'!U1310:V1310,'Plate 1 - Sheet1'!AF1310)</f>
        <v>132.33333333333334</v>
      </c>
      <c r="L51">
        <f>AVERAGE('Plate 1 - Sheet1'!AG1310:AI1310)</f>
        <v>232.66666666666666</v>
      </c>
      <c r="M51">
        <f>AVERAGE('Plate 1 - Sheet1'!AJ1310:AK1310,'Plate 1 - Sheet1'!AM1310)</f>
        <v>541</v>
      </c>
      <c r="N51">
        <f>AVERAGE('Plate 1 - Sheet1'!AN1310:AP1310)</f>
        <v>1000.6666666666666</v>
      </c>
      <c r="O51">
        <f>AVERAGE('Plate 1 - Sheet1'!AR1310:AT1310)</f>
        <v>2970.6666666666665</v>
      </c>
      <c r="P51">
        <f>AVERAGE('Plate 1 - Sheet1'!BC1310,'Plate 1 - Sheet1'!BE1310:BF1310)</f>
        <v>31</v>
      </c>
      <c r="Q51">
        <f>AVERAGE('Plate 1 - Sheet1'!BG1310:BI1310)</f>
        <v>58.333333333333336</v>
      </c>
      <c r="R51">
        <f>AVERAGE('Plate 1 - Sheet1'!BJ1310:BL1310)</f>
        <v>174</v>
      </c>
      <c r="S51">
        <f>AVERAGE('Plate 1 - Sheet1'!BM1310:BO1310)</f>
        <v>258</v>
      </c>
      <c r="T51">
        <f>AVERAGE('Plate 1 - Sheet1'!BP1310:BR1310)</f>
        <v>768.33333333333337</v>
      </c>
      <c r="U51">
        <f>AVERAGE('Plate 1 - Sheet1'!BS1310:BT1310,'Plate 1 - Sheet1'!CB1310)</f>
        <v>1290</v>
      </c>
      <c r="V51">
        <f>AVERAGE('Plate 1 - Sheet1'!CC1310:CE1310)</f>
        <v>2350.6666666666665</v>
      </c>
      <c r="W51">
        <f>AVERAGE('Plate 1 - Sheet1'!CF1310:CH1310)</f>
        <v>27.333333333333332</v>
      </c>
      <c r="X51">
        <f>AVERAGE('Plate 1 - Sheet1'!CI1310:CK1310)</f>
        <v>42.666666666666664</v>
      </c>
      <c r="Y51">
        <f>AVERAGE('Plate 1 - Sheet1'!CL1310:CN1310)</f>
        <v>125.33333333333333</v>
      </c>
      <c r="Z51">
        <f>AVERAGE('Plate 1 - Sheet1'!CO1310:CQ1310)</f>
        <v>332</v>
      </c>
      <c r="AA51">
        <f>AVERAGE('Plate 1 - Sheet1'!CR1310,'Plate 1 - Sheet1'!G1555,'Plate 1 - Sheet1'!J1555)</f>
        <v>602.66666666666663</v>
      </c>
      <c r="AB51">
        <f>AVERAGE('Plate 1 - Sheet1'!K1555:M1555)</f>
        <v>982.33333333333337</v>
      </c>
      <c r="AC51">
        <f>AVERAGE('Plate 1 - Sheet1'!N1555:P1555)</f>
        <v>2355.3333333333335</v>
      </c>
      <c r="AD51">
        <f>AVERAGE('Plate 1 - Sheet1'!Q1555:S1555)</f>
        <v>3.3333333333333335</v>
      </c>
    </row>
    <row r="52" spans="1:30" x14ac:dyDescent="0.2">
      <c r="A52" s="1">
        <f>'Plate 1 - Sheet1'!B1556</f>
        <v>5.2546296296296292E-2</v>
      </c>
      <c r="B52">
        <f>AVERAGE('Plate 1 - Sheet1'!CB1066:CC1066,'Plate 1 - Sheet1'!CE1066)</f>
        <v>14.333333333333334</v>
      </c>
      <c r="C52">
        <f>AVERAGE('Plate 1 - Sheet1'!CF1066:CH1066)</f>
        <v>15.666666666666666</v>
      </c>
      <c r="D52">
        <f>AVERAGE('Plate 1 - Sheet1'!CI1066:CK1066)</f>
        <v>68.666666666666671</v>
      </c>
      <c r="E52">
        <f>AVERAGE('Plate 1 - Sheet1'!CL1066:CN1066)</f>
        <v>180.66666666666666</v>
      </c>
      <c r="F52">
        <f>AVERAGE('Plate 1 - Sheet1'!CO1066:CQ1066)</f>
        <v>732.33333333333337</v>
      </c>
      <c r="G52">
        <f>AVERAGE('Plate 1 - Sheet1'!G1311:I1311)</f>
        <v>831.66666666666663</v>
      </c>
      <c r="H52">
        <f>AVERAGE('Plate 1 - Sheet1'!J1311:L1311)</f>
        <v>2486.3333333333335</v>
      </c>
      <c r="I52">
        <f>AVERAGE('Plate 1 - Sheet1'!M1311:N1311,'Plate 1 - Sheet1'!Q1311)</f>
        <v>21.666666666666668</v>
      </c>
      <c r="J52">
        <f>AVERAGE('Plate 1 - Sheet1'!R1311:T1311)</f>
        <v>35.666666666666664</v>
      </c>
      <c r="K52">
        <f>AVERAGE('Plate 1 - Sheet1'!U1311:V1311,'Plate 1 - Sheet1'!AF1311)</f>
        <v>135</v>
      </c>
      <c r="L52">
        <f>AVERAGE('Plate 1 - Sheet1'!AG1311:AI1311)</f>
        <v>226.66666666666666</v>
      </c>
      <c r="M52">
        <f>AVERAGE('Plate 1 - Sheet1'!AJ1311:AK1311,'Plate 1 - Sheet1'!AM1311)</f>
        <v>558.33333333333337</v>
      </c>
      <c r="N52">
        <f>AVERAGE('Plate 1 - Sheet1'!AN1311:AP1311)</f>
        <v>1038.3333333333333</v>
      </c>
      <c r="O52">
        <f>AVERAGE('Plate 1 - Sheet1'!AR1311:AT1311)</f>
        <v>3066</v>
      </c>
      <c r="P52">
        <f>AVERAGE('Plate 1 - Sheet1'!BC1311,'Plate 1 - Sheet1'!BE1311:BF1311)</f>
        <v>23.666666666666668</v>
      </c>
      <c r="Q52">
        <f>AVERAGE('Plate 1 - Sheet1'!BG1311:BI1311)</f>
        <v>55.333333333333336</v>
      </c>
      <c r="R52">
        <f>AVERAGE('Plate 1 - Sheet1'!BJ1311:BL1311)</f>
        <v>176.66666666666666</v>
      </c>
      <c r="S52">
        <f>AVERAGE('Plate 1 - Sheet1'!BM1311:BO1311)</f>
        <v>257</v>
      </c>
      <c r="T52">
        <f>AVERAGE('Plate 1 - Sheet1'!BP1311:BR1311)</f>
        <v>788</v>
      </c>
      <c r="U52">
        <f>AVERAGE('Plate 1 - Sheet1'!BS1311:BT1311,'Plate 1 - Sheet1'!CB1311)</f>
        <v>1341.6666666666667</v>
      </c>
      <c r="V52">
        <f>AVERAGE('Plate 1 - Sheet1'!CC1311:CE1311)</f>
        <v>2419.6666666666665</v>
      </c>
      <c r="W52">
        <f>AVERAGE('Plate 1 - Sheet1'!CF1311:CH1311)</f>
        <v>22.333333333333332</v>
      </c>
      <c r="X52">
        <f>AVERAGE('Plate 1 - Sheet1'!CI1311:CK1311)</f>
        <v>44.666666666666664</v>
      </c>
      <c r="Y52">
        <f>AVERAGE('Plate 1 - Sheet1'!CL1311:CN1311)</f>
        <v>126</v>
      </c>
      <c r="Z52">
        <f>AVERAGE('Plate 1 - Sheet1'!CO1311:CQ1311)</f>
        <v>348.66666666666669</v>
      </c>
      <c r="AA52">
        <f>AVERAGE('Plate 1 - Sheet1'!CR1311,'Plate 1 - Sheet1'!G1556,'Plate 1 - Sheet1'!J1556)</f>
        <v>620</v>
      </c>
      <c r="AB52">
        <f>AVERAGE('Plate 1 - Sheet1'!K1556:M1556)</f>
        <v>1017.3333333333334</v>
      </c>
      <c r="AC52">
        <f>AVERAGE('Plate 1 - Sheet1'!N1556:P1556)</f>
        <v>2430.6666666666665</v>
      </c>
      <c r="AD52">
        <f>AVERAGE('Plate 1 - Sheet1'!Q1556:S1556)</f>
        <v>10.666666666666666</v>
      </c>
    </row>
    <row r="53" spans="1:30" x14ac:dyDescent="0.2">
      <c r="A53" s="1">
        <f>'Plate 1 - Sheet1'!B1557</f>
        <v>5.3587962962962969E-2</v>
      </c>
      <c r="B53">
        <f>AVERAGE('Plate 1 - Sheet1'!CB1067:CC1067,'Plate 1 - Sheet1'!CE1067)</f>
        <v>12.333333333333334</v>
      </c>
      <c r="C53">
        <f>AVERAGE('Plate 1 - Sheet1'!CF1067:CH1067)</f>
        <v>17.333333333333332</v>
      </c>
      <c r="D53">
        <f>AVERAGE('Plate 1 - Sheet1'!CI1067:CK1067)</f>
        <v>74.666666666666671</v>
      </c>
      <c r="E53">
        <f>AVERAGE('Plate 1 - Sheet1'!CL1067:CN1067)</f>
        <v>186.33333333333334</v>
      </c>
      <c r="F53">
        <f>AVERAGE('Plate 1 - Sheet1'!CO1067:CQ1067)</f>
        <v>761</v>
      </c>
      <c r="G53">
        <f>AVERAGE('Plate 1 - Sheet1'!G1312:I1312)</f>
        <v>862.33333333333337</v>
      </c>
      <c r="H53">
        <f>AVERAGE('Plate 1 - Sheet1'!J1312:L1312)</f>
        <v>2534.6666666666665</v>
      </c>
      <c r="I53">
        <f>AVERAGE('Plate 1 - Sheet1'!M1312:N1312,'Plate 1 - Sheet1'!Q1312)</f>
        <v>21.333333333333332</v>
      </c>
      <c r="J53">
        <f>AVERAGE('Plate 1 - Sheet1'!R1312:T1312)</f>
        <v>44.666666666666664</v>
      </c>
      <c r="K53">
        <f>AVERAGE('Plate 1 - Sheet1'!U1312:V1312,'Plate 1 - Sheet1'!AF1312)</f>
        <v>148.66666666666666</v>
      </c>
      <c r="L53">
        <f>AVERAGE('Plate 1 - Sheet1'!AG1312:AI1312)</f>
        <v>235.33333333333334</v>
      </c>
      <c r="M53">
        <f>AVERAGE('Plate 1 - Sheet1'!AJ1312:AK1312,'Plate 1 - Sheet1'!AM1312)</f>
        <v>584</v>
      </c>
      <c r="N53">
        <f>AVERAGE('Plate 1 - Sheet1'!AN1312:AP1312)</f>
        <v>1074.3333333333333</v>
      </c>
      <c r="O53">
        <f>AVERAGE('Plate 1 - Sheet1'!AR1312:AT1312)</f>
        <v>3153.3333333333335</v>
      </c>
      <c r="P53">
        <f>AVERAGE('Plate 1 - Sheet1'!BC1312,'Plate 1 - Sheet1'!BE1312:BF1312)</f>
        <v>31</v>
      </c>
      <c r="Q53">
        <f>AVERAGE('Plate 1 - Sheet1'!BG1312:BI1312)</f>
        <v>59.333333333333336</v>
      </c>
      <c r="R53">
        <f>AVERAGE('Plate 1 - Sheet1'!BJ1312:BL1312)</f>
        <v>182.33333333333334</v>
      </c>
      <c r="S53">
        <f>AVERAGE('Plate 1 - Sheet1'!BM1312:BO1312)</f>
        <v>264</v>
      </c>
      <c r="T53">
        <f>AVERAGE('Plate 1 - Sheet1'!BP1312:BR1312)</f>
        <v>822.33333333333337</v>
      </c>
      <c r="U53">
        <f>AVERAGE('Plate 1 - Sheet1'!BS1312:BT1312,'Plate 1 - Sheet1'!CB1312)</f>
        <v>1369</v>
      </c>
      <c r="V53">
        <f>AVERAGE('Plate 1 - Sheet1'!CC1312:CE1312)</f>
        <v>2490.3333333333335</v>
      </c>
      <c r="W53">
        <f>AVERAGE('Plate 1 - Sheet1'!CF1312:CH1312)</f>
        <v>21</v>
      </c>
      <c r="X53">
        <f>AVERAGE('Plate 1 - Sheet1'!CI1312:CK1312)</f>
        <v>44</v>
      </c>
      <c r="Y53">
        <f>AVERAGE('Plate 1 - Sheet1'!CL1312:CN1312)</f>
        <v>136.66666666666666</v>
      </c>
      <c r="Z53">
        <f>AVERAGE('Plate 1 - Sheet1'!CO1312:CQ1312)</f>
        <v>357.33333333333331</v>
      </c>
      <c r="AA53">
        <f>AVERAGE('Plate 1 - Sheet1'!CR1312,'Plate 1 - Sheet1'!G1557,'Plate 1 - Sheet1'!J1557)</f>
        <v>643.33333333333337</v>
      </c>
      <c r="AB53">
        <f>AVERAGE('Plate 1 - Sheet1'!K1557:M1557)</f>
        <v>1042</v>
      </c>
      <c r="AC53">
        <f>AVERAGE('Plate 1 - Sheet1'!N1557:P1557)</f>
        <v>2497.6666666666665</v>
      </c>
      <c r="AD53">
        <f>AVERAGE('Plate 1 - Sheet1'!Q1557:S1557)</f>
        <v>4.333333333333333</v>
      </c>
    </row>
    <row r="54" spans="1:30" x14ac:dyDescent="0.2">
      <c r="A54" s="1">
        <f>'Plate 1 - Sheet1'!B1558</f>
        <v>5.4629629629629632E-2</v>
      </c>
      <c r="B54">
        <f>AVERAGE('Plate 1 - Sheet1'!CB1068:CC1068,'Plate 1 - Sheet1'!CE1068)</f>
        <v>16.333333333333332</v>
      </c>
      <c r="C54">
        <f>AVERAGE('Plate 1 - Sheet1'!CF1068:CH1068)</f>
        <v>23</v>
      </c>
      <c r="D54">
        <f>AVERAGE('Plate 1 - Sheet1'!CI1068:CK1068)</f>
        <v>74.333333333333329</v>
      </c>
      <c r="E54">
        <f>AVERAGE('Plate 1 - Sheet1'!CL1068:CN1068)</f>
        <v>193.66666666666666</v>
      </c>
      <c r="F54">
        <f>AVERAGE('Plate 1 - Sheet1'!CO1068:CQ1068)</f>
        <v>781</v>
      </c>
      <c r="G54">
        <f>AVERAGE('Plate 1 - Sheet1'!G1313:I1313)</f>
        <v>881.33333333333337</v>
      </c>
      <c r="H54">
        <f>AVERAGE('Plate 1 - Sheet1'!J1313:L1313)</f>
        <v>2601.3333333333335</v>
      </c>
      <c r="I54">
        <f>AVERAGE('Plate 1 - Sheet1'!M1313:N1313,'Plate 1 - Sheet1'!Q1313)</f>
        <v>16.333333333333332</v>
      </c>
      <c r="J54">
        <f>AVERAGE('Plate 1 - Sheet1'!R1313:T1313)</f>
        <v>49</v>
      </c>
      <c r="K54">
        <f>AVERAGE('Plate 1 - Sheet1'!U1313:V1313,'Plate 1 - Sheet1'!AF1313)</f>
        <v>148.66666666666666</v>
      </c>
      <c r="L54">
        <f>AVERAGE('Plate 1 - Sheet1'!AG1313:AI1313)</f>
        <v>250</v>
      </c>
      <c r="M54">
        <f>AVERAGE('Plate 1 - Sheet1'!AJ1313:AK1313,'Plate 1 - Sheet1'!AM1313)</f>
        <v>596.33333333333337</v>
      </c>
      <c r="N54">
        <f>AVERAGE('Plate 1 - Sheet1'!AN1313:AP1313)</f>
        <v>1099</v>
      </c>
      <c r="O54">
        <f>AVERAGE('Plate 1 - Sheet1'!AR1313:AT1313)</f>
        <v>3237</v>
      </c>
      <c r="P54">
        <f>AVERAGE('Plate 1 - Sheet1'!BC1313,'Plate 1 - Sheet1'!BE1313:BF1313)</f>
        <v>34.666666666666664</v>
      </c>
      <c r="Q54">
        <f>AVERAGE('Plate 1 - Sheet1'!BG1313:BI1313)</f>
        <v>64.333333333333329</v>
      </c>
      <c r="R54">
        <f>AVERAGE('Plate 1 - Sheet1'!BJ1313:BL1313)</f>
        <v>196</v>
      </c>
      <c r="S54">
        <f>AVERAGE('Plate 1 - Sheet1'!BM1313:BO1313)</f>
        <v>265.66666666666669</v>
      </c>
      <c r="T54">
        <f>AVERAGE('Plate 1 - Sheet1'!BP1313:BR1313)</f>
        <v>839.33333333333337</v>
      </c>
      <c r="U54">
        <f>AVERAGE('Plate 1 - Sheet1'!BS1313:BT1313,'Plate 1 - Sheet1'!CB1313)</f>
        <v>1423.6666666666667</v>
      </c>
      <c r="V54">
        <f>AVERAGE('Plate 1 - Sheet1'!CC1313:CE1313)</f>
        <v>2530</v>
      </c>
      <c r="W54">
        <f>AVERAGE('Plate 1 - Sheet1'!CF1313:CH1313)</f>
        <v>35</v>
      </c>
      <c r="X54">
        <f>AVERAGE('Plate 1 - Sheet1'!CI1313:CK1313)</f>
        <v>42</v>
      </c>
      <c r="Y54">
        <f>AVERAGE('Plate 1 - Sheet1'!CL1313:CN1313)</f>
        <v>144.33333333333334</v>
      </c>
      <c r="Z54">
        <f>AVERAGE('Plate 1 - Sheet1'!CO1313:CQ1313)</f>
        <v>376.66666666666669</v>
      </c>
      <c r="AA54">
        <f>AVERAGE('Plate 1 - Sheet1'!CR1313,'Plate 1 - Sheet1'!G1558,'Plate 1 - Sheet1'!J1558)</f>
        <v>661.66666666666663</v>
      </c>
      <c r="AB54">
        <f>AVERAGE('Plate 1 - Sheet1'!K1558:M1558)</f>
        <v>1072</v>
      </c>
      <c r="AC54">
        <f>AVERAGE('Plate 1 - Sheet1'!N1558:P1558)</f>
        <v>2535.6666666666665</v>
      </c>
      <c r="AD54">
        <f>AVERAGE('Plate 1 - Sheet1'!Q1558:S1558)</f>
        <v>0</v>
      </c>
    </row>
    <row r="55" spans="1:30" x14ac:dyDescent="0.2">
      <c r="A55" s="1">
        <f>'Plate 1 - Sheet1'!B1559</f>
        <v>5.5671296296296302E-2</v>
      </c>
      <c r="B55">
        <f>AVERAGE('Plate 1 - Sheet1'!CB1069:CC1069,'Plate 1 - Sheet1'!CE1069)</f>
        <v>16</v>
      </c>
      <c r="C55">
        <f>AVERAGE('Plate 1 - Sheet1'!CF1069:CH1069)</f>
        <v>15.666666666666666</v>
      </c>
      <c r="D55">
        <f>AVERAGE('Plate 1 - Sheet1'!CI1069:CK1069)</f>
        <v>72.666666666666671</v>
      </c>
      <c r="E55">
        <f>AVERAGE('Plate 1 - Sheet1'!CL1069:CN1069)</f>
        <v>201.66666666666666</v>
      </c>
      <c r="F55">
        <f>AVERAGE('Plate 1 - Sheet1'!CO1069:CQ1069)</f>
        <v>807.66666666666663</v>
      </c>
      <c r="G55">
        <f>AVERAGE('Plate 1 - Sheet1'!G1314:I1314)</f>
        <v>900.33333333333337</v>
      </c>
      <c r="H55">
        <f>AVERAGE('Plate 1 - Sheet1'!J1314:L1314)</f>
        <v>2647.3333333333335</v>
      </c>
      <c r="I55">
        <f>AVERAGE('Plate 1 - Sheet1'!M1314:N1314,'Plate 1 - Sheet1'!Q1314)</f>
        <v>29</v>
      </c>
      <c r="J55">
        <f>AVERAGE('Plate 1 - Sheet1'!R1314:T1314)</f>
        <v>44.333333333333336</v>
      </c>
      <c r="K55">
        <f>AVERAGE('Plate 1 - Sheet1'!U1314:V1314,'Plate 1 - Sheet1'!AF1314)</f>
        <v>149.66666666666666</v>
      </c>
      <c r="L55">
        <f>AVERAGE('Plate 1 - Sheet1'!AG1314:AI1314)</f>
        <v>254.66666666666666</v>
      </c>
      <c r="M55">
        <f>AVERAGE('Plate 1 - Sheet1'!AJ1314:AK1314,'Plate 1 - Sheet1'!AM1314)</f>
        <v>618.33333333333337</v>
      </c>
      <c r="N55">
        <f>AVERAGE('Plate 1 - Sheet1'!AN1314:AP1314)</f>
        <v>1133</v>
      </c>
      <c r="O55">
        <f>AVERAGE('Plate 1 - Sheet1'!AR1314:AT1314)</f>
        <v>3314.6666666666665</v>
      </c>
      <c r="P55">
        <f>AVERAGE('Plate 1 - Sheet1'!BC1314,'Plate 1 - Sheet1'!BE1314:BF1314)</f>
        <v>31.666666666666668</v>
      </c>
      <c r="Q55">
        <f>AVERAGE('Plate 1 - Sheet1'!BG1314:BI1314)</f>
        <v>57.666666666666664</v>
      </c>
      <c r="R55">
        <f>AVERAGE('Plate 1 - Sheet1'!BJ1314:BL1314)</f>
        <v>197.66666666666666</v>
      </c>
      <c r="S55">
        <f>AVERAGE('Plate 1 - Sheet1'!BM1314:BO1314)</f>
        <v>284.66666666666669</v>
      </c>
      <c r="T55">
        <f>AVERAGE('Plate 1 - Sheet1'!BP1314:BR1314)</f>
        <v>868</v>
      </c>
      <c r="U55">
        <f>AVERAGE('Plate 1 - Sheet1'!BS1314:BT1314,'Plate 1 - Sheet1'!CB1314)</f>
        <v>1468.3333333333333</v>
      </c>
      <c r="V55">
        <f>AVERAGE('Plate 1 - Sheet1'!CC1314:CE1314)</f>
        <v>2585.3333333333335</v>
      </c>
      <c r="W55">
        <f>AVERAGE('Plate 1 - Sheet1'!CF1314:CH1314)</f>
        <v>32.333333333333336</v>
      </c>
      <c r="X55">
        <f>AVERAGE('Plate 1 - Sheet1'!CI1314:CK1314)</f>
        <v>56.333333333333336</v>
      </c>
      <c r="Y55">
        <f>AVERAGE('Plate 1 - Sheet1'!CL1314:CN1314)</f>
        <v>138</v>
      </c>
      <c r="Z55">
        <f>AVERAGE('Plate 1 - Sheet1'!CO1314:CQ1314)</f>
        <v>389.33333333333331</v>
      </c>
      <c r="AA55">
        <f>AVERAGE('Plate 1 - Sheet1'!CR1314,'Plate 1 - Sheet1'!G1559,'Plate 1 - Sheet1'!J1559)</f>
        <v>695</v>
      </c>
      <c r="AB55">
        <f>AVERAGE('Plate 1 - Sheet1'!K1559:M1559)</f>
        <v>1105.6666666666667</v>
      </c>
      <c r="AC55">
        <f>AVERAGE('Plate 1 - Sheet1'!N1559:P1559)</f>
        <v>2625.3333333333335</v>
      </c>
      <c r="AD55">
        <f>AVERAGE('Plate 1 - Sheet1'!Q1559:S1559)</f>
        <v>6.666666666666667</v>
      </c>
    </row>
    <row r="56" spans="1:30" x14ac:dyDescent="0.2">
      <c r="A56" s="1">
        <f>'Plate 1 - Sheet1'!B1560</f>
        <v>5.6712962962962965E-2</v>
      </c>
      <c r="B56">
        <f>AVERAGE('Plate 1 - Sheet1'!CB1070:CC1070,'Plate 1 - Sheet1'!CE1070)</f>
        <v>10.333333333333334</v>
      </c>
      <c r="C56">
        <f>AVERAGE('Plate 1 - Sheet1'!CF1070:CH1070)</f>
        <v>18</v>
      </c>
      <c r="D56">
        <f>AVERAGE('Plate 1 - Sheet1'!CI1070:CK1070)</f>
        <v>76.333333333333329</v>
      </c>
      <c r="E56">
        <f>AVERAGE('Plate 1 - Sheet1'!CL1070:CN1070)</f>
        <v>206</v>
      </c>
      <c r="F56">
        <f>AVERAGE('Plate 1 - Sheet1'!CO1070:CQ1070)</f>
        <v>843.33333333333337</v>
      </c>
      <c r="G56">
        <f>AVERAGE('Plate 1 - Sheet1'!G1315:I1315)</f>
        <v>925</v>
      </c>
      <c r="H56">
        <f>AVERAGE('Plate 1 - Sheet1'!J1315:L1315)</f>
        <v>2709.3333333333335</v>
      </c>
      <c r="I56">
        <f>AVERAGE('Plate 1 - Sheet1'!M1315:N1315,'Plate 1 - Sheet1'!Q1315)</f>
        <v>19.333333333333332</v>
      </c>
      <c r="J56">
        <f>AVERAGE('Plate 1 - Sheet1'!R1315:T1315)</f>
        <v>44</v>
      </c>
      <c r="K56">
        <f>AVERAGE('Plate 1 - Sheet1'!U1315:V1315,'Plate 1 - Sheet1'!AF1315)</f>
        <v>165.33333333333334</v>
      </c>
      <c r="L56">
        <f>AVERAGE('Plate 1 - Sheet1'!AG1315:AI1315)</f>
        <v>263</v>
      </c>
      <c r="M56">
        <f>AVERAGE('Plate 1 - Sheet1'!AJ1315:AK1315,'Plate 1 - Sheet1'!AM1315)</f>
        <v>630.33333333333337</v>
      </c>
      <c r="N56">
        <f>AVERAGE('Plate 1 - Sheet1'!AN1315:AP1315)</f>
        <v>1169.3333333333333</v>
      </c>
      <c r="O56">
        <f>AVERAGE('Plate 1 - Sheet1'!AR1315:AT1315)</f>
        <v>3405.3333333333335</v>
      </c>
      <c r="P56">
        <f>AVERAGE('Plate 1 - Sheet1'!BC1315,'Plate 1 - Sheet1'!BE1315:BF1315)</f>
        <v>35.666666666666664</v>
      </c>
      <c r="Q56">
        <f>AVERAGE('Plate 1 - Sheet1'!BG1315:BI1315)</f>
        <v>55.333333333333336</v>
      </c>
      <c r="R56">
        <f>AVERAGE('Plate 1 - Sheet1'!BJ1315:BL1315)</f>
        <v>208.66666666666666</v>
      </c>
      <c r="S56">
        <f>AVERAGE('Plate 1 - Sheet1'!BM1315:BO1315)</f>
        <v>288</v>
      </c>
      <c r="T56">
        <f>AVERAGE('Plate 1 - Sheet1'!BP1315:BR1315)</f>
        <v>892.66666666666663</v>
      </c>
      <c r="U56">
        <f>AVERAGE('Plate 1 - Sheet1'!BS1315:BT1315,'Plate 1 - Sheet1'!CB1315)</f>
        <v>1504</v>
      </c>
      <c r="V56">
        <f>AVERAGE('Plate 1 - Sheet1'!CC1315:CE1315)</f>
        <v>2652.3333333333335</v>
      </c>
      <c r="W56">
        <f>AVERAGE('Plate 1 - Sheet1'!CF1315:CH1315)</f>
        <v>25</v>
      </c>
      <c r="X56">
        <f>AVERAGE('Plate 1 - Sheet1'!CI1315:CK1315)</f>
        <v>54.666666666666664</v>
      </c>
      <c r="Y56">
        <f>AVERAGE('Plate 1 - Sheet1'!CL1315:CN1315)</f>
        <v>151.33333333333334</v>
      </c>
      <c r="Z56">
        <f>AVERAGE('Plate 1 - Sheet1'!CO1315:CQ1315)</f>
        <v>386.33333333333331</v>
      </c>
      <c r="AA56">
        <f>AVERAGE('Plate 1 - Sheet1'!CR1315,'Plate 1 - Sheet1'!G1560,'Plate 1 - Sheet1'!J1560)</f>
        <v>712</v>
      </c>
      <c r="AB56">
        <f>AVERAGE('Plate 1 - Sheet1'!K1560:M1560)</f>
        <v>1135</v>
      </c>
      <c r="AC56">
        <f>AVERAGE('Plate 1 - Sheet1'!N1560:P1560)</f>
        <v>2667</v>
      </c>
      <c r="AD56">
        <f>AVERAGE('Plate 1 - Sheet1'!Q1560:S1560)</f>
        <v>14.333333333333334</v>
      </c>
    </row>
    <row r="57" spans="1:30" x14ac:dyDescent="0.2">
      <c r="A57" s="1">
        <f>'Plate 1 - Sheet1'!B1561</f>
        <v>5.7754629629629628E-2</v>
      </c>
      <c r="B57">
        <f>AVERAGE('Plate 1 - Sheet1'!CB1071:CC1071,'Plate 1 - Sheet1'!CE1071)</f>
        <v>24.666666666666668</v>
      </c>
      <c r="C57">
        <f>AVERAGE('Plate 1 - Sheet1'!CF1071:CH1071)</f>
        <v>15</v>
      </c>
      <c r="D57">
        <f>AVERAGE('Plate 1 - Sheet1'!CI1071:CK1071)</f>
        <v>75.333333333333329</v>
      </c>
      <c r="E57">
        <f>AVERAGE('Plate 1 - Sheet1'!CL1071:CN1071)</f>
        <v>208</v>
      </c>
      <c r="F57">
        <f>AVERAGE('Plate 1 - Sheet1'!CO1071:CQ1071)</f>
        <v>853</v>
      </c>
      <c r="G57">
        <f>AVERAGE('Plate 1 - Sheet1'!G1316:I1316)</f>
        <v>945.66666666666663</v>
      </c>
      <c r="H57">
        <f>AVERAGE('Plate 1 - Sheet1'!J1316:L1316)</f>
        <v>2778.3333333333335</v>
      </c>
      <c r="I57">
        <f>AVERAGE('Plate 1 - Sheet1'!M1316:N1316,'Plate 1 - Sheet1'!Q1316)</f>
        <v>33.333333333333336</v>
      </c>
      <c r="J57">
        <f>AVERAGE('Plate 1 - Sheet1'!R1316:T1316)</f>
        <v>48</v>
      </c>
      <c r="K57">
        <f>AVERAGE('Plate 1 - Sheet1'!U1316:V1316,'Plate 1 - Sheet1'!AF1316)</f>
        <v>166.33333333333334</v>
      </c>
      <c r="L57">
        <f>AVERAGE('Plate 1 - Sheet1'!AG1316:AI1316)</f>
        <v>272</v>
      </c>
      <c r="M57">
        <f>AVERAGE('Plate 1 - Sheet1'!AJ1316:AK1316,'Plate 1 - Sheet1'!AM1316)</f>
        <v>646</v>
      </c>
      <c r="N57">
        <f>AVERAGE('Plate 1 - Sheet1'!AN1316:AP1316)</f>
        <v>1198</v>
      </c>
      <c r="O57">
        <f>AVERAGE('Plate 1 - Sheet1'!AR1316:AT1316)</f>
        <v>3492.3333333333335</v>
      </c>
      <c r="P57">
        <f>AVERAGE('Plate 1 - Sheet1'!BC1316,'Plate 1 - Sheet1'!BE1316:BF1316)</f>
        <v>40.666666666666664</v>
      </c>
      <c r="Q57">
        <f>AVERAGE('Plate 1 - Sheet1'!BG1316:BI1316)</f>
        <v>70</v>
      </c>
      <c r="R57">
        <f>AVERAGE('Plate 1 - Sheet1'!BJ1316:BL1316)</f>
        <v>206.33333333333334</v>
      </c>
      <c r="S57">
        <f>AVERAGE('Plate 1 - Sheet1'!BM1316:BO1316)</f>
        <v>293.66666666666669</v>
      </c>
      <c r="T57">
        <f>AVERAGE('Plate 1 - Sheet1'!BP1316:BR1316)</f>
        <v>926.33333333333337</v>
      </c>
      <c r="U57">
        <f>AVERAGE('Plate 1 - Sheet1'!BS1316:BT1316,'Plate 1 - Sheet1'!CB1316)</f>
        <v>1553.6666666666667</v>
      </c>
      <c r="V57">
        <f>AVERAGE('Plate 1 - Sheet1'!CC1316:CE1316)</f>
        <v>2705.6666666666665</v>
      </c>
      <c r="W57">
        <f>AVERAGE('Plate 1 - Sheet1'!CF1316:CH1316)</f>
        <v>25.333333333333332</v>
      </c>
      <c r="X57">
        <f>AVERAGE('Plate 1 - Sheet1'!CI1316:CK1316)</f>
        <v>52.333333333333336</v>
      </c>
      <c r="Y57">
        <f>AVERAGE('Plate 1 - Sheet1'!CL1316:CN1316)</f>
        <v>148.33333333333334</v>
      </c>
      <c r="Z57">
        <f>AVERAGE('Plate 1 - Sheet1'!CO1316:CQ1316)</f>
        <v>403</v>
      </c>
      <c r="AA57">
        <f>AVERAGE('Plate 1 - Sheet1'!CR1316,'Plate 1 - Sheet1'!G1561,'Plate 1 - Sheet1'!J1561)</f>
        <v>732</v>
      </c>
      <c r="AB57">
        <f>AVERAGE('Plate 1 - Sheet1'!K1561:M1561)</f>
        <v>1158.3333333333333</v>
      </c>
      <c r="AC57">
        <f>AVERAGE('Plate 1 - Sheet1'!N1561:P1561)</f>
        <v>2743</v>
      </c>
      <c r="AD57">
        <f>AVERAGE('Plate 1 - Sheet1'!Q1561:S1561)</f>
        <v>6</v>
      </c>
    </row>
    <row r="58" spans="1:30" x14ac:dyDescent="0.2">
      <c r="A58" s="1">
        <f>'Plate 1 - Sheet1'!B1562</f>
        <v>5.8796296296296298E-2</v>
      </c>
      <c r="B58">
        <f>AVERAGE('Plate 1 - Sheet1'!CB1072:CC1072,'Plate 1 - Sheet1'!CE1072)</f>
        <v>9</v>
      </c>
      <c r="C58">
        <f>AVERAGE('Plate 1 - Sheet1'!CF1072:CH1072)</f>
        <v>13.666666666666666</v>
      </c>
      <c r="D58">
        <f>AVERAGE('Plate 1 - Sheet1'!CI1072:CK1072)</f>
        <v>85.666666666666671</v>
      </c>
      <c r="E58">
        <f>AVERAGE('Plate 1 - Sheet1'!CL1072:CN1072)</f>
        <v>213.33333333333334</v>
      </c>
      <c r="F58">
        <f>AVERAGE('Plate 1 - Sheet1'!CO1072:CQ1072)</f>
        <v>891.66666666666663</v>
      </c>
      <c r="G58">
        <f>AVERAGE('Plate 1 - Sheet1'!G1317:I1317)</f>
        <v>963</v>
      </c>
      <c r="H58">
        <f>AVERAGE('Plate 1 - Sheet1'!J1317:L1317)</f>
        <v>2848</v>
      </c>
      <c r="I58">
        <f>AVERAGE('Plate 1 - Sheet1'!M1317:N1317,'Plate 1 - Sheet1'!Q1317)</f>
        <v>26.333333333333332</v>
      </c>
      <c r="J58">
        <f>AVERAGE('Plate 1 - Sheet1'!R1317:T1317)</f>
        <v>55.333333333333336</v>
      </c>
      <c r="K58">
        <f>AVERAGE('Plate 1 - Sheet1'!U1317:V1317,'Plate 1 - Sheet1'!AF1317)</f>
        <v>170.33333333333334</v>
      </c>
      <c r="L58">
        <f>AVERAGE('Plate 1 - Sheet1'!AG1317:AI1317)</f>
        <v>274.66666666666669</v>
      </c>
      <c r="M58">
        <f>AVERAGE('Plate 1 - Sheet1'!AJ1317:AK1317,'Plate 1 - Sheet1'!AM1317)</f>
        <v>667</v>
      </c>
      <c r="N58">
        <f>AVERAGE('Plate 1 - Sheet1'!AN1317:AP1317)</f>
        <v>1232.6666666666667</v>
      </c>
      <c r="O58">
        <f>AVERAGE('Plate 1 - Sheet1'!AR1317:AT1317)</f>
        <v>3576</v>
      </c>
      <c r="P58">
        <f>AVERAGE('Plate 1 - Sheet1'!BC1317,'Plate 1 - Sheet1'!BE1317:BF1317)</f>
        <v>30.666666666666668</v>
      </c>
      <c r="Q58">
        <f>AVERAGE('Plate 1 - Sheet1'!BG1317:BI1317)</f>
        <v>65.666666666666671</v>
      </c>
      <c r="R58">
        <f>AVERAGE('Plate 1 - Sheet1'!BJ1317:BL1317)</f>
        <v>212</v>
      </c>
      <c r="S58">
        <f>AVERAGE('Plate 1 - Sheet1'!BM1317:BO1317)</f>
        <v>304.66666666666669</v>
      </c>
      <c r="T58">
        <f>AVERAGE('Plate 1 - Sheet1'!BP1317:BR1317)</f>
        <v>952.66666666666663</v>
      </c>
      <c r="U58">
        <f>AVERAGE('Plate 1 - Sheet1'!BS1317:BT1317,'Plate 1 - Sheet1'!CB1317)</f>
        <v>1593.6666666666667</v>
      </c>
      <c r="V58">
        <f>AVERAGE('Plate 1 - Sheet1'!CC1317:CE1317)</f>
        <v>2766.3333333333335</v>
      </c>
      <c r="W58">
        <f>AVERAGE('Plate 1 - Sheet1'!CF1317:CH1317)</f>
        <v>38</v>
      </c>
      <c r="X58">
        <f>AVERAGE('Plate 1 - Sheet1'!CI1317:CK1317)</f>
        <v>57.333333333333336</v>
      </c>
      <c r="Y58">
        <f>AVERAGE('Plate 1 - Sheet1'!CL1317:CN1317)</f>
        <v>156.66666666666666</v>
      </c>
      <c r="Z58">
        <f>AVERAGE('Plate 1 - Sheet1'!CO1317:CQ1317)</f>
        <v>417.66666666666669</v>
      </c>
      <c r="AA58">
        <f>AVERAGE('Plate 1 - Sheet1'!CR1317,'Plate 1 - Sheet1'!G1562,'Plate 1 - Sheet1'!J1562)</f>
        <v>751.66666666666663</v>
      </c>
      <c r="AB58">
        <f>AVERAGE('Plate 1 - Sheet1'!K1562:M1562)</f>
        <v>1183</v>
      </c>
      <c r="AC58">
        <f>AVERAGE('Plate 1 - Sheet1'!N1562:P1562)</f>
        <v>2787.6666666666665</v>
      </c>
      <c r="AD58">
        <f>AVERAGE('Plate 1 - Sheet1'!Q1562:S1562)</f>
        <v>2.3333333333333335</v>
      </c>
    </row>
    <row r="59" spans="1:30" x14ac:dyDescent="0.2">
      <c r="A59" s="1">
        <f>'Plate 1 - Sheet1'!B1563</f>
        <v>5.9837962962962961E-2</v>
      </c>
      <c r="B59">
        <f>AVERAGE('Plate 1 - Sheet1'!CB1073:CC1073,'Plate 1 - Sheet1'!CE1073)</f>
        <v>13</v>
      </c>
      <c r="C59">
        <f>AVERAGE('Plate 1 - Sheet1'!CF1073:CH1073)</f>
        <v>21.666666666666668</v>
      </c>
      <c r="D59">
        <f>AVERAGE('Plate 1 - Sheet1'!CI1073:CK1073)</f>
        <v>86</v>
      </c>
      <c r="E59">
        <f>AVERAGE('Plate 1 - Sheet1'!CL1073:CN1073)</f>
        <v>223.33333333333334</v>
      </c>
      <c r="F59">
        <f>AVERAGE('Plate 1 - Sheet1'!CO1073:CQ1073)</f>
        <v>908</v>
      </c>
      <c r="G59">
        <f>AVERAGE('Plate 1 - Sheet1'!G1318:I1318)</f>
        <v>996.33333333333337</v>
      </c>
      <c r="H59">
        <f>AVERAGE('Plate 1 - Sheet1'!J1318:L1318)</f>
        <v>2908.6666666666665</v>
      </c>
      <c r="I59">
        <f>AVERAGE('Plate 1 - Sheet1'!M1318:N1318,'Plate 1 - Sheet1'!Q1318)</f>
        <v>32</v>
      </c>
      <c r="J59">
        <f>AVERAGE('Plate 1 - Sheet1'!R1318:T1318)</f>
        <v>50.666666666666664</v>
      </c>
      <c r="K59">
        <f>AVERAGE('Plate 1 - Sheet1'!U1318:V1318,'Plate 1 - Sheet1'!AF1318)</f>
        <v>171.66666666666666</v>
      </c>
      <c r="L59">
        <f>AVERAGE('Plate 1 - Sheet1'!AG1318:AI1318)</f>
        <v>279.66666666666669</v>
      </c>
      <c r="M59">
        <f>AVERAGE('Plate 1 - Sheet1'!AJ1318:AK1318,'Plate 1 - Sheet1'!AM1318)</f>
        <v>673</v>
      </c>
      <c r="N59">
        <f>AVERAGE('Plate 1 - Sheet1'!AN1318:AP1318)</f>
        <v>1277.6666666666667</v>
      </c>
      <c r="O59">
        <f>AVERAGE('Plate 1 - Sheet1'!AR1318:AT1318)</f>
        <v>3653.3333333333335</v>
      </c>
      <c r="P59">
        <f>AVERAGE('Plate 1 - Sheet1'!BC1318,'Plate 1 - Sheet1'!BE1318:BF1318)</f>
        <v>39</v>
      </c>
      <c r="Q59">
        <f>AVERAGE('Plate 1 - Sheet1'!BG1318:BI1318)</f>
        <v>68.333333333333329</v>
      </c>
      <c r="R59">
        <f>AVERAGE('Plate 1 - Sheet1'!BJ1318:BL1318)</f>
        <v>219.66666666666666</v>
      </c>
      <c r="S59">
        <f>AVERAGE('Plate 1 - Sheet1'!BM1318:BO1318)</f>
        <v>316.33333333333331</v>
      </c>
      <c r="T59">
        <f>AVERAGE('Plate 1 - Sheet1'!BP1318:BR1318)</f>
        <v>969.33333333333337</v>
      </c>
      <c r="U59">
        <f>AVERAGE('Plate 1 - Sheet1'!BS1318:BT1318,'Plate 1 - Sheet1'!CB1318)</f>
        <v>1646.3333333333333</v>
      </c>
      <c r="V59">
        <f>AVERAGE('Plate 1 - Sheet1'!CC1318:CE1318)</f>
        <v>2807.6666666666665</v>
      </c>
      <c r="W59">
        <f>AVERAGE('Plate 1 - Sheet1'!CF1318:CH1318)</f>
        <v>40.333333333333336</v>
      </c>
      <c r="X59">
        <f>AVERAGE('Plate 1 - Sheet1'!CI1318:CK1318)</f>
        <v>45</v>
      </c>
      <c r="Y59">
        <f>AVERAGE('Plate 1 - Sheet1'!CL1318:CN1318)</f>
        <v>156.66666666666666</v>
      </c>
      <c r="Z59">
        <f>AVERAGE('Plate 1 - Sheet1'!CO1318:CQ1318)</f>
        <v>428</v>
      </c>
      <c r="AA59">
        <f>AVERAGE('Plate 1 - Sheet1'!CR1318,'Plate 1 - Sheet1'!G1563,'Plate 1 - Sheet1'!J1563)</f>
        <v>768</v>
      </c>
      <c r="AB59">
        <f>AVERAGE('Plate 1 - Sheet1'!K1563:M1563)</f>
        <v>1215</v>
      </c>
      <c r="AC59">
        <f>AVERAGE('Plate 1 - Sheet1'!N1563:P1563)</f>
        <v>2848</v>
      </c>
      <c r="AD59">
        <f>AVERAGE('Plate 1 - Sheet1'!Q1563:S1563)</f>
        <v>12.666666666666666</v>
      </c>
    </row>
    <row r="60" spans="1:30" x14ac:dyDescent="0.2">
      <c r="A60" s="1">
        <f>'Plate 1 - Sheet1'!B1564</f>
        <v>6.0879629629629638E-2</v>
      </c>
      <c r="B60">
        <f>AVERAGE('Plate 1 - Sheet1'!CB1074:CC1074,'Plate 1 - Sheet1'!CE1074)</f>
        <v>15</v>
      </c>
      <c r="C60">
        <f>AVERAGE('Plate 1 - Sheet1'!CF1074:CH1074)</f>
        <v>15</v>
      </c>
      <c r="D60">
        <f>AVERAGE('Plate 1 - Sheet1'!CI1074:CK1074)</f>
        <v>86.333333333333329</v>
      </c>
      <c r="E60">
        <f>AVERAGE('Plate 1 - Sheet1'!CL1074:CN1074)</f>
        <v>219.66666666666666</v>
      </c>
      <c r="F60">
        <f>AVERAGE('Plate 1 - Sheet1'!CO1074:CQ1074)</f>
        <v>932.66666666666663</v>
      </c>
      <c r="G60">
        <f>AVERAGE('Plate 1 - Sheet1'!G1319:I1319)</f>
        <v>1008.6666666666666</v>
      </c>
      <c r="H60">
        <f>AVERAGE('Plate 1 - Sheet1'!J1319:L1319)</f>
        <v>2963</v>
      </c>
      <c r="I60">
        <f>AVERAGE('Plate 1 - Sheet1'!M1319:N1319,'Plate 1 - Sheet1'!Q1319)</f>
        <v>26.666666666666668</v>
      </c>
      <c r="J60">
        <f>AVERAGE('Plate 1 - Sheet1'!R1319:T1319)</f>
        <v>56.333333333333336</v>
      </c>
      <c r="K60">
        <f>AVERAGE('Plate 1 - Sheet1'!U1319:V1319,'Plate 1 - Sheet1'!AF1319)</f>
        <v>176.33333333333334</v>
      </c>
      <c r="L60">
        <f>AVERAGE('Plate 1 - Sheet1'!AG1319:AI1319)</f>
        <v>287.66666666666669</v>
      </c>
      <c r="M60">
        <f>AVERAGE('Plate 1 - Sheet1'!AJ1319:AK1319,'Plate 1 - Sheet1'!AM1319)</f>
        <v>687.33333333333337</v>
      </c>
      <c r="N60">
        <f>AVERAGE('Plate 1 - Sheet1'!AN1319:AP1319)</f>
        <v>1295</v>
      </c>
      <c r="O60">
        <f>AVERAGE('Plate 1 - Sheet1'!AR1319:AT1319)</f>
        <v>3721</v>
      </c>
      <c r="P60">
        <f>AVERAGE('Plate 1 - Sheet1'!BC1319,'Plate 1 - Sheet1'!BE1319:BF1319)</f>
        <v>40</v>
      </c>
      <c r="Q60">
        <f>AVERAGE('Plate 1 - Sheet1'!BG1319:BI1319)</f>
        <v>70.333333333333329</v>
      </c>
      <c r="R60">
        <f>AVERAGE('Plate 1 - Sheet1'!BJ1319:BL1319)</f>
        <v>226.33333333333334</v>
      </c>
      <c r="S60">
        <f>AVERAGE('Plate 1 - Sheet1'!BM1319:BO1319)</f>
        <v>314.33333333333331</v>
      </c>
      <c r="T60">
        <f>AVERAGE('Plate 1 - Sheet1'!BP1319:BR1319)</f>
        <v>985.66666666666663</v>
      </c>
      <c r="U60">
        <f>AVERAGE('Plate 1 - Sheet1'!BS1319:BT1319,'Plate 1 - Sheet1'!CB1319)</f>
        <v>1672.3333333333333</v>
      </c>
      <c r="V60">
        <f>AVERAGE('Plate 1 - Sheet1'!CC1319:CE1319)</f>
        <v>2855.3333333333335</v>
      </c>
      <c r="W60">
        <f>AVERAGE('Plate 1 - Sheet1'!CF1319:CH1319)</f>
        <v>29</v>
      </c>
      <c r="X60">
        <f>AVERAGE('Plate 1 - Sheet1'!CI1319:CK1319)</f>
        <v>53</v>
      </c>
      <c r="Y60">
        <f>AVERAGE('Plate 1 - Sheet1'!CL1319:CN1319)</f>
        <v>158.33333333333334</v>
      </c>
      <c r="Z60">
        <f>AVERAGE('Plate 1 - Sheet1'!CO1319:CQ1319)</f>
        <v>438.33333333333331</v>
      </c>
      <c r="AA60">
        <f>AVERAGE('Plate 1 - Sheet1'!CR1319,'Plate 1 - Sheet1'!G1564,'Plate 1 - Sheet1'!J1564)</f>
        <v>799.66666666666663</v>
      </c>
      <c r="AB60">
        <f>AVERAGE('Plate 1 - Sheet1'!K1564:M1564)</f>
        <v>1245.6666666666667</v>
      </c>
      <c r="AC60">
        <f>AVERAGE('Plate 1 - Sheet1'!N1564:P1564)</f>
        <v>2887.6666666666665</v>
      </c>
      <c r="AD60">
        <f>AVERAGE('Plate 1 - Sheet1'!Q1564:S1564)</f>
        <v>7</v>
      </c>
    </row>
    <row r="61" spans="1:30" x14ac:dyDescent="0.2">
      <c r="A61" s="1">
        <f>'Plate 1 - Sheet1'!B1565</f>
        <v>6.1921296296296301E-2</v>
      </c>
      <c r="B61">
        <f>AVERAGE('Plate 1 - Sheet1'!CB1075:CC1075,'Plate 1 - Sheet1'!CE1075)</f>
        <v>15</v>
      </c>
      <c r="C61">
        <f>AVERAGE('Plate 1 - Sheet1'!CF1075:CH1075)</f>
        <v>26.666666666666668</v>
      </c>
      <c r="D61">
        <f>AVERAGE('Plate 1 - Sheet1'!CI1075:CK1075)</f>
        <v>90.666666666666671</v>
      </c>
      <c r="E61">
        <f>AVERAGE('Plate 1 - Sheet1'!CL1075:CN1075)</f>
        <v>227.33333333333334</v>
      </c>
      <c r="F61">
        <f>AVERAGE('Plate 1 - Sheet1'!CO1075:CQ1075)</f>
        <v>962</v>
      </c>
      <c r="G61">
        <f>AVERAGE('Plate 1 - Sheet1'!G1320:I1320)</f>
        <v>1035.3333333333333</v>
      </c>
      <c r="H61">
        <f>AVERAGE('Plate 1 - Sheet1'!J1320:L1320)</f>
        <v>3027.3333333333335</v>
      </c>
      <c r="I61">
        <f>AVERAGE('Plate 1 - Sheet1'!M1320:N1320,'Plate 1 - Sheet1'!Q1320)</f>
        <v>33.333333333333336</v>
      </c>
      <c r="J61">
        <f>AVERAGE('Plate 1 - Sheet1'!R1320:T1320)</f>
        <v>57</v>
      </c>
      <c r="K61">
        <f>AVERAGE('Plate 1 - Sheet1'!U1320:V1320,'Plate 1 - Sheet1'!AF1320)</f>
        <v>183.66666666666666</v>
      </c>
      <c r="L61">
        <f>AVERAGE('Plate 1 - Sheet1'!AG1320:AI1320)</f>
        <v>293.33333333333331</v>
      </c>
      <c r="M61">
        <f>AVERAGE('Plate 1 - Sheet1'!AJ1320:AK1320,'Plate 1 - Sheet1'!AM1320)</f>
        <v>706.33333333333337</v>
      </c>
      <c r="N61">
        <f>AVERAGE('Plate 1 - Sheet1'!AN1320:AP1320)</f>
        <v>1322.3333333333333</v>
      </c>
      <c r="O61">
        <f>AVERAGE('Plate 1 - Sheet1'!AR1320:AT1320)</f>
        <v>3776</v>
      </c>
      <c r="P61">
        <f>AVERAGE('Plate 1 - Sheet1'!BC1320,'Plate 1 - Sheet1'!BE1320:BF1320)</f>
        <v>41.333333333333336</v>
      </c>
      <c r="Q61">
        <f>AVERAGE('Plate 1 - Sheet1'!BG1320:BI1320)</f>
        <v>73.666666666666671</v>
      </c>
      <c r="R61">
        <f>AVERAGE('Plate 1 - Sheet1'!BJ1320:BL1320)</f>
        <v>233.33333333333334</v>
      </c>
      <c r="S61">
        <f>AVERAGE('Plate 1 - Sheet1'!BM1320:BO1320)</f>
        <v>324.33333333333331</v>
      </c>
      <c r="T61">
        <f>AVERAGE('Plate 1 - Sheet1'!BP1320:BR1320)</f>
        <v>1015</v>
      </c>
      <c r="U61">
        <f>AVERAGE('Plate 1 - Sheet1'!BS1320:BT1320,'Plate 1 - Sheet1'!CB1320)</f>
        <v>1709.3333333333333</v>
      </c>
      <c r="V61">
        <f>AVERAGE('Plate 1 - Sheet1'!CC1320:CE1320)</f>
        <v>2902.6666666666665</v>
      </c>
      <c r="W61">
        <f>AVERAGE('Plate 1 - Sheet1'!CF1320:CH1320)</f>
        <v>25.666666666666668</v>
      </c>
      <c r="X61">
        <f>AVERAGE('Plate 1 - Sheet1'!CI1320:CK1320)</f>
        <v>51.666666666666664</v>
      </c>
      <c r="Y61">
        <f>AVERAGE('Plate 1 - Sheet1'!CL1320:CN1320)</f>
        <v>166</v>
      </c>
      <c r="Z61">
        <f>AVERAGE('Plate 1 - Sheet1'!CO1320:CQ1320)</f>
        <v>448.66666666666669</v>
      </c>
      <c r="AA61">
        <f>AVERAGE('Plate 1 - Sheet1'!CR1320,'Plate 1 - Sheet1'!G1565,'Plate 1 - Sheet1'!J1565)</f>
        <v>817.66666666666663</v>
      </c>
      <c r="AB61">
        <f>AVERAGE('Plate 1 - Sheet1'!K1565:M1565)</f>
        <v>1270.6666666666667</v>
      </c>
      <c r="AC61">
        <f>AVERAGE('Plate 1 - Sheet1'!N1565:P1565)</f>
        <v>2957</v>
      </c>
      <c r="AD61">
        <f>AVERAGE('Plate 1 - Sheet1'!Q1565:S1565)</f>
        <v>6.666666666666667</v>
      </c>
    </row>
    <row r="62" spans="1:30" x14ac:dyDescent="0.2">
      <c r="A62" s="1">
        <f>'Plate 1 - Sheet1'!B1566</f>
        <v>6.2962962962962957E-2</v>
      </c>
      <c r="B62">
        <f>AVERAGE('Plate 1 - Sheet1'!CB1076:CC1076,'Plate 1 - Sheet1'!CE1076)</f>
        <v>18.333333333333332</v>
      </c>
      <c r="C62">
        <f>AVERAGE('Plate 1 - Sheet1'!CF1076:CH1076)</f>
        <v>18.333333333333332</v>
      </c>
      <c r="D62">
        <f>AVERAGE('Plate 1 - Sheet1'!CI1076:CK1076)</f>
        <v>94.333333333333329</v>
      </c>
      <c r="E62">
        <f>AVERAGE('Plate 1 - Sheet1'!CL1076:CN1076)</f>
        <v>239.33333333333334</v>
      </c>
      <c r="F62">
        <f>AVERAGE('Plate 1 - Sheet1'!CO1076:CQ1076)</f>
        <v>984</v>
      </c>
      <c r="G62">
        <f>AVERAGE('Plate 1 - Sheet1'!G1321:I1321)</f>
        <v>1052.6666666666667</v>
      </c>
      <c r="H62">
        <f>AVERAGE('Plate 1 - Sheet1'!J1321:L1321)</f>
        <v>3071.3333333333335</v>
      </c>
      <c r="I62">
        <f>AVERAGE('Plate 1 - Sheet1'!M1321:N1321,'Plate 1 - Sheet1'!Q1321)</f>
        <v>25.333333333333332</v>
      </c>
      <c r="J62">
        <f>AVERAGE('Plate 1 - Sheet1'!R1321:T1321)</f>
        <v>62.666666666666664</v>
      </c>
      <c r="K62">
        <f>AVERAGE('Plate 1 - Sheet1'!U1321:V1321,'Plate 1 - Sheet1'!AF1321)</f>
        <v>184</v>
      </c>
      <c r="L62">
        <f>AVERAGE('Plate 1 - Sheet1'!AG1321:AI1321)</f>
        <v>313.33333333333331</v>
      </c>
      <c r="M62">
        <f>AVERAGE('Plate 1 - Sheet1'!AJ1321:AK1321,'Plate 1 - Sheet1'!AM1321)</f>
        <v>725.33333333333337</v>
      </c>
      <c r="N62">
        <f>AVERAGE('Plate 1 - Sheet1'!AN1321:AP1321)</f>
        <v>1362.3333333333333</v>
      </c>
      <c r="O62">
        <f>AVERAGE('Plate 1 - Sheet1'!AR1321:AT1321)</f>
        <v>3858</v>
      </c>
      <c r="P62">
        <f>AVERAGE('Plate 1 - Sheet1'!BC1321,'Plate 1 - Sheet1'!BE1321:BF1321)</f>
        <v>44.333333333333336</v>
      </c>
      <c r="Q62">
        <f>AVERAGE('Plate 1 - Sheet1'!BG1321:BI1321)</f>
        <v>67.333333333333329</v>
      </c>
      <c r="R62">
        <f>AVERAGE('Plate 1 - Sheet1'!BJ1321:BL1321)</f>
        <v>232.66666666666666</v>
      </c>
      <c r="S62">
        <f>AVERAGE('Plate 1 - Sheet1'!BM1321:BO1321)</f>
        <v>333.33333333333331</v>
      </c>
      <c r="T62">
        <f>AVERAGE('Plate 1 - Sheet1'!BP1321:BR1321)</f>
        <v>1032.3333333333333</v>
      </c>
      <c r="U62">
        <f>AVERAGE('Plate 1 - Sheet1'!BS1321:BT1321,'Plate 1 - Sheet1'!CB1321)</f>
        <v>1744.3333333333333</v>
      </c>
      <c r="V62">
        <f>AVERAGE('Plate 1 - Sheet1'!CC1321:CE1321)</f>
        <v>2953.3333333333335</v>
      </c>
      <c r="W62">
        <f>AVERAGE('Plate 1 - Sheet1'!CF1321:CH1321)</f>
        <v>36.333333333333336</v>
      </c>
      <c r="X62">
        <f>AVERAGE('Plate 1 - Sheet1'!CI1321:CK1321)</f>
        <v>64.666666666666671</v>
      </c>
      <c r="Y62">
        <f>AVERAGE('Plate 1 - Sheet1'!CL1321:CN1321)</f>
        <v>172.66666666666666</v>
      </c>
      <c r="Z62">
        <f>AVERAGE('Plate 1 - Sheet1'!CO1321:CQ1321)</f>
        <v>459.66666666666669</v>
      </c>
      <c r="AA62">
        <f>AVERAGE('Plate 1 - Sheet1'!CR1321,'Plate 1 - Sheet1'!G1566,'Plate 1 - Sheet1'!J1566)</f>
        <v>838.66666666666663</v>
      </c>
      <c r="AB62">
        <f>AVERAGE('Plate 1 - Sheet1'!K1566:M1566)</f>
        <v>1301.6666666666667</v>
      </c>
      <c r="AC62">
        <f>AVERAGE('Plate 1 - Sheet1'!N1566:P1566)</f>
        <v>3007.6666666666665</v>
      </c>
      <c r="AD62">
        <f>AVERAGE('Plate 1 - Sheet1'!Q1566:S1566)</f>
        <v>4.333333333333333</v>
      </c>
    </row>
    <row r="63" spans="1:30" x14ac:dyDescent="0.2">
      <c r="A63" s="1">
        <f>'Plate 1 - Sheet1'!B1567</f>
        <v>6.400462962962962E-2</v>
      </c>
      <c r="B63">
        <f>AVERAGE('Plate 1 - Sheet1'!CB1077:CC1077,'Plate 1 - Sheet1'!CE1077)</f>
        <v>21.666666666666668</v>
      </c>
      <c r="C63">
        <f>AVERAGE('Plate 1 - Sheet1'!CF1077:CH1077)</f>
        <v>23</v>
      </c>
      <c r="D63">
        <f>AVERAGE('Plate 1 - Sheet1'!CI1077:CK1077)</f>
        <v>95.666666666666671</v>
      </c>
      <c r="E63">
        <f>AVERAGE('Plate 1 - Sheet1'!CL1077:CN1077)</f>
        <v>247.33333333333334</v>
      </c>
      <c r="F63">
        <f>AVERAGE('Plate 1 - Sheet1'!CO1077:CQ1077)</f>
        <v>1008.6666666666666</v>
      </c>
      <c r="G63">
        <f>AVERAGE('Plate 1 - Sheet1'!G1322:I1322)</f>
        <v>1065.6666666666667</v>
      </c>
      <c r="H63">
        <f>AVERAGE('Plate 1 - Sheet1'!J1322:L1322)</f>
        <v>3129</v>
      </c>
      <c r="I63">
        <f>AVERAGE('Plate 1 - Sheet1'!M1322:N1322,'Plate 1 - Sheet1'!Q1322)</f>
        <v>33</v>
      </c>
      <c r="J63">
        <f>AVERAGE('Plate 1 - Sheet1'!R1322:T1322)</f>
        <v>61</v>
      </c>
      <c r="K63">
        <f>AVERAGE('Plate 1 - Sheet1'!U1322:V1322,'Plate 1 - Sheet1'!AF1322)</f>
        <v>200</v>
      </c>
      <c r="L63">
        <f>AVERAGE('Plate 1 - Sheet1'!AG1322:AI1322)</f>
        <v>318</v>
      </c>
      <c r="M63">
        <f>AVERAGE('Plate 1 - Sheet1'!AJ1322:AK1322,'Plate 1 - Sheet1'!AM1322)</f>
        <v>732.33333333333337</v>
      </c>
      <c r="N63">
        <f>AVERAGE('Plate 1 - Sheet1'!AN1322:AP1322)</f>
        <v>1380.3333333333333</v>
      </c>
      <c r="O63">
        <f>AVERAGE('Plate 1 - Sheet1'!AR1322:AT1322)</f>
        <v>3963.3333333333335</v>
      </c>
      <c r="P63">
        <f>AVERAGE('Plate 1 - Sheet1'!BC1322,'Plate 1 - Sheet1'!BE1322:BF1322)</f>
        <v>46</v>
      </c>
      <c r="Q63">
        <f>AVERAGE('Plate 1 - Sheet1'!BG1322:BI1322)</f>
        <v>70.666666666666671</v>
      </c>
      <c r="R63">
        <f>AVERAGE('Plate 1 - Sheet1'!BJ1322:BL1322)</f>
        <v>241.33333333333334</v>
      </c>
      <c r="S63">
        <f>AVERAGE('Plate 1 - Sheet1'!BM1322:BO1322)</f>
        <v>341.66666666666669</v>
      </c>
      <c r="T63">
        <f>AVERAGE('Plate 1 - Sheet1'!BP1322:BR1322)</f>
        <v>1055.6666666666667</v>
      </c>
      <c r="U63">
        <f>AVERAGE('Plate 1 - Sheet1'!BS1322:BT1322,'Plate 1 - Sheet1'!CB1322)</f>
        <v>1809</v>
      </c>
      <c r="V63">
        <f>AVERAGE('Plate 1 - Sheet1'!CC1322:CE1322)</f>
        <v>2998.6666666666665</v>
      </c>
      <c r="W63">
        <f>AVERAGE('Plate 1 - Sheet1'!CF1322:CH1322)</f>
        <v>38</v>
      </c>
      <c r="X63">
        <f>AVERAGE('Plate 1 - Sheet1'!CI1322:CK1322)</f>
        <v>59.333333333333336</v>
      </c>
      <c r="Y63">
        <f>AVERAGE('Plate 1 - Sheet1'!CL1322:CN1322)</f>
        <v>171.66666666666666</v>
      </c>
      <c r="Z63">
        <f>AVERAGE('Plate 1 - Sheet1'!CO1322:CQ1322)</f>
        <v>471</v>
      </c>
      <c r="AA63">
        <f>AVERAGE('Plate 1 - Sheet1'!CR1322,'Plate 1 - Sheet1'!G1567,'Plate 1 - Sheet1'!J1567)</f>
        <v>857</v>
      </c>
      <c r="AB63">
        <f>AVERAGE('Plate 1 - Sheet1'!K1567:M1567)</f>
        <v>1325</v>
      </c>
      <c r="AC63">
        <f>AVERAGE('Plate 1 - Sheet1'!N1567:P1567)</f>
        <v>3052</v>
      </c>
      <c r="AD63">
        <f>AVERAGE('Plate 1 - Sheet1'!Q1567:S1567)</f>
        <v>3.6666666666666665</v>
      </c>
    </row>
    <row r="64" spans="1:30" x14ac:dyDescent="0.2">
      <c r="A64" s="1">
        <f>'Plate 1 - Sheet1'!B1568</f>
        <v>6.5046296296296297E-2</v>
      </c>
      <c r="B64">
        <f>AVERAGE('Plate 1 - Sheet1'!CB1078:CC1078,'Plate 1 - Sheet1'!CE1078)</f>
        <v>12.333333333333334</v>
      </c>
      <c r="C64">
        <f>AVERAGE('Plate 1 - Sheet1'!CF1078:CH1078)</f>
        <v>31.333333333333332</v>
      </c>
      <c r="D64">
        <f>AVERAGE('Plate 1 - Sheet1'!CI1078:CK1078)</f>
        <v>91</v>
      </c>
      <c r="E64">
        <f>AVERAGE('Plate 1 - Sheet1'!CL1078:CN1078)</f>
        <v>245</v>
      </c>
      <c r="F64">
        <f>AVERAGE('Plate 1 - Sheet1'!CO1078:CQ1078)</f>
        <v>1044</v>
      </c>
      <c r="G64">
        <f>AVERAGE('Plate 1 - Sheet1'!G1323:I1323)</f>
        <v>1100</v>
      </c>
      <c r="H64">
        <f>AVERAGE('Plate 1 - Sheet1'!J1323:L1323)</f>
        <v>3174.3333333333335</v>
      </c>
      <c r="I64">
        <f>AVERAGE('Plate 1 - Sheet1'!M1323:N1323,'Plate 1 - Sheet1'!Q1323)</f>
        <v>22</v>
      </c>
      <c r="J64">
        <f>AVERAGE('Plate 1 - Sheet1'!R1323:T1323)</f>
        <v>69</v>
      </c>
      <c r="K64">
        <f>AVERAGE('Plate 1 - Sheet1'!U1323:V1323,'Plate 1 - Sheet1'!AF1323)</f>
        <v>195.66666666666666</v>
      </c>
      <c r="L64">
        <f>AVERAGE('Plate 1 - Sheet1'!AG1323:AI1323)</f>
        <v>317.66666666666669</v>
      </c>
      <c r="M64">
        <f>AVERAGE('Plate 1 - Sheet1'!AJ1323:AK1323,'Plate 1 - Sheet1'!AM1323)</f>
        <v>752.33333333333337</v>
      </c>
      <c r="N64">
        <f>AVERAGE('Plate 1 - Sheet1'!AN1323:AP1323)</f>
        <v>1420.3333333333333</v>
      </c>
      <c r="O64">
        <f>AVERAGE('Plate 1 - Sheet1'!AR1323:AT1323)</f>
        <v>4005.6666666666665</v>
      </c>
      <c r="P64">
        <f>AVERAGE('Plate 1 - Sheet1'!BC1323,'Plate 1 - Sheet1'!BE1323:BF1323)</f>
        <v>45</v>
      </c>
      <c r="Q64">
        <f>AVERAGE('Plate 1 - Sheet1'!BG1323:BI1323)</f>
        <v>71.333333333333329</v>
      </c>
      <c r="R64">
        <f>AVERAGE('Plate 1 - Sheet1'!BJ1323:BL1323)</f>
        <v>246</v>
      </c>
      <c r="S64">
        <f>AVERAGE('Plate 1 - Sheet1'!BM1323:BO1323)</f>
        <v>347</v>
      </c>
      <c r="T64">
        <f>AVERAGE('Plate 1 - Sheet1'!BP1323:BR1323)</f>
        <v>1088.3333333333333</v>
      </c>
      <c r="U64">
        <f>AVERAGE('Plate 1 - Sheet1'!BS1323:BT1323,'Plate 1 - Sheet1'!CB1323)</f>
        <v>1837.3333333333333</v>
      </c>
      <c r="V64">
        <f>AVERAGE('Plate 1 - Sheet1'!CC1323:CE1323)</f>
        <v>3039.3333333333335</v>
      </c>
      <c r="W64">
        <f>AVERAGE('Plate 1 - Sheet1'!CF1323:CH1323)</f>
        <v>39.333333333333336</v>
      </c>
      <c r="X64">
        <f>AVERAGE('Plate 1 - Sheet1'!CI1323:CK1323)</f>
        <v>63.333333333333336</v>
      </c>
      <c r="Y64">
        <f>AVERAGE('Plate 1 - Sheet1'!CL1323:CN1323)</f>
        <v>173.33333333333334</v>
      </c>
      <c r="Z64">
        <f>AVERAGE('Plate 1 - Sheet1'!CO1323:CQ1323)</f>
        <v>484.33333333333331</v>
      </c>
      <c r="AA64">
        <f>AVERAGE('Plate 1 - Sheet1'!CR1323,'Plate 1 - Sheet1'!G1568,'Plate 1 - Sheet1'!J1568)</f>
        <v>882</v>
      </c>
      <c r="AB64">
        <f>AVERAGE('Plate 1 - Sheet1'!K1568:M1568)</f>
        <v>1358.6666666666667</v>
      </c>
      <c r="AC64">
        <f>AVERAGE('Plate 1 - Sheet1'!N1568:P1568)</f>
        <v>3085.6666666666665</v>
      </c>
      <c r="AD64">
        <f>AVERAGE('Plate 1 - Sheet1'!Q1568:S1568)</f>
        <v>6.333333333333333</v>
      </c>
    </row>
    <row r="65" spans="1:30" x14ac:dyDescent="0.2">
      <c r="A65" s="1">
        <f>'Plate 1 - Sheet1'!B1569</f>
        <v>6.6087962962962959E-2</v>
      </c>
      <c r="B65">
        <f>AVERAGE('Plate 1 - Sheet1'!CB1079:CC1079,'Plate 1 - Sheet1'!CE1079)</f>
        <v>14.666666666666666</v>
      </c>
      <c r="C65">
        <f>AVERAGE('Plate 1 - Sheet1'!CF1079:CH1079)</f>
        <v>26.666666666666668</v>
      </c>
      <c r="D65">
        <f>AVERAGE('Plate 1 - Sheet1'!CI1079:CK1079)</f>
        <v>95.666666666666671</v>
      </c>
      <c r="E65">
        <f>AVERAGE('Plate 1 - Sheet1'!CL1079:CN1079)</f>
        <v>250</v>
      </c>
      <c r="F65">
        <f>AVERAGE('Plate 1 - Sheet1'!CO1079:CQ1079)</f>
        <v>1053</v>
      </c>
      <c r="G65">
        <f>AVERAGE('Plate 1 - Sheet1'!G1324:I1324)</f>
        <v>1102.6666666666667</v>
      </c>
      <c r="H65">
        <f>AVERAGE('Plate 1 - Sheet1'!J1324:L1324)</f>
        <v>3234.6666666666665</v>
      </c>
      <c r="I65">
        <f>AVERAGE('Plate 1 - Sheet1'!M1324:N1324,'Plate 1 - Sheet1'!Q1324)</f>
        <v>26.333333333333332</v>
      </c>
      <c r="J65">
        <f>AVERAGE('Plate 1 - Sheet1'!R1324:T1324)</f>
        <v>64.333333333333329</v>
      </c>
      <c r="K65">
        <f>AVERAGE('Plate 1 - Sheet1'!U1324:V1324,'Plate 1 - Sheet1'!AF1324)</f>
        <v>215</v>
      </c>
      <c r="L65">
        <f>AVERAGE('Plate 1 - Sheet1'!AG1324:AI1324)</f>
        <v>323.66666666666669</v>
      </c>
      <c r="M65">
        <f>AVERAGE('Plate 1 - Sheet1'!AJ1324:AK1324,'Plate 1 - Sheet1'!AM1324)</f>
        <v>762.66666666666663</v>
      </c>
      <c r="N65">
        <f>AVERAGE('Plate 1 - Sheet1'!AN1324:AP1324)</f>
        <v>1458.6666666666667</v>
      </c>
      <c r="O65">
        <f>AVERAGE('Plate 1 - Sheet1'!AR1324:AT1324)</f>
        <v>4088</v>
      </c>
      <c r="P65">
        <f>AVERAGE('Plate 1 - Sheet1'!BC1324,'Plate 1 - Sheet1'!BE1324:BF1324)</f>
        <v>39.333333333333336</v>
      </c>
      <c r="Q65">
        <f>AVERAGE('Plate 1 - Sheet1'!BG1324:BI1324)</f>
        <v>74.666666666666671</v>
      </c>
      <c r="R65">
        <f>AVERAGE('Plate 1 - Sheet1'!BJ1324:BL1324)</f>
        <v>254</v>
      </c>
      <c r="S65">
        <f>AVERAGE('Plate 1 - Sheet1'!BM1324:BO1324)</f>
        <v>347</v>
      </c>
      <c r="T65">
        <f>AVERAGE('Plate 1 - Sheet1'!BP1324:BR1324)</f>
        <v>1099.6666666666667</v>
      </c>
      <c r="U65">
        <f>AVERAGE('Plate 1 - Sheet1'!BS1324:BT1324,'Plate 1 - Sheet1'!CB1324)</f>
        <v>1877.3333333333333</v>
      </c>
      <c r="V65">
        <f>AVERAGE('Plate 1 - Sheet1'!CC1324:CE1324)</f>
        <v>3087</v>
      </c>
      <c r="W65">
        <f>AVERAGE('Plate 1 - Sheet1'!CF1324:CH1324)</f>
        <v>36.333333333333336</v>
      </c>
      <c r="X65">
        <f>AVERAGE('Plate 1 - Sheet1'!CI1324:CK1324)</f>
        <v>66</v>
      </c>
      <c r="Y65">
        <f>AVERAGE('Plate 1 - Sheet1'!CL1324:CN1324)</f>
        <v>185.66666666666666</v>
      </c>
      <c r="Z65">
        <f>AVERAGE('Plate 1 - Sheet1'!CO1324:CQ1324)</f>
        <v>495</v>
      </c>
      <c r="AA65">
        <f>AVERAGE('Plate 1 - Sheet1'!CR1324,'Plate 1 - Sheet1'!G1569,'Plate 1 - Sheet1'!J1569)</f>
        <v>896.66666666666663</v>
      </c>
      <c r="AB65">
        <f>AVERAGE('Plate 1 - Sheet1'!K1569:M1569)</f>
        <v>1383.3333333333333</v>
      </c>
      <c r="AC65">
        <f>AVERAGE('Plate 1 - Sheet1'!N1569:P1569)</f>
        <v>3142</v>
      </c>
      <c r="AD65">
        <f>AVERAGE('Plate 1 - Sheet1'!Q1569:S1569)</f>
        <v>2.3333333333333335</v>
      </c>
    </row>
    <row r="66" spans="1:30" x14ac:dyDescent="0.2">
      <c r="A66" s="1">
        <f>'Plate 1 - Sheet1'!B1570</f>
        <v>6.7129629629629636E-2</v>
      </c>
      <c r="B66">
        <f>AVERAGE('Plate 1 - Sheet1'!CB1080:CC1080,'Plate 1 - Sheet1'!CE1080)</f>
        <v>17</v>
      </c>
      <c r="C66">
        <f>AVERAGE('Plate 1 - Sheet1'!CF1080:CH1080)</f>
        <v>28.333333333333332</v>
      </c>
      <c r="D66">
        <f>AVERAGE('Plate 1 - Sheet1'!CI1080:CK1080)</f>
        <v>101.33333333333333</v>
      </c>
      <c r="E66">
        <f>AVERAGE('Plate 1 - Sheet1'!CL1080:CN1080)</f>
        <v>252.33333333333334</v>
      </c>
      <c r="F66">
        <f>AVERAGE('Plate 1 - Sheet1'!CO1080:CQ1080)</f>
        <v>1078.6666666666667</v>
      </c>
      <c r="G66">
        <f>AVERAGE('Plate 1 - Sheet1'!G1325:I1325)</f>
        <v>1127.6666666666667</v>
      </c>
      <c r="H66">
        <f>AVERAGE('Plate 1 - Sheet1'!J1325:L1325)</f>
        <v>3296</v>
      </c>
      <c r="I66">
        <f>AVERAGE('Plate 1 - Sheet1'!M1325:N1325,'Plate 1 - Sheet1'!Q1325)</f>
        <v>29.333333333333332</v>
      </c>
      <c r="J66">
        <f>AVERAGE('Plate 1 - Sheet1'!R1325:T1325)</f>
        <v>70</v>
      </c>
      <c r="K66">
        <f>AVERAGE('Plate 1 - Sheet1'!U1325:V1325,'Plate 1 - Sheet1'!AF1325)</f>
        <v>209.66666666666666</v>
      </c>
      <c r="L66">
        <f>AVERAGE('Plate 1 - Sheet1'!AG1325:AI1325)</f>
        <v>330</v>
      </c>
      <c r="M66">
        <f>AVERAGE('Plate 1 - Sheet1'!AJ1325:AK1325,'Plate 1 - Sheet1'!AM1325)</f>
        <v>776</v>
      </c>
      <c r="N66">
        <f>AVERAGE('Plate 1 - Sheet1'!AN1325:AP1325)</f>
        <v>1475.6666666666667</v>
      </c>
      <c r="O66">
        <f>AVERAGE('Plate 1 - Sheet1'!AR1325:AT1325)</f>
        <v>4150</v>
      </c>
      <c r="P66">
        <f>AVERAGE('Plate 1 - Sheet1'!BC1325,'Plate 1 - Sheet1'!BE1325:BF1325)</f>
        <v>44</v>
      </c>
      <c r="Q66">
        <f>AVERAGE('Plate 1 - Sheet1'!BG1325:BI1325)</f>
        <v>77.333333333333329</v>
      </c>
      <c r="R66">
        <f>AVERAGE('Plate 1 - Sheet1'!BJ1325:BL1325)</f>
        <v>256.33333333333331</v>
      </c>
      <c r="S66">
        <f>AVERAGE('Plate 1 - Sheet1'!BM1325:BO1325)</f>
        <v>368</v>
      </c>
      <c r="T66">
        <f>AVERAGE('Plate 1 - Sheet1'!BP1325:BR1325)</f>
        <v>1118.6666666666667</v>
      </c>
      <c r="U66">
        <f>AVERAGE('Plate 1 - Sheet1'!BS1325:BT1325,'Plate 1 - Sheet1'!CB1325)</f>
        <v>1905.3333333333333</v>
      </c>
      <c r="V66">
        <f>AVERAGE('Plate 1 - Sheet1'!CC1325:CE1325)</f>
        <v>3111.6666666666665</v>
      </c>
      <c r="W66">
        <f>AVERAGE('Plate 1 - Sheet1'!CF1325:CH1325)</f>
        <v>34</v>
      </c>
      <c r="X66">
        <f>AVERAGE('Plate 1 - Sheet1'!CI1325:CK1325)</f>
        <v>62</v>
      </c>
      <c r="Y66">
        <f>AVERAGE('Plate 1 - Sheet1'!CL1325:CN1325)</f>
        <v>185.66666666666666</v>
      </c>
      <c r="Z66">
        <f>AVERAGE('Plate 1 - Sheet1'!CO1325:CQ1325)</f>
        <v>510</v>
      </c>
      <c r="AA66">
        <f>AVERAGE('Plate 1 - Sheet1'!CR1325,'Plate 1 - Sheet1'!G1570,'Plate 1 - Sheet1'!J1570)</f>
        <v>912.33333333333337</v>
      </c>
      <c r="AB66">
        <f>AVERAGE('Plate 1 - Sheet1'!K1570:M1570)</f>
        <v>1414</v>
      </c>
      <c r="AC66">
        <f>AVERAGE('Plate 1 - Sheet1'!N1570:P1570)</f>
        <v>3176.6666666666665</v>
      </c>
      <c r="AD66">
        <f>AVERAGE('Plate 1 - Sheet1'!Q1570:S1570)</f>
        <v>6.333333333333333</v>
      </c>
    </row>
    <row r="67" spans="1:30" x14ac:dyDescent="0.2">
      <c r="A67" s="1">
        <f>'Plate 1 - Sheet1'!B1571</f>
        <v>6.8171296296296299E-2</v>
      </c>
      <c r="B67">
        <f>AVERAGE('Plate 1 - Sheet1'!CB1081:CC1081,'Plate 1 - Sheet1'!CE1081)</f>
        <v>14</v>
      </c>
      <c r="C67">
        <f>AVERAGE('Plate 1 - Sheet1'!CF1081:CH1081)</f>
        <v>22.333333333333332</v>
      </c>
      <c r="D67">
        <f>AVERAGE('Plate 1 - Sheet1'!CI1081:CK1081)</f>
        <v>98</v>
      </c>
      <c r="E67">
        <f>AVERAGE('Plate 1 - Sheet1'!CL1081:CN1081)</f>
        <v>265.66666666666669</v>
      </c>
      <c r="F67">
        <f>AVERAGE('Plate 1 - Sheet1'!CO1081:CQ1081)</f>
        <v>1099</v>
      </c>
      <c r="G67">
        <f>AVERAGE('Plate 1 - Sheet1'!G1326:I1326)</f>
        <v>1139.6666666666667</v>
      </c>
      <c r="H67">
        <f>AVERAGE('Plate 1 - Sheet1'!J1326:L1326)</f>
        <v>3323.6666666666665</v>
      </c>
      <c r="I67">
        <f>AVERAGE('Plate 1 - Sheet1'!M1326:N1326,'Plate 1 - Sheet1'!Q1326)</f>
        <v>34.666666666666664</v>
      </c>
      <c r="J67">
        <f>AVERAGE('Plate 1 - Sheet1'!R1326:T1326)</f>
        <v>67.333333333333329</v>
      </c>
      <c r="K67">
        <f>AVERAGE('Plate 1 - Sheet1'!U1326:V1326,'Plate 1 - Sheet1'!AF1326)</f>
        <v>206</v>
      </c>
      <c r="L67">
        <f>AVERAGE('Plate 1 - Sheet1'!AG1326:AI1326)</f>
        <v>337.33333333333331</v>
      </c>
      <c r="M67">
        <f>AVERAGE('Plate 1 - Sheet1'!AJ1326:AK1326,'Plate 1 - Sheet1'!AM1326)</f>
        <v>794.66666666666663</v>
      </c>
      <c r="N67">
        <f>AVERAGE('Plate 1 - Sheet1'!AN1326:AP1326)</f>
        <v>1495.6666666666667</v>
      </c>
      <c r="O67">
        <f>AVERAGE('Plate 1 - Sheet1'!AR1326:AT1326)</f>
        <v>4213.333333333333</v>
      </c>
      <c r="P67">
        <f>AVERAGE('Plate 1 - Sheet1'!BC1326,'Plate 1 - Sheet1'!BE1326:BF1326)</f>
        <v>46.333333333333336</v>
      </c>
      <c r="Q67">
        <f>AVERAGE('Plate 1 - Sheet1'!BG1326:BI1326)</f>
        <v>76</v>
      </c>
      <c r="R67">
        <f>AVERAGE('Plate 1 - Sheet1'!BJ1326:BL1326)</f>
        <v>263</v>
      </c>
      <c r="S67">
        <f>AVERAGE('Plate 1 - Sheet1'!BM1326:BO1326)</f>
        <v>368</v>
      </c>
      <c r="T67">
        <f>AVERAGE('Plate 1 - Sheet1'!BP1326:BR1326)</f>
        <v>1140</v>
      </c>
      <c r="U67">
        <f>AVERAGE('Plate 1 - Sheet1'!BS1326:BT1326,'Plate 1 - Sheet1'!CB1326)</f>
        <v>1965.3333333333333</v>
      </c>
      <c r="V67">
        <f>AVERAGE('Plate 1 - Sheet1'!CC1326:CE1326)</f>
        <v>3171.6666666666665</v>
      </c>
      <c r="W67">
        <f>AVERAGE('Plate 1 - Sheet1'!CF1326:CH1326)</f>
        <v>36.666666666666664</v>
      </c>
      <c r="X67">
        <f>AVERAGE('Plate 1 - Sheet1'!CI1326:CK1326)</f>
        <v>65.333333333333329</v>
      </c>
      <c r="Y67">
        <f>AVERAGE('Plate 1 - Sheet1'!CL1326:CN1326)</f>
        <v>188.33333333333334</v>
      </c>
      <c r="Z67">
        <f>AVERAGE('Plate 1 - Sheet1'!CO1326:CQ1326)</f>
        <v>522</v>
      </c>
      <c r="AA67">
        <f>AVERAGE('Plate 1 - Sheet1'!CR1326,'Plate 1 - Sheet1'!G1571,'Plate 1 - Sheet1'!J1571)</f>
        <v>923.33333333333337</v>
      </c>
      <c r="AB67">
        <f>AVERAGE('Plate 1 - Sheet1'!K1571:M1571)</f>
        <v>1433</v>
      </c>
      <c r="AC67">
        <f>AVERAGE('Plate 1 - Sheet1'!N1571:P1571)</f>
        <v>3221.3333333333335</v>
      </c>
      <c r="AD67">
        <f>AVERAGE('Plate 1 - Sheet1'!Q1571:S1571)</f>
        <v>4</v>
      </c>
    </row>
    <row r="68" spans="1:30" x14ac:dyDescent="0.2">
      <c r="A68" s="1">
        <f>'Plate 1 - Sheet1'!B1572</f>
        <v>6.9212962962962962E-2</v>
      </c>
      <c r="B68">
        <f>AVERAGE('Plate 1 - Sheet1'!CB1082:CC1082,'Plate 1 - Sheet1'!CE1082)</f>
        <v>11.666666666666666</v>
      </c>
      <c r="C68">
        <f>AVERAGE('Plate 1 - Sheet1'!CF1082:CH1082)</f>
        <v>29.333333333333332</v>
      </c>
      <c r="D68">
        <f>AVERAGE('Plate 1 - Sheet1'!CI1082:CK1082)</f>
        <v>98</v>
      </c>
      <c r="E68">
        <f>AVERAGE('Plate 1 - Sheet1'!CL1082:CN1082)</f>
        <v>272</v>
      </c>
      <c r="F68">
        <f>AVERAGE('Plate 1 - Sheet1'!CO1082:CQ1082)</f>
        <v>1127.3333333333333</v>
      </c>
      <c r="G68">
        <f>AVERAGE('Plate 1 - Sheet1'!G1327:I1327)</f>
        <v>1167</v>
      </c>
      <c r="H68">
        <f>AVERAGE('Plate 1 - Sheet1'!J1327:L1327)</f>
        <v>3372.6666666666665</v>
      </c>
      <c r="I68">
        <f>AVERAGE('Plate 1 - Sheet1'!M1327:N1327,'Plate 1 - Sheet1'!Q1327)</f>
        <v>32.333333333333336</v>
      </c>
      <c r="J68">
        <f>AVERAGE('Plate 1 - Sheet1'!R1327:T1327)</f>
        <v>71.333333333333329</v>
      </c>
      <c r="K68">
        <f>AVERAGE('Plate 1 - Sheet1'!U1327:V1327,'Plate 1 - Sheet1'!AF1327)</f>
        <v>219.66666666666666</v>
      </c>
      <c r="L68">
        <f>AVERAGE('Plate 1 - Sheet1'!AG1327:AI1327)</f>
        <v>342.33333333333331</v>
      </c>
      <c r="M68">
        <f>AVERAGE('Plate 1 - Sheet1'!AJ1327:AK1327,'Plate 1 - Sheet1'!AM1327)</f>
        <v>799</v>
      </c>
      <c r="N68">
        <f>AVERAGE('Plate 1 - Sheet1'!AN1327:AP1327)</f>
        <v>1527.3333333333333</v>
      </c>
      <c r="O68">
        <f>AVERAGE('Plate 1 - Sheet1'!AR1327:AT1327)</f>
        <v>4263.666666666667</v>
      </c>
      <c r="P68">
        <f>AVERAGE('Plate 1 - Sheet1'!BC1327,'Plate 1 - Sheet1'!BE1327:BF1327)</f>
        <v>42.333333333333336</v>
      </c>
      <c r="Q68">
        <f>AVERAGE('Plate 1 - Sheet1'!BG1327:BI1327)</f>
        <v>79.666666666666671</v>
      </c>
      <c r="R68">
        <f>AVERAGE('Plate 1 - Sheet1'!BJ1327:BL1327)</f>
        <v>264.33333333333331</v>
      </c>
      <c r="S68">
        <f>AVERAGE('Plate 1 - Sheet1'!BM1327:BO1327)</f>
        <v>374.33333333333331</v>
      </c>
      <c r="T68">
        <f>AVERAGE('Plate 1 - Sheet1'!BP1327:BR1327)</f>
        <v>1170.6666666666667</v>
      </c>
      <c r="U68">
        <f>AVERAGE('Plate 1 - Sheet1'!BS1327:BT1327,'Plate 1 - Sheet1'!CB1327)</f>
        <v>1994.6666666666667</v>
      </c>
      <c r="V68">
        <f>AVERAGE('Plate 1 - Sheet1'!CC1327:CE1327)</f>
        <v>3213</v>
      </c>
      <c r="W68">
        <f>AVERAGE('Plate 1 - Sheet1'!CF1327:CH1327)</f>
        <v>37</v>
      </c>
      <c r="X68">
        <f>AVERAGE('Plate 1 - Sheet1'!CI1327:CK1327)</f>
        <v>67</v>
      </c>
      <c r="Y68">
        <f>AVERAGE('Plate 1 - Sheet1'!CL1327:CN1327)</f>
        <v>193.66666666666666</v>
      </c>
      <c r="Z68">
        <f>AVERAGE('Plate 1 - Sheet1'!CO1327:CQ1327)</f>
        <v>525.66666666666663</v>
      </c>
      <c r="AA68">
        <f>AVERAGE('Plate 1 - Sheet1'!CR1327,'Plate 1 - Sheet1'!G1572,'Plate 1 - Sheet1'!J1572)</f>
        <v>951.33333333333337</v>
      </c>
      <c r="AB68">
        <f>AVERAGE('Plate 1 - Sheet1'!K1572:M1572)</f>
        <v>1459</v>
      </c>
      <c r="AC68">
        <f>AVERAGE('Plate 1 - Sheet1'!N1572:P1572)</f>
        <v>3252.3333333333335</v>
      </c>
      <c r="AD68">
        <f>AVERAGE('Plate 1 - Sheet1'!Q1572:S1572)</f>
        <v>4.333333333333333</v>
      </c>
    </row>
    <row r="69" spans="1:30" x14ac:dyDescent="0.2">
      <c r="A69" s="1">
        <f>'Plate 1 - Sheet1'!B1573</f>
        <v>7.0254629629629625E-2</v>
      </c>
      <c r="B69">
        <f>AVERAGE('Plate 1 - Sheet1'!CB1083:CC1083,'Plate 1 - Sheet1'!CE1083)</f>
        <v>11.666666666666666</v>
      </c>
      <c r="C69">
        <f>AVERAGE('Plate 1 - Sheet1'!CF1083:CH1083)</f>
        <v>28.333333333333332</v>
      </c>
      <c r="D69">
        <f>AVERAGE('Plate 1 - Sheet1'!CI1083:CK1083)</f>
        <v>104.66666666666667</v>
      </c>
      <c r="E69">
        <f>AVERAGE('Plate 1 - Sheet1'!CL1083:CN1083)</f>
        <v>275.33333333333331</v>
      </c>
      <c r="F69">
        <f>AVERAGE('Plate 1 - Sheet1'!CO1083:CQ1083)</f>
        <v>1144.3333333333333</v>
      </c>
      <c r="G69">
        <f>AVERAGE('Plate 1 - Sheet1'!G1328:I1328)</f>
        <v>1192.6666666666667</v>
      </c>
      <c r="H69">
        <f>AVERAGE('Plate 1 - Sheet1'!J1328:L1328)</f>
        <v>3416</v>
      </c>
      <c r="I69">
        <f>AVERAGE('Plate 1 - Sheet1'!M1328:N1328,'Plate 1 - Sheet1'!Q1328)</f>
        <v>31.333333333333332</v>
      </c>
      <c r="J69">
        <f>AVERAGE('Plate 1 - Sheet1'!R1328:T1328)</f>
        <v>76</v>
      </c>
      <c r="K69">
        <f>AVERAGE('Plate 1 - Sheet1'!U1328:V1328,'Plate 1 - Sheet1'!AF1328)</f>
        <v>226.66666666666666</v>
      </c>
      <c r="L69">
        <f>AVERAGE('Plate 1 - Sheet1'!AG1328:AI1328)</f>
        <v>347</v>
      </c>
      <c r="M69">
        <f>AVERAGE('Plate 1 - Sheet1'!AJ1328:AK1328,'Plate 1 - Sheet1'!AM1328)</f>
        <v>817</v>
      </c>
      <c r="N69">
        <f>AVERAGE('Plate 1 - Sheet1'!AN1328:AP1328)</f>
        <v>1562.3333333333333</v>
      </c>
      <c r="O69">
        <f>AVERAGE('Plate 1 - Sheet1'!AR1328:AT1328)</f>
        <v>4373.333333333333</v>
      </c>
      <c r="P69">
        <f>AVERAGE('Plate 1 - Sheet1'!BC1328,'Plate 1 - Sheet1'!BE1328:BF1328)</f>
        <v>48.333333333333336</v>
      </c>
      <c r="Q69">
        <f>AVERAGE('Plate 1 - Sheet1'!BG1328:BI1328)</f>
        <v>88.666666666666671</v>
      </c>
      <c r="R69">
        <f>AVERAGE('Plate 1 - Sheet1'!BJ1328:BL1328)</f>
        <v>267.66666666666669</v>
      </c>
      <c r="S69">
        <f>AVERAGE('Plate 1 - Sheet1'!BM1328:BO1328)</f>
        <v>384.66666666666669</v>
      </c>
      <c r="T69">
        <f>AVERAGE('Plate 1 - Sheet1'!BP1328:BR1328)</f>
        <v>1188.6666666666667</v>
      </c>
      <c r="U69">
        <f>AVERAGE('Plate 1 - Sheet1'!BS1328:BT1328,'Plate 1 - Sheet1'!CB1328)</f>
        <v>2022</v>
      </c>
      <c r="V69">
        <f>AVERAGE('Plate 1 - Sheet1'!CC1328:CE1328)</f>
        <v>3234</v>
      </c>
      <c r="W69">
        <f>AVERAGE('Plate 1 - Sheet1'!CF1328:CH1328)</f>
        <v>40.333333333333336</v>
      </c>
      <c r="X69">
        <f>AVERAGE('Plate 1 - Sheet1'!CI1328:CK1328)</f>
        <v>71.333333333333329</v>
      </c>
      <c r="Y69">
        <f>AVERAGE('Plate 1 - Sheet1'!CL1328:CN1328)</f>
        <v>200.33333333333334</v>
      </c>
      <c r="Z69">
        <f>AVERAGE('Plate 1 - Sheet1'!CO1328:CQ1328)</f>
        <v>536.33333333333337</v>
      </c>
      <c r="AA69">
        <f>AVERAGE('Plate 1 - Sheet1'!CR1328,'Plate 1 - Sheet1'!G1573,'Plate 1 - Sheet1'!J1573)</f>
        <v>974.33333333333337</v>
      </c>
      <c r="AB69">
        <f>AVERAGE('Plate 1 - Sheet1'!K1573:M1573)</f>
        <v>1499</v>
      </c>
      <c r="AC69">
        <f>AVERAGE('Plate 1 - Sheet1'!N1573:P1573)</f>
        <v>3307.3333333333335</v>
      </c>
      <c r="AD69">
        <f>AVERAGE('Plate 1 - Sheet1'!Q1573:S1573)</f>
        <v>3.3333333333333335</v>
      </c>
    </row>
    <row r="70" spans="1:30" x14ac:dyDescent="0.2">
      <c r="A70" s="1">
        <f>'Plate 1 - Sheet1'!B1574</f>
        <v>7.1296296296296288E-2</v>
      </c>
      <c r="B70">
        <f>AVERAGE('Plate 1 - Sheet1'!CB1084:CC1084,'Plate 1 - Sheet1'!CE1084)</f>
        <v>16.333333333333332</v>
      </c>
      <c r="C70">
        <f>AVERAGE('Plate 1 - Sheet1'!CF1084:CH1084)</f>
        <v>30</v>
      </c>
      <c r="D70">
        <f>AVERAGE('Plate 1 - Sheet1'!CI1084:CK1084)</f>
        <v>100</v>
      </c>
      <c r="E70">
        <f>AVERAGE('Plate 1 - Sheet1'!CL1084:CN1084)</f>
        <v>283.33333333333331</v>
      </c>
      <c r="F70">
        <f>AVERAGE('Plate 1 - Sheet1'!CO1084:CQ1084)</f>
        <v>1185.6666666666667</v>
      </c>
      <c r="G70">
        <f>AVERAGE('Plate 1 - Sheet1'!G1329:I1329)</f>
        <v>1198.6666666666667</v>
      </c>
      <c r="H70">
        <f>AVERAGE('Plate 1 - Sheet1'!J1329:L1329)</f>
        <v>3445</v>
      </c>
      <c r="I70">
        <f>AVERAGE('Plate 1 - Sheet1'!M1329:N1329,'Plate 1 - Sheet1'!Q1329)</f>
        <v>33.333333333333336</v>
      </c>
      <c r="J70">
        <f>AVERAGE('Plate 1 - Sheet1'!R1329:T1329)</f>
        <v>71.666666666666671</v>
      </c>
      <c r="K70">
        <f>AVERAGE('Plate 1 - Sheet1'!U1329:V1329,'Plate 1 - Sheet1'!AF1329)</f>
        <v>233.33333333333334</v>
      </c>
      <c r="L70">
        <f>AVERAGE('Plate 1 - Sheet1'!AG1329:AI1329)</f>
        <v>352</v>
      </c>
      <c r="M70">
        <f>AVERAGE('Plate 1 - Sheet1'!AJ1329:AK1329,'Plate 1 - Sheet1'!AM1329)</f>
        <v>827</v>
      </c>
      <c r="N70">
        <f>AVERAGE('Plate 1 - Sheet1'!AN1329:AP1329)</f>
        <v>1582.3333333333333</v>
      </c>
      <c r="O70">
        <f>AVERAGE('Plate 1 - Sheet1'!AR1329:AT1329)</f>
        <v>4395</v>
      </c>
      <c r="P70">
        <f>AVERAGE('Plate 1 - Sheet1'!BC1329,'Plate 1 - Sheet1'!BE1329:BF1329)</f>
        <v>47</v>
      </c>
      <c r="Q70">
        <f>AVERAGE('Plate 1 - Sheet1'!BG1329:BI1329)</f>
        <v>90.666666666666671</v>
      </c>
      <c r="R70">
        <f>AVERAGE('Plate 1 - Sheet1'!BJ1329:BL1329)</f>
        <v>277.33333333333331</v>
      </c>
      <c r="S70">
        <f>AVERAGE('Plate 1 - Sheet1'!BM1329:BO1329)</f>
        <v>379.33333333333331</v>
      </c>
      <c r="T70">
        <f>AVERAGE('Plate 1 - Sheet1'!BP1329:BR1329)</f>
        <v>1202</v>
      </c>
      <c r="U70">
        <f>AVERAGE('Plate 1 - Sheet1'!BS1329:BT1329,'Plate 1 - Sheet1'!CB1329)</f>
        <v>2069.6666666666665</v>
      </c>
      <c r="V70">
        <f>AVERAGE('Plate 1 - Sheet1'!CC1329:CE1329)</f>
        <v>3266</v>
      </c>
      <c r="W70">
        <f>AVERAGE('Plate 1 - Sheet1'!CF1329:CH1329)</f>
        <v>40.666666666666664</v>
      </c>
      <c r="X70">
        <f>AVERAGE('Plate 1 - Sheet1'!CI1329:CK1329)</f>
        <v>70.666666666666671</v>
      </c>
      <c r="Y70">
        <f>AVERAGE('Plate 1 - Sheet1'!CL1329:CN1329)</f>
        <v>201.33333333333334</v>
      </c>
      <c r="Z70">
        <f>AVERAGE('Plate 1 - Sheet1'!CO1329:CQ1329)</f>
        <v>551.33333333333337</v>
      </c>
      <c r="AA70">
        <f>AVERAGE('Plate 1 - Sheet1'!CR1329,'Plate 1 - Sheet1'!G1574,'Plate 1 - Sheet1'!J1574)</f>
        <v>977</v>
      </c>
      <c r="AB70">
        <f>AVERAGE('Plate 1 - Sheet1'!K1574:M1574)</f>
        <v>1511</v>
      </c>
      <c r="AC70">
        <f>AVERAGE('Plate 1 - Sheet1'!N1574:P1574)</f>
        <v>3329.6666666666665</v>
      </c>
      <c r="AD70">
        <f>AVERAGE('Plate 1 - Sheet1'!Q1574:S1574)</f>
        <v>5.666666666666667</v>
      </c>
    </row>
    <row r="71" spans="1:30" x14ac:dyDescent="0.2">
      <c r="A71" s="1">
        <f>'Plate 1 - Sheet1'!B1575</f>
        <v>7.2337962962962965E-2</v>
      </c>
      <c r="B71">
        <f>AVERAGE('Plate 1 - Sheet1'!CB1085:CC1085,'Plate 1 - Sheet1'!CE1085)</f>
        <v>18</v>
      </c>
      <c r="C71">
        <f>AVERAGE('Plate 1 - Sheet1'!CF1085:CH1085)</f>
        <v>27.666666666666668</v>
      </c>
      <c r="D71">
        <f>AVERAGE('Plate 1 - Sheet1'!CI1085:CK1085)</f>
        <v>109</v>
      </c>
      <c r="E71">
        <f>AVERAGE('Plate 1 - Sheet1'!CL1085:CN1085)</f>
        <v>277.33333333333331</v>
      </c>
      <c r="F71">
        <f>AVERAGE('Plate 1 - Sheet1'!CO1085:CQ1085)</f>
        <v>1196.3333333333333</v>
      </c>
      <c r="G71">
        <f>AVERAGE('Plate 1 - Sheet1'!G1330:I1330)</f>
        <v>1213</v>
      </c>
      <c r="H71">
        <f>AVERAGE('Plate 1 - Sheet1'!J1330:L1330)</f>
        <v>3500.3333333333335</v>
      </c>
      <c r="I71">
        <f>AVERAGE('Plate 1 - Sheet1'!M1330:N1330,'Plate 1 - Sheet1'!Q1330)</f>
        <v>34</v>
      </c>
      <c r="J71">
        <f>AVERAGE('Plate 1 - Sheet1'!R1330:T1330)</f>
        <v>85.333333333333329</v>
      </c>
      <c r="K71">
        <f>AVERAGE('Plate 1 - Sheet1'!U1330:V1330,'Plate 1 - Sheet1'!AF1330)</f>
        <v>238.33333333333334</v>
      </c>
      <c r="L71">
        <f>AVERAGE('Plate 1 - Sheet1'!AG1330:AI1330)</f>
        <v>357.33333333333331</v>
      </c>
      <c r="M71">
        <f>AVERAGE('Plate 1 - Sheet1'!AJ1330:AK1330,'Plate 1 - Sheet1'!AM1330)</f>
        <v>848.66666666666663</v>
      </c>
      <c r="N71">
        <f>AVERAGE('Plate 1 - Sheet1'!AN1330:AP1330)</f>
        <v>1622</v>
      </c>
      <c r="O71">
        <f>AVERAGE('Plate 1 - Sheet1'!AR1330:AT1330)</f>
        <v>4451.666666666667</v>
      </c>
      <c r="P71">
        <f>AVERAGE('Plate 1 - Sheet1'!BC1330,'Plate 1 - Sheet1'!BE1330:BF1330)</f>
        <v>45.333333333333336</v>
      </c>
      <c r="Q71">
        <f>AVERAGE('Plate 1 - Sheet1'!BG1330:BI1330)</f>
        <v>90.333333333333329</v>
      </c>
      <c r="R71">
        <f>AVERAGE('Plate 1 - Sheet1'!BJ1330:BL1330)</f>
        <v>287.33333333333331</v>
      </c>
      <c r="S71">
        <f>AVERAGE('Plate 1 - Sheet1'!BM1330:BO1330)</f>
        <v>392.33333333333331</v>
      </c>
      <c r="T71">
        <f>AVERAGE('Plate 1 - Sheet1'!BP1330:BR1330)</f>
        <v>1214.6666666666667</v>
      </c>
      <c r="U71">
        <f>AVERAGE('Plate 1 - Sheet1'!BS1330:BT1330,'Plate 1 - Sheet1'!CB1330)</f>
        <v>2114.3333333333335</v>
      </c>
      <c r="V71">
        <f>AVERAGE('Plate 1 - Sheet1'!CC1330:CE1330)</f>
        <v>3291.6666666666665</v>
      </c>
      <c r="W71">
        <f>AVERAGE('Plate 1 - Sheet1'!CF1330:CH1330)</f>
        <v>42.333333333333336</v>
      </c>
      <c r="X71">
        <f>AVERAGE('Plate 1 - Sheet1'!CI1330:CK1330)</f>
        <v>67.666666666666671</v>
      </c>
      <c r="Y71">
        <f>AVERAGE('Plate 1 - Sheet1'!CL1330:CN1330)</f>
        <v>205.33333333333334</v>
      </c>
      <c r="Z71">
        <f>AVERAGE('Plate 1 - Sheet1'!CO1330:CQ1330)</f>
        <v>567.66666666666663</v>
      </c>
      <c r="AA71">
        <f>AVERAGE('Plate 1 - Sheet1'!CR1330,'Plate 1 - Sheet1'!G1575,'Plate 1 - Sheet1'!J1575)</f>
        <v>1001.6666666666666</v>
      </c>
      <c r="AB71">
        <f>AVERAGE('Plate 1 - Sheet1'!K1575:M1575)</f>
        <v>1538.6666666666667</v>
      </c>
      <c r="AC71">
        <f>AVERAGE('Plate 1 - Sheet1'!N1575:P1575)</f>
        <v>3376</v>
      </c>
      <c r="AD71">
        <f>AVERAGE('Plate 1 - Sheet1'!Q1575:S1575)</f>
        <v>5</v>
      </c>
    </row>
    <row r="72" spans="1:30" x14ac:dyDescent="0.2">
      <c r="A72" s="1">
        <f>'Plate 1 - Sheet1'!B1576</f>
        <v>7.3379629629629628E-2</v>
      </c>
      <c r="B72">
        <f>AVERAGE('Plate 1 - Sheet1'!CB1086:CC1086,'Plate 1 - Sheet1'!CE1086)</f>
        <v>11.666666666666666</v>
      </c>
      <c r="C72">
        <f>AVERAGE('Plate 1 - Sheet1'!CF1086:CH1086)</f>
        <v>26.333333333333332</v>
      </c>
      <c r="D72">
        <f>AVERAGE('Plate 1 - Sheet1'!CI1086:CK1086)</f>
        <v>108.66666666666667</v>
      </c>
      <c r="E72">
        <f>AVERAGE('Plate 1 - Sheet1'!CL1086:CN1086)</f>
        <v>284</v>
      </c>
      <c r="F72">
        <f>AVERAGE('Plate 1 - Sheet1'!CO1086:CQ1086)</f>
        <v>1214.3333333333333</v>
      </c>
      <c r="G72">
        <f>AVERAGE('Plate 1 - Sheet1'!G1331:I1331)</f>
        <v>1240</v>
      </c>
      <c r="H72">
        <f>AVERAGE('Plate 1 - Sheet1'!J1331:L1331)</f>
        <v>3553.6666666666665</v>
      </c>
      <c r="I72">
        <f>AVERAGE('Plate 1 - Sheet1'!M1331:N1331,'Plate 1 - Sheet1'!Q1331)</f>
        <v>37</v>
      </c>
      <c r="J72">
        <f>AVERAGE('Plate 1 - Sheet1'!R1331:T1331)</f>
        <v>71.333333333333329</v>
      </c>
      <c r="K72">
        <f>AVERAGE('Plate 1 - Sheet1'!U1331:V1331,'Plate 1 - Sheet1'!AF1331)</f>
        <v>235.33333333333334</v>
      </c>
      <c r="L72">
        <f>AVERAGE('Plate 1 - Sheet1'!AG1331:AI1331)</f>
        <v>365.66666666666669</v>
      </c>
      <c r="M72">
        <f>AVERAGE('Plate 1 - Sheet1'!AJ1331:AK1331,'Plate 1 - Sheet1'!AM1331)</f>
        <v>860</v>
      </c>
      <c r="N72">
        <f>AVERAGE('Plate 1 - Sheet1'!AN1331:AP1331)</f>
        <v>1647.3333333333333</v>
      </c>
      <c r="O72">
        <f>AVERAGE('Plate 1 - Sheet1'!AR1331:AT1331)</f>
        <v>4540.666666666667</v>
      </c>
      <c r="P72">
        <f>AVERAGE('Plate 1 - Sheet1'!BC1331,'Plate 1 - Sheet1'!BE1331:BF1331)</f>
        <v>43.333333333333336</v>
      </c>
      <c r="Q72">
        <f>AVERAGE('Plate 1 - Sheet1'!BG1331:BI1331)</f>
        <v>86.666666666666671</v>
      </c>
      <c r="R72">
        <f>AVERAGE('Plate 1 - Sheet1'!BJ1331:BL1331)</f>
        <v>289.33333333333331</v>
      </c>
      <c r="S72">
        <f>AVERAGE('Plate 1 - Sheet1'!BM1331:BO1331)</f>
        <v>397.33333333333331</v>
      </c>
      <c r="T72">
        <f>AVERAGE('Plate 1 - Sheet1'!BP1331:BR1331)</f>
        <v>1248</v>
      </c>
      <c r="U72">
        <f>AVERAGE('Plate 1 - Sheet1'!BS1331:BT1331,'Plate 1 - Sheet1'!CB1331)</f>
        <v>2142.6666666666665</v>
      </c>
      <c r="V72">
        <f>AVERAGE('Plate 1 - Sheet1'!CC1331:CE1331)</f>
        <v>3350</v>
      </c>
      <c r="W72">
        <f>AVERAGE('Plate 1 - Sheet1'!CF1331:CH1331)</f>
        <v>41.666666666666664</v>
      </c>
      <c r="X72">
        <f>AVERAGE('Plate 1 - Sheet1'!CI1331:CK1331)</f>
        <v>71.666666666666671</v>
      </c>
      <c r="Y72">
        <f>AVERAGE('Plate 1 - Sheet1'!CL1331:CN1331)</f>
        <v>216</v>
      </c>
      <c r="Z72">
        <f>AVERAGE('Plate 1 - Sheet1'!CO1331:CQ1331)</f>
        <v>572.66666666666663</v>
      </c>
      <c r="AA72">
        <f>AVERAGE('Plate 1 - Sheet1'!CR1331,'Plate 1 - Sheet1'!G1576,'Plate 1 - Sheet1'!J1576)</f>
        <v>1024.6666666666667</v>
      </c>
      <c r="AB72">
        <f>AVERAGE('Plate 1 - Sheet1'!K1576:M1576)</f>
        <v>1560</v>
      </c>
      <c r="AC72">
        <f>AVERAGE('Plate 1 - Sheet1'!N1576:P1576)</f>
        <v>3396</v>
      </c>
      <c r="AD72">
        <f>AVERAGE('Plate 1 - Sheet1'!Q1576:S1576)</f>
        <v>6.666666666666667</v>
      </c>
    </row>
    <row r="73" spans="1:30" x14ac:dyDescent="0.2">
      <c r="A73" s="1">
        <f>'Plate 1 - Sheet1'!B1577</f>
        <v>7.4421296296296291E-2</v>
      </c>
      <c r="B73">
        <f>AVERAGE('Plate 1 - Sheet1'!CB1087:CC1087,'Plate 1 - Sheet1'!CE1087)</f>
        <v>18</v>
      </c>
      <c r="C73">
        <f>AVERAGE('Plate 1 - Sheet1'!CF1087:CH1087)</f>
        <v>34</v>
      </c>
      <c r="D73">
        <f>AVERAGE('Plate 1 - Sheet1'!CI1087:CK1087)</f>
        <v>112.66666666666667</v>
      </c>
      <c r="E73">
        <f>AVERAGE('Plate 1 - Sheet1'!CL1087:CN1087)</f>
        <v>301.66666666666669</v>
      </c>
      <c r="F73">
        <f>AVERAGE('Plate 1 - Sheet1'!CO1087:CQ1087)</f>
        <v>1245</v>
      </c>
      <c r="G73">
        <f>AVERAGE('Plate 1 - Sheet1'!G1332:I1332)</f>
        <v>1257</v>
      </c>
      <c r="H73">
        <f>AVERAGE('Plate 1 - Sheet1'!J1332:L1332)</f>
        <v>3587.3333333333335</v>
      </c>
      <c r="I73">
        <f>AVERAGE('Plate 1 - Sheet1'!M1332:N1332,'Plate 1 - Sheet1'!Q1332)</f>
        <v>36.666666666666664</v>
      </c>
      <c r="J73">
        <f>AVERAGE('Plate 1 - Sheet1'!R1332:T1332)</f>
        <v>83.333333333333329</v>
      </c>
      <c r="K73">
        <f>AVERAGE('Plate 1 - Sheet1'!U1332:V1332,'Plate 1 - Sheet1'!AF1332)</f>
        <v>250</v>
      </c>
      <c r="L73">
        <f>AVERAGE('Plate 1 - Sheet1'!AG1332:AI1332)</f>
        <v>364.33333333333331</v>
      </c>
      <c r="M73">
        <f>AVERAGE('Plate 1 - Sheet1'!AJ1332:AK1332,'Plate 1 - Sheet1'!AM1332)</f>
        <v>874.33333333333337</v>
      </c>
      <c r="N73">
        <f>AVERAGE('Plate 1 - Sheet1'!AN1332:AP1332)</f>
        <v>1673</v>
      </c>
      <c r="O73">
        <f>AVERAGE('Plate 1 - Sheet1'!AR1332:AT1332)</f>
        <v>4584</v>
      </c>
      <c r="P73">
        <f>AVERAGE('Plate 1 - Sheet1'!BC1332,'Plate 1 - Sheet1'!BE1332:BF1332)</f>
        <v>59.333333333333336</v>
      </c>
      <c r="Q73">
        <f>AVERAGE('Plate 1 - Sheet1'!BG1332:BI1332)</f>
        <v>94.333333333333329</v>
      </c>
      <c r="R73">
        <f>AVERAGE('Plate 1 - Sheet1'!BJ1332:BL1332)</f>
        <v>296.66666666666669</v>
      </c>
      <c r="S73">
        <f>AVERAGE('Plate 1 - Sheet1'!BM1332:BO1332)</f>
        <v>401.33333333333331</v>
      </c>
      <c r="T73">
        <f>AVERAGE('Plate 1 - Sheet1'!BP1332:BR1332)</f>
        <v>1273</v>
      </c>
      <c r="U73">
        <f>AVERAGE('Plate 1 - Sheet1'!BS1332:BT1332,'Plate 1 - Sheet1'!CB1332)</f>
        <v>2165</v>
      </c>
      <c r="V73">
        <f>AVERAGE('Plate 1 - Sheet1'!CC1332:CE1332)</f>
        <v>3372.3333333333335</v>
      </c>
      <c r="W73">
        <f>AVERAGE('Plate 1 - Sheet1'!CF1332:CH1332)</f>
        <v>54.333333333333336</v>
      </c>
      <c r="X73">
        <f>AVERAGE('Plate 1 - Sheet1'!CI1332:CK1332)</f>
        <v>74</v>
      </c>
      <c r="Y73">
        <f>AVERAGE('Plate 1 - Sheet1'!CL1332:CN1332)</f>
        <v>215.33333333333334</v>
      </c>
      <c r="Z73">
        <f>AVERAGE('Plate 1 - Sheet1'!CO1332:CQ1332)</f>
        <v>585.33333333333337</v>
      </c>
      <c r="AA73">
        <f>AVERAGE('Plate 1 - Sheet1'!CR1332,'Plate 1 - Sheet1'!G1577,'Plate 1 - Sheet1'!J1577)</f>
        <v>1041</v>
      </c>
      <c r="AB73">
        <f>AVERAGE('Plate 1 - Sheet1'!K1577:M1577)</f>
        <v>1583.6666666666667</v>
      </c>
      <c r="AC73">
        <f>AVERAGE('Plate 1 - Sheet1'!N1577:P1577)</f>
        <v>3450.3333333333335</v>
      </c>
      <c r="AD73">
        <f>AVERAGE('Plate 1 - Sheet1'!Q1577:S1577)</f>
        <v>1.3333333333333333</v>
      </c>
    </row>
    <row r="74" spans="1:30" x14ac:dyDescent="0.2">
      <c r="A74" s="1">
        <f>'Plate 1 - Sheet1'!B1578</f>
        <v>7.5462962962962968E-2</v>
      </c>
      <c r="B74">
        <f>AVERAGE('Plate 1 - Sheet1'!CB1088:CC1088,'Plate 1 - Sheet1'!CE1088)</f>
        <v>23.666666666666668</v>
      </c>
      <c r="C74">
        <f>AVERAGE('Plate 1 - Sheet1'!CF1088:CH1088)</f>
        <v>31.666666666666668</v>
      </c>
      <c r="D74">
        <f>AVERAGE('Plate 1 - Sheet1'!CI1088:CK1088)</f>
        <v>113</v>
      </c>
      <c r="E74">
        <f>AVERAGE('Plate 1 - Sheet1'!CL1088:CN1088)</f>
        <v>304</v>
      </c>
      <c r="F74">
        <f>AVERAGE('Plate 1 - Sheet1'!CO1088:CQ1088)</f>
        <v>1263.3333333333333</v>
      </c>
      <c r="G74">
        <f>AVERAGE('Plate 1 - Sheet1'!G1333:I1333)</f>
        <v>1270.6666666666667</v>
      </c>
      <c r="H74">
        <f>AVERAGE('Plate 1 - Sheet1'!J1333:L1333)</f>
        <v>3639.6666666666665</v>
      </c>
      <c r="I74">
        <f>AVERAGE('Plate 1 - Sheet1'!M1333:N1333,'Plate 1 - Sheet1'!Q1333)</f>
        <v>32.333333333333336</v>
      </c>
      <c r="J74">
        <f>AVERAGE('Plate 1 - Sheet1'!R1333:T1333)</f>
        <v>81</v>
      </c>
      <c r="K74">
        <f>AVERAGE('Plate 1 - Sheet1'!U1333:V1333,'Plate 1 - Sheet1'!AF1333)</f>
        <v>252</v>
      </c>
      <c r="L74">
        <f>AVERAGE('Plate 1 - Sheet1'!AG1333:AI1333)</f>
        <v>379.66666666666669</v>
      </c>
      <c r="M74">
        <f>AVERAGE('Plate 1 - Sheet1'!AJ1333:AK1333,'Plate 1 - Sheet1'!AM1333)</f>
        <v>889.33333333333337</v>
      </c>
      <c r="N74">
        <f>AVERAGE('Plate 1 - Sheet1'!AN1333:AP1333)</f>
        <v>1697.3333333333333</v>
      </c>
      <c r="O74">
        <f>AVERAGE('Plate 1 - Sheet1'!AR1333:AT1333)</f>
        <v>4662.666666666667</v>
      </c>
      <c r="P74">
        <f>AVERAGE('Plate 1 - Sheet1'!BC1333,'Plate 1 - Sheet1'!BE1333:BF1333)</f>
        <v>48.333333333333336</v>
      </c>
      <c r="Q74">
        <f>AVERAGE('Plate 1 - Sheet1'!BG1333:BI1333)</f>
        <v>97.666666666666671</v>
      </c>
      <c r="R74">
        <f>AVERAGE('Plate 1 - Sheet1'!BJ1333:BL1333)</f>
        <v>287.66666666666669</v>
      </c>
      <c r="S74">
        <f>AVERAGE('Plate 1 - Sheet1'!BM1333:BO1333)</f>
        <v>410.33333333333331</v>
      </c>
      <c r="T74">
        <f>AVERAGE('Plate 1 - Sheet1'!BP1333:BR1333)</f>
        <v>1289.3333333333333</v>
      </c>
      <c r="U74">
        <f>AVERAGE('Plate 1 - Sheet1'!BS1333:BT1333,'Plate 1 - Sheet1'!CB1333)</f>
        <v>2228.6666666666665</v>
      </c>
      <c r="V74">
        <f>AVERAGE('Plate 1 - Sheet1'!CC1333:CE1333)</f>
        <v>3404.3333333333335</v>
      </c>
      <c r="W74">
        <f>AVERAGE('Plate 1 - Sheet1'!CF1333:CH1333)</f>
        <v>44.333333333333336</v>
      </c>
      <c r="X74">
        <f>AVERAGE('Plate 1 - Sheet1'!CI1333:CK1333)</f>
        <v>70.333333333333329</v>
      </c>
      <c r="Y74">
        <f>AVERAGE('Plate 1 - Sheet1'!CL1333:CN1333)</f>
        <v>217</v>
      </c>
      <c r="Z74">
        <f>AVERAGE('Plate 1 - Sheet1'!CO1333:CQ1333)</f>
        <v>601.33333333333337</v>
      </c>
      <c r="AA74">
        <f>AVERAGE('Plate 1 - Sheet1'!CR1333,'Plate 1 - Sheet1'!G1578,'Plate 1 - Sheet1'!J1578)</f>
        <v>1067.3333333333333</v>
      </c>
      <c r="AB74">
        <f>AVERAGE('Plate 1 - Sheet1'!K1578:M1578)</f>
        <v>1612.3333333333333</v>
      </c>
      <c r="AC74">
        <f>AVERAGE('Plate 1 - Sheet1'!N1578:P1578)</f>
        <v>3450.6666666666665</v>
      </c>
      <c r="AD74">
        <f>AVERAGE('Plate 1 - Sheet1'!Q1578:S1578)</f>
        <v>2.3333333333333335</v>
      </c>
    </row>
    <row r="75" spans="1:30" x14ac:dyDescent="0.2">
      <c r="A75" s="1">
        <f>'Plate 1 - Sheet1'!B1579</f>
        <v>7.6504629629629631E-2</v>
      </c>
      <c r="B75">
        <f>AVERAGE('Plate 1 - Sheet1'!CB1089:CC1089,'Plate 1 - Sheet1'!CE1089)</f>
        <v>24.333333333333332</v>
      </c>
      <c r="C75">
        <f>AVERAGE('Plate 1 - Sheet1'!CF1089:CH1089)</f>
        <v>33</v>
      </c>
      <c r="D75">
        <f>AVERAGE('Plate 1 - Sheet1'!CI1089:CK1089)</f>
        <v>119</v>
      </c>
      <c r="E75">
        <f>AVERAGE('Plate 1 - Sheet1'!CL1089:CN1089)</f>
        <v>299.66666666666669</v>
      </c>
      <c r="F75">
        <f>AVERAGE('Plate 1 - Sheet1'!CO1089:CQ1089)</f>
        <v>1288.6666666666667</v>
      </c>
      <c r="G75">
        <f>AVERAGE('Plate 1 - Sheet1'!G1334:I1334)</f>
        <v>1288</v>
      </c>
      <c r="H75">
        <f>AVERAGE('Plate 1 - Sheet1'!J1334:L1334)</f>
        <v>3673</v>
      </c>
      <c r="I75">
        <f>AVERAGE('Plate 1 - Sheet1'!M1334:N1334,'Plate 1 - Sheet1'!Q1334)</f>
        <v>33</v>
      </c>
      <c r="J75">
        <f>AVERAGE('Plate 1 - Sheet1'!R1334:T1334)</f>
        <v>84</v>
      </c>
      <c r="K75">
        <f>AVERAGE('Plate 1 - Sheet1'!U1334:V1334,'Plate 1 - Sheet1'!AF1334)</f>
        <v>262.33333333333331</v>
      </c>
      <c r="L75">
        <f>AVERAGE('Plate 1 - Sheet1'!AG1334:AI1334)</f>
        <v>382.66666666666669</v>
      </c>
      <c r="M75">
        <f>AVERAGE('Plate 1 - Sheet1'!AJ1334:AK1334,'Plate 1 - Sheet1'!AM1334)</f>
        <v>888.66666666666663</v>
      </c>
      <c r="N75">
        <f>AVERAGE('Plate 1 - Sheet1'!AN1334:AP1334)</f>
        <v>1720.6666666666667</v>
      </c>
      <c r="O75">
        <f>AVERAGE('Plate 1 - Sheet1'!AR1334:AT1334)</f>
        <v>4671.333333333333</v>
      </c>
      <c r="P75">
        <f>AVERAGE('Plate 1 - Sheet1'!BC1334,'Plate 1 - Sheet1'!BE1334:BF1334)</f>
        <v>51</v>
      </c>
      <c r="Q75">
        <f>AVERAGE('Plate 1 - Sheet1'!BG1334:BI1334)</f>
        <v>86.666666666666671</v>
      </c>
      <c r="R75">
        <f>AVERAGE('Plate 1 - Sheet1'!BJ1334:BL1334)</f>
        <v>298</v>
      </c>
      <c r="S75">
        <f>AVERAGE('Plate 1 - Sheet1'!BM1334:BO1334)</f>
        <v>418</v>
      </c>
      <c r="T75">
        <f>AVERAGE('Plate 1 - Sheet1'!BP1334:BR1334)</f>
        <v>1293.3333333333333</v>
      </c>
      <c r="U75">
        <f>AVERAGE('Plate 1 - Sheet1'!BS1334:BT1334,'Plate 1 - Sheet1'!CB1334)</f>
        <v>2247.6666666666665</v>
      </c>
      <c r="V75">
        <f>AVERAGE('Plate 1 - Sheet1'!CC1334:CE1334)</f>
        <v>3413.6666666666665</v>
      </c>
      <c r="W75">
        <f>AVERAGE('Plate 1 - Sheet1'!CF1334:CH1334)</f>
        <v>41.666666666666664</v>
      </c>
      <c r="X75">
        <f>AVERAGE('Plate 1 - Sheet1'!CI1334:CK1334)</f>
        <v>74.333333333333329</v>
      </c>
      <c r="Y75">
        <f>AVERAGE('Plate 1 - Sheet1'!CL1334:CN1334)</f>
        <v>220</v>
      </c>
      <c r="Z75">
        <f>AVERAGE('Plate 1 - Sheet1'!CO1334:CQ1334)</f>
        <v>610.33333333333337</v>
      </c>
      <c r="AA75">
        <f>AVERAGE('Plate 1 - Sheet1'!CR1334,'Plate 1 - Sheet1'!G1579,'Plate 1 - Sheet1'!J1579)</f>
        <v>1084.6666666666667</v>
      </c>
      <c r="AB75">
        <f>AVERAGE('Plate 1 - Sheet1'!K1579:M1579)</f>
        <v>1637.3333333333333</v>
      </c>
      <c r="AC75">
        <f>AVERAGE('Plate 1 - Sheet1'!N1579:P1579)</f>
        <v>3510</v>
      </c>
      <c r="AD75">
        <f>AVERAGE('Plate 1 - Sheet1'!Q1579:S1579)</f>
        <v>4</v>
      </c>
    </row>
    <row r="76" spans="1:30" x14ac:dyDescent="0.2">
      <c r="A76" s="1">
        <f>'Plate 1 - Sheet1'!B1580</f>
        <v>7.7546296296296294E-2</v>
      </c>
      <c r="B76">
        <f>AVERAGE('Plate 1 - Sheet1'!CB1090:CC1090,'Plate 1 - Sheet1'!CE1090)</f>
        <v>10.333333333333334</v>
      </c>
      <c r="C76">
        <f>AVERAGE('Plate 1 - Sheet1'!CF1090:CH1090)</f>
        <v>24.666666666666668</v>
      </c>
      <c r="D76">
        <f>AVERAGE('Plate 1 - Sheet1'!CI1090:CK1090)</f>
        <v>118.33333333333333</v>
      </c>
      <c r="E76">
        <f>AVERAGE('Plate 1 - Sheet1'!CL1090:CN1090)</f>
        <v>303.33333333333331</v>
      </c>
      <c r="F76">
        <f>AVERAGE('Plate 1 - Sheet1'!CO1090:CQ1090)</f>
        <v>1296.6666666666667</v>
      </c>
      <c r="G76">
        <f>AVERAGE('Plate 1 - Sheet1'!G1335:I1335)</f>
        <v>1310</v>
      </c>
      <c r="H76">
        <f>AVERAGE('Plate 1 - Sheet1'!J1335:L1335)</f>
        <v>3700.6666666666665</v>
      </c>
      <c r="I76">
        <f>AVERAGE('Plate 1 - Sheet1'!M1335:N1335,'Plate 1 - Sheet1'!Q1335)</f>
        <v>32</v>
      </c>
      <c r="J76">
        <f>AVERAGE('Plate 1 - Sheet1'!R1335:T1335)</f>
        <v>80.666666666666671</v>
      </c>
      <c r="K76">
        <f>AVERAGE('Plate 1 - Sheet1'!U1335:V1335,'Plate 1 - Sheet1'!AF1335)</f>
        <v>262</v>
      </c>
      <c r="L76">
        <f>AVERAGE('Plate 1 - Sheet1'!AG1335:AI1335)</f>
        <v>371.33333333333331</v>
      </c>
      <c r="M76">
        <f>AVERAGE('Plate 1 - Sheet1'!AJ1335:AK1335,'Plate 1 - Sheet1'!AM1335)</f>
        <v>898.66666666666663</v>
      </c>
      <c r="N76">
        <f>AVERAGE('Plate 1 - Sheet1'!AN1335:AP1335)</f>
        <v>1743.6666666666667</v>
      </c>
      <c r="O76">
        <f>AVERAGE('Plate 1 - Sheet1'!AR1335:AT1335)</f>
        <v>4743.333333333333</v>
      </c>
      <c r="P76">
        <f>AVERAGE('Plate 1 - Sheet1'!BC1335,'Plate 1 - Sheet1'!BE1335:BF1335)</f>
        <v>47.666666666666664</v>
      </c>
      <c r="Q76">
        <f>AVERAGE('Plate 1 - Sheet1'!BG1335:BI1335)</f>
        <v>98</v>
      </c>
      <c r="R76">
        <f>AVERAGE('Plate 1 - Sheet1'!BJ1335:BL1335)</f>
        <v>299.66666666666669</v>
      </c>
      <c r="S76">
        <f>AVERAGE('Plate 1 - Sheet1'!BM1335:BO1335)</f>
        <v>422.66666666666669</v>
      </c>
      <c r="T76">
        <f>AVERAGE('Plate 1 - Sheet1'!BP1335:BR1335)</f>
        <v>1326.3333333333333</v>
      </c>
      <c r="U76">
        <f>AVERAGE('Plate 1 - Sheet1'!BS1335:BT1335,'Plate 1 - Sheet1'!CB1335)</f>
        <v>2285</v>
      </c>
      <c r="V76">
        <f>AVERAGE('Plate 1 - Sheet1'!CC1335:CE1335)</f>
        <v>3458.6666666666665</v>
      </c>
      <c r="W76">
        <f>AVERAGE('Plate 1 - Sheet1'!CF1335:CH1335)</f>
        <v>48</v>
      </c>
      <c r="X76">
        <f>AVERAGE('Plate 1 - Sheet1'!CI1335:CK1335)</f>
        <v>81.666666666666671</v>
      </c>
      <c r="Y76">
        <f>AVERAGE('Plate 1 - Sheet1'!CL1335:CN1335)</f>
        <v>222.66666666666666</v>
      </c>
      <c r="Z76">
        <f>AVERAGE('Plate 1 - Sheet1'!CO1335:CQ1335)</f>
        <v>615</v>
      </c>
      <c r="AA76">
        <f>AVERAGE('Plate 1 - Sheet1'!CR1335,'Plate 1 - Sheet1'!G1580,'Plate 1 - Sheet1'!J1580)</f>
        <v>1096.3333333333333</v>
      </c>
      <c r="AB76">
        <f>AVERAGE('Plate 1 - Sheet1'!K1580:M1580)</f>
        <v>1658.6666666666667</v>
      </c>
      <c r="AC76">
        <f>AVERAGE('Plate 1 - Sheet1'!N1580:P1580)</f>
        <v>3526</v>
      </c>
      <c r="AD76">
        <f>AVERAGE('Plate 1 - Sheet1'!Q1580:S1580)</f>
        <v>5.666666666666667</v>
      </c>
    </row>
    <row r="77" spans="1:30" x14ac:dyDescent="0.2">
      <c r="A77" s="1">
        <f>'Plate 1 - Sheet1'!B1581</f>
        <v>7.8587962962962957E-2</v>
      </c>
      <c r="B77">
        <f>AVERAGE('Plate 1 - Sheet1'!CB1091:CC1091,'Plate 1 - Sheet1'!CE1091)</f>
        <v>7.666666666666667</v>
      </c>
      <c r="C77">
        <f>AVERAGE('Plate 1 - Sheet1'!CF1091:CH1091)</f>
        <v>36</v>
      </c>
      <c r="D77">
        <f>AVERAGE('Plate 1 - Sheet1'!CI1091:CK1091)</f>
        <v>113.66666666666667</v>
      </c>
      <c r="E77">
        <f>AVERAGE('Plate 1 - Sheet1'!CL1091:CN1091)</f>
        <v>315.33333333333331</v>
      </c>
      <c r="F77">
        <f>AVERAGE('Plate 1 - Sheet1'!CO1091:CQ1091)</f>
        <v>1322.6666666666667</v>
      </c>
      <c r="G77">
        <f>AVERAGE('Plate 1 - Sheet1'!G1336:I1336)</f>
        <v>1325</v>
      </c>
      <c r="H77">
        <f>AVERAGE('Plate 1 - Sheet1'!J1336:L1336)</f>
        <v>3750</v>
      </c>
      <c r="I77">
        <f>AVERAGE('Plate 1 - Sheet1'!M1336:N1336,'Plate 1 - Sheet1'!Q1336)</f>
        <v>38.666666666666664</v>
      </c>
      <c r="J77">
        <f>AVERAGE('Plate 1 - Sheet1'!R1336:T1336)</f>
        <v>87.666666666666671</v>
      </c>
      <c r="K77">
        <f>AVERAGE('Plate 1 - Sheet1'!U1336:V1336,'Plate 1 - Sheet1'!AF1336)</f>
        <v>264.33333333333331</v>
      </c>
      <c r="L77">
        <f>AVERAGE('Plate 1 - Sheet1'!AG1336:AI1336)</f>
        <v>399.33333333333331</v>
      </c>
      <c r="M77">
        <f>AVERAGE('Plate 1 - Sheet1'!AJ1336:AK1336,'Plate 1 - Sheet1'!AM1336)</f>
        <v>920.66666666666663</v>
      </c>
      <c r="N77">
        <f>AVERAGE('Plate 1 - Sheet1'!AN1336:AP1336)</f>
        <v>1772.3333333333333</v>
      </c>
      <c r="O77">
        <f>AVERAGE('Plate 1 - Sheet1'!AR1336:AT1336)</f>
        <v>4765.666666666667</v>
      </c>
      <c r="P77">
        <f>AVERAGE('Plate 1 - Sheet1'!BC1336,'Plate 1 - Sheet1'!BE1336:BF1336)</f>
        <v>45</v>
      </c>
      <c r="Q77">
        <f>AVERAGE('Plate 1 - Sheet1'!BG1336:BI1336)</f>
        <v>96.666666666666671</v>
      </c>
      <c r="R77">
        <f>AVERAGE('Plate 1 - Sheet1'!BJ1336:BL1336)</f>
        <v>309.66666666666669</v>
      </c>
      <c r="S77">
        <f>AVERAGE('Plate 1 - Sheet1'!BM1336:BO1336)</f>
        <v>429</v>
      </c>
      <c r="T77">
        <f>AVERAGE('Plate 1 - Sheet1'!BP1336:BR1336)</f>
        <v>1338.6666666666667</v>
      </c>
      <c r="U77">
        <f>AVERAGE('Plate 1 - Sheet1'!BS1336:BT1336,'Plate 1 - Sheet1'!CB1336)</f>
        <v>2302</v>
      </c>
      <c r="V77">
        <f>AVERAGE('Plate 1 - Sheet1'!CC1336:CE1336)</f>
        <v>3464.3333333333335</v>
      </c>
      <c r="W77">
        <f>AVERAGE('Plate 1 - Sheet1'!CF1336:CH1336)</f>
        <v>46.666666666666664</v>
      </c>
      <c r="X77">
        <f>AVERAGE('Plate 1 - Sheet1'!CI1336:CK1336)</f>
        <v>74.333333333333329</v>
      </c>
      <c r="Y77">
        <f>AVERAGE('Plate 1 - Sheet1'!CL1336:CN1336)</f>
        <v>231</v>
      </c>
      <c r="Z77">
        <f>AVERAGE('Plate 1 - Sheet1'!CO1336:CQ1336)</f>
        <v>627.66666666666663</v>
      </c>
      <c r="AA77">
        <f>AVERAGE('Plate 1 - Sheet1'!CR1336,'Plate 1 - Sheet1'!G1581,'Plate 1 - Sheet1'!J1581)</f>
        <v>1104</v>
      </c>
      <c r="AB77">
        <f>AVERAGE('Plate 1 - Sheet1'!K1581:M1581)</f>
        <v>1668</v>
      </c>
      <c r="AC77">
        <f>AVERAGE('Plate 1 - Sheet1'!N1581:P1581)</f>
        <v>3558.6666666666665</v>
      </c>
      <c r="AD77">
        <f>AVERAGE('Plate 1 - Sheet1'!Q1581:S1581)</f>
        <v>7.666666666666667</v>
      </c>
    </row>
    <row r="78" spans="1:30" x14ac:dyDescent="0.2">
      <c r="A78" s="1">
        <f>'Plate 1 - Sheet1'!B1582</f>
        <v>7.962962962962962E-2</v>
      </c>
      <c r="B78">
        <f>AVERAGE('Plate 1 - Sheet1'!CB1092:CC1092,'Plate 1 - Sheet1'!CE1092)</f>
        <v>17.333333333333332</v>
      </c>
      <c r="C78">
        <f>AVERAGE('Plate 1 - Sheet1'!CF1092:CH1092)</f>
        <v>34</v>
      </c>
      <c r="D78">
        <f>AVERAGE('Plate 1 - Sheet1'!CI1092:CK1092)</f>
        <v>131</v>
      </c>
      <c r="E78">
        <f>AVERAGE('Plate 1 - Sheet1'!CL1092:CN1092)</f>
        <v>313</v>
      </c>
      <c r="F78">
        <f>AVERAGE('Plate 1 - Sheet1'!CO1092:CQ1092)</f>
        <v>1354</v>
      </c>
      <c r="G78">
        <f>AVERAGE('Plate 1 - Sheet1'!G1337:I1337)</f>
        <v>1348.3333333333333</v>
      </c>
      <c r="H78">
        <f>AVERAGE('Plate 1 - Sheet1'!J1337:L1337)</f>
        <v>3783</v>
      </c>
      <c r="I78">
        <f>AVERAGE('Plate 1 - Sheet1'!M1337:N1337,'Plate 1 - Sheet1'!Q1337)</f>
        <v>40.333333333333336</v>
      </c>
      <c r="J78">
        <f>AVERAGE('Plate 1 - Sheet1'!R1337:T1337)</f>
        <v>90.333333333333329</v>
      </c>
      <c r="K78">
        <f>AVERAGE('Plate 1 - Sheet1'!U1337:V1337,'Plate 1 - Sheet1'!AF1337)</f>
        <v>273.66666666666669</v>
      </c>
      <c r="L78">
        <f>AVERAGE('Plate 1 - Sheet1'!AG1337:AI1337)</f>
        <v>398</v>
      </c>
      <c r="M78">
        <f>AVERAGE('Plate 1 - Sheet1'!AJ1337:AK1337,'Plate 1 - Sheet1'!AM1337)</f>
        <v>932.33333333333337</v>
      </c>
      <c r="N78">
        <f>AVERAGE('Plate 1 - Sheet1'!AN1337:AP1337)</f>
        <v>1786.3333333333333</v>
      </c>
      <c r="O78">
        <f>AVERAGE('Plate 1 - Sheet1'!AR1337:AT1337)</f>
        <v>4814</v>
      </c>
      <c r="P78">
        <f>AVERAGE('Plate 1 - Sheet1'!BC1337,'Plate 1 - Sheet1'!BE1337:BF1337)</f>
        <v>52.666666666666664</v>
      </c>
      <c r="Q78">
        <f>AVERAGE('Plate 1 - Sheet1'!BG1337:BI1337)</f>
        <v>96.333333333333329</v>
      </c>
      <c r="R78">
        <f>AVERAGE('Plate 1 - Sheet1'!BJ1337:BL1337)</f>
        <v>300.66666666666669</v>
      </c>
      <c r="S78">
        <f>AVERAGE('Plate 1 - Sheet1'!BM1337:BO1337)</f>
        <v>441.33333333333331</v>
      </c>
      <c r="T78">
        <f>AVERAGE('Plate 1 - Sheet1'!BP1337:BR1337)</f>
        <v>1357.3333333333333</v>
      </c>
      <c r="U78">
        <f>AVERAGE('Plate 1 - Sheet1'!BS1337:BT1337,'Plate 1 - Sheet1'!CB1337)</f>
        <v>2349</v>
      </c>
      <c r="V78">
        <f>AVERAGE('Plate 1 - Sheet1'!CC1337:CE1337)</f>
        <v>3504</v>
      </c>
      <c r="W78">
        <f>AVERAGE('Plate 1 - Sheet1'!CF1337:CH1337)</f>
        <v>43.333333333333336</v>
      </c>
      <c r="X78">
        <f>AVERAGE('Plate 1 - Sheet1'!CI1337:CK1337)</f>
        <v>77</v>
      </c>
      <c r="Y78">
        <f>AVERAGE('Plate 1 - Sheet1'!CL1337:CN1337)</f>
        <v>231.33333333333334</v>
      </c>
      <c r="Z78">
        <f>AVERAGE('Plate 1 - Sheet1'!CO1337:CQ1337)</f>
        <v>644.66666666666663</v>
      </c>
      <c r="AA78">
        <f>AVERAGE('Plate 1 - Sheet1'!CR1337,'Plate 1 - Sheet1'!G1582,'Plate 1 - Sheet1'!J1582)</f>
        <v>1133.6666666666667</v>
      </c>
      <c r="AB78">
        <f>AVERAGE('Plate 1 - Sheet1'!K1582:M1582)</f>
        <v>1685.3333333333333</v>
      </c>
      <c r="AC78">
        <f>AVERAGE('Plate 1 - Sheet1'!N1582:P1582)</f>
        <v>3584.6666666666665</v>
      </c>
      <c r="AD78">
        <f>AVERAGE('Plate 1 - Sheet1'!Q1582:S1582)</f>
        <v>8.6666666666666661</v>
      </c>
    </row>
    <row r="79" spans="1:30" x14ac:dyDescent="0.2">
      <c r="A79" s="1">
        <f>'Plate 1 - Sheet1'!B1583</f>
        <v>8.0671296296296297E-2</v>
      </c>
      <c r="B79">
        <f>AVERAGE('Plate 1 - Sheet1'!CB1093:CC1093,'Plate 1 - Sheet1'!CE1093)</f>
        <v>11.666666666666666</v>
      </c>
      <c r="C79">
        <f>AVERAGE('Plate 1 - Sheet1'!CF1093:CH1093)</f>
        <v>26.333333333333332</v>
      </c>
      <c r="D79">
        <f>AVERAGE('Plate 1 - Sheet1'!CI1093:CK1093)</f>
        <v>116.33333333333333</v>
      </c>
      <c r="E79">
        <f>AVERAGE('Plate 1 - Sheet1'!CL1093:CN1093)</f>
        <v>323.66666666666669</v>
      </c>
      <c r="F79">
        <f>AVERAGE('Plate 1 - Sheet1'!CO1093:CQ1093)</f>
        <v>1367</v>
      </c>
      <c r="G79">
        <f>AVERAGE('Plate 1 - Sheet1'!G1338:I1338)</f>
        <v>1364.6666666666667</v>
      </c>
      <c r="H79">
        <f>AVERAGE('Plate 1 - Sheet1'!J1338:L1338)</f>
        <v>3807.6666666666665</v>
      </c>
      <c r="I79">
        <f>AVERAGE('Plate 1 - Sheet1'!M1338:N1338,'Plate 1 - Sheet1'!Q1338)</f>
        <v>40.333333333333336</v>
      </c>
      <c r="J79">
        <f>AVERAGE('Plate 1 - Sheet1'!R1338:T1338)</f>
        <v>92</v>
      </c>
      <c r="K79">
        <f>AVERAGE('Plate 1 - Sheet1'!U1338:V1338,'Plate 1 - Sheet1'!AF1338)</f>
        <v>278</v>
      </c>
      <c r="L79">
        <f>AVERAGE('Plate 1 - Sheet1'!AG1338:AI1338)</f>
        <v>402.66666666666669</v>
      </c>
      <c r="M79">
        <f>AVERAGE('Plate 1 - Sheet1'!AJ1338:AK1338,'Plate 1 - Sheet1'!AM1338)</f>
        <v>951</v>
      </c>
      <c r="N79">
        <f>AVERAGE('Plate 1 - Sheet1'!AN1338:AP1338)</f>
        <v>1822</v>
      </c>
      <c r="O79">
        <f>AVERAGE('Plate 1 - Sheet1'!AR1338:AT1338)</f>
        <v>4869.666666666667</v>
      </c>
      <c r="P79">
        <f>AVERAGE('Plate 1 - Sheet1'!BC1338,'Plate 1 - Sheet1'!BE1338:BF1338)</f>
        <v>45</v>
      </c>
      <c r="Q79">
        <f>AVERAGE('Plate 1 - Sheet1'!BG1338:BI1338)</f>
        <v>100.66666666666667</v>
      </c>
      <c r="R79">
        <f>AVERAGE('Plate 1 - Sheet1'!BJ1338:BL1338)</f>
        <v>310.66666666666669</v>
      </c>
      <c r="S79">
        <f>AVERAGE('Plate 1 - Sheet1'!BM1338:BO1338)</f>
        <v>439.66666666666669</v>
      </c>
      <c r="T79">
        <f>AVERAGE('Plate 1 - Sheet1'!BP1338:BR1338)</f>
        <v>1375</v>
      </c>
      <c r="U79">
        <f>AVERAGE('Plate 1 - Sheet1'!BS1338:BT1338,'Plate 1 - Sheet1'!CB1338)</f>
        <v>2365.3333333333335</v>
      </c>
      <c r="V79">
        <f>AVERAGE('Plate 1 - Sheet1'!CC1338:CE1338)</f>
        <v>3536.6666666666665</v>
      </c>
      <c r="W79">
        <f>AVERAGE('Plate 1 - Sheet1'!CF1338:CH1338)</f>
        <v>45.666666666666664</v>
      </c>
      <c r="X79">
        <f>AVERAGE('Plate 1 - Sheet1'!CI1338:CK1338)</f>
        <v>73.333333333333329</v>
      </c>
      <c r="Y79">
        <f>AVERAGE('Plate 1 - Sheet1'!CL1338:CN1338)</f>
        <v>229.33333333333334</v>
      </c>
      <c r="Z79">
        <f>AVERAGE('Plate 1 - Sheet1'!CO1338:CQ1338)</f>
        <v>645.66666666666663</v>
      </c>
      <c r="AA79">
        <f>AVERAGE('Plate 1 - Sheet1'!CR1338,'Plate 1 - Sheet1'!G1583,'Plate 1 - Sheet1'!J1583)</f>
        <v>1155</v>
      </c>
      <c r="AB79">
        <f>AVERAGE('Plate 1 - Sheet1'!K1583:M1583)</f>
        <v>1708.6666666666667</v>
      </c>
      <c r="AC79">
        <f>AVERAGE('Plate 1 - Sheet1'!N1583:P1583)</f>
        <v>3616</v>
      </c>
      <c r="AD79">
        <f>AVERAGE('Plate 1 - Sheet1'!Q1583:S1583)</f>
        <v>5</v>
      </c>
    </row>
    <row r="80" spans="1:30" x14ac:dyDescent="0.2">
      <c r="A80" s="1">
        <f>'Plate 1 - Sheet1'!B1584</f>
        <v>8.1712962962962959E-2</v>
      </c>
      <c r="B80">
        <f>AVERAGE('Plate 1 - Sheet1'!CB1094:CC1094,'Plate 1 - Sheet1'!CE1094)</f>
        <v>23</v>
      </c>
      <c r="C80">
        <f>AVERAGE('Plate 1 - Sheet1'!CF1094:CH1094)</f>
        <v>27.333333333333332</v>
      </c>
      <c r="D80">
        <f>AVERAGE('Plate 1 - Sheet1'!CI1094:CK1094)</f>
        <v>133</v>
      </c>
      <c r="E80">
        <f>AVERAGE('Plate 1 - Sheet1'!CL1094:CN1094)</f>
        <v>333</v>
      </c>
      <c r="F80">
        <f>AVERAGE('Plate 1 - Sheet1'!CO1094:CQ1094)</f>
        <v>1396.3333333333333</v>
      </c>
      <c r="G80">
        <f>AVERAGE('Plate 1 - Sheet1'!G1339:I1339)</f>
        <v>1375.6666666666667</v>
      </c>
      <c r="H80">
        <f>AVERAGE('Plate 1 - Sheet1'!J1339:L1339)</f>
        <v>3846.6666666666665</v>
      </c>
      <c r="I80">
        <f>AVERAGE('Plate 1 - Sheet1'!M1339:N1339,'Plate 1 - Sheet1'!Q1339)</f>
        <v>37.333333333333336</v>
      </c>
      <c r="J80">
        <f>AVERAGE('Plate 1 - Sheet1'!R1339:T1339)</f>
        <v>85.333333333333329</v>
      </c>
      <c r="K80">
        <f>AVERAGE('Plate 1 - Sheet1'!U1339:V1339,'Plate 1 - Sheet1'!AF1339)</f>
        <v>278.33333333333331</v>
      </c>
      <c r="L80">
        <f>AVERAGE('Plate 1 - Sheet1'!AG1339:AI1339)</f>
        <v>409.33333333333331</v>
      </c>
      <c r="M80">
        <f>AVERAGE('Plate 1 - Sheet1'!AJ1339:AK1339,'Plate 1 - Sheet1'!AM1339)</f>
        <v>952</v>
      </c>
      <c r="N80">
        <f>AVERAGE('Plate 1 - Sheet1'!AN1339:AP1339)</f>
        <v>1831.6666666666667</v>
      </c>
      <c r="O80">
        <f>AVERAGE('Plate 1 - Sheet1'!AR1339:AT1339)</f>
        <v>4932</v>
      </c>
      <c r="P80">
        <f>AVERAGE('Plate 1 - Sheet1'!BC1339,'Plate 1 - Sheet1'!BE1339:BF1339)</f>
        <v>47.666666666666664</v>
      </c>
      <c r="Q80">
        <f>AVERAGE('Plate 1 - Sheet1'!BG1339:BI1339)</f>
        <v>101.33333333333333</v>
      </c>
      <c r="R80">
        <f>AVERAGE('Plate 1 - Sheet1'!BJ1339:BL1339)</f>
        <v>312</v>
      </c>
      <c r="S80">
        <f>AVERAGE('Plate 1 - Sheet1'!BM1339:BO1339)</f>
        <v>448.66666666666669</v>
      </c>
      <c r="T80">
        <f>AVERAGE('Plate 1 - Sheet1'!BP1339:BR1339)</f>
        <v>1405</v>
      </c>
      <c r="U80">
        <f>AVERAGE('Plate 1 - Sheet1'!BS1339:BT1339,'Plate 1 - Sheet1'!CB1339)</f>
        <v>2412</v>
      </c>
      <c r="V80">
        <f>AVERAGE('Plate 1 - Sheet1'!CC1339:CE1339)</f>
        <v>3533.3333333333335</v>
      </c>
      <c r="W80">
        <f>AVERAGE('Plate 1 - Sheet1'!CF1339:CH1339)</f>
        <v>47.333333333333336</v>
      </c>
      <c r="X80">
        <f>AVERAGE('Plate 1 - Sheet1'!CI1339:CK1339)</f>
        <v>82</v>
      </c>
      <c r="Y80">
        <f>AVERAGE('Plate 1 - Sheet1'!CL1339:CN1339)</f>
        <v>238.33333333333334</v>
      </c>
      <c r="Z80">
        <f>AVERAGE('Plate 1 - Sheet1'!CO1339:CQ1339)</f>
        <v>657.66666666666663</v>
      </c>
      <c r="AA80">
        <f>AVERAGE('Plate 1 - Sheet1'!CR1339,'Plate 1 - Sheet1'!G1584,'Plate 1 - Sheet1'!J1584)</f>
        <v>1167</v>
      </c>
      <c r="AB80">
        <f>AVERAGE('Plate 1 - Sheet1'!K1584:M1584)</f>
        <v>1746.6666666666667</v>
      </c>
      <c r="AC80">
        <f>AVERAGE('Plate 1 - Sheet1'!N1584:P1584)</f>
        <v>3646.6666666666665</v>
      </c>
      <c r="AD80">
        <f>AVERAGE('Plate 1 - Sheet1'!Q1584:S1584)</f>
        <v>4.333333333333333</v>
      </c>
    </row>
    <row r="81" spans="1:30" x14ac:dyDescent="0.2">
      <c r="A81" s="1">
        <f>'Plate 1 - Sheet1'!B1585</f>
        <v>8.2754629629629636E-2</v>
      </c>
      <c r="B81">
        <f>AVERAGE('Plate 1 - Sheet1'!CB1095:CC1095,'Plate 1 - Sheet1'!CE1095)</f>
        <v>23</v>
      </c>
      <c r="C81">
        <f>AVERAGE('Plate 1 - Sheet1'!CF1095:CH1095)</f>
        <v>33.666666666666664</v>
      </c>
      <c r="D81">
        <f>AVERAGE('Plate 1 - Sheet1'!CI1095:CK1095)</f>
        <v>122</v>
      </c>
      <c r="E81">
        <f>AVERAGE('Plate 1 - Sheet1'!CL1095:CN1095)</f>
        <v>338.66666666666669</v>
      </c>
      <c r="F81">
        <f>AVERAGE('Plate 1 - Sheet1'!CO1095:CQ1095)</f>
        <v>1414.6666666666667</v>
      </c>
      <c r="G81">
        <f>AVERAGE('Plate 1 - Sheet1'!G1340:I1340)</f>
        <v>1384.6666666666667</v>
      </c>
      <c r="H81">
        <f>AVERAGE('Plate 1 - Sheet1'!J1340:L1340)</f>
        <v>3889.3333333333335</v>
      </c>
      <c r="I81">
        <f>AVERAGE('Plate 1 - Sheet1'!M1340:N1340,'Plate 1 - Sheet1'!Q1340)</f>
        <v>37</v>
      </c>
      <c r="J81">
        <f>AVERAGE('Plate 1 - Sheet1'!R1340:T1340)</f>
        <v>94.666666666666671</v>
      </c>
      <c r="K81">
        <f>AVERAGE('Plate 1 - Sheet1'!U1340:V1340,'Plate 1 - Sheet1'!AF1340)</f>
        <v>286.33333333333331</v>
      </c>
      <c r="L81">
        <f>AVERAGE('Plate 1 - Sheet1'!AG1340:AI1340)</f>
        <v>417.66666666666669</v>
      </c>
      <c r="M81">
        <f>AVERAGE('Plate 1 - Sheet1'!AJ1340:AK1340,'Plate 1 - Sheet1'!AM1340)</f>
        <v>978.33333333333337</v>
      </c>
      <c r="N81">
        <f>AVERAGE('Plate 1 - Sheet1'!AN1340:AP1340)</f>
        <v>1872</v>
      </c>
      <c r="O81">
        <f>AVERAGE('Plate 1 - Sheet1'!AR1340:AT1340)</f>
        <v>4943.333333333333</v>
      </c>
      <c r="P81">
        <f>AVERAGE('Plate 1 - Sheet1'!BC1340,'Plate 1 - Sheet1'!BE1340:BF1340)</f>
        <v>48</v>
      </c>
      <c r="Q81">
        <f>AVERAGE('Plate 1 - Sheet1'!BG1340:BI1340)</f>
        <v>97</v>
      </c>
      <c r="R81">
        <f>AVERAGE('Plate 1 - Sheet1'!BJ1340:BL1340)</f>
        <v>321</v>
      </c>
      <c r="S81">
        <f>AVERAGE('Plate 1 - Sheet1'!BM1340:BO1340)</f>
        <v>451.66666666666669</v>
      </c>
      <c r="T81">
        <f>AVERAGE('Plate 1 - Sheet1'!BP1340:BR1340)</f>
        <v>1420</v>
      </c>
      <c r="U81">
        <f>AVERAGE('Plate 1 - Sheet1'!BS1340:BT1340,'Plate 1 - Sheet1'!CB1340)</f>
        <v>2445</v>
      </c>
      <c r="V81">
        <f>AVERAGE('Plate 1 - Sheet1'!CC1340:CE1340)</f>
        <v>3564.6666666666665</v>
      </c>
      <c r="W81">
        <f>AVERAGE('Plate 1 - Sheet1'!CF1340:CH1340)</f>
        <v>46</v>
      </c>
      <c r="X81">
        <f>AVERAGE('Plate 1 - Sheet1'!CI1340:CK1340)</f>
        <v>83</v>
      </c>
      <c r="Y81">
        <f>AVERAGE('Plate 1 - Sheet1'!CL1340:CN1340)</f>
        <v>235.33333333333334</v>
      </c>
      <c r="Z81">
        <f>AVERAGE('Plate 1 - Sheet1'!CO1340:CQ1340)</f>
        <v>671</v>
      </c>
      <c r="AA81">
        <f>AVERAGE('Plate 1 - Sheet1'!CR1340,'Plate 1 - Sheet1'!G1585,'Plate 1 - Sheet1'!J1585)</f>
        <v>1184.3333333333333</v>
      </c>
      <c r="AB81">
        <f>AVERAGE('Plate 1 - Sheet1'!K1585:M1585)</f>
        <v>1746.6666666666667</v>
      </c>
      <c r="AC81">
        <f>AVERAGE('Plate 1 - Sheet1'!N1585:P1585)</f>
        <v>3663</v>
      </c>
      <c r="AD81">
        <f>AVERAGE('Plate 1 - Sheet1'!Q1585:S1585)</f>
        <v>2.3333333333333335</v>
      </c>
    </row>
    <row r="82" spans="1:30" x14ac:dyDescent="0.2">
      <c r="A82" s="1">
        <f>'Plate 1 - Sheet1'!B1586</f>
        <v>8.3796296296296299E-2</v>
      </c>
      <c r="B82">
        <f>AVERAGE('Plate 1 - Sheet1'!CB1096:CC1096,'Plate 1 - Sheet1'!CE1096)</f>
        <v>24.333333333333332</v>
      </c>
      <c r="C82">
        <f>AVERAGE('Plate 1 - Sheet1'!CF1096:CH1096)</f>
        <v>39.333333333333336</v>
      </c>
      <c r="D82">
        <f>AVERAGE('Plate 1 - Sheet1'!CI1096:CK1096)</f>
        <v>126</v>
      </c>
      <c r="E82">
        <f>AVERAGE('Plate 1 - Sheet1'!CL1096:CN1096)</f>
        <v>339.33333333333331</v>
      </c>
      <c r="F82">
        <f>AVERAGE('Plate 1 - Sheet1'!CO1096:CQ1096)</f>
        <v>1439.6666666666667</v>
      </c>
      <c r="G82">
        <f>AVERAGE('Plate 1 - Sheet1'!G1341:I1341)</f>
        <v>1411.3333333333333</v>
      </c>
      <c r="H82">
        <f>AVERAGE('Plate 1 - Sheet1'!J1341:L1341)</f>
        <v>3906</v>
      </c>
      <c r="I82">
        <f>AVERAGE('Plate 1 - Sheet1'!M1341:N1341,'Plate 1 - Sheet1'!Q1341)</f>
        <v>46.333333333333336</v>
      </c>
      <c r="J82">
        <f>AVERAGE('Plate 1 - Sheet1'!R1341:T1341)</f>
        <v>97</v>
      </c>
      <c r="K82">
        <f>AVERAGE('Plate 1 - Sheet1'!U1341:V1341,'Plate 1 - Sheet1'!AF1341)</f>
        <v>292.33333333333331</v>
      </c>
      <c r="L82">
        <f>AVERAGE('Plate 1 - Sheet1'!AG1341:AI1341)</f>
        <v>418.33333333333331</v>
      </c>
      <c r="M82">
        <f>AVERAGE('Plate 1 - Sheet1'!AJ1341:AK1341,'Plate 1 - Sheet1'!AM1341)</f>
        <v>996.66666666666663</v>
      </c>
      <c r="N82">
        <f>AVERAGE('Plate 1 - Sheet1'!AN1341:AP1341)</f>
        <v>1899.6666666666667</v>
      </c>
      <c r="O82">
        <f>AVERAGE('Plate 1 - Sheet1'!AR1341:AT1341)</f>
        <v>4997.333333333333</v>
      </c>
      <c r="P82">
        <f>AVERAGE('Plate 1 - Sheet1'!BC1341,'Plate 1 - Sheet1'!BE1341:BF1341)</f>
        <v>53</v>
      </c>
      <c r="Q82">
        <f>AVERAGE('Plate 1 - Sheet1'!BG1341:BI1341)</f>
        <v>105</v>
      </c>
      <c r="R82">
        <f>AVERAGE('Plate 1 - Sheet1'!BJ1341:BL1341)</f>
        <v>318</v>
      </c>
      <c r="S82">
        <f>AVERAGE('Plate 1 - Sheet1'!BM1341:BO1341)</f>
        <v>459.33333333333331</v>
      </c>
      <c r="T82">
        <f>AVERAGE('Plate 1 - Sheet1'!BP1341:BR1341)</f>
        <v>1432</v>
      </c>
      <c r="U82">
        <f>AVERAGE('Plate 1 - Sheet1'!BS1341:BT1341,'Plate 1 - Sheet1'!CB1341)</f>
        <v>2480</v>
      </c>
      <c r="V82">
        <f>AVERAGE('Plate 1 - Sheet1'!CC1341:CE1341)</f>
        <v>3573.6666666666665</v>
      </c>
      <c r="W82">
        <f>AVERAGE('Plate 1 - Sheet1'!CF1341:CH1341)</f>
        <v>46.333333333333336</v>
      </c>
      <c r="X82">
        <f>AVERAGE('Plate 1 - Sheet1'!CI1341:CK1341)</f>
        <v>78</v>
      </c>
      <c r="Y82">
        <f>AVERAGE('Plate 1 - Sheet1'!CL1341:CN1341)</f>
        <v>244.33333333333334</v>
      </c>
      <c r="Z82">
        <f>AVERAGE('Plate 1 - Sheet1'!CO1341:CQ1341)</f>
        <v>678.66666666666663</v>
      </c>
      <c r="AA82">
        <f>AVERAGE('Plate 1 - Sheet1'!CR1341,'Plate 1 - Sheet1'!G1586,'Plate 1 - Sheet1'!J1586)</f>
        <v>1189</v>
      </c>
      <c r="AB82">
        <f>AVERAGE('Plate 1 - Sheet1'!K1586:M1586)</f>
        <v>1780.6666666666667</v>
      </c>
      <c r="AC82">
        <f>AVERAGE('Plate 1 - Sheet1'!N1586:P1586)</f>
        <v>3664.6666666666665</v>
      </c>
      <c r="AD82">
        <f>AVERAGE('Plate 1 - Sheet1'!Q1586:S1586)</f>
        <v>9.6666666666666661</v>
      </c>
    </row>
    <row r="83" spans="1:30" x14ac:dyDescent="0.2">
      <c r="A83" s="1">
        <f>'Plate 1 - Sheet1'!B1587</f>
        <v>8.4837962962962962E-2</v>
      </c>
      <c r="B83">
        <f>AVERAGE('Plate 1 - Sheet1'!CB1097:CC1097,'Plate 1 - Sheet1'!CE1097)</f>
        <v>15.666666666666666</v>
      </c>
      <c r="C83">
        <f>AVERAGE('Plate 1 - Sheet1'!CF1097:CH1097)</f>
        <v>31.333333333333332</v>
      </c>
      <c r="D83">
        <f>AVERAGE('Plate 1 - Sheet1'!CI1097:CK1097)</f>
        <v>133</v>
      </c>
      <c r="E83">
        <f>AVERAGE('Plate 1 - Sheet1'!CL1097:CN1097)</f>
        <v>340</v>
      </c>
      <c r="F83">
        <f>AVERAGE('Plate 1 - Sheet1'!CO1097:CQ1097)</f>
        <v>1445.3333333333333</v>
      </c>
      <c r="G83">
        <f>AVERAGE('Plate 1 - Sheet1'!G1342:I1342)</f>
        <v>1420.6666666666667</v>
      </c>
      <c r="H83">
        <f>AVERAGE('Plate 1 - Sheet1'!J1342:L1342)</f>
        <v>3939.3333333333335</v>
      </c>
      <c r="I83">
        <f>AVERAGE('Plate 1 - Sheet1'!M1342:N1342,'Plate 1 - Sheet1'!Q1342)</f>
        <v>43</v>
      </c>
      <c r="J83">
        <f>AVERAGE('Plate 1 - Sheet1'!R1342:T1342)</f>
        <v>98.333333333333329</v>
      </c>
      <c r="K83">
        <f>AVERAGE('Plate 1 - Sheet1'!U1342:V1342,'Plate 1 - Sheet1'!AF1342)</f>
        <v>294.33333333333331</v>
      </c>
      <c r="L83">
        <f>AVERAGE('Plate 1 - Sheet1'!AG1342:AI1342)</f>
        <v>419.66666666666669</v>
      </c>
      <c r="M83">
        <f>AVERAGE('Plate 1 - Sheet1'!AJ1342:AK1342,'Plate 1 - Sheet1'!AM1342)</f>
        <v>992.66666666666663</v>
      </c>
      <c r="N83">
        <f>AVERAGE('Plate 1 - Sheet1'!AN1342:AP1342)</f>
        <v>1935</v>
      </c>
      <c r="O83">
        <f>AVERAGE('Plate 1 - Sheet1'!AR1342:AT1342)</f>
        <v>4991.666666666667</v>
      </c>
      <c r="P83">
        <f>AVERAGE('Plate 1 - Sheet1'!BC1342,'Plate 1 - Sheet1'!BE1342:BF1342)</f>
        <v>44.666666666666664</v>
      </c>
      <c r="Q83">
        <f>AVERAGE('Plate 1 - Sheet1'!BG1342:BI1342)</f>
        <v>99.666666666666671</v>
      </c>
      <c r="R83">
        <f>AVERAGE('Plate 1 - Sheet1'!BJ1342:BL1342)</f>
        <v>325.66666666666669</v>
      </c>
      <c r="S83">
        <f>AVERAGE('Plate 1 - Sheet1'!BM1342:BO1342)</f>
        <v>462.33333333333331</v>
      </c>
      <c r="T83">
        <f>AVERAGE('Plate 1 - Sheet1'!BP1342:BR1342)</f>
        <v>1455.6666666666667</v>
      </c>
      <c r="U83">
        <f>AVERAGE('Plate 1 - Sheet1'!BS1342:BT1342,'Plate 1 - Sheet1'!CB1342)</f>
        <v>2511</v>
      </c>
      <c r="V83">
        <f>AVERAGE('Plate 1 - Sheet1'!CC1342:CE1342)</f>
        <v>3604.6666666666665</v>
      </c>
      <c r="W83">
        <f>AVERAGE('Plate 1 - Sheet1'!CF1342:CH1342)</f>
        <v>56</v>
      </c>
      <c r="X83">
        <f>AVERAGE('Plate 1 - Sheet1'!CI1342:CK1342)</f>
        <v>86</v>
      </c>
      <c r="Y83">
        <f>AVERAGE('Plate 1 - Sheet1'!CL1342:CN1342)</f>
        <v>249.33333333333334</v>
      </c>
      <c r="Z83">
        <f>AVERAGE('Plate 1 - Sheet1'!CO1342:CQ1342)</f>
        <v>680.66666666666663</v>
      </c>
      <c r="AA83">
        <f>AVERAGE('Plate 1 - Sheet1'!CR1342,'Plate 1 - Sheet1'!G1587,'Plate 1 - Sheet1'!J1587)</f>
        <v>1220</v>
      </c>
      <c r="AB83">
        <f>AVERAGE('Plate 1 - Sheet1'!K1587:M1587)</f>
        <v>1810</v>
      </c>
      <c r="AC83">
        <f>AVERAGE('Plate 1 - Sheet1'!N1587:P1587)</f>
        <v>3697.3333333333335</v>
      </c>
      <c r="AD83">
        <f>AVERAGE('Plate 1 - Sheet1'!Q1587:S1587)</f>
        <v>13.666666666666666</v>
      </c>
    </row>
    <row r="84" spans="1:30" x14ac:dyDescent="0.2">
      <c r="A84" s="1">
        <f>'Plate 1 - Sheet1'!B1588</f>
        <v>8.5879629629629625E-2</v>
      </c>
      <c r="B84">
        <f>AVERAGE('Plate 1 - Sheet1'!CB1098:CC1098,'Plate 1 - Sheet1'!CE1098)</f>
        <v>16.333333333333332</v>
      </c>
      <c r="C84">
        <f>AVERAGE('Plate 1 - Sheet1'!CF1098:CH1098)</f>
        <v>39.333333333333336</v>
      </c>
      <c r="D84">
        <f>AVERAGE('Plate 1 - Sheet1'!CI1098:CK1098)</f>
        <v>133</v>
      </c>
      <c r="E84">
        <f>AVERAGE('Plate 1 - Sheet1'!CL1098:CN1098)</f>
        <v>342</v>
      </c>
      <c r="F84">
        <f>AVERAGE('Plate 1 - Sheet1'!CO1098:CQ1098)</f>
        <v>1474.3333333333333</v>
      </c>
      <c r="G84">
        <f>AVERAGE('Plate 1 - Sheet1'!G1343:I1343)</f>
        <v>1445.3333333333333</v>
      </c>
      <c r="H84">
        <f>AVERAGE('Plate 1 - Sheet1'!J1343:L1343)</f>
        <v>3942.6666666666665</v>
      </c>
      <c r="I84">
        <f>AVERAGE('Plate 1 - Sheet1'!M1343:N1343,'Plate 1 - Sheet1'!Q1343)</f>
        <v>39.666666666666664</v>
      </c>
      <c r="J84">
        <f>AVERAGE('Plate 1 - Sheet1'!R1343:T1343)</f>
        <v>101.33333333333333</v>
      </c>
      <c r="K84">
        <f>AVERAGE('Plate 1 - Sheet1'!U1343:V1343,'Plate 1 - Sheet1'!AF1343)</f>
        <v>301.66666666666669</v>
      </c>
      <c r="L84">
        <f>AVERAGE('Plate 1 - Sheet1'!AG1343:AI1343)</f>
        <v>428.66666666666669</v>
      </c>
      <c r="M84">
        <f>AVERAGE('Plate 1 - Sheet1'!AJ1343:AK1343,'Plate 1 - Sheet1'!AM1343)</f>
        <v>1008.6666666666666</v>
      </c>
      <c r="N84">
        <f>AVERAGE('Plate 1 - Sheet1'!AN1343:AP1343)</f>
        <v>1946.3333333333333</v>
      </c>
      <c r="O84">
        <f>AVERAGE('Plate 1 - Sheet1'!AR1343:AT1343)</f>
        <v>5082.333333333333</v>
      </c>
      <c r="P84">
        <f>AVERAGE('Plate 1 - Sheet1'!BC1343,'Plate 1 - Sheet1'!BE1343:BF1343)</f>
        <v>45</v>
      </c>
      <c r="Q84">
        <f>AVERAGE('Plate 1 - Sheet1'!BG1343:BI1343)</f>
        <v>98.333333333333329</v>
      </c>
      <c r="R84">
        <f>AVERAGE('Plate 1 - Sheet1'!BJ1343:BL1343)</f>
        <v>327.66666666666669</v>
      </c>
      <c r="S84">
        <f>AVERAGE('Plate 1 - Sheet1'!BM1343:BO1343)</f>
        <v>461.66666666666669</v>
      </c>
      <c r="T84">
        <f>AVERAGE('Plate 1 - Sheet1'!BP1343:BR1343)</f>
        <v>1463</v>
      </c>
      <c r="U84">
        <f>AVERAGE('Plate 1 - Sheet1'!BS1343:BT1343,'Plate 1 - Sheet1'!CB1343)</f>
        <v>2527</v>
      </c>
      <c r="V84">
        <f>AVERAGE('Plate 1 - Sheet1'!CC1343:CE1343)</f>
        <v>3636.3333333333335</v>
      </c>
      <c r="W84">
        <f>AVERAGE('Plate 1 - Sheet1'!CF1343:CH1343)</f>
        <v>51</v>
      </c>
      <c r="X84">
        <f>AVERAGE('Plate 1 - Sheet1'!CI1343:CK1343)</f>
        <v>75.666666666666671</v>
      </c>
      <c r="Y84">
        <f>AVERAGE('Plate 1 - Sheet1'!CL1343:CN1343)</f>
        <v>254.66666666666666</v>
      </c>
      <c r="Z84">
        <f>AVERAGE('Plate 1 - Sheet1'!CO1343:CQ1343)</f>
        <v>704</v>
      </c>
      <c r="AA84">
        <f>AVERAGE('Plate 1 - Sheet1'!CR1343,'Plate 1 - Sheet1'!G1588,'Plate 1 - Sheet1'!J1588)</f>
        <v>1236.3333333333333</v>
      </c>
      <c r="AB84">
        <f>AVERAGE('Plate 1 - Sheet1'!K1588:M1588)</f>
        <v>1819.6666666666667</v>
      </c>
      <c r="AC84">
        <f>AVERAGE('Plate 1 - Sheet1'!N1588:P1588)</f>
        <v>3714</v>
      </c>
      <c r="AD84">
        <f>AVERAGE('Plate 1 - Sheet1'!Q1588:S1588)</f>
        <v>4.666666666666667</v>
      </c>
    </row>
    <row r="85" spans="1:30" x14ac:dyDescent="0.2">
      <c r="A85" s="1">
        <f>'Plate 1 - Sheet1'!B1589</f>
        <v>8.6921296296296302E-2</v>
      </c>
      <c r="B85">
        <f>AVERAGE('Plate 1 - Sheet1'!CB1099:CC1099,'Plate 1 - Sheet1'!CE1099)</f>
        <v>16.666666666666668</v>
      </c>
      <c r="C85">
        <f>AVERAGE('Plate 1 - Sheet1'!CF1099:CH1099)</f>
        <v>37</v>
      </c>
      <c r="D85">
        <f>AVERAGE('Plate 1 - Sheet1'!CI1099:CK1099)</f>
        <v>133</v>
      </c>
      <c r="E85">
        <f>AVERAGE('Plate 1 - Sheet1'!CL1099:CN1099)</f>
        <v>346.33333333333331</v>
      </c>
      <c r="F85">
        <f>AVERAGE('Plate 1 - Sheet1'!CO1099:CQ1099)</f>
        <v>1493.6666666666667</v>
      </c>
      <c r="G85">
        <f>AVERAGE('Plate 1 - Sheet1'!G1344:I1344)</f>
        <v>1461.6666666666667</v>
      </c>
      <c r="H85">
        <f>AVERAGE('Plate 1 - Sheet1'!J1344:L1344)</f>
        <v>3974.6666666666665</v>
      </c>
      <c r="I85">
        <f>AVERAGE('Plate 1 - Sheet1'!M1344:N1344,'Plate 1 - Sheet1'!Q1344)</f>
        <v>35.333333333333336</v>
      </c>
      <c r="J85">
        <f>AVERAGE('Plate 1 - Sheet1'!R1344:T1344)</f>
        <v>94</v>
      </c>
      <c r="K85">
        <f>AVERAGE('Plate 1 - Sheet1'!U1344:V1344,'Plate 1 - Sheet1'!AF1344)</f>
        <v>309.66666666666669</v>
      </c>
      <c r="L85">
        <f>AVERAGE('Plate 1 - Sheet1'!AG1344:AI1344)</f>
        <v>423.33333333333331</v>
      </c>
      <c r="M85">
        <f>AVERAGE('Plate 1 - Sheet1'!AJ1344:AK1344,'Plate 1 - Sheet1'!AM1344)</f>
        <v>1023</v>
      </c>
      <c r="N85">
        <f>AVERAGE('Plate 1 - Sheet1'!AN1344:AP1344)</f>
        <v>1967.3333333333333</v>
      </c>
      <c r="O85">
        <f>AVERAGE('Plate 1 - Sheet1'!AR1344:AT1344)</f>
        <v>5074</v>
      </c>
      <c r="P85">
        <f>AVERAGE('Plate 1 - Sheet1'!BC1344,'Plate 1 - Sheet1'!BE1344:BF1344)</f>
        <v>54</v>
      </c>
      <c r="Q85">
        <f>AVERAGE('Plate 1 - Sheet1'!BG1344:BI1344)</f>
        <v>107</v>
      </c>
      <c r="R85">
        <f>AVERAGE('Plate 1 - Sheet1'!BJ1344:BL1344)</f>
        <v>338.66666666666669</v>
      </c>
      <c r="S85">
        <f>AVERAGE('Plate 1 - Sheet1'!BM1344:BO1344)</f>
        <v>484.33333333333331</v>
      </c>
      <c r="T85">
        <f>AVERAGE('Plate 1 - Sheet1'!BP1344:BR1344)</f>
        <v>1493.6666666666667</v>
      </c>
      <c r="U85">
        <f>AVERAGE('Plate 1 - Sheet1'!BS1344:BT1344,'Plate 1 - Sheet1'!CB1344)</f>
        <v>2550.3333333333335</v>
      </c>
      <c r="V85">
        <f>AVERAGE('Plate 1 - Sheet1'!CC1344:CE1344)</f>
        <v>3643.3333333333335</v>
      </c>
      <c r="W85">
        <f>AVERAGE('Plate 1 - Sheet1'!CF1344:CH1344)</f>
        <v>55.666666666666664</v>
      </c>
      <c r="X85">
        <f>AVERAGE('Plate 1 - Sheet1'!CI1344:CK1344)</f>
        <v>84.666666666666671</v>
      </c>
      <c r="Y85">
        <f>AVERAGE('Plate 1 - Sheet1'!CL1344:CN1344)</f>
        <v>257</v>
      </c>
      <c r="Z85">
        <f>AVERAGE('Plate 1 - Sheet1'!CO1344:CQ1344)</f>
        <v>712.33333333333337</v>
      </c>
      <c r="AA85">
        <f>AVERAGE('Plate 1 - Sheet1'!CR1344,'Plate 1 - Sheet1'!G1589,'Plate 1 - Sheet1'!J1589)</f>
        <v>1247.3333333333333</v>
      </c>
      <c r="AB85">
        <f>AVERAGE('Plate 1 - Sheet1'!K1589:M1589)</f>
        <v>1843.6666666666667</v>
      </c>
      <c r="AC85">
        <f>AVERAGE('Plate 1 - Sheet1'!N1589:P1589)</f>
        <v>3750</v>
      </c>
      <c r="AD85">
        <f>AVERAGE('Plate 1 - Sheet1'!Q1589:S1589)</f>
        <v>4.333333333333333</v>
      </c>
    </row>
    <row r="86" spans="1:30" x14ac:dyDescent="0.2">
      <c r="A86" s="1">
        <f>'Plate 1 - Sheet1'!B1590</f>
        <v>8.7962962962962965E-2</v>
      </c>
      <c r="B86">
        <f>AVERAGE('Plate 1 - Sheet1'!CB1100:CC1100,'Plate 1 - Sheet1'!CE1100)</f>
        <v>22.333333333333332</v>
      </c>
      <c r="C86">
        <f>AVERAGE('Plate 1 - Sheet1'!CF1100:CH1100)</f>
        <v>32.333333333333336</v>
      </c>
      <c r="D86">
        <f>AVERAGE('Plate 1 - Sheet1'!CI1100:CK1100)</f>
        <v>138</v>
      </c>
      <c r="E86">
        <f>AVERAGE('Plate 1 - Sheet1'!CL1100:CN1100)</f>
        <v>351.33333333333331</v>
      </c>
      <c r="F86">
        <f>AVERAGE('Plate 1 - Sheet1'!CO1100:CQ1100)</f>
        <v>1517.3333333333333</v>
      </c>
      <c r="G86">
        <f>AVERAGE('Plate 1 - Sheet1'!G1345:I1345)</f>
        <v>1477.6666666666667</v>
      </c>
      <c r="H86">
        <f>AVERAGE('Plate 1 - Sheet1'!J1345:L1345)</f>
        <v>4016.6666666666665</v>
      </c>
      <c r="I86">
        <f>AVERAGE('Plate 1 - Sheet1'!M1345:N1345,'Plate 1 - Sheet1'!Q1345)</f>
        <v>34.666666666666664</v>
      </c>
      <c r="J86">
        <f>AVERAGE('Plate 1 - Sheet1'!R1345:T1345)</f>
        <v>105.66666666666667</v>
      </c>
      <c r="K86">
        <f>AVERAGE('Plate 1 - Sheet1'!U1345:V1345,'Plate 1 - Sheet1'!AF1345)</f>
        <v>311</v>
      </c>
      <c r="L86">
        <f>AVERAGE('Plate 1 - Sheet1'!AG1345:AI1345)</f>
        <v>426</v>
      </c>
      <c r="M86">
        <f>AVERAGE('Plate 1 - Sheet1'!AJ1345:AK1345,'Plate 1 - Sheet1'!AM1345)</f>
        <v>1032.3333333333333</v>
      </c>
      <c r="N86">
        <f>AVERAGE('Plate 1 - Sheet1'!AN1345:AP1345)</f>
        <v>1992.6666666666667</v>
      </c>
      <c r="O86">
        <f>AVERAGE('Plate 1 - Sheet1'!AR1345:AT1345)</f>
        <v>5142</v>
      </c>
      <c r="P86">
        <f>AVERAGE('Plate 1 - Sheet1'!BC1345,'Plate 1 - Sheet1'!BE1345:BF1345)</f>
        <v>59.333333333333336</v>
      </c>
      <c r="Q86">
        <f>AVERAGE('Plate 1 - Sheet1'!BG1345:BI1345)</f>
        <v>103</v>
      </c>
      <c r="R86">
        <f>AVERAGE('Plate 1 - Sheet1'!BJ1345:BL1345)</f>
        <v>329</v>
      </c>
      <c r="S86">
        <f>AVERAGE('Plate 1 - Sheet1'!BM1345:BO1345)</f>
        <v>475.33333333333331</v>
      </c>
      <c r="T86">
        <f>AVERAGE('Plate 1 - Sheet1'!BP1345:BR1345)</f>
        <v>1486</v>
      </c>
      <c r="U86">
        <f>AVERAGE('Plate 1 - Sheet1'!BS1345:BT1345,'Plate 1 - Sheet1'!CB1345)</f>
        <v>2580.6666666666665</v>
      </c>
      <c r="V86">
        <f>AVERAGE('Plate 1 - Sheet1'!CC1345:CE1345)</f>
        <v>3678.6666666666665</v>
      </c>
      <c r="W86">
        <f>AVERAGE('Plate 1 - Sheet1'!CF1345:CH1345)</f>
        <v>54.333333333333336</v>
      </c>
      <c r="X86">
        <f>AVERAGE('Plate 1 - Sheet1'!CI1345:CK1345)</f>
        <v>83.333333333333329</v>
      </c>
      <c r="Y86">
        <f>AVERAGE('Plate 1 - Sheet1'!CL1345:CN1345)</f>
        <v>255</v>
      </c>
      <c r="Z86">
        <f>AVERAGE('Plate 1 - Sheet1'!CO1345:CQ1345)</f>
        <v>721.66666666666663</v>
      </c>
      <c r="AA86">
        <f>AVERAGE('Plate 1 - Sheet1'!CR1345,'Plate 1 - Sheet1'!G1590,'Plate 1 - Sheet1'!J1590)</f>
        <v>1245.6666666666667</v>
      </c>
      <c r="AB86">
        <f>AVERAGE('Plate 1 - Sheet1'!K1590:M1590)</f>
        <v>1861.6666666666667</v>
      </c>
      <c r="AC86">
        <f>AVERAGE('Plate 1 - Sheet1'!N1590:P1590)</f>
        <v>3759.3333333333335</v>
      </c>
      <c r="AD86">
        <f>AVERAGE('Plate 1 - Sheet1'!Q1590:S1590)</f>
        <v>9</v>
      </c>
    </row>
    <row r="87" spans="1:30" x14ac:dyDescent="0.2">
      <c r="A87" s="1">
        <f>'Plate 1 - Sheet1'!B1591</f>
        <v>8.9004629629629628E-2</v>
      </c>
      <c r="B87">
        <f>AVERAGE('Plate 1 - Sheet1'!CB1101:CC1101,'Plate 1 - Sheet1'!CE1101)</f>
        <v>15.333333333333334</v>
      </c>
      <c r="C87">
        <f>AVERAGE('Plate 1 - Sheet1'!CF1101:CH1101)</f>
        <v>33</v>
      </c>
      <c r="D87">
        <f>AVERAGE('Plate 1 - Sheet1'!CI1101:CK1101)</f>
        <v>134.66666666666666</v>
      </c>
      <c r="E87">
        <f>AVERAGE('Plate 1 - Sheet1'!CL1101:CN1101)</f>
        <v>358.66666666666669</v>
      </c>
      <c r="F87">
        <f>AVERAGE('Plate 1 - Sheet1'!CO1101:CQ1101)</f>
        <v>1532.3333333333333</v>
      </c>
      <c r="G87">
        <f>AVERAGE('Plate 1 - Sheet1'!G1346:I1346)</f>
        <v>1486.3333333333333</v>
      </c>
      <c r="H87">
        <f>AVERAGE('Plate 1 - Sheet1'!J1346:L1346)</f>
        <v>4011.3333333333335</v>
      </c>
      <c r="I87">
        <f>AVERAGE('Plate 1 - Sheet1'!M1346:N1346,'Plate 1 - Sheet1'!Q1346)</f>
        <v>45.666666666666664</v>
      </c>
      <c r="J87">
        <f>AVERAGE('Plate 1 - Sheet1'!R1346:T1346)</f>
        <v>102.66666666666667</v>
      </c>
      <c r="K87">
        <f>AVERAGE('Plate 1 - Sheet1'!U1346:V1346,'Plate 1 - Sheet1'!AF1346)</f>
        <v>323</v>
      </c>
      <c r="L87">
        <f>AVERAGE('Plate 1 - Sheet1'!AG1346:AI1346)</f>
        <v>427.33333333333331</v>
      </c>
      <c r="M87">
        <f>AVERAGE('Plate 1 - Sheet1'!AJ1346:AK1346,'Plate 1 - Sheet1'!AM1346)</f>
        <v>1044</v>
      </c>
      <c r="N87">
        <f>AVERAGE('Plate 1 - Sheet1'!AN1346:AP1346)</f>
        <v>2011.3333333333333</v>
      </c>
      <c r="O87">
        <f>AVERAGE('Plate 1 - Sheet1'!AR1346:AT1346)</f>
        <v>5202</v>
      </c>
      <c r="P87">
        <f>AVERAGE('Plate 1 - Sheet1'!BC1346,'Plate 1 - Sheet1'!BE1346:BF1346)</f>
        <v>52.666666666666664</v>
      </c>
      <c r="Q87">
        <f>AVERAGE('Plate 1 - Sheet1'!BG1346:BI1346)</f>
        <v>100</v>
      </c>
      <c r="R87">
        <f>AVERAGE('Plate 1 - Sheet1'!BJ1346:BL1346)</f>
        <v>342.66666666666669</v>
      </c>
      <c r="S87">
        <f>AVERAGE('Plate 1 - Sheet1'!BM1346:BO1346)</f>
        <v>486.66666666666669</v>
      </c>
      <c r="T87">
        <f>AVERAGE('Plate 1 - Sheet1'!BP1346:BR1346)</f>
        <v>1491.6666666666667</v>
      </c>
      <c r="U87">
        <f>AVERAGE('Plate 1 - Sheet1'!BS1346:BT1346,'Plate 1 - Sheet1'!CB1346)</f>
        <v>2616</v>
      </c>
      <c r="V87">
        <f>AVERAGE('Plate 1 - Sheet1'!CC1346:CE1346)</f>
        <v>3661.3333333333335</v>
      </c>
      <c r="W87">
        <f>AVERAGE('Plate 1 - Sheet1'!CF1346:CH1346)</f>
        <v>52.666666666666664</v>
      </c>
      <c r="X87">
        <f>AVERAGE('Plate 1 - Sheet1'!CI1346:CK1346)</f>
        <v>86.666666666666671</v>
      </c>
      <c r="Y87">
        <f>AVERAGE('Plate 1 - Sheet1'!CL1346:CN1346)</f>
        <v>259</v>
      </c>
      <c r="Z87">
        <f>AVERAGE('Plate 1 - Sheet1'!CO1346:CQ1346)</f>
        <v>732.33333333333337</v>
      </c>
      <c r="AA87">
        <f>AVERAGE('Plate 1 - Sheet1'!CR1346,'Plate 1 - Sheet1'!G1591,'Plate 1 - Sheet1'!J1591)</f>
        <v>1276.6666666666667</v>
      </c>
      <c r="AB87">
        <f>AVERAGE('Plate 1 - Sheet1'!K1591:M1591)</f>
        <v>1875</v>
      </c>
      <c r="AC87">
        <f>AVERAGE('Plate 1 - Sheet1'!N1591:P1591)</f>
        <v>3768.6666666666665</v>
      </c>
      <c r="AD87">
        <f>AVERAGE('Plate 1 - Sheet1'!Q1591:S1591)</f>
        <v>1.6666666666666667</v>
      </c>
    </row>
    <row r="88" spans="1:30" x14ac:dyDescent="0.2">
      <c r="A88" s="1">
        <f>'Plate 1 - Sheet1'!B1592</f>
        <v>9.0046296296296291E-2</v>
      </c>
      <c r="B88">
        <f>AVERAGE('Plate 1 - Sheet1'!CB1102:CC1102,'Plate 1 - Sheet1'!CE1102)</f>
        <v>19.666666666666668</v>
      </c>
      <c r="C88">
        <f>AVERAGE('Plate 1 - Sheet1'!CF1102:CH1102)</f>
        <v>31.333333333333332</v>
      </c>
      <c r="D88">
        <f>AVERAGE('Plate 1 - Sheet1'!CI1102:CK1102)</f>
        <v>137</v>
      </c>
      <c r="E88">
        <f>AVERAGE('Plate 1 - Sheet1'!CL1102:CN1102)</f>
        <v>363</v>
      </c>
      <c r="F88">
        <f>AVERAGE('Plate 1 - Sheet1'!CO1102:CQ1102)</f>
        <v>1549.6666666666667</v>
      </c>
      <c r="G88">
        <f>AVERAGE('Plate 1 - Sheet1'!G1347:I1347)</f>
        <v>1496.6666666666667</v>
      </c>
      <c r="H88">
        <f>AVERAGE('Plate 1 - Sheet1'!J1347:L1347)</f>
        <v>4040</v>
      </c>
      <c r="I88">
        <f>AVERAGE('Plate 1 - Sheet1'!M1347:N1347,'Plate 1 - Sheet1'!Q1347)</f>
        <v>40.333333333333336</v>
      </c>
      <c r="J88">
        <f>AVERAGE('Plate 1 - Sheet1'!R1347:T1347)</f>
        <v>102.66666666666667</v>
      </c>
      <c r="K88">
        <f>AVERAGE('Plate 1 - Sheet1'!U1347:V1347,'Plate 1 - Sheet1'!AF1347)</f>
        <v>326.33333333333331</v>
      </c>
      <c r="L88">
        <f>AVERAGE('Plate 1 - Sheet1'!AG1347:AI1347)</f>
        <v>446.66666666666669</v>
      </c>
      <c r="M88">
        <f>AVERAGE('Plate 1 - Sheet1'!AJ1347:AK1347,'Plate 1 - Sheet1'!AM1347)</f>
        <v>1060</v>
      </c>
      <c r="N88">
        <f>AVERAGE('Plate 1 - Sheet1'!AN1347:AP1347)</f>
        <v>2016.6666666666667</v>
      </c>
      <c r="O88">
        <f>AVERAGE('Plate 1 - Sheet1'!AR1347:AT1347)</f>
        <v>5207.666666666667</v>
      </c>
      <c r="P88">
        <f>AVERAGE('Plate 1 - Sheet1'!BC1347,'Plate 1 - Sheet1'!BE1347:BF1347)</f>
        <v>58.666666666666664</v>
      </c>
      <c r="Q88">
        <f>AVERAGE('Plate 1 - Sheet1'!BG1347:BI1347)</f>
        <v>100.66666666666667</v>
      </c>
      <c r="R88">
        <f>AVERAGE('Plate 1 - Sheet1'!BJ1347:BL1347)</f>
        <v>338.33333333333331</v>
      </c>
      <c r="S88">
        <f>AVERAGE('Plate 1 - Sheet1'!BM1347:BO1347)</f>
        <v>487</v>
      </c>
      <c r="T88">
        <f>AVERAGE('Plate 1 - Sheet1'!BP1347:BR1347)</f>
        <v>1523.6666666666667</v>
      </c>
      <c r="U88">
        <f>AVERAGE('Plate 1 - Sheet1'!BS1347:BT1347,'Plate 1 - Sheet1'!CB1347)</f>
        <v>2640.6666666666665</v>
      </c>
      <c r="V88">
        <f>AVERAGE('Plate 1 - Sheet1'!CC1347:CE1347)</f>
        <v>3674.3333333333335</v>
      </c>
      <c r="W88">
        <f>AVERAGE('Plate 1 - Sheet1'!CF1347:CH1347)</f>
        <v>49</v>
      </c>
      <c r="X88">
        <f>AVERAGE('Plate 1 - Sheet1'!CI1347:CK1347)</f>
        <v>85</v>
      </c>
      <c r="Y88">
        <f>AVERAGE('Plate 1 - Sheet1'!CL1347:CN1347)</f>
        <v>261</v>
      </c>
      <c r="Z88">
        <f>AVERAGE('Plate 1 - Sheet1'!CO1347:CQ1347)</f>
        <v>729.66666666666663</v>
      </c>
      <c r="AA88">
        <f>AVERAGE('Plate 1 - Sheet1'!CR1347,'Plate 1 - Sheet1'!G1592,'Plate 1 - Sheet1'!J1592)</f>
        <v>1286.6666666666667</v>
      </c>
      <c r="AB88">
        <f>AVERAGE('Plate 1 - Sheet1'!K1592:M1592)</f>
        <v>1904</v>
      </c>
      <c r="AC88">
        <f>AVERAGE('Plate 1 - Sheet1'!N1592:P1592)</f>
        <v>3802.6666666666665</v>
      </c>
      <c r="AD88">
        <f>AVERAGE('Plate 1 - Sheet1'!Q1592:S1592)</f>
        <v>5.666666666666667</v>
      </c>
    </row>
    <row r="89" spans="1:30" x14ac:dyDescent="0.2">
      <c r="A89" s="1">
        <f>'Plate 1 - Sheet1'!B1593</f>
        <v>9.1087962962962954E-2</v>
      </c>
      <c r="B89">
        <f>AVERAGE('Plate 1 - Sheet1'!CB1103:CC1103,'Plate 1 - Sheet1'!CE1103)</f>
        <v>18</v>
      </c>
      <c r="C89">
        <f>AVERAGE('Plate 1 - Sheet1'!CF1103:CH1103)</f>
        <v>39.333333333333336</v>
      </c>
      <c r="D89">
        <f>AVERAGE('Plate 1 - Sheet1'!CI1103:CK1103)</f>
        <v>140</v>
      </c>
      <c r="E89">
        <f>AVERAGE('Plate 1 - Sheet1'!CL1103:CN1103)</f>
        <v>367</v>
      </c>
      <c r="F89">
        <f>AVERAGE('Plate 1 - Sheet1'!CO1103:CQ1103)</f>
        <v>1577</v>
      </c>
      <c r="G89">
        <f>AVERAGE('Plate 1 - Sheet1'!G1348:I1348)</f>
        <v>1501</v>
      </c>
      <c r="H89">
        <f>AVERAGE('Plate 1 - Sheet1'!J1348:L1348)</f>
        <v>4038.6666666666665</v>
      </c>
      <c r="I89">
        <f>AVERAGE('Plate 1 - Sheet1'!M1348:N1348,'Plate 1 - Sheet1'!Q1348)</f>
        <v>43</v>
      </c>
      <c r="J89">
        <f>AVERAGE('Plate 1 - Sheet1'!R1348:T1348)</f>
        <v>97.333333333333329</v>
      </c>
      <c r="K89">
        <f>AVERAGE('Plate 1 - Sheet1'!U1348:V1348,'Plate 1 - Sheet1'!AF1348)</f>
        <v>335</v>
      </c>
      <c r="L89">
        <f>AVERAGE('Plate 1 - Sheet1'!AG1348:AI1348)</f>
        <v>443</v>
      </c>
      <c r="M89">
        <f>AVERAGE('Plate 1 - Sheet1'!AJ1348:AK1348,'Plate 1 - Sheet1'!AM1348)</f>
        <v>1061.6666666666667</v>
      </c>
      <c r="N89">
        <f>AVERAGE('Plate 1 - Sheet1'!AN1348:AP1348)</f>
        <v>2049.3333333333335</v>
      </c>
      <c r="O89">
        <f>AVERAGE('Plate 1 - Sheet1'!AR1348:AT1348)</f>
        <v>5196</v>
      </c>
      <c r="P89">
        <f>AVERAGE('Plate 1 - Sheet1'!BC1348,'Plate 1 - Sheet1'!BE1348:BF1348)</f>
        <v>54</v>
      </c>
      <c r="Q89">
        <f>AVERAGE('Plate 1 - Sheet1'!BG1348:BI1348)</f>
        <v>113</v>
      </c>
      <c r="R89">
        <f>AVERAGE('Plate 1 - Sheet1'!BJ1348:BL1348)</f>
        <v>341.33333333333331</v>
      </c>
      <c r="S89">
        <f>AVERAGE('Plate 1 - Sheet1'!BM1348:BO1348)</f>
        <v>488.33333333333331</v>
      </c>
      <c r="T89">
        <f>AVERAGE('Plate 1 - Sheet1'!BP1348:BR1348)</f>
        <v>1547.6666666666667</v>
      </c>
      <c r="U89">
        <f>AVERAGE('Plate 1 - Sheet1'!BS1348:BT1348,'Plate 1 - Sheet1'!CB1348)</f>
        <v>2669</v>
      </c>
      <c r="V89">
        <f>AVERAGE('Plate 1 - Sheet1'!CC1348:CE1348)</f>
        <v>3675.3333333333335</v>
      </c>
      <c r="W89">
        <f>AVERAGE('Plate 1 - Sheet1'!CF1348:CH1348)</f>
        <v>48.333333333333336</v>
      </c>
      <c r="X89">
        <f>AVERAGE('Plate 1 - Sheet1'!CI1348:CK1348)</f>
        <v>87</v>
      </c>
      <c r="Y89">
        <f>AVERAGE('Plate 1 - Sheet1'!CL1348:CN1348)</f>
        <v>257.66666666666669</v>
      </c>
      <c r="Z89">
        <f>AVERAGE('Plate 1 - Sheet1'!CO1348:CQ1348)</f>
        <v>752</v>
      </c>
      <c r="AA89">
        <f>AVERAGE('Plate 1 - Sheet1'!CR1348,'Plate 1 - Sheet1'!G1593,'Plate 1 - Sheet1'!J1593)</f>
        <v>1302.6666666666667</v>
      </c>
      <c r="AB89">
        <f>AVERAGE('Plate 1 - Sheet1'!K1593:M1593)</f>
        <v>1901.6666666666667</v>
      </c>
      <c r="AC89">
        <f>AVERAGE('Plate 1 - Sheet1'!N1593:P1593)</f>
        <v>3820</v>
      </c>
      <c r="AD89">
        <f>AVERAGE('Plate 1 - Sheet1'!Q1593:S1593)</f>
        <v>4.666666666666667</v>
      </c>
    </row>
    <row r="90" spans="1:30" x14ac:dyDescent="0.2">
      <c r="A90" s="1">
        <f>'Plate 1 - Sheet1'!B1594</f>
        <v>9.2129629629629631E-2</v>
      </c>
      <c r="B90">
        <f>AVERAGE('Plate 1 - Sheet1'!CB1104:CC1104,'Plate 1 - Sheet1'!CE1104)</f>
        <v>20</v>
      </c>
      <c r="C90">
        <f>AVERAGE('Plate 1 - Sheet1'!CF1104:CH1104)</f>
        <v>41</v>
      </c>
      <c r="D90">
        <f>AVERAGE('Plate 1 - Sheet1'!CI1104:CK1104)</f>
        <v>138.33333333333334</v>
      </c>
      <c r="E90">
        <f>AVERAGE('Plate 1 - Sheet1'!CL1104:CN1104)</f>
        <v>368.33333333333331</v>
      </c>
      <c r="F90">
        <f>AVERAGE('Plate 1 - Sheet1'!CO1104:CQ1104)</f>
        <v>1594.6666666666667</v>
      </c>
      <c r="G90">
        <f>AVERAGE('Plate 1 - Sheet1'!G1349:I1349)</f>
        <v>1539.3333333333333</v>
      </c>
      <c r="H90">
        <f>AVERAGE('Plate 1 - Sheet1'!J1349:L1349)</f>
        <v>4073.6666666666665</v>
      </c>
      <c r="I90">
        <f>AVERAGE('Plate 1 - Sheet1'!M1349:N1349,'Plate 1 - Sheet1'!Q1349)</f>
        <v>41.333333333333336</v>
      </c>
      <c r="J90">
        <f>AVERAGE('Plate 1 - Sheet1'!R1349:T1349)</f>
        <v>110.33333333333333</v>
      </c>
      <c r="K90">
        <f>AVERAGE('Plate 1 - Sheet1'!U1349:V1349,'Plate 1 - Sheet1'!AF1349)</f>
        <v>335</v>
      </c>
      <c r="L90">
        <f>AVERAGE('Plate 1 - Sheet1'!AG1349:AI1349)</f>
        <v>450.66666666666669</v>
      </c>
      <c r="M90">
        <f>AVERAGE('Plate 1 - Sheet1'!AJ1349:AK1349,'Plate 1 - Sheet1'!AM1349)</f>
        <v>1076.3333333333333</v>
      </c>
      <c r="N90">
        <f>AVERAGE('Plate 1 - Sheet1'!AN1349:AP1349)</f>
        <v>2078</v>
      </c>
      <c r="O90">
        <f>AVERAGE('Plate 1 - Sheet1'!AR1349:AT1349)</f>
        <v>5252</v>
      </c>
      <c r="P90">
        <f>AVERAGE('Plate 1 - Sheet1'!BC1349,'Plate 1 - Sheet1'!BE1349:BF1349)</f>
        <v>58</v>
      </c>
      <c r="Q90">
        <f>AVERAGE('Plate 1 - Sheet1'!BG1349:BI1349)</f>
        <v>107</v>
      </c>
      <c r="R90">
        <f>AVERAGE('Plate 1 - Sheet1'!BJ1349:BL1349)</f>
        <v>345.66666666666669</v>
      </c>
      <c r="S90">
        <f>AVERAGE('Plate 1 - Sheet1'!BM1349:BO1349)</f>
        <v>499.66666666666669</v>
      </c>
      <c r="T90">
        <f>AVERAGE('Plate 1 - Sheet1'!BP1349:BR1349)</f>
        <v>1553</v>
      </c>
      <c r="U90">
        <f>AVERAGE('Plate 1 - Sheet1'!BS1349:BT1349,'Plate 1 - Sheet1'!CB1349)</f>
        <v>2691</v>
      </c>
      <c r="V90">
        <f>AVERAGE('Plate 1 - Sheet1'!CC1349:CE1349)</f>
        <v>3701</v>
      </c>
      <c r="W90">
        <f>AVERAGE('Plate 1 - Sheet1'!CF1349:CH1349)</f>
        <v>54.666666666666664</v>
      </c>
      <c r="X90">
        <f>AVERAGE('Plate 1 - Sheet1'!CI1349:CK1349)</f>
        <v>90.333333333333329</v>
      </c>
      <c r="Y90">
        <f>AVERAGE('Plate 1 - Sheet1'!CL1349:CN1349)</f>
        <v>264.66666666666669</v>
      </c>
      <c r="Z90">
        <f>AVERAGE('Plate 1 - Sheet1'!CO1349:CQ1349)</f>
        <v>756.33333333333337</v>
      </c>
      <c r="AA90">
        <f>AVERAGE('Plate 1 - Sheet1'!CR1349,'Plate 1 - Sheet1'!G1594,'Plate 1 - Sheet1'!J1594)</f>
        <v>1326.3333333333333</v>
      </c>
      <c r="AB90">
        <f>AVERAGE('Plate 1 - Sheet1'!K1594:M1594)</f>
        <v>1929.6666666666667</v>
      </c>
      <c r="AC90">
        <f>AVERAGE('Plate 1 - Sheet1'!N1594:P1594)</f>
        <v>3810</v>
      </c>
      <c r="AD90">
        <f>AVERAGE('Plate 1 - Sheet1'!Q1594:S1594)</f>
        <v>5.333333333333333</v>
      </c>
    </row>
    <row r="91" spans="1:30" x14ac:dyDescent="0.2">
      <c r="A91" s="1">
        <f>'Plate 1 - Sheet1'!B1595</f>
        <v>9.3171296296296294E-2</v>
      </c>
      <c r="B91">
        <f>AVERAGE('Plate 1 - Sheet1'!CB1105:CC1105,'Plate 1 - Sheet1'!CE1105)</f>
        <v>21</v>
      </c>
      <c r="C91">
        <f>AVERAGE('Plate 1 - Sheet1'!CF1105:CH1105)</f>
        <v>42</v>
      </c>
      <c r="D91">
        <f>AVERAGE('Plate 1 - Sheet1'!CI1105:CK1105)</f>
        <v>139.33333333333334</v>
      </c>
      <c r="E91">
        <f>AVERAGE('Plate 1 - Sheet1'!CL1105:CN1105)</f>
        <v>377</v>
      </c>
      <c r="F91">
        <f>AVERAGE('Plate 1 - Sheet1'!CO1105:CQ1105)</f>
        <v>1591</v>
      </c>
      <c r="G91">
        <f>AVERAGE('Plate 1 - Sheet1'!G1350:I1350)</f>
        <v>1538.3333333333333</v>
      </c>
      <c r="H91">
        <f>AVERAGE('Plate 1 - Sheet1'!J1350:L1350)</f>
        <v>4070.3333333333335</v>
      </c>
      <c r="I91">
        <f>AVERAGE('Plate 1 - Sheet1'!M1350:N1350,'Plate 1 - Sheet1'!Q1350)</f>
        <v>47.666666666666664</v>
      </c>
      <c r="J91">
        <f>AVERAGE('Plate 1 - Sheet1'!R1350:T1350)</f>
        <v>107</v>
      </c>
      <c r="K91">
        <f>AVERAGE('Plate 1 - Sheet1'!U1350:V1350,'Plate 1 - Sheet1'!AF1350)</f>
        <v>340.66666666666669</v>
      </c>
      <c r="L91">
        <f>AVERAGE('Plate 1 - Sheet1'!AG1350:AI1350)</f>
        <v>448.33333333333331</v>
      </c>
      <c r="M91">
        <f>AVERAGE('Plate 1 - Sheet1'!AJ1350:AK1350,'Plate 1 - Sheet1'!AM1350)</f>
        <v>1084.3333333333333</v>
      </c>
      <c r="N91">
        <f>AVERAGE('Plate 1 - Sheet1'!AN1350:AP1350)</f>
        <v>2074</v>
      </c>
      <c r="O91">
        <f>AVERAGE('Plate 1 - Sheet1'!AR1350:AT1350)</f>
        <v>5246</v>
      </c>
      <c r="P91">
        <f>AVERAGE('Plate 1 - Sheet1'!BC1350,'Plate 1 - Sheet1'!BE1350:BF1350)</f>
        <v>48.666666666666664</v>
      </c>
      <c r="Q91">
        <f>AVERAGE('Plate 1 - Sheet1'!BG1350:BI1350)</f>
        <v>114.33333333333333</v>
      </c>
      <c r="R91">
        <f>AVERAGE('Plate 1 - Sheet1'!BJ1350:BL1350)</f>
        <v>345</v>
      </c>
      <c r="S91">
        <f>AVERAGE('Plate 1 - Sheet1'!BM1350:BO1350)</f>
        <v>505.66666666666669</v>
      </c>
      <c r="T91">
        <f>AVERAGE('Plate 1 - Sheet1'!BP1350:BR1350)</f>
        <v>1566.3333333333333</v>
      </c>
      <c r="U91">
        <f>AVERAGE('Plate 1 - Sheet1'!BS1350:BT1350,'Plate 1 - Sheet1'!CB1350)</f>
        <v>2690.6666666666665</v>
      </c>
      <c r="V91">
        <f>AVERAGE('Plate 1 - Sheet1'!CC1350:CE1350)</f>
        <v>3703.6666666666665</v>
      </c>
      <c r="W91">
        <f>AVERAGE('Plate 1 - Sheet1'!CF1350:CH1350)</f>
        <v>55.666666666666664</v>
      </c>
      <c r="X91">
        <f>AVERAGE('Plate 1 - Sheet1'!CI1350:CK1350)</f>
        <v>95</v>
      </c>
      <c r="Y91">
        <f>AVERAGE('Plate 1 - Sheet1'!CL1350:CN1350)</f>
        <v>273.33333333333331</v>
      </c>
      <c r="Z91">
        <f>AVERAGE('Plate 1 - Sheet1'!CO1350:CQ1350)</f>
        <v>770</v>
      </c>
      <c r="AA91">
        <f>AVERAGE('Plate 1 - Sheet1'!CR1350,'Plate 1 - Sheet1'!G1595,'Plate 1 - Sheet1'!J1595)</f>
        <v>1340</v>
      </c>
      <c r="AB91">
        <f>AVERAGE('Plate 1 - Sheet1'!K1595:M1595)</f>
        <v>1951</v>
      </c>
      <c r="AC91">
        <f>AVERAGE('Plate 1 - Sheet1'!N1595:P1595)</f>
        <v>3814.6666666666665</v>
      </c>
      <c r="AD91">
        <f>AVERAGE('Plate 1 - Sheet1'!Q1595:S1595)</f>
        <v>8</v>
      </c>
    </row>
    <row r="92" spans="1:30" x14ac:dyDescent="0.2">
      <c r="A92" s="1">
        <f>'Plate 1 - Sheet1'!B1596</f>
        <v>9.4212962962962957E-2</v>
      </c>
      <c r="B92">
        <f>AVERAGE('Plate 1 - Sheet1'!CB1106:CC1106,'Plate 1 - Sheet1'!CE1106)</f>
        <v>18.666666666666668</v>
      </c>
      <c r="C92">
        <f>AVERAGE('Plate 1 - Sheet1'!CF1106:CH1106)</f>
        <v>39.666666666666664</v>
      </c>
      <c r="D92">
        <f>AVERAGE('Plate 1 - Sheet1'!CI1106:CK1106)</f>
        <v>138.66666666666666</v>
      </c>
      <c r="E92">
        <f>AVERAGE('Plate 1 - Sheet1'!CL1106:CN1106)</f>
        <v>386.33333333333331</v>
      </c>
      <c r="F92">
        <f>AVERAGE('Plate 1 - Sheet1'!CO1106:CQ1106)</f>
        <v>1616</v>
      </c>
      <c r="G92">
        <f>AVERAGE('Plate 1 - Sheet1'!G1351:I1351)</f>
        <v>1560.6666666666667</v>
      </c>
      <c r="H92">
        <f>AVERAGE('Plate 1 - Sheet1'!J1351:L1351)</f>
        <v>4158.333333333333</v>
      </c>
      <c r="I92">
        <f>AVERAGE('Plate 1 - Sheet1'!M1351:N1351,'Plate 1 - Sheet1'!Q1351)</f>
        <v>39.333333333333336</v>
      </c>
      <c r="J92">
        <f>AVERAGE('Plate 1 - Sheet1'!R1351:T1351)</f>
        <v>104</v>
      </c>
      <c r="K92">
        <f>AVERAGE('Plate 1 - Sheet1'!U1351:V1351,'Plate 1 - Sheet1'!AF1351)</f>
        <v>339.33333333333331</v>
      </c>
      <c r="L92">
        <f>AVERAGE('Plate 1 - Sheet1'!AG1351:AI1351)</f>
        <v>462.33333333333331</v>
      </c>
      <c r="M92">
        <f>AVERAGE('Plate 1 - Sheet1'!AJ1351:AK1351,'Plate 1 - Sheet1'!AM1351)</f>
        <v>1089</v>
      </c>
      <c r="N92">
        <f>AVERAGE('Plate 1 - Sheet1'!AN1351:AP1351)</f>
        <v>2123</v>
      </c>
      <c r="O92">
        <f>AVERAGE('Plate 1 - Sheet1'!AR1351:AT1351)</f>
        <v>5263.666666666667</v>
      </c>
      <c r="P92">
        <f>AVERAGE('Plate 1 - Sheet1'!BC1351,'Plate 1 - Sheet1'!BE1351:BF1351)</f>
        <v>48</v>
      </c>
      <c r="Q92">
        <f>AVERAGE('Plate 1 - Sheet1'!BG1351:BI1351)</f>
        <v>115</v>
      </c>
      <c r="R92">
        <f>AVERAGE('Plate 1 - Sheet1'!BJ1351:BL1351)</f>
        <v>352</v>
      </c>
      <c r="S92">
        <f>AVERAGE('Plate 1 - Sheet1'!BM1351:BO1351)</f>
        <v>503.33333333333331</v>
      </c>
      <c r="T92">
        <f>AVERAGE('Plate 1 - Sheet1'!BP1351:BR1351)</f>
        <v>1580</v>
      </c>
      <c r="U92">
        <f>AVERAGE('Plate 1 - Sheet1'!BS1351:BT1351,'Plate 1 - Sheet1'!CB1351)</f>
        <v>2738.6666666666665</v>
      </c>
      <c r="V92">
        <f>AVERAGE('Plate 1 - Sheet1'!CC1351:CE1351)</f>
        <v>3729.3333333333335</v>
      </c>
      <c r="W92">
        <f>AVERAGE('Plate 1 - Sheet1'!CF1351:CH1351)</f>
        <v>51.333333333333336</v>
      </c>
      <c r="X92">
        <f>AVERAGE('Plate 1 - Sheet1'!CI1351:CK1351)</f>
        <v>90</v>
      </c>
      <c r="Y92">
        <f>AVERAGE('Plate 1 - Sheet1'!CL1351:CN1351)</f>
        <v>266</v>
      </c>
      <c r="Z92">
        <f>AVERAGE('Plate 1 - Sheet1'!CO1351:CQ1351)</f>
        <v>775</v>
      </c>
      <c r="AA92">
        <f>AVERAGE('Plate 1 - Sheet1'!CR1351,'Plate 1 - Sheet1'!G1596,'Plate 1 - Sheet1'!J1596)</f>
        <v>1365.6666666666667</v>
      </c>
      <c r="AB92">
        <f>AVERAGE('Plate 1 - Sheet1'!K1596:M1596)</f>
        <v>1961.6666666666667</v>
      </c>
      <c r="AC92">
        <f>AVERAGE('Plate 1 - Sheet1'!N1596:P1596)</f>
        <v>3814.6666666666665</v>
      </c>
      <c r="AD92">
        <f>AVERAGE('Plate 1 - Sheet1'!Q1596:S1596)</f>
        <v>4.666666666666667</v>
      </c>
    </row>
    <row r="93" spans="1:30" x14ac:dyDescent="0.2">
      <c r="A93" s="1">
        <f>'Plate 1 - Sheet1'!B1597</f>
        <v>9.525462962962962E-2</v>
      </c>
      <c r="B93">
        <f>AVERAGE('Plate 1 - Sheet1'!CB1107:CC1107,'Plate 1 - Sheet1'!CE1107)</f>
        <v>18</v>
      </c>
      <c r="C93">
        <f>AVERAGE('Plate 1 - Sheet1'!CF1107:CH1107)</f>
        <v>38.666666666666664</v>
      </c>
      <c r="D93">
        <f>AVERAGE('Plate 1 - Sheet1'!CI1107:CK1107)</f>
        <v>145.66666666666666</v>
      </c>
      <c r="E93">
        <f>AVERAGE('Plate 1 - Sheet1'!CL1107:CN1107)</f>
        <v>383.66666666666669</v>
      </c>
      <c r="F93">
        <f>AVERAGE('Plate 1 - Sheet1'!CO1107:CQ1107)</f>
        <v>1631</v>
      </c>
      <c r="G93">
        <f>AVERAGE('Plate 1 - Sheet1'!G1352:I1352)</f>
        <v>1577.3333333333333</v>
      </c>
      <c r="H93">
        <f>AVERAGE('Plate 1 - Sheet1'!J1352:L1352)</f>
        <v>4138.333333333333</v>
      </c>
      <c r="I93">
        <f>AVERAGE('Plate 1 - Sheet1'!M1352:N1352,'Plate 1 - Sheet1'!Q1352)</f>
        <v>40.666666666666664</v>
      </c>
      <c r="J93">
        <f>AVERAGE('Plate 1 - Sheet1'!R1352:T1352)</f>
        <v>120.33333333333333</v>
      </c>
      <c r="K93">
        <f>AVERAGE('Plate 1 - Sheet1'!U1352:V1352,'Plate 1 - Sheet1'!AF1352)</f>
        <v>347</v>
      </c>
      <c r="L93">
        <f>AVERAGE('Plate 1 - Sheet1'!AG1352:AI1352)</f>
        <v>462.33333333333331</v>
      </c>
      <c r="M93">
        <f>AVERAGE('Plate 1 - Sheet1'!AJ1352:AK1352,'Plate 1 - Sheet1'!AM1352)</f>
        <v>1098.6666666666667</v>
      </c>
      <c r="N93">
        <f>AVERAGE('Plate 1 - Sheet1'!AN1352:AP1352)</f>
        <v>2151</v>
      </c>
      <c r="O93">
        <f>AVERAGE('Plate 1 - Sheet1'!AR1352:AT1352)</f>
        <v>5280.666666666667</v>
      </c>
      <c r="P93">
        <f>AVERAGE('Plate 1 - Sheet1'!BC1352,'Plate 1 - Sheet1'!BE1352:BF1352)</f>
        <v>52.666666666666664</v>
      </c>
      <c r="Q93">
        <f>AVERAGE('Plate 1 - Sheet1'!BG1352:BI1352)</f>
        <v>108</v>
      </c>
      <c r="R93">
        <f>AVERAGE('Plate 1 - Sheet1'!BJ1352:BL1352)</f>
        <v>361.33333333333331</v>
      </c>
      <c r="S93">
        <f>AVERAGE('Plate 1 - Sheet1'!BM1352:BO1352)</f>
        <v>514.33333333333337</v>
      </c>
      <c r="T93">
        <f>AVERAGE('Plate 1 - Sheet1'!BP1352:BR1352)</f>
        <v>1591.6666666666667</v>
      </c>
      <c r="U93">
        <f>AVERAGE('Plate 1 - Sheet1'!BS1352:BT1352,'Plate 1 - Sheet1'!CB1352)</f>
        <v>2763.6666666666665</v>
      </c>
      <c r="V93">
        <f>AVERAGE('Plate 1 - Sheet1'!CC1352:CE1352)</f>
        <v>3741.6666666666665</v>
      </c>
      <c r="W93">
        <f>AVERAGE('Plate 1 - Sheet1'!CF1352:CH1352)</f>
        <v>57</v>
      </c>
      <c r="X93">
        <f>AVERAGE('Plate 1 - Sheet1'!CI1352:CK1352)</f>
        <v>93</v>
      </c>
      <c r="Y93">
        <f>AVERAGE('Plate 1 - Sheet1'!CL1352:CN1352)</f>
        <v>280.33333333333331</v>
      </c>
      <c r="Z93">
        <f>AVERAGE('Plate 1 - Sheet1'!CO1352:CQ1352)</f>
        <v>781.33333333333337</v>
      </c>
      <c r="AA93">
        <f>AVERAGE('Plate 1 - Sheet1'!CR1352,'Plate 1 - Sheet1'!G1597,'Plate 1 - Sheet1'!J1597)</f>
        <v>1364.6666666666667</v>
      </c>
      <c r="AB93">
        <f>AVERAGE('Plate 1 - Sheet1'!K1597:M1597)</f>
        <v>1973.6666666666667</v>
      </c>
      <c r="AC93">
        <f>AVERAGE('Plate 1 - Sheet1'!N1597:P1597)</f>
        <v>3824.3333333333335</v>
      </c>
      <c r="AD93">
        <f>AVERAGE('Plate 1 - Sheet1'!Q1597:S1597)</f>
        <v>12.666666666666666</v>
      </c>
    </row>
    <row r="94" spans="1:30" x14ac:dyDescent="0.2">
      <c r="A94" s="1">
        <f>'Plate 1 - Sheet1'!B1598</f>
        <v>9.6296296296296283E-2</v>
      </c>
      <c r="B94">
        <f>AVERAGE('Plate 1 - Sheet1'!CB1108:CC1108,'Plate 1 - Sheet1'!CE1108)</f>
        <v>22</v>
      </c>
      <c r="C94">
        <f>AVERAGE('Plate 1 - Sheet1'!CF1108:CH1108)</f>
        <v>39</v>
      </c>
      <c r="D94">
        <f>AVERAGE('Plate 1 - Sheet1'!CI1108:CK1108)</f>
        <v>157</v>
      </c>
      <c r="E94">
        <f>AVERAGE('Plate 1 - Sheet1'!CL1108:CN1108)</f>
        <v>386.66666666666669</v>
      </c>
      <c r="F94">
        <f>AVERAGE('Plate 1 - Sheet1'!CO1108:CQ1108)</f>
        <v>1670.3333333333333</v>
      </c>
      <c r="G94">
        <f>AVERAGE('Plate 1 - Sheet1'!G1353:I1353)</f>
        <v>1585.3333333333333</v>
      </c>
      <c r="H94">
        <f>AVERAGE('Plate 1 - Sheet1'!J1353:L1353)</f>
        <v>4148</v>
      </c>
      <c r="I94">
        <f>AVERAGE('Plate 1 - Sheet1'!M1353:N1353,'Plate 1 - Sheet1'!Q1353)</f>
        <v>50.333333333333336</v>
      </c>
      <c r="J94">
        <f>AVERAGE('Plate 1 - Sheet1'!R1353:T1353)</f>
        <v>110</v>
      </c>
      <c r="K94">
        <f>AVERAGE('Plate 1 - Sheet1'!U1353:V1353,'Plate 1 - Sheet1'!AF1353)</f>
        <v>353.33333333333331</v>
      </c>
      <c r="L94">
        <f>AVERAGE('Plate 1 - Sheet1'!AG1353:AI1353)</f>
        <v>458</v>
      </c>
      <c r="M94">
        <f>AVERAGE('Plate 1 - Sheet1'!AJ1353:AK1353,'Plate 1 - Sheet1'!AM1353)</f>
        <v>1126.3333333333333</v>
      </c>
      <c r="N94">
        <f>AVERAGE('Plate 1 - Sheet1'!AN1353:AP1353)</f>
        <v>2146.3333333333335</v>
      </c>
      <c r="O94">
        <f>AVERAGE('Plate 1 - Sheet1'!AR1353:AT1353)</f>
        <v>5295</v>
      </c>
      <c r="P94">
        <f>AVERAGE('Plate 1 - Sheet1'!BC1353,'Plate 1 - Sheet1'!BE1353:BF1353)</f>
        <v>56</v>
      </c>
      <c r="Q94">
        <f>AVERAGE('Plate 1 - Sheet1'!BG1353:BI1353)</f>
        <v>114.66666666666667</v>
      </c>
      <c r="R94">
        <f>AVERAGE('Plate 1 - Sheet1'!BJ1353:BL1353)</f>
        <v>352.33333333333331</v>
      </c>
      <c r="S94">
        <f>AVERAGE('Plate 1 - Sheet1'!BM1353:BO1353)</f>
        <v>520.66666666666663</v>
      </c>
      <c r="T94">
        <f>AVERAGE('Plate 1 - Sheet1'!BP1353:BR1353)</f>
        <v>1612.6666666666667</v>
      </c>
      <c r="U94">
        <f>AVERAGE('Plate 1 - Sheet1'!BS1353:BT1353,'Plate 1 - Sheet1'!CB1353)</f>
        <v>2768.6666666666665</v>
      </c>
      <c r="V94">
        <f>AVERAGE('Plate 1 - Sheet1'!CC1353:CE1353)</f>
        <v>3730.3333333333335</v>
      </c>
      <c r="W94">
        <f>AVERAGE('Plate 1 - Sheet1'!CF1353:CH1353)</f>
        <v>57.666666666666664</v>
      </c>
      <c r="X94">
        <f>AVERAGE('Plate 1 - Sheet1'!CI1353:CK1353)</f>
        <v>91</v>
      </c>
      <c r="Y94">
        <f>AVERAGE('Plate 1 - Sheet1'!CL1353:CN1353)</f>
        <v>283.33333333333331</v>
      </c>
      <c r="Z94">
        <f>AVERAGE('Plate 1 - Sheet1'!CO1353:CQ1353)</f>
        <v>794.66666666666663</v>
      </c>
      <c r="AA94">
        <f>AVERAGE('Plate 1 - Sheet1'!CR1353,'Plate 1 - Sheet1'!G1598,'Plate 1 - Sheet1'!J1598)</f>
        <v>1374</v>
      </c>
      <c r="AB94">
        <f>AVERAGE('Plate 1 - Sheet1'!K1598:M1598)</f>
        <v>1992.6666666666667</v>
      </c>
      <c r="AC94">
        <f>AVERAGE('Plate 1 - Sheet1'!N1598:P1598)</f>
        <v>3856.6666666666665</v>
      </c>
      <c r="AD94">
        <f>AVERAGE('Plate 1 - Sheet1'!Q1598:S1598)</f>
        <v>3.3333333333333335</v>
      </c>
    </row>
    <row r="95" spans="1:30" x14ac:dyDescent="0.2">
      <c r="A95" s="1">
        <f>'Plate 1 - Sheet1'!B1599</f>
        <v>9.7337962962962973E-2</v>
      </c>
      <c r="B95">
        <f>AVERAGE('Plate 1 - Sheet1'!CB1109:CC1109,'Plate 1 - Sheet1'!CE1109)</f>
        <v>17.666666666666668</v>
      </c>
      <c r="C95">
        <f>AVERAGE('Plate 1 - Sheet1'!CF1109:CH1109)</f>
        <v>35</v>
      </c>
      <c r="D95">
        <f>AVERAGE('Plate 1 - Sheet1'!CI1109:CK1109)</f>
        <v>147.66666666666666</v>
      </c>
      <c r="E95">
        <f>AVERAGE('Plate 1 - Sheet1'!CL1109:CN1109)</f>
        <v>395</v>
      </c>
      <c r="F95">
        <f>AVERAGE('Plate 1 - Sheet1'!CO1109:CQ1109)</f>
        <v>1660.6666666666667</v>
      </c>
      <c r="G95">
        <f>AVERAGE('Plate 1 - Sheet1'!G1354:I1354)</f>
        <v>1611.6666666666667</v>
      </c>
      <c r="H95">
        <f>AVERAGE('Plate 1 - Sheet1'!J1354:L1354)</f>
        <v>4175.666666666667</v>
      </c>
      <c r="I95">
        <f>AVERAGE('Plate 1 - Sheet1'!M1354:N1354,'Plate 1 - Sheet1'!Q1354)</f>
        <v>45</v>
      </c>
      <c r="J95">
        <f>AVERAGE('Plate 1 - Sheet1'!R1354:T1354)</f>
        <v>115.66666666666667</v>
      </c>
      <c r="K95">
        <f>AVERAGE('Plate 1 - Sheet1'!U1354:V1354,'Plate 1 - Sheet1'!AF1354)</f>
        <v>353</v>
      </c>
      <c r="L95">
        <f>AVERAGE('Plate 1 - Sheet1'!AG1354:AI1354)</f>
        <v>465.33333333333331</v>
      </c>
      <c r="M95">
        <f>AVERAGE('Plate 1 - Sheet1'!AJ1354:AK1354,'Plate 1 - Sheet1'!AM1354)</f>
        <v>1125.6666666666667</v>
      </c>
      <c r="N95">
        <f>AVERAGE('Plate 1 - Sheet1'!AN1354:AP1354)</f>
        <v>2173.3333333333335</v>
      </c>
      <c r="O95">
        <f>AVERAGE('Plate 1 - Sheet1'!AR1354:AT1354)</f>
        <v>5305</v>
      </c>
      <c r="P95">
        <f>AVERAGE('Plate 1 - Sheet1'!BC1354,'Plate 1 - Sheet1'!BE1354:BF1354)</f>
        <v>61.666666666666664</v>
      </c>
      <c r="Q95">
        <f>AVERAGE('Plate 1 - Sheet1'!BG1354:BI1354)</f>
        <v>113.33333333333333</v>
      </c>
      <c r="R95">
        <f>AVERAGE('Plate 1 - Sheet1'!BJ1354:BL1354)</f>
        <v>361.33333333333331</v>
      </c>
      <c r="S95">
        <f>AVERAGE('Plate 1 - Sheet1'!BM1354:BO1354)</f>
        <v>531</v>
      </c>
      <c r="T95">
        <f>AVERAGE('Plate 1 - Sheet1'!BP1354:BR1354)</f>
        <v>1618.3333333333333</v>
      </c>
      <c r="U95">
        <f>AVERAGE('Plate 1 - Sheet1'!BS1354:BT1354,'Plate 1 - Sheet1'!CB1354)</f>
        <v>2813</v>
      </c>
      <c r="V95">
        <f>AVERAGE('Plate 1 - Sheet1'!CC1354:CE1354)</f>
        <v>3736.3333333333335</v>
      </c>
      <c r="W95">
        <f>AVERAGE('Plate 1 - Sheet1'!CF1354:CH1354)</f>
        <v>55</v>
      </c>
      <c r="X95">
        <f>AVERAGE('Plate 1 - Sheet1'!CI1354:CK1354)</f>
        <v>90</v>
      </c>
      <c r="Y95">
        <f>AVERAGE('Plate 1 - Sheet1'!CL1354:CN1354)</f>
        <v>283.33333333333331</v>
      </c>
      <c r="Z95">
        <f>AVERAGE('Plate 1 - Sheet1'!CO1354:CQ1354)</f>
        <v>798</v>
      </c>
      <c r="AA95">
        <f>AVERAGE('Plate 1 - Sheet1'!CR1354,'Plate 1 - Sheet1'!G1599,'Plate 1 - Sheet1'!J1599)</f>
        <v>1400.6666666666667</v>
      </c>
      <c r="AB95">
        <f>AVERAGE('Plate 1 - Sheet1'!K1599:M1599)</f>
        <v>1997.6666666666667</v>
      </c>
      <c r="AC95">
        <f>AVERAGE('Plate 1 - Sheet1'!N1599:P1599)</f>
        <v>3836.6666666666665</v>
      </c>
      <c r="AD95">
        <f>AVERAGE('Plate 1 - Sheet1'!Q1599:S1599)</f>
        <v>4</v>
      </c>
    </row>
    <row r="96" spans="1:30" x14ac:dyDescent="0.2">
      <c r="A96" s="1">
        <f>'Plate 1 - Sheet1'!B1600</f>
        <v>9.8379629629629636E-2</v>
      </c>
      <c r="B96">
        <f>AVERAGE('Plate 1 - Sheet1'!CB1110:CC1110,'Plate 1 - Sheet1'!CE1110)</f>
        <v>23</v>
      </c>
      <c r="C96">
        <f>AVERAGE('Plate 1 - Sheet1'!CF1110:CH1110)</f>
        <v>39</v>
      </c>
      <c r="D96">
        <f>AVERAGE('Plate 1 - Sheet1'!CI1110:CK1110)</f>
        <v>149.33333333333334</v>
      </c>
      <c r="E96">
        <f>AVERAGE('Plate 1 - Sheet1'!CL1110:CN1110)</f>
        <v>402.33333333333331</v>
      </c>
      <c r="F96">
        <f>AVERAGE('Plate 1 - Sheet1'!CO1110:CQ1110)</f>
        <v>1700.6666666666667</v>
      </c>
      <c r="G96">
        <f>AVERAGE('Plate 1 - Sheet1'!G1355:I1355)</f>
        <v>1613</v>
      </c>
      <c r="H96">
        <f>AVERAGE('Plate 1 - Sheet1'!J1355:L1355)</f>
        <v>4175</v>
      </c>
      <c r="I96">
        <f>AVERAGE('Plate 1 - Sheet1'!M1355:N1355,'Plate 1 - Sheet1'!Q1355)</f>
        <v>48.666666666666664</v>
      </c>
      <c r="J96">
        <f>AVERAGE('Plate 1 - Sheet1'!R1355:T1355)</f>
        <v>111</v>
      </c>
      <c r="K96">
        <f>AVERAGE('Plate 1 - Sheet1'!U1355:V1355,'Plate 1 - Sheet1'!AF1355)</f>
        <v>365</v>
      </c>
      <c r="L96">
        <f>AVERAGE('Plate 1 - Sheet1'!AG1355:AI1355)</f>
        <v>471.33333333333331</v>
      </c>
      <c r="M96">
        <f>AVERAGE('Plate 1 - Sheet1'!AJ1355:AK1355,'Plate 1 - Sheet1'!AM1355)</f>
        <v>1127</v>
      </c>
      <c r="N96">
        <f>AVERAGE('Plate 1 - Sheet1'!AN1355:AP1355)</f>
        <v>2182.6666666666665</v>
      </c>
      <c r="O96">
        <f>AVERAGE('Plate 1 - Sheet1'!AR1355:AT1355)</f>
        <v>5317.666666666667</v>
      </c>
      <c r="P96">
        <f>AVERAGE('Plate 1 - Sheet1'!BC1355,'Plate 1 - Sheet1'!BE1355:BF1355)</f>
        <v>59</v>
      </c>
      <c r="Q96">
        <f>AVERAGE('Plate 1 - Sheet1'!BG1355:BI1355)</f>
        <v>112.33333333333333</v>
      </c>
      <c r="R96">
        <f>AVERAGE('Plate 1 - Sheet1'!BJ1355:BL1355)</f>
        <v>356.33333333333331</v>
      </c>
      <c r="S96">
        <f>AVERAGE('Plate 1 - Sheet1'!BM1355:BO1355)</f>
        <v>527.66666666666663</v>
      </c>
      <c r="T96">
        <f>AVERAGE('Plate 1 - Sheet1'!BP1355:BR1355)</f>
        <v>1631.3333333333333</v>
      </c>
      <c r="U96">
        <f>AVERAGE('Plate 1 - Sheet1'!BS1355:BT1355,'Plate 1 - Sheet1'!CB1355)</f>
        <v>2818.6666666666665</v>
      </c>
      <c r="V96">
        <f>AVERAGE('Plate 1 - Sheet1'!CC1355:CE1355)</f>
        <v>3776</v>
      </c>
      <c r="W96">
        <f>AVERAGE('Plate 1 - Sheet1'!CF1355:CH1355)</f>
        <v>54</v>
      </c>
      <c r="X96">
        <f>AVERAGE('Plate 1 - Sheet1'!CI1355:CK1355)</f>
        <v>91</v>
      </c>
      <c r="Y96">
        <f>AVERAGE('Plate 1 - Sheet1'!CL1355:CN1355)</f>
        <v>284</v>
      </c>
      <c r="Z96">
        <f>AVERAGE('Plate 1 - Sheet1'!CO1355:CQ1355)</f>
        <v>808.33333333333337</v>
      </c>
      <c r="AA96">
        <f>AVERAGE('Plate 1 - Sheet1'!CR1355,'Plate 1 - Sheet1'!G1600,'Plate 1 - Sheet1'!J1600)</f>
        <v>1404.3333333333333</v>
      </c>
      <c r="AB96">
        <f>AVERAGE('Plate 1 - Sheet1'!K1600:M1600)</f>
        <v>2037</v>
      </c>
      <c r="AC96">
        <f>AVERAGE('Plate 1 - Sheet1'!N1600:P1600)</f>
        <v>3860.3333333333335</v>
      </c>
      <c r="AD96">
        <f>AVERAGE('Plate 1 - Sheet1'!Q1600:S1600)</f>
        <v>4.333333333333333</v>
      </c>
    </row>
    <row r="97" spans="1:30" x14ac:dyDescent="0.2">
      <c r="A97" s="1">
        <f>'Plate 1 - Sheet1'!B1601</f>
        <v>9.9421296296296299E-2</v>
      </c>
      <c r="B97">
        <f>AVERAGE('Plate 1 - Sheet1'!CB1111:CC1111,'Plate 1 - Sheet1'!CE1111)</f>
        <v>18</v>
      </c>
      <c r="C97">
        <f>AVERAGE('Plate 1 - Sheet1'!CF1111:CH1111)</f>
        <v>35</v>
      </c>
      <c r="D97">
        <f>AVERAGE('Plate 1 - Sheet1'!CI1111:CK1111)</f>
        <v>149</v>
      </c>
      <c r="E97">
        <f>AVERAGE('Plate 1 - Sheet1'!CL1111:CN1111)</f>
        <v>390.66666666666669</v>
      </c>
      <c r="F97">
        <f>AVERAGE('Plate 1 - Sheet1'!CO1111:CQ1111)</f>
        <v>1710.6666666666667</v>
      </c>
      <c r="G97">
        <f>AVERAGE('Plate 1 - Sheet1'!G1356:I1356)</f>
        <v>1643.3333333333333</v>
      </c>
      <c r="H97">
        <f>AVERAGE('Plate 1 - Sheet1'!J1356:L1356)</f>
        <v>4187</v>
      </c>
      <c r="I97">
        <f>AVERAGE('Plate 1 - Sheet1'!M1356:N1356,'Plate 1 - Sheet1'!Q1356)</f>
        <v>46.666666666666664</v>
      </c>
      <c r="J97">
        <f>AVERAGE('Plate 1 - Sheet1'!R1356:T1356)</f>
        <v>114.33333333333333</v>
      </c>
      <c r="K97">
        <f>AVERAGE('Plate 1 - Sheet1'!U1356:V1356,'Plate 1 - Sheet1'!AF1356)</f>
        <v>375.33333333333331</v>
      </c>
      <c r="L97">
        <f>AVERAGE('Plate 1 - Sheet1'!AG1356:AI1356)</f>
        <v>481.33333333333331</v>
      </c>
      <c r="M97">
        <f>AVERAGE('Plate 1 - Sheet1'!AJ1356:AK1356,'Plate 1 - Sheet1'!AM1356)</f>
        <v>1151</v>
      </c>
      <c r="N97">
        <f>AVERAGE('Plate 1 - Sheet1'!AN1356:AP1356)</f>
        <v>2212.6666666666665</v>
      </c>
      <c r="O97">
        <f>AVERAGE('Plate 1 - Sheet1'!AR1356:AT1356)</f>
        <v>5352</v>
      </c>
      <c r="P97">
        <f>AVERAGE('Plate 1 - Sheet1'!BC1356,'Plate 1 - Sheet1'!BE1356:BF1356)</f>
        <v>60</v>
      </c>
      <c r="Q97">
        <f>AVERAGE('Plate 1 - Sheet1'!BG1356:BI1356)</f>
        <v>116.33333333333333</v>
      </c>
      <c r="R97">
        <f>AVERAGE('Plate 1 - Sheet1'!BJ1356:BL1356)</f>
        <v>355.66666666666669</v>
      </c>
      <c r="S97">
        <f>AVERAGE('Plate 1 - Sheet1'!BM1356:BO1356)</f>
        <v>538.66666666666663</v>
      </c>
      <c r="T97">
        <f>AVERAGE('Plate 1 - Sheet1'!BP1356:BR1356)</f>
        <v>1641.6666666666667</v>
      </c>
      <c r="U97">
        <f>AVERAGE('Plate 1 - Sheet1'!BS1356:BT1356,'Plate 1 - Sheet1'!CB1356)</f>
        <v>2850</v>
      </c>
      <c r="V97">
        <f>AVERAGE('Plate 1 - Sheet1'!CC1356:CE1356)</f>
        <v>3788</v>
      </c>
      <c r="W97">
        <f>AVERAGE('Plate 1 - Sheet1'!CF1356:CH1356)</f>
        <v>60</v>
      </c>
      <c r="X97">
        <f>AVERAGE('Plate 1 - Sheet1'!CI1356:CK1356)</f>
        <v>100</v>
      </c>
      <c r="Y97">
        <f>AVERAGE('Plate 1 - Sheet1'!CL1356:CN1356)</f>
        <v>291</v>
      </c>
      <c r="Z97">
        <f>AVERAGE('Plate 1 - Sheet1'!CO1356:CQ1356)</f>
        <v>816.66666666666663</v>
      </c>
      <c r="AA97">
        <f>AVERAGE('Plate 1 - Sheet1'!CR1356,'Plate 1 - Sheet1'!G1601,'Plate 1 - Sheet1'!J1601)</f>
        <v>1420.6666666666667</v>
      </c>
      <c r="AB97">
        <f>AVERAGE('Plate 1 - Sheet1'!K1601:M1601)</f>
        <v>2044.6666666666667</v>
      </c>
      <c r="AC97">
        <f>AVERAGE('Plate 1 - Sheet1'!N1601:P1601)</f>
        <v>3847</v>
      </c>
      <c r="AD97">
        <f>AVERAGE('Plate 1 - Sheet1'!Q1601:S1601)</f>
        <v>7.666666666666667</v>
      </c>
    </row>
    <row r="98" spans="1:30" x14ac:dyDescent="0.2">
      <c r="A98" s="1">
        <f>'Plate 1 - Sheet1'!B1602</f>
        <v>0.10046296296296296</v>
      </c>
      <c r="B98">
        <f>AVERAGE('Plate 1 - Sheet1'!CB1112:CC1112,'Plate 1 - Sheet1'!CE1112)</f>
        <v>27.666666666666668</v>
      </c>
      <c r="C98">
        <f>AVERAGE('Plate 1 - Sheet1'!CF1112:CH1112)</f>
        <v>37.333333333333336</v>
      </c>
      <c r="D98">
        <f>AVERAGE('Plate 1 - Sheet1'!CI1112:CK1112)</f>
        <v>154.66666666666666</v>
      </c>
      <c r="E98">
        <f>AVERAGE('Plate 1 - Sheet1'!CL1112:CN1112)</f>
        <v>403.66666666666669</v>
      </c>
      <c r="F98">
        <f>AVERAGE('Plate 1 - Sheet1'!CO1112:CQ1112)</f>
        <v>1731</v>
      </c>
      <c r="G98">
        <f>AVERAGE('Plate 1 - Sheet1'!G1357:I1357)</f>
        <v>1666.3333333333333</v>
      </c>
      <c r="H98">
        <f>AVERAGE('Plate 1 - Sheet1'!J1357:L1357)</f>
        <v>4214.666666666667</v>
      </c>
      <c r="I98">
        <f>AVERAGE('Plate 1 - Sheet1'!M1357:N1357,'Plate 1 - Sheet1'!Q1357)</f>
        <v>49</v>
      </c>
      <c r="J98">
        <f>AVERAGE('Plate 1 - Sheet1'!R1357:T1357)</f>
        <v>133.33333333333334</v>
      </c>
      <c r="K98">
        <f>AVERAGE('Plate 1 - Sheet1'!U1357:V1357,'Plate 1 - Sheet1'!AF1357)</f>
        <v>365.66666666666669</v>
      </c>
      <c r="L98">
        <f>AVERAGE('Plate 1 - Sheet1'!AG1357:AI1357)</f>
        <v>479.33333333333331</v>
      </c>
      <c r="M98">
        <f>AVERAGE('Plate 1 - Sheet1'!AJ1357:AK1357,'Plate 1 - Sheet1'!AM1357)</f>
        <v>1150.6666666666667</v>
      </c>
      <c r="N98">
        <f>AVERAGE('Plate 1 - Sheet1'!AN1357:AP1357)</f>
        <v>2238</v>
      </c>
      <c r="O98">
        <f>AVERAGE('Plate 1 - Sheet1'!AR1357:AT1357)</f>
        <v>5369.333333333333</v>
      </c>
      <c r="P98">
        <f>AVERAGE('Plate 1 - Sheet1'!BC1357,'Plate 1 - Sheet1'!BE1357:BF1357)</f>
        <v>62.666666666666664</v>
      </c>
      <c r="Q98">
        <f>AVERAGE('Plate 1 - Sheet1'!BG1357:BI1357)</f>
        <v>110</v>
      </c>
      <c r="R98">
        <f>AVERAGE('Plate 1 - Sheet1'!BJ1357:BL1357)</f>
        <v>364</v>
      </c>
      <c r="S98">
        <f>AVERAGE('Plate 1 - Sheet1'!BM1357:BO1357)</f>
        <v>536</v>
      </c>
      <c r="T98">
        <f>AVERAGE('Plate 1 - Sheet1'!BP1357:BR1357)</f>
        <v>1661.3333333333333</v>
      </c>
      <c r="U98">
        <f>AVERAGE('Plate 1 - Sheet1'!BS1357:BT1357,'Plate 1 - Sheet1'!CB1357)</f>
        <v>2879.6666666666665</v>
      </c>
      <c r="V98">
        <f>AVERAGE('Plate 1 - Sheet1'!CC1357:CE1357)</f>
        <v>3793.3333333333335</v>
      </c>
      <c r="W98">
        <f>AVERAGE('Plate 1 - Sheet1'!CF1357:CH1357)</f>
        <v>55.333333333333336</v>
      </c>
      <c r="X98">
        <f>AVERAGE('Plate 1 - Sheet1'!CI1357:CK1357)</f>
        <v>100.33333333333333</v>
      </c>
      <c r="Y98">
        <f>AVERAGE('Plate 1 - Sheet1'!CL1357:CN1357)</f>
        <v>289</v>
      </c>
      <c r="Z98">
        <f>AVERAGE('Plate 1 - Sheet1'!CO1357:CQ1357)</f>
        <v>823.66666666666663</v>
      </c>
      <c r="AA98">
        <f>AVERAGE('Plate 1 - Sheet1'!CR1357,'Plate 1 - Sheet1'!G1602,'Plate 1 - Sheet1'!J1602)</f>
        <v>1430</v>
      </c>
      <c r="AB98">
        <f>AVERAGE('Plate 1 - Sheet1'!K1602:M1602)</f>
        <v>2060.3333333333335</v>
      </c>
      <c r="AC98">
        <f>AVERAGE('Plate 1 - Sheet1'!N1602:P1602)</f>
        <v>3865</v>
      </c>
      <c r="AD98">
        <f>AVERAGE('Plate 1 - Sheet1'!Q1602:S1602)</f>
        <v>8.6666666666666661</v>
      </c>
    </row>
    <row r="99" spans="1:30" x14ac:dyDescent="0.2">
      <c r="A99" s="1">
        <f>'Plate 1 - Sheet1'!B1603</f>
        <v>0.10150462962962963</v>
      </c>
      <c r="B99">
        <f>AVERAGE('Plate 1 - Sheet1'!CB1113:CC1113,'Plate 1 - Sheet1'!CE1113)</f>
        <v>27.333333333333332</v>
      </c>
      <c r="C99">
        <f>AVERAGE('Plate 1 - Sheet1'!CF1113:CH1113)</f>
        <v>38.666666666666664</v>
      </c>
      <c r="D99">
        <f>AVERAGE('Plate 1 - Sheet1'!CI1113:CK1113)</f>
        <v>165.66666666666666</v>
      </c>
      <c r="E99">
        <f>AVERAGE('Plate 1 - Sheet1'!CL1113:CN1113)</f>
        <v>407.66666666666669</v>
      </c>
      <c r="F99">
        <f>AVERAGE('Plate 1 - Sheet1'!CO1113:CQ1113)</f>
        <v>1749</v>
      </c>
      <c r="G99">
        <f>AVERAGE('Plate 1 - Sheet1'!G1358:I1358)</f>
        <v>1657</v>
      </c>
      <c r="H99">
        <f>AVERAGE('Plate 1 - Sheet1'!J1358:L1358)</f>
        <v>4223.666666666667</v>
      </c>
      <c r="I99">
        <f>AVERAGE('Plate 1 - Sheet1'!M1358:N1358,'Plate 1 - Sheet1'!Q1358)</f>
        <v>50.333333333333336</v>
      </c>
      <c r="J99">
        <f>AVERAGE('Plate 1 - Sheet1'!R1358:T1358)</f>
        <v>125.33333333333333</v>
      </c>
      <c r="K99">
        <f>AVERAGE('Plate 1 - Sheet1'!U1358:V1358,'Plate 1 - Sheet1'!AF1358)</f>
        <v>368.33333333333331</v>
      </c>
      <c r="L99">
        <f>AVERAGE('Plate 1 - Sheet1'!AG1358:AI1358)</f>
        <v>489.33333333333331</v>
      </c>
      <c r="M99">
        <f>AVERAGE('Plate 1 - Sheet1'!AJ1358:AK1358,'Plate 1 - Sheet1'!AM1358)</f>
        <v>1154.6666666666667</v>
      </c>
      <c r="N99">
        <f>AVERAGE('Plate 1 - Sheet1'!AN1358:AP1358)</f>
        <v>2270</v>
      </c>
      <c r="O99">
        <f>AVERAGE('Plate 1 - Sheet1'!AR1358:AT1358)</f>
        <v>5381</v>
      </c>
      <c r="P99">
        <f>AVERAGE('Plate 1 - Sheet1'!BC1358,'Plate 1 - Sheet1'!BE1358:BF1358)</f>
        <v>56.333333333333336</v>
      </c>
      <c r="Q99">
        <f>AVERAGE('Plate 1 - Sheet1'!BG1358:BI1358)</f>
        <v>120.66666666666667</v>
      </c>
      <c r="R99">
        <f>AVERAGE('Plate 1 - Sheet1'!BJ1358:BL1358)</f>
        <v>371</v>
      </c>
      <c r="S99">
        <f>AVERAGE('Plate 1 - Sheet1'!BM1358:BO1358)</f>
        <v>549.33333333333337</v>
      </c>
      <c r="T99">
        <f>AVERAGE('Plate 1 - Sheet1'!BP1358:BR1358)</f>
        <v>1676.3333333333333</v>
      </c>
      <c r="U99">
        <f>AVERAGE('Plate 1 - Sheet1'!BS1358:BT1358,'Plate 1 - Sheet1'!CB1358)</f>
        <v>2880.3333333333335</v>
      </c>
      <c r="V99">
        <f>AVERAGE('Plate 1 - Sheet1'!CC1358:CE1358)</f>
        <v>3807.3333333333335</v>
      </c>
      <c r="W99">
        <f>AVERAGE('Plate 1 - Sheet1'!CF1358:CH1358)</f>
        <v>61.666666666666664</v>
      </c>
      <c r="X99">
        <f>AVERAGE('Plate 1 - Sheet1'!CI1358:CK1358)</f>
        <v>95.666666666666671</v>
      </c>
      <c r="Y99">
        <f>AVERAGE('Plate 1 - Sheet1'!CL1358:CN1358)</f>
        <v>300.66666666666669</v>
      </c>
      <c r="Z99">
        <f>AVERAGE('Plate 1 - Sheet1'!CO1358:CQ1358)</f>
        <v>834.66666666666663</v>
      </c>
      <c r="AA99">
        <f>AVERAGE('Plate 1 - Sheet1'!CR1358,'Plate 1 - Sheet1'!G1603,'Plate 1 - Sheet1'!J1603)</f>
        <v>1458</v>
      </c>
      <c r="AB99">
        <f>AVERAGE('Plate 1 - Sheet1'!K1603:M1603)</f>
        <v>2083.6666666666665</v>
      </c>
      <c r="AC99">
        <f>AVERAGE('Plate 1 - Sheet1'!N1603:P1603)</f>
        <v>3850</v>
      </c>
      <c r="AD99">
        <f>AVERAGE('Plate 1 - Sheet1'!Q1603:S1603)</f>
        <v>6.666666666666667</v>
      </c>
    </row>
    <row r="100" spans="1:30" x14ac:dyDescent="0.2">
      <c r="A100" s="1">
        <f>'Plate 1 - Sheet1'!B1604</f>
        <v>0.1025462962962963</v>
      </c>
      <c r="B100">
        <f>AVERAGE('Plate 1 - Sheet1'!CB1114:CC1114,'Plate 1 - Sheet1'!CE1114)</f>
        <v>29</v>
      </c>
      <c r="C100">
        <f>AVERAGE('Plate 1 - Sheet1'!CF1114:CH1114)</f>
        <v>36.333333333333336</v>
      </c>
      <c r="D100">
        <f>AVERAGE('Plate 1 - Sheet1'!CI1114:CK1114)</f>
        <v>156.66666666666666</v>
      </c>
      <c r="E100">
        <f>AVERAGE('Plate 1 - Sheet1'!CL1114:CN1114)</f>
        <v>407</v>
      </c>
      <c r="F100">
        <f>AVERAGE('Plate 1 - Sheet1'!CO1114:CQ1114)</f>
        <v>1764.6666666666667</v>
      </c>
      <c r="G100">
        <f>AVERAGE('Plate 1 - Sheet1'!G1359:I1359)</f>
        <v>1676</v>
      </c>
      <c r="H100">
        <f>AVERAGE('Plate 1 - Sheet1'!J1359:L1359)</f>
        <v>4252.333333333333</v>
      </c>
      <c r="I100">
        <f>AVERAGE('Plate 1 - Sheet1'!M1359:N1359,'Plate 1 - Sheet1'!Q1359)</f>
        <v>50</v>
      </c>
      <c r="J100">
        <f>AVERAGE('Plate 1 - Sheet1'!R1359:T1359)</f>
        <v>123</v>
      </c>
      <c r="K100">
        <f>AVERAGE('Plate 1 - Sheet1'!U1359:V1359,'Plate 1 - Sheet1'!AF1359)</f>
        <v>382.33333333333331</v>
      </c>
      <c r="L100">
        <f>AVERAGE('Plate 1 - Sheet1'!AG1359:AI1359)</f>
        <v>494</v>
      </c>
      <c r="M100">
        <f>AVERAGE('Plate 1 - Sheet1'!AJ1359:AK1359,'Plate 1 - Sheet1'!AM1359)</f>
        <v>1162.6666666666667</v>
      </c>
      <c r="N100">
        <f>AVERAGE('Plate 1 - Sheet1'!AN1359:AP1359)</f>
        <v>2272</v>
      </c>
      <c r="O100">
        <f>AVERAGE('Plate 1 - Sheet1'!AR1359:AT1359)</f>
        <v>5338</v>
      </c>
      <c r="P100">
        <f>AVERAGE('Plate 1 - Sheet1'!BC1359,'Plate 1 - Sheet1'!BE1359:BF1359)</f>
        <v>65.666666666666671</v>
      </c>
      <c r="Q100">
        <f>AVERAGE('Plate 1 - Sheet1'!BG1359:BI1359)</f>
        <v>115</v>
      </c>
      <c r="R100">
        <f>AVERAGE('Plate 1 - Sheet1'!BJ1359:BL1359)</f>
        <v>371</v>
      </c>
      <c r="S100">
        <f>AVERAGE('Plate 1 - Sheet1'!BM1359:BO1359)</f>
        <v>549</v>
      </c>
      <c r="T100">
        <f>AVERAGE('Plate 1 - Sheet1'!BP1359:BR1359)</f>
        <v>1703.6666666666667</v>
      </c>
      <c r="U100">
        <f>AVERAGE('Plate 1 - Sheet1'!BS1359:BT1359,'Plate 1 - Sheet1'!CB1359)</f>
        <v>2892.6666666666665</v>
      </c>
      <c r="V100">
        <f>AVERAGE('Plate 1 - Sheet1'!CC1359:CE1359)</f>
        <v>3756.6666666666665</v>
      </c>
      <c r="W100">
        <f>AVERAGE('Plate 1 - Sheet1'!CF1359:CH1359)</f>
        <v>62.666666666666664</v>
      </c>
      <c r="X100">
        <f>AVERAGE('Plate 1 - Sheet1'!CI1359:CK1359)</f>
        <v>96.666666666666671</v>
      </c>
      <c r="Y100">
        <f>AVERAGE('Plate 1 - Sheet1'!CL1359:CN1359)</f>
        <v>297</v>
      </c>
      <c r="Z100">
        <f>AVERAGE('Plate 1 - Sheet1'!CO1359:CQ1359)</f>
        <v>847.33333333333337</v>
      </c>
      <c r="AA100">
        <f>AVERAGE('Plate 1 - Sheet1'!CR1359,'Plate 1 - Sheet1'!G1604,'Plate 1 - Sheet1'!J1604)</f>
        <v>1449.3333333333333</v>
      </c>
      <c r="AB100">
        <f>AVERAGE('Plate 1 - Sheet1'!K1604:M1604)</f>
        <v>2082.6666666666665</v>
      </c>
      <c r="AC100">
        <f>AVERAGE('Plate 1 - Sheet1'!N1604:P1604)</f>
        <v>3908.6666666666665</v>
      </c>
      <c r="AD100">
        <f>AVERAGE('Plate 1 - Sheet1'!Q1604:S1604)</f>
        <v>12</v>
      </c>
    </row>
    <row r="101" spans="1:30" x14ac:dyDescent="0.2">
      <c r="A101" s="1">
        <f>'Plate 1 - Sheet1'!B1605</f>
        <v>0.10358796296296297</v>
      </c>
      <c r="B101">
        <f>AVERAGE('Plate 1 - Sheet1'!CB1115:CC1115,'Plate 1 - Sheet1'!CE1115)</f>
        <v>21.333333333333332</v>
      </c>
      <c r="C101">
        <f>AVERAGE('Plate 1 - Sheet1'!CF1115:CH1115)</f>
        <v>48.333333333333336</v>
      </c>
      <c r="D101">
        <f>AVERAGE('Plate 1 - Sheet1'!CI1115:CK1115)</f>
        <v>155</v>
      </c>
      <c r="E101">
        <f>AVERAGE('Plate 1 - Sheet1'!CL1115:CN1115)</f>
        <v>416.66666666666669</v>
      </c>
      <c r="F101">
        <f>AVERAGE('Plate 1 - Sheet1'!CO1115:CQ1115)</f>
        <v>1777</v>
      </c>
      <c r="G101">
        <f>AVERAGE('Plate 1 - Sheet1'!G1360:I1360)</f>
        <v>1689.6666666666667</v>
      </c>
      <c r="H101">
        <f>AVERAGE('Plate 1 - Sheet1'!J1360:L1360)</f>
        <v>4248</v>
      </c>
      <c r="I101">
        <f>AVERAGE('Plate 1 - Sheet1'!M1360:N1360,'Plate 1 - Sheet1'!Q1360)</f>
        <v>51</v>
      </c>
      <c r="J101">
        <f>AVERAGE('Plate 1 - Sheet1'!R1360:T1360)</f>
        <v>124.66666666666667</v>
      </c>
      <c r="K101">
        <f>AVERAGE('Plate 1 - Sheet1'!U1360:V1360,'Plate 1 - Sheet1'!AF1360)</f>
        <v>379.33333333333331</v>
      </c>
      <c r="L101">
        <f>AVERAGE('Plate 1 - Sheet1'!AG1360:AI1360)</f>
        <v>493.33333333333331</v>
      </c>
      <c r="M101">
        <f>AVERAGE('Plate 1 - Sheet1'!AJ1360:AK1360,'Plate 1 - Sheet1'!AM1360)</f>
        <v>1171.6666666666667</v>
      </c>
      <c r="N101">
        <f>AVERAGE('Plate 1 - Sheet1'!AN1360:AP1360)</f>
        <v>2289.3333333333335</v>
      </c>
      <c r="O101">
        <f>AVERAGE('Plate 1 - Sheet1'!AR1360:AT1360)</f>
        <v>5368.666666666667</v>
      </c>
      <c r="P101">
        <f>AVERAGE('Plate 1 - Sheet1'!BC1360,'Plate 1 - Sheet1'!BE1360:BF1360)</f>
        <v>53.333333333333336</v>
      </c>
      <c r="Q101">
        <f>AVERAGE('Plate 1 - Sheet1'!BG1360:BI1360)</f>
        <v>115.66666666666667</v>
      </c>
      <c r="R101">
        <f>AVERAGE('Plate 1 - Sheet1'!BJ1360:BL1360)</f>
        <v>376.33333333333331</v>
      </c>
      <c r="S101">
        <f>AVERAGE('Plate 1 - Sheet1'!BM1360:BO1360)</f>
        <v>558.33333333333337</v>
      </c>
      <c r="T101">
        <f>AVERAGE('Plate 1 - Sheet1'!BP1360:BR1360)</f>
        <v>1706</v>
      </c>
      <c r="U101">
        <f>AVERAGE('Plate 1 - Sheet1'!BS1360:BT1360,'Plate 1 - Sheet1'!CB1360)</f>
        <v>2917</v>
      </c>
      <c r="V101">
        <f>AVERAGE('Plate 1 - Sheet1'!CC1360:CE1360)</f>
        <v>3800</v>
      </c>
      <c r="W101">
        <f>AVERAGE('Plate 1 - Sheet1'!CF1360:CH1360)</f>
        <v>63</v>
      </c>
      <c r="X101">
        <f>AVERAGE('Plate 1 - Sheet1'!CI1360:CK1360)</f>
        <v>95</v>
      </c>
      <c r="Y101">
        <f>AVERAGE('Plate 1 - Sheet1'!CL1360:CN1360)</f>
        <v>303.33333333333331</v>
      </c>
      <c r="Z101">
        <f>AVERAGE('Plate 1 - Sheet1'!CO1360:CQ1360)</f>
        <v>848.66666666666663</v>
      </c>
      <c r="AA101">
        <f>AVERAGE('Plate 1 - Sheet1'!CR1360,'Plate 1 - Sheet1'!G1605,'Plate 1 - Sheet1'!J1605)</f>
        <v>1480.3333333333333</v>
      </c>
      <c r="AB101">
        <f>AVERAGE('Plate 1 - Sheet1'!K1605:M1605)</f>
        <v>2090</v>
      </c>
      <c r="AC101">
        <f>AVERAGE('Plate 1 - Sheet1'!N1605:P1605)</f>
        <v>3876.6666666666665</v>
      </c>
      <c r="AD101">
        <f>AVERAGE('Plate 1 - Sheet1'!Q1605:S1605)</f>
        <v>1.3333333333333333</v>
      </c>
    </row>
    <row r="102" spans="1:30" x14ac:dyDescent="0.2">
      <c r="A102" s="1">
        <f>'Plate 1 - Sheet1'!B1606</f>
        <v>0.10462962962962963</v>
      </c>
      <c r="B102">
        <f>AVERAGE('Plate 1 - Sheet1'!CB1116:CC1116,'Plate 1 - Sheet1'!CE1116)</f>
        <v>19.666666666666668</v>
      </c>
      <c r="C102">
        <f>AVERAGE('Plate 1 - Sheet1'!CF1116:CH1116)</f>
        <v>40.666666666666664</v>
      </c>
      <c r="D102">
        <f>AVERAGE('Plate 1 - Sheet1'!CI1116:CK1116)</f>
        <v>161.66666666666666</v>
      </c>
      <c r="E102">
        <f>AVERAGE('Plate 1 - Sheet1'!CL1116:CN1116)</f>
        <v>413.33333333333331</v>
      </c>
      <c r="F102">
        <f>AVERAGE('Plate 1 - Sheet1'!CO1116:CQ1116)</f>
        <v>1793.3333333333333</v>
      </c>
      <c r="G102">
        <f>AVERAGE('Plate 1 - Sheet1'!G1361:I1361)</f>
        <v>1693</v>
      </c>
      <c r="H102">
        <f>AVERAGE('Plate 1 - Sheet1'!J1361:L1361)</f>
        <v>4248</v>
      </c>
      <c r="I102">
        <f>AVERAGE('Plate 1 - Sheet1'!M1361:N1361,'Plate 1 - Sheet1'!Q1361)</f>
        <v>49.666666666666664</v>
      </c>
      <c r="J102">
        <f>AVERAGE('Plate 1 - Sheet1'!R1361:T1361)</f>
        <v>125.66666666666667</v>
      </c>
      <c r="K102">
        <f>AVERAGE('Plate 1 - Sheet1'!U1361:V1361,'Plate 1 - Sheet1'!AF1361)</f>
        <v>388.33333333333331</v>
      </c>
      <c r="L102">
        <f>AVERAGE('Plate 1 - Sheet1'!AG1361:AI1361)</f>
        <v>491.66666666666669</v>
      </c>
      <c r="M102">
        <f>AVERAGE('Plate 1 - Sheet1'!AJ1361:AK1361,'Plate 1 - Sheet1'!AM1361)</f>
        <v>1180.6666666666667</v>
      </c>
      <c r="N102">
        <f>AVERAGE('Plate 1 - Sheet1'!AN1361:AP1361)</f>
        <v>2319.6666666666665</v>
      </c>
      <c r="O102">
        <f>AVERAGE('Plate 1 - Sheet1'!AR1361:AT1361)</f>
        <v>5380.666666666667</v>
      </c>
      <c r="P102">
        <f>AVERAGE('Plate 1 - Sheet1'!BC1361,'Plate 1 - Sheet1'!BE1361:BF1361)</f>
        <v>54</v>
      </c>
      <c r="Q102">
        <f>AVERAGE('Plate 1 - Sheet1'!BG1361:BI1361)</f>
        <v>116.33333333333333</v>
      </c>
      <c r="R102">
        <f>AVERAGE('Plate 1 - Sheet1'!BJ1361:BL1361)</f>
        <v>370.66666666666669</v>
      </c>
      <c r="S102">
        <f>AVERAGE('Plate 1 - Sheet1'!BM1361:BO1361)</f>
        <v>550.66666666666663</v>
      </c>
      <c r="T102">
        <f>AVERAGE('Plate 1 - Sheet1'!BP1361:BR1361)</f>
        <v>1708.6666666666667</v>
      </c>
      <c r="U102">
        <f>AVERAGE('Plate 1 - Sheet1'!BS1361:BT1361,'Plate 1 - Sheet1'!CB1361)</f>
        <v>2922</v>
      </c>
      <c r="V102">
        <f>AVERAGE('Plate 1 - Sheet1'!CC1361:CE1361)</f>
        <v>3806.6666666666665</v>
      </c>
      <c r="W102">
        <f>AVERAGE('Plate 1 - Sheet1'!CF1361:CH1361)</f>
        <v>60</v>
      </c>
      <c r="X102">
        <f>AVERAGE('Plate 1 - Sheet1'!CI1361:CK1361)</f>
        <v>96.333333333333329</v>
      </c>
      <c r="Y102">
        <f>AVERAGE('Plate 1 - Sheet1'!CL1361:CN1361)</f>
        <v>304.66666666666669</v>
      </c>
      <c r="Z102">
        <f>AVERAGE('Plate 1 - Sheet1'!CO1361:CQ1361)</f>
        <v>851</v>
      </c>
      <c r="AA102">
        <f>AVERAGE('Plate 1 - Sheet1'!CR1361,'Plate 1 - Sheet1'!G1606,'Plate 1 - Sheet1'!J1606)</f>
        <v>1493.6666666666667</v>
      </c>
      <c r="AB102">
        <f>AVERAGE('Plate 1 - Sheet1'!K1606:M1606)</f>
        <v>2101.3333333333335</v>
      </c>
      <c r="AC102">
        <f>AVERAGE('Plate 1 - Sheet1'!N1606:P1606)</f>
        <v>3877</v>
      </c>
      <c r="AD102">
        <f>AVERAGE('Plate 1 - Sheet1'!Q1606:S1606)</f>
        <v>10</v>
      </c>
    </row>
    <row r="103" spans="1:30" x14ac:dyDescent="0.2">
      <c r="A103" s="1">
        <f>'Plate 1 - Sheet1'!B1607</f>
        <v>0.10567129629629629</v>
      </c>
      <c r="B103">
        <f>AVERAGE('Plate 1 - Sheet1'!CB1117:CC1117,'Plate 1 - Sheet1'!CE1117)</f>
        <v>23</v>
      </c>
      <c r="C103">
        <f>AVERAGE('Plate 1 - Sheet1'!CF1117:CH1117)</f>
        <v>40</v>
      </c>
      <c r="D103">
        <f>AVERAGE('Plate 1 - Sheet1'!CI1117:CK1117)</f>
        <v>157.33333333333334</v>
      </c>
      <c r="E103">
        <f>AVERAGE('Plate 1 - Sheet1'!CL1117:CN1117)</f>
        <v>421</v>
      </c>
      <c r="F103">
        <f>AVERAGE('Plate 1 - Sheet1'!CO1117:CQ1117)</f>
        <v>1808</v>
      </c>
      <c r="G103">
        <f>AVERAGE('Plate 1 - Sheet1'!G1362:I1362)</f>
        <v>1718.6666666666667</v>
      </c>
      <c r="H103">
        <f>AVERAGE('Plate 1 - Sheet1'!J1362:L1362)</f>
        <v>4255</v>
      </c>
      <c r="I103">
        <f>AVERAGE('Plate 1 - Sheet1'!M1362:N1362,'Plate 1 - Sheet1'!Q1362)</f>
        <v>49.333333333333336</v>
      </c>
      <c r="J103">
        <f>AVERAGE('Plate 1 - Sheet1'!R1362:T1362)</f>
        <v>127</v>
      </c>
      <c r="K103">
        <f>AVERAGE('Plate 1 - Sheet1'!U1362:V1362,'Plate 1 - Sheet1'!AF1362)</f>
        <v>398.33333333333331</v>
      </c>
      <c r="L103">
        <f>AVERAGE('Plate 1 - Sheet1'!AG1362:AI1362)</f>
        <v>499.66666666666669</v>
      </c>
      <c r="M103">
        <f>AVERAGE('Plate 1 - Sheet1'!AJ1362:AK1362,'Plate 1 - Sheet1'!AM1362)</f>
        <v>1193.3333333333333</v>
      </c>
      <c r="N103">
        <f>AVERAGE('Plate 1 - Sheet1'!AN1362:AP1362)</f>
        <v>2320.6666666666665</v>
      </c>
      <c r="O103">
        <f>AVERAGE('Plate 1 - Sheet1'!AR1362:AT1362)</f>
        <v>5390</v>
      </c>
      <c r="P103">
        <f>AVERAGE('Plate 1 - Sheet1'!BC1362,'Plate 1 - Sheet1'!BE1362:BF1362)</f>
        <v>61.333333333333336</v>
      </c>
      <c r="Q103">
        <f>AVERAGE('Plate 1 - Sheet1'!BG1362:BI1362)</f>
        <v>129.33333333333334</v>
      </c>
      <c r="R103">
        <f>AVERAGE('Plate 1 - Sheet1'!BJ1362:BL1362)</f>
        <v>369.66666666666669</v>
      </c>
      <c r="S103">
        <f>AVERAGE('Plate 1 - Sheet1'!BM1362:BO1362)</f>
        <v>557.33333333333337</v>
      </c>
      <c r="T103">
        <f>AVERAGE('Plate 1 - Sheet1'!BP1362:BR1362)</f>
        <v>1728.6666666666667</v>
      </c>
      <c r="U103">
        <f>AVERAGE('Plate 1 - Sheet1'!BS1362:BT1362,'Plate 1 - Sheet1'!CB1362)</f>
        <v>2938.3333333333335</v>
      </c>
      <c r="V103">
        <f>AVERAGE('Plate 1 - Sheet1'!CC1362:CE1362)</f>
        <v>3776</v>
      </c>
      <c r="W103">
        <f>AVERAGE('Plate 1 - Sheet1'!CF1362:CH1362)</f>
        <v>60</v>
      </c>
      <c r="X103">
        <f>AVERAGE('Plate 1 - Sheet1'!CI1362:CK1362)</f>
        <v>102.33333333333333</v>
      </c>
      <c r="Y103">
        <f>AVERAGE('Plate 1 - Sheet1'!CL1362:CN1362)</f>
        <v>309.33333333333331</v>
      </c>
      <c r="Z103">
        <f>AVERAGE('Plate 1 - Sheet1'!CO1362:CQ1362)</f>
        <v>872.66666666666663</v>
      </c>
      <c r="AA103">
        <f>AVERAGE('Plate 1 - Sheet1'!CR1362,'Plate 1 - Sheet1'!G1607,'Plate 1 - Sheet1'!J1607)</f>
        <v>1493.3333333333333</v>
      </c>
      <c r="AB103">
        <f>AVERAGE('Plate 1 - Sheet1'!K1607:M1607)</f>
        <v>2120.3333333333335</v>
      </c>
      <c r="AC103">
        <f>AVERAGE('Plate 1 - Sheet1'!N1607:P1607)</f>
        <v>3909</v>
      </c>
      <c r="AD103">
        <f>AVERAGE('Plate 1 - Sheet1'!Q1607:S1607)</f>
        <v>5</v>
      </c>
    </row>
    <row r="104" spans="1:30" x14ac:dyDescent="0.2">
      <c r="A104" s="1">
        <f>'Plate 1 - Sheet1'!B1608</f>
        <v>0.10671296296296295</v>
      </c>
      <c r="B104">
        <f>AVERAGE('Plate 1 - Sheet1'!CB1118:CC1118,'Plate 1 - Sheet1'!CE1118)</f>
        <v>22.333333333333332</v>
      </c>
      <c r="C104">
        <f>AVERAGE('Plate 1 - Sheet1'!CF1118:CH1118)</f>
        <v>38</v>
      </c>
      <c r="D104">
        <f>AVERAGE('Plate 1 - Sheet1'!CI1118:CK1118)</f>
        <v>164</v>
      </c>
      <c r="E104">
        <f>AVERAGE('Plate 1 - Sheet1'!CL1118:CN1118)</f>
        <v>427.33333333333331</v>
      </c>
      <c r="F104">
        <f>AVERAGE('Plate 1 - Sheet1'!CO1118:CQ1118)</f>
        <v>1819</v>
      </c>
      <c r="G104">
        <f>AVERAGE('Plate 1 - Sheet1'!G1363:I1363)</f>
        <v>1722</v>
      </c>
      <c r="H104">
        <f>AVERAGE('Plate 1 - Sheet1'!J1363:L1363)</f>
        <v>4262.333333333333</v>
      </c>
      <c r="I104">
        <f>AVERAGE('Plate 1 - Sheet1'!M1363:N1363,'Plate 1 - Sheet1'!Q1363)</f>
        <v>53.333333333333336</v>
      </c>
      <c r="J104">
        <f>AVERAGE('Plate 1 - Sheet1'!R1363:T1363)</f>
        <v>123.33333333333333</v>
      </c>
      <c r="K104">
        <f>AVERAGE('Plate 1 - Sheet1'!U1363:V1363,'Plate 1 - Sheet1'!AF1363)</f>
        <v>394.66666666666669</v>
      </c>
      <c r="L104">
        <f>AVERAGE('Plate 1 - Sheet1'!AG1363:AI1363)</f>
        <v>511</v>
      </c>
      <c r="M104">
        <f>AVERAGE('Plate 1 - Sheet1'!AJ1363:AK1363,'Plate 1 - Sheet1'!AM1363)</f>
        <v>1206</v>
      </c>
      <c r="N104">
        <f>AVERAGE('Plate 1 - Sheet1'!AN1363:AP1363)</f>
        <v>2337</v>
      </c>
      <c r="O104">
        <f>AVERAGE('Plate 1 - Sheet1'!AR1363:AT1363)</f>
        <v>5411</v>
      </c>
      <c r="P104">
        <f>AVERAGE('Plate 1 - Sheet1'!BC1363,'Plate 1 - Sheet1'!BE1363:BF1363)</f>
        <v>56</v>
      </c>
      <c r="Q104">
        <f>AVERAGE('Plate 1 - Sheet1'!BG1363:BI1363)</f>
        <v>123</v>
      </c>
      <c r="R104">
        <f>AVERAGE('Plate 1 - Sheet1'!BJ1363:BL1363)</f>
        <v>382</v>
      </c>
      <c r="S104">
        <f>AVERAGE('Plate 1 - Sheet1'!BM1363:BO1363)</f>
        <v>569.66666666666663</v>
      </c>
      <c r="T104">
        <f>AVERAGE('Plate 1 - Sheet1'!BP1363:BR1363)</f>
        <v>1734.3333333333333</v>
      </c>
      <c r="U104">
        <f>AVERAGE('Plate 1 - Sheet1'!BS1363:BT1363,'Plate 1 - Sheet1'!CB1363)</f>
        <v>2950</v>
      </c>
      <c r="V104">
        <f>AVERAGE('Plate 1 - Sheet1'!CC1363:CE1363)</f>
        <v>3791.3333333333335</v>
      </c>
      <c r="W104">
        <f>AVERAGE('Plate 1 - Sheet1'!CF1363:CH1363)</f>
        <v>55.666666666666664</v>
      </c>
      <c r="X104">
        <f>AVERAGE('Plate 1 - Sheet1'!CI1363:CK1363)</f>
        <v>104.33333333333333</v>
      </c>
      <c r="Y104">
        <f>AVERAGE('Plate 1 - Sheet1'!CL1363:CN1363)</f>
        <v>302</v>
      </c>
      <c r="Z104">
        <f>AVERAGE('Plate 1 - Sheet1'!CO1363:CQ1363)</f>
        <v>866.33333333333337</v>
      </c>
      <c r="AA104">
        <f>AVERAGE('Plate 1 - Sheet1'!CR1363,'Plate 1 - Sheet1'!G1608,'Plate 1 - Sheet1'!J1608)</f>
        <v>1508</v>
      </c>
      <c r="AB104">
        <f>AVERAGE('Plate 1 - Sheet1'!K1608:M1608)</f>
        <v>2118</v>
      </c>
      <c r="AC104">
        <f>AVERAGE('Plate 1 - Sheet1'!N1608:P1608)</f>
        <v>3935.3333333333335</v>
      </c>
      <c r="AD104">
        <f>AVERAGE('Plate 1 - Sheet1'!Q1608:S1608)</f>
        <v>6.333333333333333</v>
      </c>
    </row>
    <row r="105" spans="1:30" x14ac:dyDescent="0.2">
      <c r="A105" s="1">
        <f>'Plate 1 - Sheet1'!B1609</f>
        <v>0.10775462962962963</v>
      </c>
      <c r="B105">
        <f>AVERAGE('Plate 1 - Sheet1'!CB1119:CC1119,'Plate 1 - Sheet1'!CE1119)</f>
        <v>21.333333333333332</v>
      </c>
      <c r="C105">
        <f>AVERAGE('Plate 1 - Sheet1'!CF1119:CH1119)</f>
        <v>39</v>
      </c>
      <c r="D105">
        <f>AVERAGE('Plate 1 - Sheet1'!CI1119:CK1119)</f>
        <v>167.33333333333334</v>
      </c>
      <c r="E105">
        <f>AVERAGE('Plate 1 - Sheet1'!CL1119:CN1119)</f>
        <v>432.66666666666669</v>
      </c>
      <c r="F105">
        <f>AVERAGE('Plate 1 - Sheet1'!CO1119:CQ1119)</f>
        <v>1843.6666666666667</v>
      </c>
      <c r="G105">
        <f>AVERAGE('Plate 1 - Sheet1'!G1364:I1364)</f>
        <v>1733.6666666666667</v>
      </c>
      <c r="H105">
        <f>AVERAGE('Plate 1 - Sheet1'!J1364:L1364)</f>
        <v>4283.666666666667</v>
      </c>
      <c r="I105">
        <f>AVERAGE('Plate 1 - Sheet1'!M1364:N1364,'Plate 1 - Sheet1'!Q1364)</f>
        <v>56.333333333333336</v>
      </c>
      <c r="J105">
        <f>AVERAGE('Plate 1 - Sheet1'!R1364:T1364)</f>
        <v>132</v>
      </c>
      <c r="K105">
        <f>AVERAGE('Plate 1 - Sheet1'!U1364:V1364,'Plate 1 - Sheet1'!AF1364)</f>
        <v>396.66666666666669</v>
      </c>
      <c r="L105">
        <f>AVERAGE('Plate 1 - Sheet1'!AG1364:AI1364)</f>
        <v>505.33333333333331</v>
      </c>
      <c r="M105">
        <f>AVERAGE('Plate 1 - Sheet1'!AJ1364:AK1364,'Plate 1 - Sheet1'!AM1364)</f>
        <v>1219.3333333333333</v>
      </c>
      <c r="N105">
        <f>AVERAGE('Plate 1 - Sheet1'!AN1364:AP1364)</f>
        <v>2361.3333333333335</v>
      </c>
      <c r="O105">
        <f>AVERAGE('Plate 1 - Sheet1'!AR1364:AT1364)</f>
        <v>5387.666666666667</v>
      </c>
      <c r="P105">
        <f>AVERAGE('Plate 1 - Sheet1'!BC1364,'Plate 1 - Sheet1'!BE1364:BF1364)</f>
        <v>62.666666666666664</v>
      </c>
      <c r="Q105">
        <f>AVERAGE('Plate 1 - Sheet1'!BG1364:BI1364)</f>
        <v>116.33333333333333</v>
      </c>
      <c r="R105">
        <f>AVERAGE('Plate 1 - Sheet1'!BJ1364:BL1364)</f>
        <v>379</v>
      </c>
      <c r="S105">
        <f>AVERAGE('Plate 1 - Sheet1'!BM1364:BO1364)</f>
        <v>569</v>
      </c>
      <c r="T105">
        <f>AVERAGE('Plate 1 - Sheet1'!BP1364:BR1364)</f>
        <v>1747</v>
      </c>
      <c r="U105">
        <f>AVERAGE('Plate 1 - Sheet1'!BS1364:BT1364,'Plate 1 - Sheet1'!CB1364)</f>
        <v>2973</v>
      </c>
      <c r="V105">
        <f>AVERAGE('Plate 1 - Sheet1'!CC1364:CE1364)</f>
        <v>3794.6666666666665</v>
      </c>
      <c r="W105">
        <f>AVERAGE('Plate 1 - Sheet1'!CF1364:CH1364)</f>
        <v>54.666666666666664</v>
      </c>
      <c r="X105">
        <f>AVERAGE('Plate 1 - Sheet1'!CI1364:CK1364)</f>
        <v>108</v>
      </c>
      <c r="Y105">
        <f>AVERAGE('Plate 1 - Sheet1'!CL1364:CN1364)</f>
        <v>312</v>
      </c>
      <c r="Z105">
        <f>AVERAGE('Plate 1 - Sheet1'!CO1364:CQ1364)</f>
        <v>878.66666666666663</v>
      </c>
      <c r="AA105">
        <f>AVERAGE('Plate 1 - Sheet1'!CR1364,'Plate 1 - Sheet1'!G1609,'Plate 1 - Sheet1'!J1609)</f>
        <v>1528</v>
      </c>
      <c r="AB105">
        <f>AVERAGE('Plate 1 - Sheet1'!K1609:M1609)</f>
        <v>2147.3333333333335</v>
      </c>
      <c r="AC105">
        <f>AVERAGE('Plate 1 - Sheet1'!N1609:P1609)</f>
        <v>3907</v>
      </c>
      <c r="AD105">
        <f>AVERAGE('Plate 1 - Sheet1'!Q1609:S1609)</f>
        <v>13</v>
      </c>
    </row>
    <row r="106" spans="1:30" x14ac:dyDescent="0.2">
      <c r="A106" s="1">
        <f>'Plate 1 - Sheet1'!B1610</f>
        <v>0.10879629629629629</v>
      </c>
      <c r="B106">
        <f>AVERAGE('Plate 1 - Sheet1'!CB1120:CC1120,'Plate 1 - Sheet1'!CE1120)</f>
        <v>17.666666666666668</v>
      </c>
      <c r="C106">
        <f>AVERAGE('Plate 1 - Sheet1'!CF1120:CH1120)</f>
        <v>41.666666666666664</v>
      </c>
      <c r="D106">
        <f>AVERAGE('Plate 1 - Sheet1'!CI1120:CK1120)</f>
        <v>167.66666666666666</v>
      </c>
      <c r="E106">
        <f>AVERAGE('Plate 1 - Sheet1'!CL1120:CN1120)</f>
        <v>432.66666666666669</v>
      </c>
      <c r="F106">
        <f>AVERAGE('Plate 1 - Sheet1'!CO1120:CQ1120)</f>
        <v>1847.6666666666667</v>
      </c>
      <c r="G106">
        <f>AVERAGE('Plate 1 - Sheet1'!G1365:I1365)</f>
        <v>1755.3333333333333</v>
      </c>
      <c r="H106">
        <f>AVERAGE('Plate 1 - Sheet1'!J1365:L1365)</f>
        <v>4276.333333333333</v>
      </c>
      <c r="I106">
        <f>AVERAGE('Plate 1 - Sheet1'!M1365:N1365,'Plate 1 - Sheet1'!Q1365)</f>
        <v>44.666666666666664</v>
      </c>
      <c r="J106">
        <f>AVERAGE('Plate 1 - Sheet1'!R1365:T1365)</f>
        <v>133</v>
      </c>
      <c r="K106">
        <f>AVERAGE('Plate 1 - Sheet1'!U1365:V1365,'Plate 1 - Sheet1'!AF1365)</f>
        <v>411.33333333333331</v>
      </c>
      <c r="L106">
        <f>AVERAGE('Plate 1 - Sheet1'!AG1365:AI1365)</f>
        <v>514.33333333333337</v>
      </c>
      <c r="M106">
        <f>AVERAGE('Plate 1 - Sheet1'!AJ1365:AK1365,'Plate 1 - Sheet1'!AM1365)</f>
        <v>1234</v>
      </c>
      <c r="N106">
        <f>AVERAGE('Plate 1 - Sheet1'!AN1365:AP1365)</f>
        <v>2383.3333333333335</v>
      </c>
      <c r="O106">
        <f>AVERAGE('Plate 1 - Sheet1'!AR1365:AT1365)</f>
        <v>5449.333333333333</v>
      </c>
      <c r="P106">
        <f>AVERAGE('Plate 1 - Sheet1'!BC1365,'Plate 1 - Sheet1'!BE1365:BF1365)</f>
        <v>61.333333333333336</v>
      </c>
      <c r="Q106">
        <f>AVERAGE('Plate 1 - Sheet1'!BG1365:BI1365)</f>
        <v>124.66666666666667</v>
      </c>
      <c r="R106">
        <f>AVERAGE('Plate 1 - Sheet1'!BJ1365:BL1365)</f>
        <v>379.33333333333331</v>
      </c>
      <c r="S106">
        <f>AVERAGE('Plate 1 - Sheet1'!BM1365:BO1365)</f>
        <v>577</v>
      </c>
      <c r="T106">
        <f>AVERAGE('Plate 1 - Sheet1'!BP1365:BR1365)</f>
        <v>1761.3333333333333</v>
      </c>
      <c r="U106">
        <f>AVERAGE('Plate 1 - Sheet1'!BS1365:BT1365,'Plate 1 - Sheet1'!CB1365)</f>
        <v>2958</v>
      </c>
      <c r="V106">
        <f>AVERAGE('Plate 1 - Sheet1'!CC1365:CE1365)</f>
        <v>3783.6666666666665</v>
      </c>
      <c r="W106">
        <f>AVERAGE('Plate 1 - Sheet1'!CF1365:CH1365)</f>
        <v>59.333333333333336</v>
      </c>
      <c r="X106">
        <f>AVERAGE('Plate 1 - Sheet1'!CI1365:CK1365)</f>
        <v>97.333333333333329</v>
      </c>
      <c r="Y106">
        <f>AVERAGE('Plate 1 - Sheet1'!CL1365:CN1365)</f>
        <v>317.66666666666669</v>
      </c>
      <c r="Z106">
        <f>AVERAGE('Plate 1 - Sheet1'!CO1365:CQ1365)</f>
        <v>892.33333333333337</v>
      </c>
      <c r="AA106">
        <f>AVERAGE('Plate 1 - Sheet1'!CR1365,'Plate 1 - Sheet1'!G1610,'Plate 1 - Sheet1'!J1610)</f>
        <v>1527.3333333333333</v>
      </c>
      <c r="AB106">
        <f>AVERAGE('Plate 1 - Sheet1'!K1610:M1610)</f>
        <v>2134.3333333333335</v>
      </c>
      <c r="AC106">
        <f>AVERAGE('Plate 1 - Sheet1'!N1610:P1610)</f>
        <v>3893</v>
      </c>
      <c r="AD106">
        <f>AVERAGE('Plate 1 - Sheet1'!Q1610:S1610)</f>
        <v>10.666666666666666</v>
      </c>
    </row>
    <row r="107" spans="1:30" x14ac:dyDescent="0.2">
      <c r="A107" s="1">
        <f>'Plate 1 - Sheet1'!B1611</f>
        <v>0.10983796296296296</v>
      </c>
      <c r="B107">
        <f>AVERAGE('Plate 1 - Sheet1'!CB1121:CC1121,'Plate 1 - Sheet1'!CE1121)</f>
        <v>20</v>
      </c>
      <c r="C107">
        <f>AVERAGE('Plate 1 - Sheet1'!CF1121:CH1121)</f>
        <v>39.666666666666664</v>
      </c>
      <c r="D107">
        <f>AVERAGE('Plate 1 - Sheet1'!CI1121:CK1121)</f>
        <v>171.66666666666666</v>
      </c>
      <c r="E107">
        <f>AVERAGE('Plate 1 - Sheet1'!CL1121:CN1121)</f>
        <v>438.66666666666669</v>
      </c>
      <c r="F107">
        <f>AVERAGE('Plate 1 - Sheet1'!CO1121:CQ1121)</f>
        <v>1870</v>
      </c>
      <c r="G107">
        <f>AVERAGE('Plate 1 - Sheet1'!G1366:I1366)</f>
        <v>1753</v>
      </c>
      <c r="H107">
        <f>AVERAGE('Plate 1 - Sheet1'!J1366:L1366)</f>
        <v>4282.666666666667</v>
      </c>
      <c r="I107">
        <f>AVERAGE('Plate 1 - Sheet1'!M1366:N1366,'Plate 1 - Sheet1'!Q1366)</f>
        <v>54.333333333333336</v>
      </c>
      <c r="J107">
        <f>AVERAGE('Plate 1 - Sheet1'!R1366:T1366)</f>
        <v>130.33333333333334</v>
      </c>
      <c r="K107">
        <f>AVERAGE('Plate 1 - Sheet1'!U1366:V1366,'Plate 1 - Sheet1'!AF1366)</f>
        <v>412</v>
      </c>
      <c r="L107">
        <f>AVERAGE('Plate 1 - Sheet1'!AG1366:AI1366)</f>
        <v>521</v>
      </c>
      <c r="M107">
        <f>AVERAGE('Plate 1 - Sheet1'!AJ1366:AK1366,'Plate 1 - Sheet1'!AM1366)</f>
        <v>1235</v>
      </c>
      <c r="N107">
        <f>AVERAGE('Plate 1 - Sheet1'!AN1366:AP1366)</f>
        <v>2374.3333333333335</v>
      </c>
      <c r="O107">
        <f>AVERAGE('Plate 1 - Sheet1'!AR1366:AT1366)</f>
        <v>5469</v>
      </c>
      <c r="P107">
        <f>AVERAGE('Plate 1 - Sheet1'!BC1366,'Plate 1 - Sheet1'!BE1366:BF1366)</f>
        <v>67</v>
      </c>
      <c r="Q107">
        <f>AVERAGE('Plate 1 - Sheet1'!BG1366:BI1366)</f>
        <v>123.33333333333333</v>
      </c>
      <c r="R107">
        <f>AVERAGE('Plate 1 - Sheet1'!BJ1366:BL1366)</f>
        <v>381.66666666666669</v>
      </c>
      <c r="S107">
        <f>AVERAGE('Plate 1 - Sheet1'!BM1366:BO1366)</f>
        <v>581.66666666666663</v>
      </c>
      <c r="T107">
        <f>AVERAGE('Plate 1 - Sheet1'!BP1366:BR1366)</f>
        <v>1762</v>
      </c>
      <c r="U107">
        <f>AVERAGE('Plate 1 - Sheet1'!BS1366:BT1366,'Plate 1 - Sheet1'!CB1366)</f>
        <v>3011</v>
      </c>
      <c r="V107">
        <f>AVERAGE('Plate 1 - Sheet1'!CC1366:CE1366)</f>
        <v>3787.6666666666665</v>
      </c>
      <c r="W107">
        <f>AVERAGE('Plate 1 - Sheet1'!CF1366:CH1366)</f>
        <v>59.333333333333336</v>
      </c>
      <c r="X107">
        <f>AVERAGE('Plate 1 - Sheet1'!CI1366:CK1366)</f>
        <v>111.33333333333333</v>
      </c>
      <c r="Y107">
        <f>AVERAGE('Plate 1 - Sheet1'!CL1366:CN1366)</f>
        <v>315.33333333333331</v>
      </c>
      <c r="Z107">
        <f>AVERAGE('Plate 1 - Sheet1'!CO1366:CQ1366)</f>
        <v>885.66666666666663</v>
      </c>
      <c r="AA107">
        <f>AVERAGE('Plate 1 - Sheet1'!CR1366,'Plate 1 - Sheet1'!G1611,'Plate 1 - Sheet1'!J1611)</f>
        <v>1539</v>
      </c>
      <c r="AB107">
        <f>AVERAGE('Plate 1 - Sheet1'!K1611:M1611)</f>
        <v>2148.3333333333335</v>
      </c>
      <c r="AC107">
        <f>AVERAGE('Plate 1 - Sheet1'!N1611:P1611)</f>
        <v>3915.6666666666665</v>
      </c>
      <c r="AD107">
        <f>AVERAGE('Plate 1 - Sheet1'!Q1611:S1611)</f>
        <v>0.66666666666666663</v>
      </c>
    </row>
    <row r="108" spans="1:30" x14ac:dyDescent="0.2">
      <c r="A108" s="1">
        <f>'Plate 1 - Sheet1'!B1612</f>
        <v>0.11087962962962962</v>
      </c>
      <c r="B108">
        <f>AVERAGE('Plate 1 - Sheet1'!CB1122:CC1122,'Plate 1 - Sheet1'!CE1122)</f>
        <v>25.333333333333332</v>
      </c>
      <c r="C108">
        <f>AVERAGE('Plate 1 - Sheet1'!CF1122:CH1122)</f>
        <v>41.333333333333336</v>
      </c>
      <c r="D108">
        <f>AVERAGE('Plate 1 - Sheet1'!CI1122:CK1122)</f>
        <v>173</v>
      </c>
      <c r="E108">
        <f>AVERAGE('Plate 1 - Sheet1'!CL1122:CN1122)</f>
        <v>439</v>
      </c>
      <c r="F108">
        <f>AVERAGE('Plate 1 - Sheet1'!CO1122:CQ1122)</f>
        <v>1886</v>
      </c>
      <c r="G108">
        <f>AVERAGE('Plate 1 - Sheet1'!G1367:I1367)</f>
        <v>1756.3333333333333</v>
      </c>
      <c r="H108">
        <f>AVERAGE('Plate 1 - Sheet1'!J1367:L1367)</f>
        <v>4284.333333333333</v>
      </c>
      <c r="I108">
        <f>AVERAGE('Plate 1 - Sheet1'!M1367:N1367,'Plate 1 - Sheet1'!Q1367)</f>
        <v>55</v>
      </c>
      <c r="J108">
        <f>AVERAGE('Plate 1 - Sheet1'!R1367:T1367)</f>
        <v>142</v>
      </c>
      <c r="K108">
        <f>AVERAGE('Plate 1 - Sheet1'!U1367:V1367,'Plate 1 - Sheet1'!AF1367)</f>
        <v>408.66666666666669</v>
      </c>
      <c r="L108">
        <f>AVERAGE('Plate 1 - Sheet1'!AG1367:AI1367)</f>
        <v>518</v>
      </c>
      <c r="M108">
        <f>AVERAGE('Plate 1 - Sheet1'!AJ1367:AK1367,'Plate 1 - Sheet1'!AM1367)</f>
        <v>1245</v>
      </c>
      <c r="N108">
        <f>AVERAGE('Plate 1 - Sheet1'!AN1367:AP1367)</f>
        <v>2419.6666666666665</v>
      </c>
      <c r="O108">
        <f>AVERAGE('Plate 1 - Sheet1'!AR1367:AT1367)</f>
        <v>5436</v>
      </c>
      <c r="P108">
        <f>AVERAGE('Plate 1 - Sheet1'!BC1367,'Plate 1 - Sheet1'!BE1367:BF1367)</f>
        <v>60</v>
      </c>
      <c r="Q108">
        <f>AVERAGE('Plate 1 - Sheet1'!BG1367:BI1367)</f>
        <v>125.33333333333333</v>
      </c>
      <c r="R108">
        <f>AVERAGE('Plate 1 - Sheet1'!BJ1367:BL1367)</f>
        <v>380.33333333333331</v>
      </c>
      <c r="S108">
        <f>AVERAGE('Plate 1 - Sheet1'!BM1367:BO1367)</f>
        <v>576.66666666666663</v>
      </c>
      <c r="T108">
        <f>AVERAGE('Plate 1 - Sheet1'!BP1367:BR1367)</f>
        <v>1763.3333333333333</v>
      </c>
      <c r="U108">
        <f>AVERAGE('Plate 1 - Sheet1'!BS1367:BT1367,'Plate 1 - Sheet1'!CB1367)</f>
        <v>3010</v>
      </c>
      <c r="V108">
        <f>AVERAGE('Plate 1 - Sheet1'!CC1367:CE1367)</f>
        <v>3820.6666666666665</v>
      </c>
      <c r="W108">
        <f>AVERAGE('Plate 1 - Sheet1'!CF1367:CH1367)</f>
        <v>61.333333333333336</v>
      </c>
      <c r="X108">
        <f>AVERAGE('Plate 1 - Sheet1'!CI1367:CK1367)</f>
        <v>104.33333333333333</v>
      </c>
      <c r="Y108">
        <f>AVERAGE('Plate 1 - Sheet1'!CL1367:CN1367)</f>
        <v>316.66666666666669</v>
      </c>
      <c r="Z108">
        <f>AVERAGE('Plate 1 - Sheet1'!CO1367:CQ1367)</f>
        <v>897.66666666666663</v>
      </c>
      <c r="AA108">
        <f>AVERAGE('Plate 1 - Sheet1'!CR1367,'Plate 1 - Sheet1'!G1612,'Plate 1 - Sheet1'!J1612)</f>
        <v>1570</v>
      </c>
      <c r="AB108">
        <f>AVERAGE('Plate 1 - Sheet1'!K1612:M1612)</f>
        <v>2180</v>
      </c>
      <c r="AC108">
        <f>AVERAGE('Plate 1 - Sheet1'!N1612:P1612)</f>
        <v>3923.3333333333335</v>
      </c>
      <c r="AD108">
        <f>AVERAGE('Plate 1 - Sheet1'!Q1612:S1612)</f>
        <v>4</v>
      </c>
    </row>
    <row r="109" spans="1:30" x14ac:dyDescent="0.2">
      <c r="A109" s="1">
        <f>'Plate 1 - Sheet1'!B1613</f>
        <v>0.11192129629629628</v>
      </c>
      <c r="B109">
        <f>AVERAGE('Plate 1 - Sheet1'!CB1123:CC1123,'Plate 1 - Sheet1'!CE1123)</f>
        <v>23.333333333333332</v>
      </c>
      <c r="C109">
        <f>AVERAGE('Plate 1 - Sheet1'!CF1123:CH1123)</f>
        <v>46</v>
      </c>
      <c r="D109">
        <f>AVERAGE('Plate 1 - Sheet1'!CI1123:CK1123)</f>
        <v>174.66666666666666</v>
      </c>
      <c r="E109">
        <f>AVERAGE('Plate 1 - Sheet1'!CL1123:CN1123)</f>
        <v>438.66666666666669</v>
      </c>
      <c r="F109">
        <f>AVERAGE('Plate 1 - Sheet1'!CO1123:CQ1123)</f>
        <v>1906.6666666666667</v>
      </c>
      <c r="G109">
        <f>AVERAGE('Plate 1 - Sheet1'!G1368:I1368)</f>
        <v>1767.6666666666667</v>
      </c>
      <c r="H109">
        <f>AVERAGE('Plate 1 - Sheet1'!J1368:L1368)</f>
        <v>4301.666666666667</v>
      </c>
      <c r="I109">
        <f>AVERAGE('Plate 1 - Sheet1'!M1368:N1368,'Plate 1 - Sheet1'!Q1368)</f>
        <v>58.333333333333336</v>
      </c>
      <c r="J109">
        <f>AVERAGE('Plate 1 - Sheet1'!R1368:T1368)</f>
        <v>139.66666666666666</v>
      </c>
      <c r="K109">
        <f>AVERAGE('Plate 1 - Sheet1'!U1368:V1368,'Plate 1 - Sheet1'!AF1368)</f>
        <v>407.66666666666669</v>
      </c>
      <c r="L109">
        <f>AVERAGE('Plate 1 - Sheet1'!AG1368:AI1368)</f>
        <v>527.33333333333337</v>
      </c>
      <c r="M109">
        <f>AVERAGE('Plate 1 - Sheet1'!AJ1368:AK1368,'Plate 1 - Sheet1'!AM1368)</f>
        <v>1258.6666666666667</v>
      </c>
      <c r="N109">
        <f>AVERAGE('Plate 1 - Sheet1'!AN1368:AP1368)</f>
        <v>2419</v>
      </c>
      <c r="O109">
        <f>AVERAGE('Plate 1 - Sheet1'!AR1368:AT1368)</f>
        <v>5447</v>
      </c>
      <c r="P109">
        <f>AVERAGE('Plate 1 - Sheet1'!BC1368,'Plate 1 - Sheet1'!BE1368:BF1368)</f>
        <v>59.666666666666664</v>
      </c>
      <c r="Q109">
        <f>AVERAGE('Plate 1 - Sheet1'!BG1368:BI1368)</f>
        <v>128</v>
      </c>
      <c r="R109">
        <f>AVERAGE('Plate 1 - Sheet1'!BJ1368:BL1368)</f>
        <v>387.33333333333331</v>
      </c>
      <c r="S109">
        <f>AVERAGE('Plate 1 - Sheet1'!BM1368:BO1368)</f>
        <v>585.66666666666663</v>
      </c>
      <c r="T109">
        <f>AVERAGE('Plate 1 - Sheet1'!BP1368:BR1368)</f>
        <v>1793</v>
      </c>
      <c r="U109">
        <f>AVERAGE('Plate 1 - Sheet1'!BS1368:BT1368,'Plate 1 - Sheet1'!CB1368)</f>
        <v>3019</v>
      </c>
      <c r="V109">
        <f>AVERAGE('Plate 1 - Sheet1'!CC1368:CE1368)</f>
        <v>3798</v>
      </c>
      <c r="W109">
        <f>AVERAGE('Plate 1 - Sheet1'!CF1368:CH1368)</f>
        <v>58.333333333333336</v>
      </c>
      <c r="X109">
        <f>AVERAGE('Plate 1 - Sheet1'!CI1368:CK1368)</f>
        <v>105.66666666666667</v>
      </c>
      <c r="Y109">
        <f>AVERAGE('Plate 1 - Sheet1'!CL1368:CN1368)</f>
        <v>325.66666666666669</v>
      </c>
      <c r="Z109">
        <f>AVERAGE('Plate 1 - Sheet1'!CO1368:CQ1368)</f>
        <v>908.33333333333337</v>
      </c>
      <c r="AA109">
        <f>AVERAGE('Plate 1 - Sheet1'!CR1368,'Plate 1 - Sheet1'!G1613,'Plate 1 - Sheet1'!J1613)</f>
        <v>1573.6666666666667</v>
      </c>
      <c r="AB109">
        <f>AVERAGE('Plate 1 - Sheet1'!K1613:M1613)</f>
        <v>2171.6666666666665</v>
      </c>
      <c r="AC109">
        <f>AVERAGE('Plate 1 - Sheet1'!N1613:P1613)</f>
        <v>3895.3333333333335</v>
      </c>
      <c r="AD109">
        <f>AVERAGE('Plate 1 - Sheet1'!Q1613:S1613)</f>
        <v>8</v>
      </c>
    </row>
    <row r="110" spans="1:30" x14ac:dyDescent="0.2">
      <c r="A110" s="1">
        <f>'Plate 1 - Sheet1'!B1614</f>
        <v>0.11296296296296297</v>
      </c>
      <c r="B110">
        <f>AVERAGE('Plate 1 - Sheet1'!CB1124:CC1124,'Plate 1 - Sheet1'!CE1124)</f>
        <v>26.666666666666668</v>
      </c>
      <c r="C110">
        <f>AVERAGE('Plate 1 - Sheet1'!CF1124:CH1124)</f>
        <v>45</v>
      </c>
      <c r="D110">
        <f>AVERAGE('Plate 1 - Sheet1'!CI1124:CK1124)</f>
        <v>173.66666666666666</v>
      </c>
      <c r="E110">
        <f>AVERAGE('Plate 1 - Sheet1'!CL1124:CN1124)</f>
        <v>448.66666666666669</v>
      </c>
      <c r="F110">
        <f>AVERAGE('Plate 1 - Sheet1'!CO1124:CQ1124)</f>
        <v>1928.3333333333333</v>
      </c>
      <c r="G110">
        <f>AVERAGE('Plate 1 - Sheet1'!G1369:I1369)</f>
        <v>1784.3333333333333</v>
      </c>
      <c r="H110">
        <f>AVERAGE('Plate 1 - Sheet1'!J1369:L1369)</f>
        <v>4288.333333333333</v>
      </c>
      <c r="I110">
        <f>AVERAGE('Plate 1 - Sheet1'!M1369:N1369,'Plate 1 - Sheet1'!Q1369)</f>
        <v>51</v>
      </c>
      <c r="J110">
        <f>AVERAGE('Plate 1 - Sheet1'!R1369:T1369)</f>
        <v>137</v>
      </c>
      <c r="K110">
        <f>AVERAGE('Plate 1 - Sheet1'!U1369:V1369,'Plate 1 - Sheet1'!AF1369)</f>
        <v>430.66666666666669</v>
      </c>
      <c r="L110">
        <f>AVERAGE('Plate 1 - Sheet1'!AG1369:AI1369)</f>
        <v>532.33333333333337</v>
      </c>
      <c r="M110">
        <f>AVERAGE('Plate 1 - Sheet1'!AJ1369:AK1369,'Plate 1 - Sheet1'!AM1369)</f>
        <v>1249</v>
      </c>
      <c r="N110">
        <f>AVERAGE('Plate 1 - Sheet1'!AN1369:AP1369)</f>
        <v>2451.3333333333335</v>
      </c>
      <c r="O110">
        <f>AVERAGE('Plate 1 - Sheet1'!AR1369:AT1369)</f>
        <v>5456.333333333333</v>
      </c>
      <c r="P110">
        <f>AVERAGE('Plate 1 - Sheet1'!BC1369,'Plate 1 - Sheet1'!BE1369:BF1369)</f>
        <v>67</v>
      </c>
      <c r="Q110">
        <f>AVERAGE('Plate 1 - Sheet1'!BG1369:BI1369)</f>
        <v>123.33333333333333</v>
      </c>
      <c r="R110">
        <f>AVERAGE('Plate 1 - Sheet1'!BJ1369:BL1369)</f>
        <v>382</v>
      </c>
      <c r="S110">
        <f>AVERAGE('Plate 1 - Sheet1'!BM1369:BO1369)</f>
        <v>585.66666666666663</v>
      </c>
      <c r="T110">
        <f>AVERAGE('Plate 1 - Sheet1'!BP1369:BR1369)</f>
        <v>1788</v>
      </c>
      <c r="U110">
        <f>AVERAGE('Plate 1 - Sheet1'!BS1369:BT1369,'Plate 1 - Sheet1'!CB1369)</f>
        <v>3036.6666666666665</v>
      </c>
      <c r="V110">
        <f>AVERAGE('Plate 1 - Sheet1'!CC1369:CE1369)</f>
        <v>3819</v>
      </c>
      <c r="W110">
        <f>AVERAGE('Plate 1 - Sheet1'!CF1369:CH1369)</f>
        <v>65.333333333333329</v>
      </c>
      <c r="X110">
        <f>AVERAGE('Plate 1 - Sheet1'!CI1369:CK1369)</f>
        <v>113.33333333333333</v>
      </c>
      <c r="Y110">
        <f>AVERAGE('Plate 1 - Sheet1'!CL1369:CN1369)</f>
        <v>324.66666666666669</v>
      </c>
      <c r="Z110">
        <f>AVERAGE('Plate 1 - Sheet1'!CO1369:CQ1369)</f>
        <v>913.33333333333337</v>
      </c>
      <c r="AA110">
        <f>AVERAGE('Plate 1 - Sheet1'!CR1369,'Plate 1 - Sheet1'!G1614,'Plate 1 - Sheet1'!J1614)</f>
        <v>1580.3333333333333</v>
      </c>
      <c r="AB110">
        <f>AVERAGE('Plate 1 - Sheet1'!K1614:M1614)</f>
        <v>2198</v>
      </c>
      <c r="AC110">
        <f>AVERAGE('Plate 1 - Sheet1'!N1614:P1614)</f>
        <v>3902.6666666666665</v>
      </c>
      <c r="AD110">
        <f>AVERAGE('Plate 1 - Sheet1'!Q1614:S1614)</f>
        <v>5.333333333333333</v>
      </c>
    </row>
    <row r="111" spans="1:30" x14ac:dyDescent="0.2">
      <c r="A111" s="1">
        <f>'Plate 1 - Sheet1'!B1615</f>
        <v>0.11400462962962964</v>
      </c>
      <c r="B111">
        <f>AVERAGE('Plate 1 - Sheet1'!CB1125:CC1125,'Plate 1 - Sheet1'!CE1125)</f>
        <v>21</v>
      </c>
      <c r="C111">
        <f>AVERAGE('Plate 1 - Sheet1'!CF1125:CH1125)</f>
        <v>40.333333333333336</v>
      </c>
      <c r="D111">
        <f>AVERAGE('Plate 1 - Sheet1'!CI1125:CK1125)</f>
        <v>177.33333333333334</v>
      </c>
      <c r="E111">
        <f>AVERAGE('Plate 1 - Sheet1'!CL1125:CN1125)</f>
        <v>452.33333333333331</v>
      </c>
      <c r="F111">
        <f>AVERAGE('Plate 1 - Sheet1'!CO1125:CQ1125)</f>
        <v>1932.6666666666667</v>
      </c>
      <c r="G111">
        <f>AVERAGE('Plate 1 - Sheet1'!G1370:I1370)</f>
        <v>1791.3333333333333</v>
      </c>
      <c r="H111">
        <f>AVERAGE('Plate 1 - Sheet1'!J1370:L1370)</f>
        <v>4281.333333333333</v>
      </c>
      <c r="I111">
        <f>AVERAGE('Plate 1 - Sheet1'!M1370:N1370,'Plate 1 - Sheet1'!Q1370)</f>
        <v>58.333333333333336</v>
      </c>
      <c r="J111">
        <f>AVERAGE('Plate 1 - Sheet1'!R1370:T1370)</f>
        <v>139.33333333333334</v>
      </c>
      <c r="K111">
        <f>AVERAGE('Plate 1 - Sheet1'!U1370:V1370,'Plate 1 - Sheet1'!AF1370)</f>
        <v>422</v>
      </c>
      <c r="L111">
        <f>AVERAGE('Plate 1 - Sheet1'!AG1370:AI1370)</f>
        <v>527.33333333333337</v>
      </c>
      <c r="M111">
        <f>AVERAGE('Plate 1 - Sheet1'!AJ1370:AK1370,'Plate 1 - Sheet1'!AM1370)</f>
        <v>1263.3333333333333</v>
      </c>
      <c r="N111">
        <f>AVERAGE('Plate 1 - Sheet1'!AN1370:AP1370)</f>
        <v>2460.6666666666665</v>
      </c>
      <c r="O111">
        <f>AVERAGE('Plate 1 - Sheet1'!AR1370:AT1370)</f>
        <v>5467.333333333333</v>
      </c>
      <c r="P111">
        <f>AVERAGE('Plate 1 - Sheet1'!BC1370,'Plate 1 - Sheet1'!BE1370:BF1370)</f>
        <v>63.666666666666664</v>
      </c>
      <c r="Q111">
        <f>AVERAGE('Plate 1 - Sheet1'!BG1370:BI1370)</f>
        <v>130</v>
      </c>
      <c r="R111">
        <f>AVERAGE('Plate 1 - Sheet1'!BJ1370:BL1370)</f>
        <v>387.66666666666669</v>
      </c>
      <c r="S111">
        <f>AVERAGE('Plate 1 - Sheet1'!BM1370:BO1370)</f>
        <v>593.33333333333337</v>
      </c>
      <c r="T111">
        <f>AVERAGE('Plate 1 - Sheet1'!BP1370:BR1370)</f>
        <v>1808</v>
      </c>
      <c r="U111">
        <f>AVERAGE('Plate 1 - Sheet1'!BS1370:BT1370,'Plate 1 - Sheet1'!CB1370)</f>
        <v>3063</v>
      </c>
      <c r="V111">
        <f>AVERAGE('Plate 1 - Sheet1'!CC1370:CE1370)</f>
        <v>3781.3333333333335</v>
      </c>
      <c r="W111">
        <f>AVERAGE('Plate 1 - Sheet1'!CF1370:CH1370)</f>
        <v>63.666666666666664</v>
      </c>
      <c r="X111">
        <f>AVERAGE('Plate 1 - Sheet1'!CI1370:CK1370)</f>
        <v>108.33333333333333</v>
      </c>
      <c r="Y111">
        <f>AVERAGE('Plate 1 - Sheet1'!CL1370:CN1370)</f>
        <v>325</v>
      </c>
      <c r="Z111">
        <f>AVERAGE('Plate 1 - Sheet1'!CO1370:CQ1370)</f>
        <v>915.66666666666663</v>
      </c>
      <c r="AA111">
        <f>AVERAGE('Plate 1 - Sheet1'!CR1370,'Plate 1 - Sheet1'!G1615,'Plate 1 - Sheet1'!J1615)</f>
        <v>1587.6666666666667</v>
      </c>
      <c r="AB111">
        <f>AVERAGE('Plate 1 - Sheet1'!K1615:M1615)</f>
        <v>2192.6666666666665</v>
      </c>
      <c r="AC111">
        <f>AVERAGE('Plate 1 - Sheet1'!N1615:P1615)</f>
        <v>3894</v>
      </c>
      <c r="AD111">
        <f>AVERAGE('Plate 1 - Sheet1'!Q1615:S1615)</f>
        <v>13</v>
      </c>
    </row>
    <row r="112" spans="1:30" x14ac:dyDescent="0.2">
      <c r="A112" s="1">
        <f>'Plate 1 - Sheet1'!B1616</f>
        <v>0.1150462962962963</v>
      </c>
      <c r="B112">
        <f>AVERAGE('Plate 1 - Sheet1'!CB1126:CC1126,'Plate 1 - Sheet1'!CE1126)</f>
        <v>20.333333333333332</v>
      </c>
      <c r="C112">
        <f>AVERAGE('Plate 1 - Sheet1'!CF1126:CH1126)</f>
        <v>42</v>
      </c>
      <c r="D112">
        <f>AVERAGE('Plate 1 - Sheet1'!CI1126:CK1126)</f>
        <v>166.66666666666666</v>
      </c>
      <c r="E112">
        <f>AVERAGE('Plate 1 - Sheet1'!CL1126:CN1126)</f>
        <v>452</v>
      </c>
      <c r="F112">
        <f>AVERAGE('Plate 1 - Sheet1'!CO1126:CQ1126)</f>
        <v>1933.6666666666667</v>
      </c>
      <c r="G112">
        <f>AVERAGE('Plate 1 - Sheet1'!G1371:I1371)</f>
        <v>1787.3333333333333</v>
      </c>
      <c r="H112">
        <f>AVERAGE('Plate 1 - Sheet1'!J1371:L1371)</f>
        <v>4279.666666666667</v>
      </c>
      <c r="I112">
        <f>AVERAGE('Plate 1 - Sheet1'!M1371:N1371,'Plate 1 - Sheet1'!Q1371)</f>
        <v>42.666666666666664</v>
      </c>
      <c r="J112">
        <f>AVERAGE('Plate 1 - Sheet1'!R1371:T1371)</f>
        <v>141</v>
      </c>
      <c r="K112">
        <f>AVERAGE('Plate 1 - Sheet1'!U1371:V1371,'Plate 1 - Sheet1'!AF1371)</f>
        <v>437.66666666666669</v>
      </c>
      <c r="L112">
        <f>AVERAGE('Plate 1 - Sheet1'!AG1371:AI1371)</f>
        <v>534.33333333333337</v>
      </c>
      <c r="M112">
        <f>AVERAGE('Plate 1 - Sheet1'!AJ1371:AK1371,'Plate 1 - Sheet1'!AM1371)</f>
        <v>1289.6666666666667</v>
      </c>
      <c r="N112">
        <f>AVERAGE('Plate 1 - Sheet1'!AN1371:AP1371)</f>
        <v>2491.3333333333335</v>
      </c>
      <c r="O112">
        <f>AVERAGE('Plate 1 - Sheet1'!AR1371:AT1371)</f>
        <v>5483</v>
      </c>
      <c r="P112">
        <f>AVERAGE('Plate 1 - Sheet1'!BC1371,'Plate 1 - Sheet1'!BE1371:BF1371)</f>
        <v>60.666666666666664</v>
      </c>
      <c r="Q112">
        <f>AVERAGE('Plate 1 - Sheet1'!BG1371:BI1371)</f>
        <v>127</v>
      </c>
      <c r="R112">
        <f>AVERAGE('Plate 1 - Sheet1'!BJ1371:BL1371)</f>
        <v>390</v>
      </c>
      <c r="S112">
        <f>AVERAGE('Plate 1 - Sheet1'!BM1371:BO1371)</f>
        <v>594.33333333333337</v>
      </c>
      <c r="T112">
        <f>AVERAGE('Plate 1 - Sheet1'!BP1371:BR1371)</f>
        <v>1807.3333333333333</v>
      </c>
      <c r="U112">
        <f>AVERAGE('Plate 1 - Sheet1'!BS1371:BT1371,'Plate 1 - Sheet1'!CB1371)</f>
        <v>3068.6666666666665</v>
      </c>
      <c r="V112">
        <f>AVERAGE('Plate 1 - Sheet1'!CC1371:CE1371)</f>
        <v>3816.6666666666665</v>
      </c>
      <c r="W112">
        <f>AVERAGE('Plate 1 - Sheet1'!CF1371:CH1371)</f>
        <v>60</v>
      </c>
      <c r="X112">
        <f>AVERAGE('Plate 1 - Sheet1'!CI1371:CK1371)</f>
        <v>108</v>
      </c>
      <c r="Y112">
        <f>AVERAGE('Plate 1 - Sheet1'!CL1371:CN1371)</f>
        <v>338.33333333333331</v>
      </c>
      <c r="Z112">
        <f>AVERAGE('Plate 1 - Sheet1'!CO1371:CQ1371)</f>
        <v>933.66666666666663</v>
      </c>
      <c r="AA112">
        <f>AVERAGE('Plate 1 - Sheet1'!CR1371,'Plate 1 - Sheet1'!G1616,'Plate 1 - Sheet1'!J1616)</f>
        <v>1601.6666666666667</v>
      </c>
      <c r="AB112">
        <f>AVERAGE('Plate 1 - Sheet1'!K1616:M1616)</f>
        <v>2209</v>
      </c>
      <c r="AC112">
        <f>AVERAGE('Plate 1 - Sheet1'!N1616:P1616)</f>
        <v>3872.6666666666665</v>
      </c>
      <c r="AD112">
        <f>AVERAGE('Plate 1 - Sheet1'!Q1616:S1616)</f>
        <v>2.6666666666666665</v>
      </c>
    </row>
    <row r="113" spans="1:30" x14ac:dyDescent="0.2">
      <c r="A113" s="1">
        <f>'Plate 1 - Sheet1'!B1617</f>
        <v>0.11608796296296296</v>
      </c>
      <c r="B113">
        <f>AVERAGE('Plate 1 - Sheet1'!CB1127:CC1127,'Plate 1 - Sheet1'!CE1127)</f>
        <v>21</v>
      </c>
      <c r="C113">
        <f>AVERAGE('Plate 1 - Sheet1'!CF1127:CH1127)</f>
        <v>45</v>
      </c>
      <c r="D113">
        <f>AVERAGE('Plate 1 - Sheet1'!CI1127:CK1127)</f>
        <v>168.33333333333334</v>
      </c>
      <c r="E113">
        <f>AVERAGE('Plate 1 - Sheet1'!CL1127:CN1127)</f>
        <v>448</v>
      </c>
      <c r="F113">
        <f>AVERAGE('Plate 1 - Sheet1'!CO1127:CQ1127)</f>
        <v>1957.6666666666667</v>
      </c>
      <c r="G113">
        <f>AVERAGE('Plate 1 - Sheet1'!G1372:I1372)</f>
        <v>1817.6666666666667</v>
      </c>
      <c r="H113">
        <f>AVERAGE('Plate 1 - Sheet1'!J1372:L1372)</f>
        <v>4313.333333333333</v>
      </c>
      <c r="I113">
        <f>AVERAGE('Plate 1 - Sheet1'!M1372:N1372,'Plate 1 - Sheet1'!Q1372)</f>
        <v>48.333333333333336</v>
      </c>
      <c r="J113">
        <f>AVERAGE('Plate 1 - Sheet1'!R1372:T1372)</f>
        <v>144</v>
      </c>
      <c r="K113">
        <f>AVERAGE('Plate 1 - Sheet1'!U1372:V1372,'Plate 1 - Sheet1'!AF1372)</f>
        <v>440.66666666666669</v>
      </c>
      <c r="L113">
        <f>AVERAGE('Plate 1 - Sheet1'!AG1372:AI1372)</f>
        <v>536.66666666666663</v>
      </c>
      <c r="M113">
        <f>AVERAGE('Plate 1 - Sheet1'!AJ1372:AK1372,'Plate 1 - Sheet1'!AM1372)</f>
        <v>1271.3333333333333</v>
      </c>
      <c r="N113">
        <f>AVERAGE('Plate 1 - Sheet1'!AN1372:AP1372)</f>
        <v>2491.6666666666665</v>
      </c>
      <c r="O113">
        <f>AVERAGE('Plate 1 - Sheet1'!AR1372:AT1372)</f>
        <v>5468</v>
      </c>
      <c r="P113">
        <f>AVERAGE('Plate 1 - Sheet1'!BC1372,'Plate 1 - Sheet1'!BE1372:BF1372)</f>
        <v>64.666666666666671</v>
      </c>
      <c r="Q113">
        <f>AVERAGE('Plate 1 - Sheet1'!BG1372:BI1372)</f>
        <v>129.33333333333334</v>
      </c>
      <c r="R113">
        <f>AVERAGE('Plate 1 - Sheet1'!BJ1372:BL1372)</f>
        <v>389.66666666666669</v>
      </c>
      <c r="S113">
        <f>AVERAGE('Plate 1 - Sheet1'!BM1372:BO1372)</f>
        <v>598.33333333333337</v>
      </c>
      <c r="T113">
        <f>AVERAGE('Plate 1 - Sheet1'!BP1372:BR1372)</f>
        <v>1830.3333333333333</v>
      </c>
      <c r="U113">
        <f>AVERAGE('Plate 1 - Sheet1'!BS1372:BT1372,'Plate 1 - Sheet1'!CB1372)</f>
        <v>3089.6666666666665</v>
      </c>
      <c r="V113">
        <f>AVERAGE('Plate 1 - Sheet1'!CC1372:CE1372)</f>
        <v>3837</v>
      </c>
      <c r="W113">
        <f>AVERAGE('Plate 1 - Sheet1'!CF1372:CH1372)</f>
        <v>71.333333333333329</v>
      </c>
      <c r="X113">
        <f>AVERAGE('Plate 1 - Sheet1'!CI1372:CK1372)</f>
        <v>112.66666666666667</v>
      </c>
      <c r="Y113">
        <f>AVERAGE('Plate 1 - Sheet1'!CL1372:CN1372)</f>
        <v>331</v>
      </c>
      <c r="Z113">
        <f>AVERAGE('Plate 1 - Sheet1'!CO1372:CQ1372)</f>
        <v>923</v>
      </c>
      <c r="AA113">
        <f>AVERAGE('Plate 1 - Sheet1'!CR1372,'Plate 1 - Sheet1'!G1617,'Plate 1 - Sheet1'!J1617)</f>
        <v>1609</v>
      </c>
      <c r="AB113">
        <f>AVERAGE('Plate 1 - Sheet1'!K1617:M1617)</f>
        <v>2212.6666666666665</v>
      </c>
      <c r="AC113">
        <f>AVERAGE('Plate 1 - Sheet1'!N1617:P1617)</f>
        <v>3881.3333333333335</v>
      </c>
      <c r="AD113">
        <f>AVERAGE('Plate 1 - Sheet1'!Q1617:S1617)</f>
        <v>6</v>
      </c>
    </row>
    <row r="114" spans="1:30" x14ac:dyDescent="0.2">
      <c r="A114" s="1">
        <f>'Plate 1 - Sheet1'!B1618</f>
        <v>0.11712962962962963</v>
      </c>
      <c r="B114">
        <f>AVERAGE('Plate 1 - Sheet1'!CB1128:CC1128,'Plate 1 - Sheet1'!CE1128)</f>
        <v>21</v>
      </c>
      <c r="C114">
        <f>AVERAGE('Plate 1 - Sheet1'!CF1128:CH1128)</f>
        <v>42.333333333333336</v>
      </c>
      <c r="D114">
        <f>AVERAGE('Plate 1 - Sheet1'!CI1128:CK1128)</f>
        <v>179</v>
      </c>
      <c r="E114">
        <f>AVERAGE('Plate 1 - Sheet1'!CL1128:CN1128)</f>
        <v>454.33333333333331</v>
      </c>
      <c r="F114">
        <f>AVERAGE('Plate 1 - Sheet1'!CO1128:CQ1128)</f>
        <v>1973.6666666666667</v>
      </c>
      <c r="G114">
        <f>AVERAGE('Plate 1 - Sheet1'!G1373:I1373)</f>
        <v>1829.6666666666667</v>
      </c>
      <c r="H114">
        <f>AVERAGE('Plate 1 - Sheet1'!J1373:L1373)</f>
        <v>4303</v>
      </c>
      <c r="I114">
        <f>AVERAGE('Plate 1 - Sheet1'!M1373:N1373,'Plate 1 - Sheet1'!Q1373)</f>
        <v>59.666666666666664</v>
      </c>
      <c r="J114">
        <f>AVERAGE('Plate 1 - Sheet1'!R1373:T1373)</f>
        <v>145.66666666666666</v>
      </c>
      <c r="K114">
        <f>AVERAGE('Plate 1 - Sheet1'!U1373:V1373,'Plate 1 - Sheet1'!AF1373)</f>
        <v>432.66666666666669</v>
      </c>
      <c r="L114">
        <f>AVERAGE('Plate 1 - Sheet1'!AG1373:AI1373)</f>
        <v>542</v>
      </c>
      <c r="M114">
        <f>AVERAGE('Plate 1 - Sheet1'!AJ1373:AK1373,'Plate 1 - Sheet1'!AM1373)</f>
        <v>1281.6666666666667</v>
      </c>
      <c r="N114">
        <f>AVERAGE('Plate 1 - Sheet1'!AN1373:AP1373)</f>
        <v>2485</v>
      </c>
      <c r="O114">
        <f>AVERAGE('Plate 1 - Sheet1'!AR1373:AT1373)</f>
        <v>5460</v>
      </c>
      <c r="P114">
        <f>AVERAGE('Plate 1 - Sheet1'!BC1373,'Plate 1 - Sheet1'!BE1373:BF1373)</f>
        <v>63</v>
      </c>
      <c r="Q114">
        <f>AVERAGE('Plate 1 - Sheet1'!BG1373:BI1373)</f>
        <v>127.66666666666667</v>
      </c>
      <c r="R114">
        <f>AVERAGE('Plate 1 - Sheet1'!BJ1373:BL1373)</f>
        <v>389</v>
      </c>
      <c r="S114">
        <f>AVERAGE('Plate 1 - Sheet1'!BM1373:BO1373)</f>
        <v>599</v>
      </c>
      <c r="T114">
        <f>AVERAGE('Plate 1 - Sheet1'!BP1373:BR1373)</f>
        <v>1822.3333333333333</v>
      </c>
      <c r="U114">
        <f>AVERAGE('Plate 1 - Sheet1'!BS1373:BT1373,'Plate 1 - Sheet1'!CB1373)</f>
        <v>3100.3333333333335</v>
      </c>
      <c r="V114">
        <f>AVERAGE('Plate 1 - Sheet1'!CC1373:CE1373)</f>
        <v>3818.3333333333335</v>
      </c>
      <c r="W114">
        <f>AVERAGE('Plate 1 - Sheet1'!CF1373:CH1373)</f>
        <v>70.333333333333329</v>
      </c>
      <c r="X114">
        <f>AVERAGE('Plate 1 - Sheet1'!CI1373:CK1373)</f>
        <v>104.66666666666667</v>
      </c>
      <c r="Y114">
        <f>AVERAGE('Plate 1 - Sheet1'!CL1373:CN1373)</f>
        <v>334.66666666666669</v>
      </c>
      <c r="Z114">
        <f>AVERAGE('Plate 1 - Sheet1'!CO1373:CQ1373)</f>
        <v>944.33333333333337</v>
      </c>
      <c r="AA114">
        <f>AVERAGE('Plate 1 - Sheet1'!CR1373,'Plate 1 - Sheet1'!G1618,'Plate 1 - Sheet1'!J1618)</f>
        <v>1631.6666666666667</v>
      </c>
      <c r="AB114">
        <f>AVERAGE('Plate 1 - Sheet1'!K1618:M1618)</f>
        <v>2224.6666666666665</v>
      </c>
      <c r="AC114">
        <f>AVERAGE('Plate 1 - Sheet1'!N1618:P1618)</f>
        <v>3873</v>
      </c>
      <c r="AD114">
        <f>AVERAGE('Plate 1 - Sheet1'!Q1618:S1618)</f>
        <v>2.6666666666666665</v>
      </c>
    </row>
    <row r="115" spans="1:30" x14ac:dyDescent="0.2">
      <c r="A115" s="1">
        <f>'Plate 1 - Sheet1'!B1619</f>
        <v>0.1181712962962963</v>
      </c>
      <c r="B115">
        <f>AVERAGE('Plate 1 - Sheet1'!CB1129:CC1129,'Plate 1 - Sheet1'!CE1129)</f>
        <v>22.333333333333332</v>
      </c>
      <c r="C115">
        <f>AVERAGE('Plate 1 - Sheet1'!CF1129:CH1129)</f>
        <v>55.333333333333336</v>
      </c>
      <c r="D115">
        <f>AVERAGE('Plate 1 - Sheet1'!CI1129:CK1129)</f>
        <v>172</v>
      </c>
      <c r="E115">
        <f>AVERAGE('Plate 1 - Sheet1'!CL1129:CN1129)</f>
        <v>460</v>
      </c>
      <c r="F115">
        <f>AVERAGE('Plate 1 - Sheet1'!CO1129:CQ1129)</f>
        <v>1978.3333333333333</v>
      </c>
      <c r="G115">
        <f>AVERAGE('Plate 1 - Sheet1'!G1374:I1374)</f>
        <v>1826.6666666666667</v>
      </c>
      <c r="H115">
        <f>AVERAGE('Plate 1 - Sheet1'!J1374:L1374)</f>
        <v>4314</v>
      </c>
      <c r="I115">
        <f>AVERAGE('Plate 1 - Sheet1'!M1374:N1374,'Plate 1 - Sheet1'!Q1374)</f>
        <v>54.333333333333336</v>
      </c>
      <c r="J115">
        <f>AVERAGE('Plate 1 - Sheet1'!R1374:T1374)</f>
        <v>147.33333333333334</v>
      </c>
      <c r="K115">
        <f>AVERAGE('Plate 1 - Sheet1'!U1374:V1374,'Plate 1 - Sheet1'!AF1374)</f>
        <v>442.66666666666669</v>
      </c>
      <c r="L115">
        <f>AVERAGE('Plate 1 - Sheet1'!AG1374:AI1374)</f>
        <v>537.33333333333337</v>
      </c>
      <c r="M115">
        <f>AVERAGE('Plate 1 - Sheet1'!AJ1374:AK1374,'Plate 1 - Sheet1'!AM1374)</f>
        <v>1290.6666666666667</v>
      </c>
      <c r="N115">
        <f>AVERAGE('Plate 1 - Sheet1'!AN1374:AP1374)</f>
        <v>2496.6666666666665</v>
      </c>
      <c r="O115">
        <f>AVERAGE('Plate 1 - Sheet1'!AR1374:AT1374)</f>
        <v>5474.666666666667</v>
      </c>
      <c r="P115">
        <f>AVERAGE('Plate 1 - Sheet1'!BC1374,'Plate 1 - Sheet1'!BE1374:BF1374)</f>
        <v>62.333333333333336</v>
      </c>
      <c r="Q115">
        <f>AVERAGE('Plate 1 - Sheet1'!BG1374:BI1374)</f>
        <v>128.66666666666666</v>
      </c>
      <c r="R115">
        <f>AVERAGE('Plate 1 - Sheet1'!BJ1374:BL1374)</f>
        <v>401</v>
      </c>
      <c r="S115">
        <f>AVERAGE('Plate 1 - Sheet1'!BM1374:BO1374)</f>
        <v>600</v>
      </c>
      <c r="T115">
        <f>AVERAGE('Plate 1 - Sheet1'!BP1374:BR1374)</f>
        <v>1859.6666666666667</v>
      </c>
      <c r="U115">
        <f>AVERAGE('Plate 1 - Sheet1'!BS1374:BT1374,'Plate 1 - Sheet1'!CB1374)</f>
        <v>3102</v>
      </c>
      <c r="V115">
        <f>AVERAGE('Plate 1 - Sheet1'!CC1374:CE1374)</f>
        <v>3804.3333333333335</v>
      </c>
      <c r="W115">
        <f>AVERAGE('Plate 1 - Sheet1'!CF1374:CH1374)</f>
        <v>63.666666666666664</v>
      </c>
      <c r="X115">
        <f>AVERAGE('Plate 1 - Sheet1'!CI1374:CK1374)</f>
        <v>99.666666666666671</v>
      </c>
      <c r="Y115">
        <f>AVERAGE('Plate 1 - Sheet1'!CL1374:CN1374)</f>
        <v>330</v>
      </c>
      <c r="Z115">
        <f>AVERAGE('Plate 1 - Sheet1'!CO1374:CQ1374)</f>
        <v>944.66666666666663</v>
      </c>
      <c r="AA115">
        <f>AVERAGE('Plate 1 - Sheet1'!CR1374,'Plate 1 - Sheet1'!G1619,'Plate 1 - Sheet1'!J1619)</f>
        <v>1632</v>
      </c>
      <c r="AB115">
        <f>AVERAGE('Plate 1 - Sheet1'!K1619:M1619)</f>
        <v>2227.6666666666665</v>
      </c>
      <c r="AC115">
        <f>AVERAGE('Plate 1 - Sheet1'!N1619:P1619)</f>
        <v>3880</v>
      </c>
      <c r="AD115">
        <f>AVERAGE('Plate 1 - Sheet1'!Q1619:S1619)</f>
        <v>2.3333333333333335</v>
      </c>
    </row>
    <row r="116" spans="1:30" x14ac:dyDescent="0.2">
      <c r="A116" s="1">
        <f>'Plate 1 - Sheet1'!B1620</f>
        <v>0.11921296296296297</v>
      </c>
      <c r="B116">
        <f>AVERAGE('Plate 1 - Sheet1'!CB1130:CC1130,'Plate 1 - Sheet1'!CE1130)</f>
        <v>23.333333333333332</v>
      </c>
      <c r="C116">
        <f>AVERAGE('Plate 1 - Sheet1'!CF1130:CH1130)</f>
        <v>37</v>
      </c>
      <c r="D116">
        <f>AVERAGE('Plate 1 - Sheet1'!CI1130:CK1130)</f>
        <v>189</v>
      </c>
      <c r="E116">
        <f>AVERAGE('Plate 1 - Sheet1'!CL1130:CN1130)</f>
        <v>459</v>
      </c>
      <c r="F116">
        <f>AVERAGE('Plate 1 - Sheet1'!CO1130:CQ1130)</f>
        <v>1988</v>
      </c>
      <c r="G116">
        <f>AVERAGE('Plate 1 - Sheet1'!G1375:I1375)</f>
        <v>1835.3333333333333</v>
      </c>
      <c r="H116">
        <f>AVERAGE('Plate 1 - Sheet1'!J1375:L1375)</f>
        <v>4302.666666666667</v>
      </c>
      <c r="I116">
        <f>AVERAGE('Plate 1 - Sheet1'!M1375:N1375,'Plate 1 - Sheet1'!Q1375)</f>
        <v>62.666666666666664</v>
      </c>
      <c r="J116">
        <f>AVERAGE('Plate 1 - Sheet1'!R1375:T1375)</f>
        <v>145.33333333333334</v>
      </c>
      <c r="K116">
        <f>AVERAGE('Plate 1 - Sheet1'!U1375:V1375,'Plate 1 - Sheet1'!AF1375)</f>
        <v>437.33333333333331</v>
      </c>
      <c r="L116">
        <f>AVERAGE('Plate 1 - Sheet1'!AG1375:AI1375)</f>
        <v>550</v>
      </c>
      <c r="M116">
        <f>AVERAGE('Plate 1 - Sheet1'!AJ1375:AK1375,'Plate 1 - Sheet1'!AM1375)</f>
        <v>1294</v>
      </c>
      <c r="N116">
        <f>AVERAGE('Plate 1 - Sheet1'!AN1375:AP1375)</f>
        <v>2514</v>
      </c>
      <c r="O116">
        <f>AVERAGE('Plate 1 - Sheet1'!AR1375:AT1375)</f>
        <v>5490</v>
      </c>
      <c r="P116">
        <f>AVERAGE('Plate 1 - Sheet1'!BC1375,'Plate 1 - Sheet1'!BE1375:BF1375)</f>
        <v>65</v>
      </c>
      <c r="Q116">
        <f>AVERAGE('Plate 1 - Sheet1'!BG1375:BI1375)</f>
        <v>128.33333333333334</v>
      </c>
      <c r="R116">
        <f>AVERAGE('Plate 1 - Sheet1'!BJ1375:BL1375)</f>
        <v>394</v>
      </c>
      <c r="S116">
        <f>AVERAGE('Plate 1 - Sheet1'!BM1375:BO1375)</f>
        <v>600.66666666666663</v>
      </c>
      <c r="T116">
        <f>AVERAGE('Plate 1 - Sheet1'!BP1375:BR1375)</f>
        <v>1837.6666666666667</v>
      </c>
      <c r="U116">
        <f>AVERAGE('Plate 1 - Sheet1'!BS1375:BT1375,'Plate 1 - Sheet1'!CB1375)</f>
        <v>3122.3333333333335</v>
      </c>
      <c r="V116">
        <f>AVERAGE('Plate 1 - Sheet1'!CC1375:CE1375)</f>
        <v>3831.3333333333335</v>
      </c>
      <c r="W116">
        <f>AVERAGE('Plate 1 - Sheet1'!CF1375:CH1375)</f>
        <v>64</v>
      </c>
      <c r="X116">
        <f>AVERAGE('Plate 1 - Sheet1'!CI1375:CK1375)</f>
        <v>107.33333333333333</v>
      </c>
      <c r="Y116">
        <f>AVERAGE('Plate 1 - Sheet1'!CL1375:CN1375)</f>
        <v>335</v>
      </c>
      <c r="Z116">
        <f>AVERAGE('Plate 1 - Sheet1'!CO1375:CQ1375)</f>
        <v>955.33333333333337</v>
      </c>
      <c r="AA116">
        <f>AVERAGE('Plate 1 - Sheet1'!CR1375,'Plate 1 - Sheet1'!G1620,'Plate 1 - Sheet1'!J1620)</f>
        <v>1644.3333333333333</v>
      </c>
      <c r="AB116">
        <f>AVERAGE('Plate 1 - Sheet1'!K1620:M1620)</f>
        <v>2224.6666666666665</v>
      </c>
      <c r="AC116">
        <f>AVERAGE('Plate 1 - Sheet1'!N1620:P1620)</f>
        <v>3898.3333333333335</v>
      </c>
      <c r="AD116">
        <f>AVERAGE('Plate 1 - Sheet1'!Q1620:S1620)</f>
        <v>9</v>
      </c>
    </row>
    <row r="117" spans="1:30" x14ac:dyDescent="0.2">
      <c r="A117" s="1">
        <f>'Plate 1 - Sheet1'!B1621</f>
        <v>0.12025462962962963</v>
      </c>
      <c r="B117">
        <f>AVERAGE('Plate 1 - Sheet1'!CB1131:CC1131,'Plate 1 - Sheet1'!CE1131)</f>
        <v>28.333333333333332</v>
      </c>
      <c r="C117">
        <f>AVERAGE('Plate 1 - Sheet1'!CF1131:CH1131)</f>
        <v>51</v>
      </c>
      <c r="D117">
        <f>AVERAGE('Plate 1 - Sheet1'!CI1131:CK1131)</f>
        <v>183.66666666666666</v>
      </c>
      <c r="E117">
        <f>AVERAGE('Plate 1 - Sheet1'!CL1131:CN1131)</f>
        <v>461.66666666666669</v>
      </c>
      <c r="F117">
        <f>AVERAGE('Plate 1 - Sheet1'!CO1131:CQ1131)</f>
        <v>2018</v>
      </c>
      <c r="G117">
        <f>AVERAGE('Plate 1 - Sheet1'!G1376:I1376)</f>
        <v>1860</v>
      </c>
      <c r="H117">
        <f>AVERAGE('Plate 1 - Sheet1'!J1376:L1376)</f>
        <v>4326.666666666667</v>
      </c>
      <c r="I117">
        <f>AVERAGE('Plate 1 - Sheet1'!M1376:N1376,'Plate 1 - Sheet1'!Q1376)</f>
        <v>56.666666666666664</v>
      </c>
      <c r="J117">
        <f>AVERAGE('Plate 1 - Sheet1'!R1376:T1376)</f>
        <v>153.33333333333334</v>
      </c>
      <c r="K117">
        <f>AVERAGE('Plate 1 - Sheet1'!U1376:V1376,'Plate 1 - Sheet1'!AF1376)</f>
        <v>447</v>
      </c>
      <c r="L117">
        <f>AVERAGE('Plate 1 - Sheet1'!AG1376:AI1376)</f>
        <v>549</v>
      </c>
      <c r="M117">
        <f>AVERAGE('Plate 1 - Sheet1'!AJ1376:AK1376,'Plate 1 - Sheet1'!AM1376)</f>
        <v>1300.6666666666667</v>
      </c>
      <c r="N117">
        <f>AVERAGE('Plate 1 - Sheet1'!AN1376:AP1376)</f>
        <v>2526</v>
      </c>
      <c r="O117">
        <f>AVERAGE('Plate 1 - Sheet1'!AR1376:AT1376)</f>
        <v>5483</v>
      </c>
      <c r="P117">
        <f>AVERAGE('Plate 1 - Sheet1'!BC1376,'Plate 1 - Sheet1'!BE1376:BF1376)</f>
        <v>65</v>
      </c>
      <c r="Q117">
        <f>AVERAGE('Plate 1 - Sheet1'!BG1376:BI1376)</f>
        <v>124.33333333333333</v>
      </c>
      <c r="R117">
        <f>AVERAGE('Plate 1 - Sheet1'!BJ1376:BL1376)</f>
        <v>398.33333333333331</v>
      </c>
      <c r="S117">
        <f>AVERAGE('Plate 1 - Sheet1'!BM1376:BO1376)</f>
        <v>614.66666666666663</v>
      </c>
      <c r="T117">
        <f>AVERAGE('Plate 1 - Sheet1'!BP1376:BR1376)</f>
        <v>1865.6666666666667</v>
      </c>
      <c r="U117">
        <f>AVERAGE('Plate 1 - Sheet1'!BS1376:BT1376,'Plate 1 - Sheet1'!CB1376)</f>
        <v>3095.6666666666665</v>
      </c>
      <c r="V117">
        <f>AVERAGE('Plate 1 - Sheet1'!CC1376:CE1376)</f>
        <v>3831.3333333333335</v>
      </c>
      <c r="W117">
        <f>AVERAGE('Plate 1 - Sheet1'!CF1376:CH1376)</f>
        <v>64</v>
      </c>
      <c r="X117">
        <f>AVERAGE('Plate 1 - Sheet1'!CI1376:CK1376)</f>
        <v>104.66666666666667</v>
      </c>
      <c r="Y117">
        <f>AVERAGE('Plate 1 - Sheet1'!CL1376:CN1376)</f>
        <v>339.66666666666669</v>
      </c>
      <c r="Z117">
        <f>AVERAGE('Plate 1 - Sheet1'!CO1376:CQ1376)</f>
        <v>960</v>
      </c>
      <c r="AA117">
        <f>AVERAGE('Plate 1 - Sheet1'!CR1376,'Plate 1 - Sheet1'!G1621,'Plate 1 - Sheet1'!J1621)</f>
        <v>1659.3333333333333</v>
      </c>
      <c r="AB117">
        <f>AVERAGE('Plate 1 - Sheet1'!K1621:M1621)</f>
        <v>2240.6666666666665</v>
      </c>
      <c r="AC117">
        <f>AVERAGE('Plate 1 - Sheet1'!N1621:P1621)</f>
        <v>3890.6666666666665</v>
      </c>
      <c r="AD117">
        <f>AVERAGE('Plate 1 - Sheet1'!Q1621:S1621)</f>
        <v>8</v>
      </c>
    </row>
    <row r="118" spans="1:30" x14ac:dyDescent="0.2">
      <c r="A118" s="1">
        <f>'Plate 1 - Sheet1'!B1622</f>
        <v>0.12129629629629629</v>
      </c>
      <c r="B118">
        <f>AVERAGE('Plate 1 - Sheet1'!CB1132:CC1132,'Plate 1 - Sheet1'!CE1132)</f>
        <v>19.666666666666668</v>
      </c>
      <c r="C118">
        <f>AVERAGE('Plate 1 - Sheet1'!CF1132:CH1132)</f>
        <v>48</v>
      </c>
      <c r="D118">
        <f>AVERAGE('Plate 1 - Sheet1'!CI1132:CK1132)</f>
        <v>186.66666666666666</v>
      </c>
      <c r="E118">
        <f>AVERAGE('Plate 1 - Sheet1'!CL1132:CN1132)</f>
        <v>468</v>
      </c>
      <c r="F118">
        <f>AVERAGE('Plate 1 - Sheet1'!CO1132:CQ1132)</f>
        <v>2015.3333333333333</v>
      </c>
      <c r="G118">
        <f>AVERAGE('Plate 1 - Sheet1'!G1377:I1377)</f>
        <v>1855.3333333333333</v>
      </c>
      <c r="H118">
        <f>AVERAGE('Plate 1 - Sheet1'!J1377:L1377)</f>
        <v>4318.333333333333</v>
      </c>
      <c r="I118">
        <f>AVERAGE('Plate 1 - Sheet1'!M1377:N1377,'Plate 1 - Sheet1'!Q1377)</f>
        <v>55.666666666666664</v>
      </c>
      <c r="J118">
        <f>AVERAGE('Plate 1 - Sheet1'!R1377:T1377)</f>
        <v>146</v>
      </c>
      <c r="K118">
        <f>AVERAGE('Plate 1 - Sheet1'!U1377:V1377,'Plate 1 - Sheet1'!AF1377)</f>
        <v>452.66666666666669</v>
      </c>
      <c r="L118">
        <f>AVERAGE('Plate 1 - Sheet1'!AG1377:AI1377)</f>
        <v>553.66666666666663</v>
      </c>
      <c r="M118">
        <f>AVERAGE('Plate 1 - Sheet1'!AJ1377:AK1377,'Plate 1 - Sheet1'!AM1377)</f>
        <v>1306.6666666666667</v>
      </c>
      <c r="N118">
        <f>AVERAGE('Plate 1 - Sheet1'!AN1377:AP1377)</f>
        <v>2536.3333333333335</v>
      </c>
      <c r="O118">
        <f>AVERAGE('Plate 1 - Sheet1'!AR1377:AT1377)</f>
        <v>5443</v>
      </c>
      <c r="P118">
        <f>AVERAGE('Plate 1 - Sheet1'!BC1377,'Plate 1 - Sheet1'!BE1377:BF1377)</f>
        <v>64.666666666666671</v>
      </c>
      <c r="Q118">
        <f>AVERAGE('Plate 1 - Sheet1'!BG1377:BI1377)</f>
        <v>131.33333333333334</v>
      </c>
      <c r="R118">
        <f>AVERAGE('Plate 1 - Sheet1'!BJ1377:BL1377)</f>
        <v>397.66666666666669</v>
      </c>
      <c r="S118">
        <f>AVERAGE('Plate 1 - Sheet1'!BM1377:BO1377)</f>
        <v>611.66666666666663</v>
      </c>
      <c r="T118">
        <f>AVERAGE('Plate 1 - Sheet1'!BP1377:BR1377)</f>
        <v>1857</v>
      </c>
      <c r="U118">
        <f>AVERAGE('Plate 1 - Sheet1'!BS1377:BT1377,'Plate 1 - Sheet1'!CB1377)</f>
        <v>3127.6666666666665</v>
      </c>
      <c r="V118">
        <f>AVERAGE('Plate 1 - Sheet1'!CC1377:CE1377)</f>
        <v>3816.3333333333335</v>
      </c>
      <c r="W118">
        <f>AVERAGE('Plate 1 - Sheet1'!CF1377:CH1377)</f>
        <v>73.333333333333329</v>
      </c>
      <c r="X118">
        <f>AVERAGE('Plate 1 - Sheet1'!CI1377:CK1377)</f>
        <v>115</v>
      </c>
      <c r="Y118">
        <f>AVERAGE('Plate 1 - Sheet1'!CL1377:CN1377)</f>
        <v>346</v>
      </c>
      <c r="Z118">
        <f>AVERAGE('Plate 1 - Sheet1'!CO1377:CQ1377)</f>
        <v>962</v>
      </c>
      <c r="AA118">
        <f>AVERAGE('Plate 1 - Sheet1'!CR1377,'Plate 1 - Sheet1'!G1622,'Plate 1 - Sheet1'!J1622)</f>
        <v>1668</v>
      </c>
      <c r="AB118">
        <f>AVERAGE('Plate 1 - Sheet1'!K1622:M1622)</f>
        <v>2250</v>
      </c>
      <c r="AC118">
        <f>AVERAGE('Plate 1 - Sheet1'!N1622:P1622)</f>
        <v>3872.6666666666665</v>
      </c>
      <c r="AD118">
        <f>AVERAGE('Plate 1 - Sheet1'!Q1622:S1622)</f>
        <v>5</v>
      </c>
    </row>
    <row r="119" spans="1:30" x14ac:dyDescent="0.2">
      <c r="A119" s="1">
        <f>'Plate 1 - Sheet1'!B1623</f>
        <v>0.12233796296296295</v>
      </c>
      <c r="B119">
        <f>AVERAGE('Plate 1 - Sheet1'!CB1133:CC1133,'Plate 1 - Sheet1'!CE1133)</f>
        <v>23.666666666666668</v>
      </c>
      <c r="C119">
        <f>AVERAGE('Plate 1 - Sheet1'!CF1133:CH1133)</f>
        <v>47.666666666666664</v>
      </c>
      <c r="D119">
        <f>AVERAGE('Plate 1 - Sheet1'!CI1133:CK1133)</f>
        <v>191.33333333333334</v>
      </c>
      <c r="E119">
        <f>AVERAGE('Plate 1 - Sheet1'!CL1133:CN1133)</f>
        <v>469.66666666666669</v>
      </c>
      <c r="F119">
        <f>AVERAGE('Plate 1 - Sheet1'!CO1133:CQ1133)</f>
        <v>2034.3333333333333</v>
      </c>
      <c r="G119">
        <f>AVERAGE('Plate 1 - Sheet1'!G1378:I1378)</f>
        <v>1860.6666666666667</v>
      </c>
      <c r="H119">
        <f>AVERAGE('Plate 1 - Sheet1'!J1378:L1378)</f>
        <v>4318.333333333333</v>
      </c>
      <c r="I119">
        <f>AVERAGE('Plate 1 - Sheet1'!M1378:N1378,'Plate 1 - Sheet1'!Q1378)</f>
        <v>59.333333333333336</v>
      </c>
      <c r="J119">
        <f>AVERAGE('Plate 1 - Sheet1'!R1378:T1378)</f>
        <v>148.66666666666666</v>
      </c>
      <c r="K119">
        <f>AVERAGE('Plate 1 - Sheet1'!U1378:V1378,'Plate 1 - Sheet1'!AF1378)</f>
        <v>458.66666666666669</v>
      </c>
      <c r="L119">
        <f>AVERAGE('Plate 1 - Sheet1'!AG1378:AI1378)</f>
        <v>549.33333333333337</v>
      </c>
      <c r="M119">
        <f>AVERAGE('Plate 1 - Sheet1'!AJ1378:AK1378,'Plate 1 - Sheet1'!AM1378)</f>
        <v>1317.3333333333333</v>
      </c>
      <c r="N119">
        <f>AVERAGE('Plate 1 - Sheet1'!AN1378:AP1378)</f>
        <v>2542</v>
      </c>
      <c r="O119">
        <f>AVERAGE('Plate 1 - Sheet1'!AR1378:AT1378)</f>
        <v>5493.333333333333</v>
      </c>
      <c r="P119">
        <f>AVERAGE('Plate 1 - Sheet1'!BC1378,'Plate 1 - Sheet1'!BE1378:BF1378)</f>
        <v>66.333333333333329</v>
      </c>
      <c r="Q119">
        <f>AVERAGE('Plate 1 - Sheet1'!BG1378:BI1378)</f>
        <v>126</v>
      </c>
      <c r="R119">
        <f>AVERAGE('Plate 1 - Sheet1'!BJ1378:BL1378)</f>
        <v>398</v>
      </c>
      <c r="S119">
        <f>AVERAGE('Plate 1 - Sheet1'!BM1378:BO1378)</f>
        <v>621.33333333333337</v>
      </c>
      <c r="T119">
        <f>AVERAGE('Plate 1 - Sheet1'!BP1378:BR1378)</f>
        <v>1864.6666666666667</v>
      </c>
      <c r="U119">
        <f>AVERAGE('Plate 1 - Sheet1'!BS1378:BT1378,'Plate 1 - Sheet1'!CB1378)</f>
        <v>3132.6666666666665</v>
      </c>
      <c r="V119">
        <f>AVERAGE('Plate 1 - Sheet1'!CC1378:CE1378)</f>
        <v>3820.3333333333335</v>
      </c>
      <c r="W119">
        <f>AVERAGE('Plate 1 - Sheet1'!CF1378:CH1378)</f>
        <v>69.333333333333329</v>
      </c>
      <c r="X119">
        <f>AVERAGE('Plate 1 - Sheet1'!CI1378:CK1378)</f>
        <v>117.33333333333333</v>
      </c>
      <c r="Y119">
        <f>AVERAGE('Plate 1 - Sheet1'!CL1378:CN1378)</f>
        <v>345.66666666666669</v>
      </c>
      <c r="Z119">
        <f>AVERAGE('Plate 1 - Sheet1'!CO1378:CQ1378)</f>
        <v>969</v>
      </c>
      <c r="AA119">
        <f>AVERAGE('Plate 1 - Sheet1'!CR1378,'Plate 1 - Sheet1'!G1623,'Plate 1 - Sheet1'!J1623)</f>
        <v>1688</v>
      </c>
      <c r="AB119">
        <f>AVERAGE('Plate 1 - Sheet1'!K1623:M1623)</f>
        <v>2267</v>
      </c>
      <c r="AC119">
        <f>AVERAGE('Plate 1 - Sheet1'!N1623:P1623)</f>
        <v>3860.6666666666665</v>
      </c>
      <c r="AD119">
        <f>AVERAGE('Plate 1 - Sheet1'!Q1623:S1623)</f>
        <v>2</v>
      </c>
    </row>
    <row r="120" spans="1:30" x14ac:dyDescent="0.2">
      <c r="A120" s="1">
        <f>'Plate 1 - Sheet1'!B1624</f>
        <v>0.12337962962962963</v>
      </c>
      <c r="B120">
        <f>AVERAGE('Plate 1 - Sheet1'!CB1134:CC1134,'Plate 1 - Sheet1'!CE1134)</f>
        <v>18.333333333333332</v>
      </c>
      <c r="C120">
        <f>AVERAGE('Plate 1 - Sheet1'!CF1134:CH1134)</f>
        <v>44</v>
      </c>
      <c r="D120">
        <f>AVERAGE('Plate 1 - Sheet1'!CI1134:CK1134)</f>
        <v>177</v>
      </c>
      <c r="E120">
        <f>AVERAGE('Plate 1 - Sheet1'!CL1134:CN1134)</f>
        <v>477</v>
      </c>
      <c r="F120">
        <f>AVERAGE('Plate 1 - Sheet1'!CO1134:CQ1134)</f>
        <v>2049.3333333333335</v>
      </c>
      <c r="G120">
        <f>AVERAGE('Plate 1 - Sheet1'!G1379:I1379)</f>
        <v>1880.3333333333333</v>
      </c>
      <c r="H120">
        <f>AVERAGE('Plate 1 - Sheet1'!J1379:L1379)</f>
        <v>4315.333333333333</v>
      </c>
      <c r="I120">
        <f>AVERAGE('Plate 1 - Sheet1'!M1379:N1379,'Plate 1 - Sheet1'!Q1379)</f>
        <v>58.333333333333336</v>
      </c>
      <c r="J120">
        <f>AVERAGE('Plate 1 - Sheet1'!R1379:T1379)</f>
        <v>164.33333333333334</v>
      </c>
      <c r="K120">
        <f>AVERAGE('Plate 1 - Sheet1'!U1379:V1379,'Plate 1 - Sheet1'!AF1379)</f>
        <v>460</v>
      </c>
      <c r="L120">
        <f>AVERAGE('Plate 1 - Sheet1'!AG1379:AI1379)</f>
        <v>554.33333333333337</v>
      </c>
      <c r="M120">
        <f>AVERAGE('Plate 1 - Sheet1'!AJ1379:AK1379,'Plate 1 - Sheet1'!AM1379)</f>
        <v>1321.6666666666667</v>
      </c>
      <c r="N120">
        <f>AVERAGE('Plate 1 - Sheet1'!AN1379:AP1379)</f>
        <v>2554</v>
      </c>
      <c r="O120">
        <f>AVERAGE('Plate 1 - Sheet1'!AR1379:AT1379)</f>
        <v>5486.666666666667</v>
      </c>
      <c r="P120">
        <f>AVERAGE('Plate 1 - Sheet1'!BC1379,'Plate 1 - Sheet1'!BE1379:BF1379)</f>
        <v>64.666666666666671</v>
      </c>
      <c r="Q120">
        <f>AVERAGE('Plate 1 - Sheet1'!BG1379:BI1379)</f>
        <v>128.33333333333334</v>
      </c>
      <c r="R120">
        <f>AVERAGE('Plate 1 - Sheet1'!BJ1379:BL1379)</f>
        <v>404.33333333333331</v>
      </c>
      <c r="S120">
        <f>AVERAGE('Plate 1 - Sheet1'!BM1379:BO1379)</f>
        <v>618.66666666666663</v>
      </c>
      <c r="T120">
        <f>AVERAGE('Plate 1 - Sheet1'!BP1379:BR1379)</f>
        <v>1887.6666666666667</v>
      </c>
      <c r="U120">
        <f>AVERAGE('Plate 1 - Sheet1'!BS1379:BT1379,'Plate 1 - Sheet1'!CB1379)</f>
        <v>3165.6666666666665</v>
      </c>
      <c r="V120">
        <f>AVERAGE('Plate 1 - Sheet1'!CC1379:CE1379)</f>
        <v>3829.3333333333335</v>
      </c>
      <c r="W120">
        <f>AVERAGE('Plate 1 - Sheet1'!CF1379:CH1379)</f>
        <v>61.666666666666664</v>
      </c>
      <c r="X120">
        <f>AVERAGE('Plate 1 - Sheet1'!CI1379:CK1379)</f>
        <v>115.33333333333333</v>
      </c>
      <c r="Y120">
        <f>AVERAGE('Plate 1 - Sheet1'!CL1379:CN1379)</f>
        <v>347</v>
      </c>
      <c r="Z120">
        <f>AVERAGE('Plate 1 - Sheet1'!CO1379:CQ1379)</f>
        <v>979.33333333333337</v>
      </c>
      <c r="AA120">
        <f>AVERAGE('Plate 1 - Sheet1'!CR1379,'Plate 1 - Sheet1'!G1624,'Plate 1 - Sheet1'!J1624)</f>
        <v>1693</v>
      </c>
      <c r="AB120">
        <f>AVERAGE('Plate 1 - Sheet1'!K1624:M1624)</f>
        <v>2250.3333333333335</v>
      </c>
      <c r="AC120">
        <f>AVERAGE('Plate 1 - Sheet1'!N1624:P1624)</f>
        <v>3879.3333333333335</v>
      </c>
      <c r="AD120">
        <f>AVERAGE('Plate 1 - Sheet1'!Q1624:S1624)</f>
        <v>5.666666666666667</v>
      </c>
    </row>
    <row r="121" spans="1:30" x14ac:dyDescent="0.2">
      <c r="A121" s="1">
        <f>'Plate 1 - Sheet1'!B1625</f>
        <v>0.12442129629629629</v>
      </c>
      <c r="B121">
        <f>AVERAGE('Plate 1 - Sheet1'!CB1135:CC1135,'Plate 1 - Sheet1'!CE1135)</f>
        <v>25</v>
      </c>
      <c r="C121">
        <f>AVERAGE('Plate 1 - Sheet1'!CF1135:CH1135)</f>
        <v>47.333333333333336</v>
      </c>
      <c r="D121">
        <f>AVERAGE('Plate 1 - Sheet1'!CI1135:CK1135)</f>
        <v>187.33333333333334</v>
      </c>
      <c r="E121">
        <f>AVERAGE('Plate 1 - Sheet1'!CL1135:CN1135)</f>
        <v>482.66666666666669</v>
      </c>
      <c r="F121">
        <f>AVERAGE('Plate 1 - Sheet1'!CO1135:CQ1135)</f>
        <v>2059.6666666666665</v>
      </c>
      <c r="G121">
        <f>AVERAGE('Plate 1 - Sheet1'!G1380:I1380)</f>
        <v>1898.3333333333333</v>
      </c>
      <c r="H121">
        <f>AVERAGE('Plate 1 - Sheet1'!J1380:L1380)</f>
        <v>4339.333333333333</v>
      </c>
      <c r="I121">
        <f>AVERAGE('Plate 1 - Sheet1'!M1380:N1380,'Plate 1 - Sheet1'!Q1380)</f>
        <v>64.666666666666671</v>
      </c>
      <c r="J121">
        <f>AVERAGE('Plate 1 - Sheet1'!R1380:T1380)</f>
        <v>163.33333333333334</v>
      </c>
      <c r="K121">
        <f>AVERAGE('Plate 1 - Sheet1'!U1380:V1380,'Plate 1 - Sheet1'!AF1380)</f>
        <v>467.66666666666669</v>
      </c>
      <c r="L121">
        <f>AVERAGE('Plate 1 - Sheet1'!AG1380:AI1380)</f>
        <v>567.33333333333337</v>
      </c>
      <c r="M121">
        <f>AVERAGE('Plate 1 - Sheet1'!AJ1380:AK1380,'Plate 1 - Sheet1'!AM1380)</f>
        <v>1331</v>
      </c>
      <c r="N121">
        <f>AVERAGE('Plate 1 - Sheet1'!AN1380:AP1380)</f>
        <v>2597</v>
      </c>
      <c r="O121">
        <f>AVERAGE('Plate 1 - Sheet1'!AR1380:AT1380)</f>
        <v>5468.333333333333</v>
      </c>
      <c r="P121">
        <f>AVERAGE('Plate 1 - Sheet1'!BC1380,'Plate 1 - Sheet1'!BE1380:BF1380)</f>
        <v>63</v>
      </c>
      <c r="Q121">
        <f>AVERAGE('Plate 1 - Sheet1'!BG1380:BI1380)</f>
        <v>128</v>
      </c>
      <c r="R121">
        <f>AVERAGE('Plate 1 - Sheet1'!BJ1380:BL1380)</f>
        <v>400.66666666666669</v>
      </c>
      <c r="S121">
        <f>AVERAGE('Plate 1 - Sheet1'!BM1380:BO1380)</f>
        <v>616.66666666666663</v>
      </c>
      <c r="T121">
        <f>AVERAGE('Plate 1 - Sheet1'!BP1380:BR1380)</f>
        <v>1867</v>
      </c>
      <c r="U121">
        <f>AVERAGE('Plate 1 - Sheet1'!BS1380:BT1380,'Plate 1 - Sheet1'!CB1380)</f>
        <v>3169.6666666666665</v>
      </c>
      <c r="V121">
        <f>AVERAGE('Plate 1 - Sheet1'!CC1380:CE1380)</f>
        <v>3791.3333333333335</v>
      </c>
      <c r="W121">
        <f>AVERAGE('Plate 1 - Sheet1'!CF1380:CH1380)</f>
        <v>70</v>
      </c>
      <c r="X121">
        <f>AVERAGE('Plate 1 - Sheet1'!CI1380:CK1380)</f>
        <v>118</v>
      </c>
      <c r="Y121">
        <f>AVERAGE('Plate 1 - Sheet1'!CL1380:CN1380)</f>
        <v>350.66666666666669</v>
      </c>
      <c r="Z121">
        <f>AVERAGE('Plate 1 - Sheet1'!CO1380:CQ1380)</f>
        <v>989</v>
      </c>
      <c r="AA121">
        <f>AVERAGE('Plate 1 - Sheet1'!CR1380,'Plate 1 - Sheet1'!G1625,'Plate 1 - Sheet1'!J1625)</f>
        <v>1705</v>
      </c>
      <c r="AB121">
        <f>AVERAGE('Plate 1 - Sheet1'!K1625:M1625)</f>
        <v>2275.6666666666665</v>
      </c>
      <c r="AC121">
        <f>AVERAGE('Plate 1 - Sheet1'!N1625:P1625)</f>
        <v>3857.6666666666665</v>
      </c>
      <c r="AD121">
        <f>AVERAGE('Plate 1 - Sheet1'!Q1625:S1625)</f>
        <v>6</v>
      </c>
    </row>
    <row r="122" spans="1:30" x14ac:dyDescent="0.2">
      <c r="A122" s="1">
        <f>'Plate 1 - Sheet1'!B1626</f>
        <v>0.12546296296296297</v>
      </c>
      <c r="B122">
        <f>AVERAGE('Plate 1 - Sheet1'!CB1136:CC1136,'Plate 1 - Sheet1'!CE1136)</f>
        <v>24</v>
      </c>
      <c r="C122">
        <f>AVERAGE('Plate 1 - Sheet1'!CF1136:CH1136)</f>
        <v>41</v>
      </c>
      <c r="D122">
        <f>AVERAGE('Plate 1 - Sheet1'!CI1136:CK1136)</f>
        <v>185.33333333333334</v>
      </c>
      <c r="E122">
        <f>AVERAGE('Plate 1 - Sheet1'!CL1136:CN1136)</f>
        <v>484.33333333333331</v>
      </c>
      <c r="F122">
        <f>AVERAGE('Plate 1 - Sheet1'!CO1136:CQ1136)</f>
        <v>2088.3333333333335</v>
      </c>
      <c r="G122">
        <f>AVERAGE('Plate 1 - Sheet1'!G1381:I1381)</f>
        <v>1901</v>
      </c>
      <c r="H122">
        <f>AVERAGE('Plate 1 - Sheet1'!J1381:L1381)</f>
        <v>4345.333333333333</v>
      </c>
      <c r="I122">
        <f>AVERAGE('Plate 1 - Sheet1'!M1381:N1381,'Plate 1 - Sheet1'!Q1381)</f>
        <v>62.333333333333336</v>
      </c>
      <c r="J122">
        <f>AVERAGE('Plate 1 - Sheet1'!R1381:T1381)</f>
        <v>159</v>
      </c>
      <c r="K122">
        <f>AVERAGE('Plate 1 - Sheet1'!U1381:V1381,'Plate 1 - Sheet1'!AF1381)</f>
        <v>470</v>
      </c>
      <c r="L122">
        <f>AVERAGE('Plate 1 - Sheet1'!AG1381:AI1381)</f>
        <v>556.66666666666663</v>
      </c>
      <c r="M122">
        <f>AVERAGE('Plate 1 - Sheet1'!AJ1381:AK1381,'Plate 1 - Sheet1'!AM1381)</f>
        <v>1327.3333333333333</v>
      </c>
      <c r="N122">
        <f>AVERAGE('Plate 1 - Sheet1'!AN1381:AP1381)</f>
        <v>2575</v>
      </c>
      <c r="O122">
        <f>AVERAGE('Plate 1 - Sheet1'!AR1381:AT1381)</f>
        <v>5461</v>
      </c>
      <c r="P122">
        <f>AVERAGE('Plate 1 - Sheet1'!BC1381,'Plate 1 - Sheet1'!BE1381:BF1381)</f>
        <v>68.333333333333329</v>
      </c>
      <c r="Q122">
        <f>AVERAGE('Plate 1 - Sheet1'!BG1381:BI1381)</f>
        <v>135.33333333333334</v>
      </c>
      <c r="R122">
        <f>AVERAGE('Plate 1 - Sheet1'!BJ1381:BL1381)</f>
        <v>407.66666666666669</v>
      </c>
      <c r="S122">
        <f>AVERAGE('Plate 1 - Sheet1'!BM1381:BO1381)</f>
        <v>616.66666666666663</v>
      </c>
      <c r="T122">
        <f>AVERAGE('Plate 1 - Sheet1'!BP1381:BR1381)</f>
        <v>1897.6666666666667</v>
      </c>
      <c r="U122">
        <f>AVERAGE('Plate 1 - Sheet1'!BS1381:BT1381,'Plate 1 - Sheet1'!CB1381)</f>
        <v>3157.6666666666665</v>
      </c>
      <c r="V122">
        <f>AVERAGE('Plate 1 - Sheet1'!CC1381:CE1381)</f>
        <v>3817.6666666666665</v>
      </c>
      <c r="W122">
        <f>AVERAGE('Plate 1 - Sheet1'!CF1381:CH1381)</f>
        <v>64</v>
      </c>
      <c r="X122">
        <f>AVERAGE('Plate 1 - Sheet1'!CI1381:CK1381)</f>
        <v>111.66666666666667</v>
      </c>
      <c r="Y122">
        <f>AVERAGE('Plate 1 - Sheet1'!CL1381:CN1381)</f>
        <v>352.66666666666669</v>
      </c>
      <c r="Z122">
        <f>AVERAGE('Plate 1 - Sheet1'!CO1381:CQ1381)</f>
        <v>997.66666666666663</v>
      </c>
      <c r="AA122">
        <f>AVERAGE('Plate 1 - Sheet1'!CR1381,'Plate 1 - Sheet1'!G1626,'Plate 1 - Sheet1'!J1626)</f>
        <v>1731.3333333333333</v>
      </c>
      <c r="AB122">
        <f>AVERAGE('Plate 1 - Sheet1'!K1626:M1626)</f>
        <v>2277</v>
      </c>
      <c r="AC122">
        <f>AVERAGE('Plate 1 - Sheet1'!N1626:P1626)</f>
        <v>3873</v>
      </c>
      <c r="AD122">
        <f>AVERAGE('Plate 1 - Sheet1'!Q1626:S1626)</f>
        <v>3.3333333333333335</v>
      </c>
    </row>
    <row r="123" spans="1:30" x14ac:dyDescent="0.2">
      <c r="A123" s="1">
        <f>'Plate 1 - Sheet1'!B1627</f>
        <v>0.12650462962962963</v>
      </c>
      <c r="B123">
        <f>AVERAGE('Plate 1 - Sheet1'!CB1137:CC1137,'Plate 1 - Sheet1'!CE1137)</f>
        <v>23.666666666666668</v>
      </c>
      <c r="C123">
        <f>AVERAGE('Plate 1 - Sheet1'!CF1137:CH1137)</f>
        <v>49.666666666666664</v>
      </c>
      <c r="D123">
        <f>AVERAGE('Plate 1 - Sheet1'!CI1137:CK1137)</f>
        <v>189.33333333333334</v>
      </c>
      <c r="E123">
        <f>AVERAGE('Plate 1 - Sheet1'!CL1137:CN1137)</f>
        <v>480</v>
      </c>
      <c r="F123">
        <f>AVERAGE('Plate 1 - Sheet1'!CO1137:CQ1137)</f>
        <v>2089.3333333333335</v>
      </c>
      <c r="G123">
        <f>AVERAGE('Plate 1 - Sheet1'!G1382:I1382)</f>
        <v>1906</v>
      </c>
      <c r="H123">
        <f>AVERAGE('Plate 1 - Sheet1'!J1382:L1382)</f>
        <v>4355</v>
      </c>
      <c r="I123">
        <f>AVERAGE('Plate 1 - Sheet1'!M1382:N1382,'Plate 1 - Sheet1'!Q1382)</f>
        <v>54.666666666666664</v>
      </c>
      <c r="J123">
        <f>AVERAGE('Plate 1 - Sheet1'!R1382:T1382)</f>
        <v>150</v>
      </c>
      <c r="K123">
        <f>AVERAGE('Plate 1 - Sheet1'!U1382:V1382,'Plate 1 - Sheet1'!AF1382)</f>
        <v>473.33333333333331</v>
      </c>
      <c r="L123">
        <f>AVERAGE('Plate 1 - Sheet1'!AG1382:AI1382)</f>
        <v>558</v>
      </c>
      <c r="M123">
        <f>AVERAGE('Plate 1 - Sheet1'!AJ1382:AK1382,'Plate 1 - Sheet1'!AM1382)</f>
        <v>1331</v>
      </c>
      <c r="N123">
        <f>AVERAGE('Plate 1 - Sheet1'!AN1382:AP1382)</f>
        <v>2598.3333333333335</v>
      </c>
      <c r="O123">
        <f>AVERAGE('Plate 1 - Sheet1'!AR1382:AT1382)</f>
        <v>5436.333333333333</v>
      </c>
      <c r="P123">
        <f>AVERAGE('Plate 1 - Sheet1'!BC1382,'Plate 1 - Sheet1'!BE1382:BF1382)</f>
        <v>62.666666666666664</v>
      </c>
      <c r="Q123">
        <f>AVERAGE('Plate 1 - Sheet1'!BG1382:BI1382)</f>
        <v>130.66666666666666</v>
      </c>
      <c r="R123">
        <f>AVERAGE('Plate 1 - Sheet1'!BJ1382:BL1382)</f>
        <v>405.33333333333331</v>
      </c>
      <c r="S123">
        <f>AVERAGE('Plate 1 - Sheet1'!BM1382:BO1382)</f>
        <v>623</v>
      </c>
      <c r="T123">
        <f>AVERAGE('Plate 1 - Sheet1'!BP1382:BR1382)</f>
        <v>1904.3333333333333</v>
      </c>
      <c r="U123">
        <f>AVERAGE('Plate 1 - Sheet1'!BS1382:BT1382,'Plate 1 - Sheet1'!CB1382)</f>
        <v>3163.6666666666665</v>
      </c>
      <c r="V123">
        <f>AVERAGE('Plate 1 - Sheet1'!CC1382:CE1382)</f>
        <v>3808.6666666666665</v>
      </c>
      <c r="W123">
        <f>AVERAGE('Plate 1 - Sheet1'!CF1382:CH1382)</f>
        <v>64.666666666666671</v>
      </c>
      <c r="X123">
        <f>AVERAGE('Plate 1 - Sheet1'!CI1382:CK1382)</f>
        <v>121.66666666666667</v>
      </c>
      <c r="Y123">
        <f>AVERAGE('Plate 1 - Sheet1'!CL1382:CN1382)</f>
        <v>360</v>
      </c>
      <c r="Z123">
        <f>AVERAGE('Plate 1 - Sheet1'!CO1382:CQ1382)</f>
        <v>992.66666666666663</v>
      </c>
      <c r="AA123">
        <f>AVERAGE('Plate 1 - Sheet1'!CR1382,'Plate 1 - Sheet1'!G1627,'Plate 1 - Sheet1'!J1627)</f>
        <v>1714.3333333333333</v>
      </c>
      <c r="AB123">
        <f>AVERAGE('Plate 1 - Sheet1'!K1627:M1627)</f>
        <v>2283.6666666666665</v>
      </c>
      <c r="AC123">
        <f>AVERAGE('Plate 1 - Sheet1'!N1627:P1627)</f>
        <v>3859.3333333333335</v>
      </c>
      <c r="AD123">
        <f>AVERAGE('Plate 1 - Sheet1'!Q1627:S1627)</f>
        <v>1</v>
      </c>
    </row>
    <row r="124" spans="1:30" x14ac:dyDescent="0.2">
      <c r="A124" s="1">
        <f>'Plate 1 - Sheet1'!B1628</f>
        <v>0.1275462962962963</v>
      </c>
      <c r="B124">
        <f>AVERAGE('Plate 1 - Sheet1'!CB1138:CC1138,'Plate 1 - Sheet1'!CE1138)</f>
        <v>25.333333333333332</v>
      </c>
      <c r="C124">
        <f>AVERAGE('Plate 1 - Sheet1'!CF1138:CH1138)</f>
        <v>44.333333333333336</v>
      </c>
      <c r="D124">
        <f>AVERAGE('Plate 1 - Sheet1'!CI1138:CK1138)</f>
        <v>186.66666666666666</v>
      </c>
      <c r="E124">
        <f>AVERAGE('Plate 1 - Sheet1'!CL1138:CN1138)</f>
        <v>487</v>
      </c>
      <c r="F124">
        <f>AVERAGE('Plate 1 - Sheet1'!CO1138:CQ1138)</f>
        <v>2085.3333333333335</v>
      </c>
      <c r="G124">
        <f>AVERAGE('Plate 1 - Sheet1'!G1383:I1383)</f>
        <v>1905.6666666666667</v>
      </c>
      <c r="H124">
        <f>AVERAGE('Plate 1 - Sheet1'!J1383:L1383)</f>
        <v>4321.333333333333</v>
      </c>
      <c r="I124">
        <f>AVERAGE('Plate 1 - Sheet1'!M1383:N1383,'Plate 1 - Sheet1'!Q1383)</f>
        <v>65.333333333333329</v>
      </c>
      <c r="J124">
        <f>AVERAGE('Plate 1 - Sheet1'!R1383:T1383)</f>
        <v>163.66666666666666</v>
      </c>
      <c r="K124">
        <f>AVERAGE('Plate 1 - Sheet1'!U1383:V1383,'Plate 1 - Sheet1'!AF1383)</f>
        <v>482.33333333333331</v>
      </c>
      <c r="L124">
        <f>AVERAGE('Plate 1 - Sheet1'!AG1383:AI1383)</f>
        <v>563.66666666666663</v>
      </c>
      <c r="M124">
        <f>AVERAGE('Plate 1 - Sheet1'!AJ1383:AK1383,'Plate 1 - Sheet1'!AM1383)</f>
        <v>1338.6666666666667</v>
      </c>
      <c r="N124">
        <f>AVERAGE('Plate 1 - Sheet1'!AN1383:AP1383)</f>
        <v>2582.3333333333335</v>
      </c>
      <c r="O124">
        <f>AVERAGE('Plate 1 - Sheet1'!AR1383:AT1383)</f>
        <v>5444.333333333333</v>
      </c>
      <c r="P124">
        <f>AVERAGE('Plate 1 - Sheet1'!BC1383,'Plate 1 - Sheet1'!BE1383:BF1383)</f>
        <v>69.666666666666671</v>
      </c>
      <c r="Q124">
        <f>AVERAGE('Plate 1 - Sheet1'!BG1383:BI1383)</f>
        <v>129.33333333333334</v>
      </c>
      <c r="R124">
        <f>AVERAGE('Plate 1 - Sheet1'!BJ1383:BL1383)</f>
        <v>409</v>
      </c>
      <c r="S124">
        <f>AVERAGE('Plate 1 - Sheet1'!BM1383:BO1383)</f>
        <v>629.33333333333337</v>
      </c>
      <c r="T124">
        <f>AVERAGE('Plate 1 - Sheet1'!BP1383:BR1383)</f>
        <v>1902.3333333333333</v>
      </c>
      <c r="U124">
        <f>AVERAGE('Plate 1 - Sheet1'!BS1383:BT1383,'Plate 1 - Sheet1'!CB1383)</f>
        <v>3176.3333333333335</v>
      </c>
      <c r="V124">
        <f>AVERAGE('Plate 1 - Sheet1'!CC1383:CE1383)</f>
        <v>3798.3333333333335</v>
      </c>
      <c r="W124">
        <f>AVERAGE('Plate 1 - Sheet1'!CF1383:CH1383)</f>
        <v>70.666666666666671</v>
      </c>
      <c r="X124">
        <f>AVERAGE('Plate 1 - Sheet1'!CI1383:CK1383)</f>
        <v>115</v>
      </c>
      <c r="Y124">
        <f>AVERAGE('Plate 1 - Sheet1'!CL1383:CN1383)</f>
        <v>356</v>
      </c>
      <c r="Z124">
        <f>AVERAGE('Plate 1 - Sheet1'!CO1383:CQ1383)</f>
        <v>995.33333333333337</v>
      </c>
      <c r="AA124">
        <f>AVERAGE('Plate 1 - Sheet1'!CR1383,'Plate 1 - Sheet1'!G1628,'Plate 1 - Sheet1'!J1628)</f>
        <v>1728.6666666666667</v>
      </c>
      <c r="AB124">
        <f>AVERAGE('Plate 1 - Sheet1'!K1628:M1628)</f>
        <v>2289.3333333333335</v>
      </c>
      <c r="AC124">
        <f>AVERAGE('Plate 1 - Sheet1'!N1628:P1628)</f>
        <v>3877.3333333333335</v>
      </c>
      <c r="AD124">
        <f>AVERAGE('Plate 1 - Sheet1'!Q1628:S1628)</f>
        <v>6.333333333333333</v>
      </c>
    </row>
    <row r="125" spans="1:30" x14ac:dyDescent="0.2">
      <c r="A125" s="1">
        <f>'Plate 1 - Sheet1'!B1629</f>
        <v>0.12858796296296296</v>
      </c>
      <c r="B125">
        <f>AVERAGE('Plate 1 - Sheet1'!CB1139:CC1139,'Plate 1 - Sheet1'!CE1139)</f>
        <v>24.333333333333332</v>
      </c>
      <c r="C125">
        <f>AVERAGE('Plate 1 - Sheet1'!CF1139:CH1139)</f>
        <v>47.666666666666664</v>
      </c>
      <c r="D125">
        <f>AVERAGE('Plate 1 - Sheet1'!CI1139:CK1139)</f>
        <v>183.66666666666666</v>
      </c>
      <c r="E125">
        <f>AVERAGE('Plate 1 - Sheet1'!CL1139:CN1139)</f>
        <v>487.33333333333331</v>
      </c>
      <c r="F125">
        <f>AVERAGE('Plate 1 - Sheet1'!CO1139:CQ1139)</f>
        <v>2119</v>
      </c>
      <c r="G125">
        <f>AVERAGE('Plate 1 - Sheet1'!G1384:I1384)</f>
        <v>1907.3333333333333</v>
      </c>
      <c r="H125">
        <f>AVERAGE('Plate 1 - Sheet1'!J1384:L1384)</f>
        <v>4337.666666666667</v>
      </c>
      <c r="I125">
        <f>AVERAGE('Plate 1 - Sheet1'!M1384:N1384,'Plate 1 - Sheet1'!Q1384)</f>
        <v>63</v>
      </c>
      <c r="J125">
        <f>AVERAGE('Plate 1 - Sheet1'!R1384:T1384)</f>
        <v>155.33333333333334</v>
      </c>
      <c r="K125">
        <f>AVERAGE('Plate 1 - Sheet1'!U1384:V1384,'Plate 1 - Sheet1'!AF1384)</f>
        <v>485</v>
      </c>
      <c r="L125">
        <f>AVERAGE('Plate 1 - Sheet1'!AG1384:AI1384)</f>
        <v>559</v>
      </c>
      <c r="M125">
        <f>AVERAGE('Plate 1 - Sheet1'!AJ1384:AK1384,'Plate 1 - Sheet1'!AM1384)</f>
        <v>1346.3333333333333</v>
      </c>
      <c r="N125">
        <f>AVERAGE('Plate 1 - Sheet1'!AN1384:AP1384)</f>
        <v>2604</v>
      </c>
      <c r="O125">
        <f>AVERAGE('Plate 1 - Sheet1'!AR1384:AT1384)</f>
        <v>5443.666666666667</v>
      </c>
      <c r="P125">
        <f>AVERAGE('Plate 1 - Sheet1'!BC1384,'Plate 1 - Sheet1'!BE1384:BF1384)</f>
        <v>71.333333333333329</v>
      </c>
      <c r="Q125">
        <f>AVERAGE('Plate 1 - Sheet1'!BG1384:BI1384)</f>
        <v>136</v>
      </c>
      <c r="R125">
        <f>AVERAGE('Plate 1 - Sheet1'!BJ1384:BL1384)</f>
        <v>404</v>
      </c>
      <c r="S125">
        <f>AVERAGE('Plate 1 - Sheet1'!BM1384:BO1384)</f>
        <v>624.33333333333337</v>
      </c>
      <c r="T125">
        <f>AVERAGE('Plate 1 - Sheet1'!BP1384:BR1384)</f>
        <v>1900.3333333333333</v>
      </c>
      <c r="U125">
        <f>AVERAGE('Plate 1 - Sheet1'!BS1384:BT1384,'Plate 1 - Sheet1'!CB1384)</f>
        <v>3169.6666666666665</v>
      </c>
      <c r="V125">
        <f>AVERAGE('Plate 1 - Sheet1'!CC1384:CE1384)</f>
        <v>3796.6666666666665</v>
      </c>
      <c r="W125">
        <f>AVERAGE('Plate 1 - Sheet1'!CF1384:CH1384)</f>
        <v>72</v>
      </c>
      <c r="X125">
        <f>AVERAGE('Plate 1 - Sheet1'!CI1384:CK1384)</f>
        <v>116.66666666666667</v>
      </c>
      <c r="Y125">
        <f>AVERAGE('Plate 1 - Sheet1'!CL1384:CN1384)</f>
        <v>362.33333333333331</v>
      </c>
      <c r="Z125">
        <f>AVERAGE('Plate 1 - Sheet1'!CO1384:CQ1384)</f>
        <v>1004.3333333333334</v>
      </c>
      <c r="AA125">
        <f>AVERAGE('Plate 1 - Sheet1'!CR1384,'Plate 1 - Sheet1'!G1629,'Plate 1 - Sheet1'!J1629)</f>
        <v>1733.3333333333333</v>
      </c>
      <c r="AB125">
        <f>AVERAGE('Plate 1 - Sheet1'!K1629:M1629)</f>
        <v>2290</v>
      </c>
      <c r="AC125">
        <f>AVERAGE('Plate 1 - Sheet1'!N1629:P1629)</f>
        <v>3874</v>
      </c>
      <c r="AD125">
        <f>AVERAGE('Plate 1 - Sheet1'!Q1629:S1629)</f>
        <v>7.333333333333333</v>
      </c>
    </row>
    <row r="126" spans="1:30" x14ac:dyDescent="0.2">
      <c r="A126" s="1">
        <f>'Plate 1 - Sheet1'!B1630</f>
        <v>0.12962962962962962</v>
      </c>
      <c r="B126">
        <f>AVERAGE('Plate 1 - Sheet1'!CB1140:CC1140,'Plate 1 - Sheet1'!CE1140)</f>
        <v>26.666666666666668</v>
      </c>
      <c r="C126">
        <f>AVERAGE('Plate 1 - Sheet1'!CF1140:CH1140)</f>
        <v>52.333333333333336</v>
      </c>
      <c r="D126">
        <f>AVERAGE('Plate 1 - Sheet1'!CI1140:CK1140)</f>
        <v>189.66666666666666</v>
      </c>
      <c r="E126">
        <f>AVERAGE('Plate 1 - Sheet1'!CL1140:CN1140)</f>
        <v>487.33333333333331</v>
      </c>
      <c r="F126">
        <f>AVERAGE('Plate 1 - Sheet1'!CO1140:CQ1140)</f>
        <v>2102.3333333333335</v>
      </c>
      <c r="G126">
        <f>AVERAGE('Plate 1 - Sheet1'!G1385:I1385)</f>
        <v>1917</v>
      </c>
      <c r="H126">
        <f>AVERAGE('Plate 1 - Sheet1'!J1385:L1385)</f>
        <v>4318.333333333333</v>
      </c>
      <c r="I126">
        <f>AVERAGE('Plate 1 - Sheet1'!M1385:N1385,'Plate 1 - Sheet1'!Q1385)</f>
        <v>61.333333333333336</v>
      </c>
      <c r="J126">
        <f>AVERAGE('Plate 1 - Sheet1'!R1385:T1385)</f>
        <v>170.33333333333334</v>
      </c>
      <c r="K126">
        <f>AVERAGE('Plate 1 - Sheet1'!U1385:V1385,'Plate 1 - Sheet1'!AF1385)</f>
        <v>484.33333333333331</v>
      </c>
      <c r="L126">
        <f>AVERAGE('Plate 1 - Sheet1'!AG1385:AI1385)</f>
        <v>575</v>
      </c>
      <c r="M126">
        <f>AVERAGE('Plate 1 - Sheet1'!AJ1385:AK1385,'Plate 1 - Sheet1'!AM1385)</f>
        <v>1346.3333333333333</v>
      </c>
      <c r="N126">
        <f>AVERAGE('Plate 1 - Sheet1'!AN1385:AP1385)</f>
        <v>2617</v>
      </c>
      <c r="O126">
        <f>AVERAGE('Plate 1 - Sheet1'!AR1385:AT1385)</f>
        <v>5441.333333333333</v>
      </c>
      <c r="P126">
        <f>AVERAGE('Plate 1 - Sheet1'!BC1385,'Plate 1 - Sheet1'!BE1385:BF1385)</f>
        <v>69.333333333333329</v>
      </c>
      <c r="Q126">
        <f>AVERAGE('Plate 1 - Sheet1'!BG1385:BI1385)</f>
        <v>132.66666666666666</v>
      </c>
      <c r="R126">
        <f>AVERAGE('Plate 1 - Sheet1'!BJ1385:BL1385)</f>
        <v>405</v>
      </c>
      <c r="S126">
        <f>AVERAGE('Plate 1 - Sheet1'!BM1385:BO1385)</f>
        <v>622.33333333333337</v>
      </c>
      <c r="T126">
        <f>AVERAGE('Plate 1 - Sheet1'!BP1385:BR1385)</f>
        <v>1922.6666666666667</v>
      </c>
      <c r="U126">
        <f>AVERAGE('Plate 1 - Sheet1'!BS1385:BT1385,'Plate 1 - Sheet1'!CB1385)</f>
        <v>3176.6666666666665</v>
      </c>
      <c r="V126">
        <f>AVERAGE('Plate 1 - Sheet1'!CC1385:CE1385)</f>
        <v>3810.3333333333335</v>
      </c>
      <c r="W126">
        <f>AVERAGE('Plate 1 - Sheet1'!CF1385:CH1385)</f>
        <v>64</v>
      </c>
      <c r="X126">
        <f>AVERAGE('Plate 1 - Sheet1'!CI1385:CK1385)</f>
        <v>114</v>
      </c>
      <c r="Y126">
        <f>AVERAGE('Plate 1 - Sheet1'!CL1385:CN1385)</f>
        <v>360.33333333333331</v>
      </c>
      <c r="Z126">
        <f>AVERAGE('Plate 1 - Sheet1'!CO1385:CQ1385)</f>
        <v>1014</v>
      </c>
      <c r="AA126">
        <f>AVERAGE('Plate 1 - Sheet1'!CR1385,'Plate 1 - Sheet1'!G1630,'Plate 1 - Sheet1'!J1630)</f>
        <v>1751.3333333333333</v>
      </c>
      <c r="AB126">
        <f>AVERAGE('Plate 1 - Sheet1'!K1630:M1630)</f>
        <v>2287</v>
      </c>
      <c r="AC126">
        <f>AVERAGE('Plate 1 - Sheet1'!N1630:P1630)</f>
        <v>3850</v>
      </c>
      <c r="AD126">
        <f>AVERAGE('Plate 1 - Sheet1'!Q1630:S1630)</f>
        <v>8</v>
      </c>
    </row>
    <row r="127" spans="1:30" x14ac:dyDescent="0.2">
      <c r="A127" s="1">
        <f>'Plate 1 - Sheet1'!B1631</f>
        <v>0.13067129629629629</v>
      </c>
      <c r="B127">
        <f>AVERAGE('Plate 1 - Sheet1'!CB1141:CC1141,'Plate 1 - Sheet1'!CE1141)</f>
        <v>30.333333333333332</v>
      </c>
      <c r="C127">
        <f>AVERAGE('Plate 1 - Sheet1'!CF1141:CH1141)</f>
        <v>50.666666666666664</v>
      </c>
      <c r="D127">
        <f>AVERAGE('Plate 1 - Sheet1'!CI1141:CK1141)</f>
        <v>192.66666666666666</v>
      </c>
      <c r="E127">
        <f>AVERAGE('Plate 1 - Sheet1'!CL1141:CN1141)</f>
        <v>490.33333333333331</v>
      </c>
      <c r="F127">
        <f>AVERAGE('Plate 1 - Sheet1'!CO1141:CQ1141)</f>
        <v>2130.3333333333335</v>
      </c>
      <c r="G127">
        <f>AVERAGE('Plate 1 - Sheet1'!G1386:I1386)</f>
        <v>1941.6666666666667</v>
      </c>
      <c r="H127">
        <f>AVERAGE('Plate 1 - Sheet1'!J1386:L1386)</f>
        <v>4355</v>
      </c>
      <c r="I127">
        <f>AVERAGE('Plate 1 - Sheet1'!M1386:N1386,'Plate 1 - Sheet1'!Q1386)</f>
        <v>61.666666666666664</v>
      </c>
      <c r="J127">
        <f>AVERAGE('Plate 1 - Sheet1'!R1386:T1386)</f>
        <v>169</v>
      </c>
      <c r="K127">
        <f>AVERAGE('Plate 1 - Sheet1'!U1386:V1386,'Plate 1 - Sheet1'!AF1386)</f>
        <v>484.33333333333331</v>
      </c>
      <c r="L127">
        <f>AVERAGE('Plate 1 - Sheet1'!AG1386:AI1386)</f>
        <v>564.66666666666663</v>
      </c>
      <c r="M127">
        <f>AVERAGE('Plate 1 - Sheet1'!AJ1386:AK1386,'Plate 1 - Sheet1'!AM1386)</f>
        <v>1358.3333333333333</v>
      </c>
      <c r="N127">
        <f>AVERAGE('Plate 1 - Sheet1'!AN1386:AP1386)</f>
        <v>2606.6666666666665</v>
      </c>
      <c r="O127">
        <f>AVERAGE('Plate 1 - Sheet1'!AR1386:AT1386)</f>
        <v>5467.333333333333</v>
      </c>
      <c r="P127">
        <f>AVERAGE('Plate 1 - Sheet1'!BC1386,'Plate 1 - Sheet1'!BE1386:BF1386)</f>
        <v>66</v>
      </c>
      <c r="Q127">
        <f>AVERAGE('Plate 1 - Sheet1'!BG1386:BI1386)</f>
        <v>137</v>
      </c>
      <c r="R127">
        <f>AVERAGE('Plate 1 - Sheet1'!BJ1386:BL1386)</f>
        <v>405</v>
      </c>
      <c r="S127">
        <f>AVERAGE('Plate 1 - Sheet1'!BM1386:BO1386)</f>
        <v>626.33333333333337</v>
      </c>
      <c r="T127">
        <f>AVERAGE('Plate 1 - Sheet1'!BP1386:BR1386)</f>
        <v>1921</v>
      </c>
      <c r="U127">
        <f>AVERAGE('Plate 1 - Sheet1'!BS1386:BT1386,'Plate 1 - Sheet1'!CB1386)</f>
        <v>3185</v>
      </c>
      <c r="V127">
        <f>AVERAGE('Plate 1 - Sheet1'!CC1386:CE1386)</f>
        <v>3792.3333333333335</v>
      </c>
      <c r="W127">
        <f>AVERAGE('Plate 1 - Sheet1'!CF1386:CH1386)</f>
        <v>70</v>
      </c>
      <c r="X127">
        <f>AVERAGE('Plate 1 - Sheet1'!CI1386:CK1386)</f>
        <v>115.66666666666667</v>
      </c>
      <c r="Y127">
        <f>AVERAGE('Plate 1 - Sheet1'!CL1386:CN1386)</f>
        <v>367</v>
      </c>
      <c r="Z127">
        <f>AVERAGE('Plate 1 - Sheet1'!CO1386:CQ1386)</f>
        <v>1023</v>
      </c>
      <c r="AA127">
        <f>AVERAGE('Plate 1 - Sheet1'!CR1386,'Plate 1 - Sheet1'!G1631,'Plate 1 - Sheet1'!J1631)</f>
        <v>1753.3333333333333</v>
      </c>
      <c r="AB127">
        <f>AVERAGE('Plate 1 - Sheet1'!K1631:M1631)</f>
        <v>2300.6666666666665</v>
      </c>
      <c r="AC127">
        <f>AVERAGE('Plate 1 - Sheet1'!N1631:P1631)</f>
        <v>3850</v>
      </c>
      <c r="AD127">
        <f>AVERAGE('Plate 1 - Sheet1'!Q1631:S1631)</f>
        <v>10.666666666666666</v>
      </c>
    </row>
    <row r="128" spans="1:30" x14ac:dyDescent="0.2">
      <c r="A128" s="1">
        <f>'Plate 1 - Sheet1'!B1632</f>
        <v>0.13171296296296295</v>
      </c>
      <c r="B128">
        <f>AVERAGE('Plate 1 - Sheet1'!CB1142:CC1142,'Plate 1 - Sheet1'!CE1142)</f>
        <v>20</v>
      </c>
      <c r="C128">
        <f>AVERAGE('Plate 1 - Sheet1'!CF1142:CH1142)</f>
        <v>45.333333333333336</v>
      </c>
      <c r="D128">
        <f>AVERAGE('Plate 1 - Sheet1'!CI1142:CK1142)</f>
        <v>189</v>
      </c>
      <c r="E128">
        <f>AVERAGE('Plate 1 - Sheet1'!CL1142:CN1142)</f>
        <v>497.33333333333331</v>
      </c>
      <c r="F128">
        <f>AVERAGE('Plate 1 - Sheet1'!CO1142:CQ1142)</f>
        <v>2129.6666666666665</v>
      </c>
      <c r="G128">
        <f>AVERAGE('Plate 1 - Sheet1'!G1387:I1387)</f>
        <v>1943.6666666666667</v>
      </c>
      <c r="H128">
        <f>AVERAGE('Plate 1 - Sheet1'!J1387:L1387)</f>
        <v>4331.666666666667</v>
      </c>
      <c r="I128">
        <f>AVERAGE('Plate 1 - Sheet1'!M1387:N1387,'Plate 1 - Sheet1'!Q1387)</f>
        <v>58</v>
      </c>
      <c r="J128">
        <f>AVERAGE('Plate 1 - Sheet1'!R1387:T1387)</f>
        <v>164.66666666666666</v>
      </c>
      <c r="K128">
        <f>AVERAGE('Plate 1 - Sheet1'!U1387:V1387,'Plate 1 - Sheet1'!AF1387)</f>
        <v>497.33333333333331</v>
      </c>
      <c r="L128">
        <f>AVERAGE('Plate 1 - Sheet1'!AG1387:AI1387)</f>
        <v>573.33333333333337</v>
      </c>
      <c r="M128">
        <f>AVERAGE('Plate 1 - Sheet1'!AJ1387:AK1387,'Plate 1 - Sheet1'!AM1387)</f>
        <v>1358.6666666666667</v>
      </c>
      <c r="N128">
        <f>AVERAGE('Plate 1 - Sheet1'!AN1387:AP1387)</f>
        <v>2629.3333333333335</v>
      </c>
      <c r="O128">
        <f>AVERAGE('Plate 1 - Sheet1'!AR1387:AT1387)</f>
        <v>5496.666666666667</v>
      </c>
      <c r="P128">
        <f>AVERAGE('Plate 1 - Sheet1'!BC1387,'Plate 1 - Sheet1'!BE1387:BF1387)</f>
        <v>70.333333333333329</v>
      </c>
      <c r="Q128">
        <f>AVERAGE('Plate 1 - Sheet1'!BG1387:BI1387)</f>
        <v>140.33333333333334</v>
      </c>
      <c r="R128">
        <f>AVERAGE('Plate 1 - Sheet1'!BJ1387:BL1387)</f>
        <v>404.33333333333331</v>
      </c>
      <c r="S128">
        <f>AVERAGE('Plate 1 - Sheet1'!BM1387:BO1387)</f>
        <v>633.33333333333337</v>
      </c>
      <c r="T128">
        <f>AVERAGE('Plate 1 - Sheet1'!BP1387:BR1387)</f>
        <v>1931.6666666666667</v>
      </c>
      <c r="U128">
        <f>AVERAGE('Plate 1 - Sheet1'!BS1387:BT1387,'Plate 1 - Sheet1'!CB1387)</f>
        <v>3186.6666666666665</v>
      </c>
      <c r="V128">
        <f>AVERAGE('Plate 1 - Sheet1'!CC1387:CE1387)</f>
        <v>3811.6666666666665</v>
      </c>
      <c r="W128">
        <f>AVERAGE('Plate 1 - Sheet1'!CF1387:CH1387)</f>
        <v>61.333333333333336</v>
      </c>
      <c r="X128">
        <f>AVERAGE('Plate 1 - Sheet1'!CI1387:CK1387)</f>
        <v>117</v>
      </c>
      <c r="Y128">
        <f>AVERAGE('Plate 1 - Sheet1'!CL1387:CN1387)</f>
        <v>363.66666666666669</v>
      </c>
      <c r="Z128">
        <f>AVERAGE('Plate 1 - Sheet1'!CO1387:CQ1387)</f>
        <v>1019.6666666666666</v>
      </c>
      <c r="AA128">
        <f>AVERAGE('Plate 1 - Sheet1'!CR1387,'Plate 1 - Sheet1'!G1632,'Plate 1 - Sheet1'!J1632)</f>
        <v>1745</v>
      </c>
      <c r="AB128">
        <f>AVERAGE('Plate 1 - Sheet1'!K1632:M1632)</f>
        <v>2294</v>
      </c>
      <c r="AC128">
        <f>AVERAGE('Plate 1 - Sheet1'!N1632:P1632)</f>
        <v>3875.6666666666665</v>
      </c>
      <c r="AD128">
        <f>AVERAGE('Plate 1 - Sheet1'!Q1632:S1632)</f>
        <v>11.666666666666666</v>
      </c>
    </row>
    <row r="129" spans="1:30" x14ac:dyDescent="0.2">
      <c r="A129" s="1">
        <f>'Plate 1 - Sheet1'!B1633</f>
        <v>0.13275462962962961</v>
      </c>
      <c r="B129">
        <f>AVERAGE('Plate 1 - Sheet1'!CB1143:CC1143,'Plate 1 - Sheet1'!CE1143)</f>
        <v>20.333333333333332</v>
      </c>
      <c r="C129">
        <f>AVERAGE('Plate 1 - Sheet1'!CF1143:CH1143)</f>
        <v>43</v>
      </c>
      <c r="D129">
        <f>AVERAGE('Plate 1 - Sheet1'!CI1143:CK1143)</f>
        <v>192.33333333333334</v>
      </c>
      <c r="E129">
        <f>AVERAGE('Plate 1 - Sheet1'!CL1143:CN1143)</f>
        <v>497.33333333333331</v>
      </c>
      <c r="F129">
        <f>AVERAGE('Plate 1 - Sheet1'!CO1143:CQ1143)</f>
        <v>2134.6666666666665</v>
      </c>
      <c r="G129">
        <f>AVERAGE('Plate 1 - Sheet1'!G1388:I1388)</f>
        <v>1947.3333333333333</v>
      </c>
      <c r="H129">
        <f>AVERAGE('Plate 1 - Sheet1'!J1388:L1388)</f>
        <v>4329.666666666667</v>
      </c>
      <c r="I129">
        <f>AVERAGE('Plate 1 - Sheet1'!M1388:N1388,'Plate 1 - Sheet1'!Q1388)</f>
        <v>55</v>
      </c>
      <c r="J129">
        <f>AVERAGE('Plate 1 - Sheet1'!R1388:T1388)</f>
        <v>164.66666666666666</v>
      </c>
      <c r="K129">
        <f>AVERAGE('Plate 1 - Sheet1'!U1388:V1388,'Plate 1 - Sheet1'!AF1388)</f>
        <v>492.33333333333331</v>
      </c>
      <c r="L129">
        <f>AVERAGE('Plate 1 - Sheet1'!AG1388:AI1388)</f>
        <v>565</v>
      </c>
      <c r="M129">
        <f>AVERAGE('Plate 1 - Sheet1'!AJ1388:AK1388,'Plate 1 - Sheet1'!AM1388)</f>
        <v>1376</v>
      </c>
      <c r="N129">
        <f>AVERAGE('Plate 1 - Sheet1'!AN1388:AP1388)</f>
        <v>2619.3333333333335</v>
      </c>
      <c r="O129">
        <f>AVERAGE('Plate 1 - Sheet1'!AR1388:AT1388)</f>
        <v>5462.666666666667</v>
      </c>
      <c r="P129">
        <f>AVERAGE('Plate 1 - Sheet1'!BC1388,'Plate 1 - Sheet1'!BE1388:BF1388)</f>
        <v>63.333333333333336</v>
      </c>
      <c r="Q129">
        <f>AVERAGE('Plate 1 - Sheet1'!BG1388:BI1388)</f>
        <v>137.33333333333334</v>
      </c>
      <c r="R129">
        <f>AVERAGE('Plate 1 - Sheet1'!BJ1388:BL1388)</f>
        <v>408</v>
      </c>
      <c r="S129">
        <f>AVERAGE('Plate 1 - Sheet1'!BM1388:BO1388)</f>
        <v>636</v>
      </c>
      <c r="T129">
        <f>AVERAGE('Plate 1 - Sheet1'!BP1388:BR1388)</f>
        <v>1925.6666666666667</v>
      </c>
      <c r="U129">
        <f>AVERAGE('Plate 1 - Sheet1'!BS1388:BT1388,'Plate 1 - Sheet1'!CB1388)</f>
        <v>3221.6666666666665</v>
      </c>
      <c r="V129">
        <f>AVERAGE('Plate 1 - Sheet1'!CC1388:CE1388)</f>
        <v>3834.6666666666665</v>
      </c>
      <c r="W129">
        <f>AVERAGE('Plate 1 - Sheet1'!CF1388:CH1388)</f>
        <v>76.666666666666671</v>
      </c>
      <c r="X129">
        <f>AVERAGE('Plate 1 - Sheet1'!CI1388:CK1388)</f>
        <v>124.66666666666667</v>
      </c>
      <c r="Y129">
        <f>AVERAGE('Plate 1 - Sheet1'!CL1388:CN1388)</f>
        <v>369.66666666666669</v>
      </c>
      <c r="Z129">
        <f>AVERAGE('Plate 1 - Sheet1'!CO1388:CQ1388)</f>
        <v>1030.3333333333333</v>
      </c>
      <c r="AA129">
        <f>AVERAGE('Plate 1 - Sheet1'!CR1388,'Plate 1 - Sheet1'!G1633,'Plate 1 - Sheet1'!J1633)</f>
        <v>1752.6666666666667</v>
      </c>
      <c r="AB129">
        <f>AVERAGE('Plate 1 - Sheet1'!K1633:M1633)</f>
        <v>2297.3333333333335</v>
      </c>
      <c r="AC129">
        <f>AVERAGE('Plate 1 - Sheet1'!N1633:P1633)</f>
        <v>3841</v>
      </c>
      <c r="AD129">
        <f>AVERAGE('Plate 1 - Sheet1'!Q1633:S1633)</f>
        <v>3</v>
      </c>
    </row>
    <row r="130" spans="1:30" x14ac:dyDescent="0.2">
      <c r="A130" s="1">
        <f>'Plate 1 - Sheet1'!B1634</f>
        <v>0.1337962962962963</v>
      </c>
      <c r="B130">
        <f>AVERAGE('Plate 1 - Sheet1'!CB1144:CC1144,'Plate 1 - Sheet1'!CE1144)</f>
        <v>30</v>
      </c>
      <c r="C130">
        <f>AVERAGE('Plate 1 - Sheet1'!CF1144:CH1144)</f>
        <v>51</v>
      </c>
      <c r="D130">
        <f>AVERAGE('Plate 1 - Sheet1'!CI1144:CK1144)</f>
        <v>188.66666666666666</v>
      </c>
      <c r="E130">
        <f>AVERAGE('Plate 1 - Sheet1'!CL1144:CN1144)</f>
        <v>495.33333333333331</v>
      </c>
      <c r="F130">
        <f>AVERAGE('Plate 1 - Sheet1'!CO1144:CQ1144)</f>
        <v>2156.6666666666665</v>
      </c>
      <c r="G130">
        <f>AVERAGE('Plate 1 - Sheet1'!G1389:I1389)</f>
        <v>1950</v>
      </c>
      <c r="H130">
        <f>AVERAGE('Plate 1 - Sheet1'!J1389:L1389)</f>
        <v>4355.333333333333</v>
      </c>
      <c r="I130">
        <f>AVERAGE('Plate 1 - Sheet1'!M1389:N1389,'Plate 1 - Sheet1'!Q1389)</f>
        <v>63</v>
      </c>
      <c r="J130">
        <f>AVERAGE('Plate 1 - Sheet1'!R1389:T1389)</f>
        <v>160.66666666666666</v>
      </c>
      <c r="K130">
        <f>AVERAGE('Plate 1 - Sheet1'!U1389:V1389,'Plate 1 - Sheet1'!AF1389)</f>
        <v>493.66666666666669</v>
      </c>
      <c r="L130">
        <f>AVERAGE('Plate 1 - Sheet1'!AG1389:AI1389)</f>
        <v>579.33333333333337</v>
      </c>
      <c r="M130">
        <f>AVERAGE('Plate 1 - Sheet1'!AJ1389:AK1389,'Plate 1 - Sheet1'!AM1389)</f>
        <v>1373.6666666666667</v>
      </c>
      <c r="N130">
        <f>AVERAGE('Plate 1 - Sheet1'!AN1389:AP1389)</f>
        <v>2641</v>
      </c>
      <c r="O130">
        <f>AVERAGE('Plate 1 - Sheet1'!AR1389:AT1389)</f>
        <v>5473.666666666667</v>
      </c>
      <c r="P130">
        <f>AVERAGE('Plate 1 - Sheet1'!BC1389,'Plate 1 - Sheet1'!BE1389:BF1389)</f>
        <v>68</v>
      </c>
      <c r="Q130">
        <f>AVERAGE('Plate 1 - Sheet1'!BG1389:BI1389)</f>
        <v>138.33333333333334</v>
      </c>
      <c r="R130">
        <f>AVERAGE('Plate 1 - Sheet1'!BJ1389:BL1389)</f>
        <v>419.33333333333331</v>
      </c>
      <c r="S130">
        <f>AVERAGE('Plate 1 - Sheet1'!BM1389:BO1389)</f>
        <v>648</v>
      </c>
      <c r="T130">
        <f>AVERAGE('Plate 1 - Sheet1'!BP1389:BR1389)</f>
        <v>1944.3333333333333</v>
      </c>
      <c r="U130">
        <f>AVERAGE('Plate 1 - Sheet1'!BS1389:BT1389,'Plate 1 - Sheet1'!CB1389)</f>
        <v>3220</v>
      </c>
      <c r="V130">
        <f>AVERAGE('Plate 1 - Sheet1'!CC1389:CE1389)</f>
        <v>3808</v>
      </c>
      <c r="W130">
        <f>AVERAGE('Plate 1 - Sheet1'!CF1389:CH1389)</f>
        <v>71.333333333333329</v>
      </c>
      <c r="X130">
        <f>AVERAGE('Plate 1 - Sheet1'!CI1389:CK1389)</f>
        <v>122.66666666666667</v>
      </c>
      <c r="Y130">
        <f>AVERAGE('Plate 1 - Sheet1'!CL1389:CN1389)</f>
        <v>368.66666666666669</v>
      </c>
      <c r="Z130">
        <f>AVERAGE('Plate 1 - Sheet1'!CO1389:CQ1389)</f>
        <v>1039.6666666666667</v>
      </c>
      <c r="AA130">
        <f>AVERAGE('Plate 1 - Sheet1'!CR1389,'Plate 1 - Sheet1'!G1634,'Plate 1 - Sheet1'!J1634)</f>
        <v>1758.3333333333333</v>
      </c>
      <c r="AB130">
        <f>AVERAGE('Plate 1 - Sheet1'!K1634:M1634)</f>
        <v>2301</v>
      </c>
      <c r="AC130">
        <f>AVERAGE('Plate 1 - Sheet1'!N1634:P1634)</f>
        <v>3859</v>
      </c>
      <c r="AD130">
        <f>AVERAGE('Plate 1 - Sheet1'!Q1634:S1634)</f>
        <v>5.333333333333333</v>
      </c>
    </row>
    <row r="131" spans="1:30" x14ac:dyDescent="0.2">
      <c r="A131" s="1">
        <f>'Plate 1 - Sheet1'!B1635</f>
        <v>0.13483796296296297</v>
      </c>
      <c r="B131">
        <f>AVERAGE('Plate 1 - Sheet1'!CB1145:CC1145,'Plate 1 - Sheet1'!CE1145)</f>
        <v>28.333333333333332</v>
      </c>
      <c r="C131">
        <f>AVERAGE('Plate 1 - Sheet1'!CF1145:CH1145)</f>
        <v>44.666666666666664</v>
      </c>
      <c r="D131">
        <f>AVERAGE('Plate 1 - Sheet1'!CI1145:CK1145)</f>
        <v>198.33333333333334</v>
      </c>
      <c r="E131">
        <f>AVERAGE('Plate 1 - Sheet1'!CL1145:CN1145)</f>
        <v>502</v>
      </c>
      <c r="F131">
        <f>AVERAGE('Plate 1 - Sheet1'!CO1145:CQ1145)</f>
        <v>2172.3333333333335</v>
      </c>
      <c r="G131">
        <f>AVERAGE('Plate 1 - Sheet1'!G1390:I1390)</f>
        <v>1960</v>
      </c>
      <c r="H131">
        <f>AVERAGE('Plate 1 - Sheet1'!J1390:L1390)</f>
        <v>4338.333333333333</v>
      </c>
      <c r="I131">
        <f>AVERAGE('Plate 1 - Sheet1'!M1390:N1390,'Plate 1 - Sheet1'!Q1390)</f>
        <v>67</v>
      </c>
      <c r="J131">
        <f>AVERAGE('Plate 1 - Sheet1'!R1390:T1390)</f>
        <v>167.33333333333334</v>
      </c>
      <c r="K131">
        <f>AVERAGE('Plate 1 - Sheet1'!U1390:V1390,'Plate 1 - Sheet1'!AF1390)</f>
        <v>499</v>
      </c>
      <c r="L131">
        <f>AVERAGE('Plate 1 - Sheet1'!AG1390:AI1390)</f>
        <v>569.33333333333337</v>
      </c>
      <c r="M131">
        <f>AVERAGE('Plate 1 - Sheet1'!AJ1390:AK1390,'Plate 1 - Sheet1'!AM1390)</f>
        <v>1388</v>
      </c>
      <c r="N131">
        <f>AVERAGE('Plate 1 - Sheet1'!AN1390:AP1390)</f>
        <v>2649.3333333333335</v>
      </c>
      <c r="O131">
        <f>AVERAGE('Plate 1 - Sheet1'!AR1390:AT1390)</f>
        <v>5463.333333333333</v>
      </c>
      <c r="P131">
        <f>AVERAGE('Plate 1 - Sheet1'!BC1390,'Plate 1 - Sheet1'!BE1390:BF1390)</f>
        <v>70.666666666666671</v>
      </c>
      <c r="Q131">
        <f>AVERAGE('Plate 1 - Sheet1'!BG1390:BI1390)</f>
        <v>133</v>
      </c>
      <c r="R131">
        <f>AVERAGE('Plate 1 - Sheet1'!BJ1390:BL1390)</f>
        <v>416</v>
      </c>
      <c r="S131">
        <f>AVERAGE('Plate 1 - Sheet1'!BM1390:BO1390)</f>
        <v>634</v>
      </c>
      <c r="T131">
        <f>AVERAGE('Plate 1 - Sheet1'!BP1390:BR1390)</f>
        <v>1957</v>
      </c>
      <c r="U131">
        <f>AVERAGE('Plate 1 - Sheet1'!BS1390:BT1390,'Plate 1 - Sheet1'!CB1390)</f>
        <v>3233.3333333333335</v>
      </c>
      <c r="V131">
        <f>AVERAGE('Plate 1 - Sheet1'!CC1390:CE1390)</f>
        <v>3831.3333333333335</v>
      </c>
      <c r="W131">
        <f>AVERAGE('Plate 1 - Sheet1'!CF1390:CH1390)</f>
        <v>68.666666666666671</v>
      </c>
      <c r="X131">
        <f>AVERAGE('Plate 1 - Sheet1'!CI1390:CK1390)</f>
        <v>113</v>
      </c>
      <c r="Y131">
        <f>AVERAGE('Plate 1 - Sheet1'!CL1390:CN1390)</f>
        <v>372</v>
      </c>
      <c r="Z131">
        <f>AVERAGE('Plate 1 - Sheet1'!CO1390:CQ1390)</f>
        <v>1025.6666666666667</v>
      </c>
      <c r="AA131">
        <f>AVERAGE('Plate 1 - Sheet1'!CR1390,'Plate 1 - Sheet1'!G1635,'Plate 1 - Sheet1'!J1635)</f>
        <v>1775.3333333333333</v>
      </c>
      <c r="AB131">
        <f>AVERAGE('Plate 1 - Sheet1'!K1635:M1635)</f>
        <v>2304.6666666666665</v>
      </c>
      <c r="AC131">
        <f>AVERAGE('Plate 1 - Sheet1'!N1635:P1635)</f>
        <v>3846</v>
      </c>
      <c r="AD131">
        <f>AVERAGE('Plate 1 - Sheet1'!Q1635:S1635)</f>
        <v>3.6666666666666665</v>
      </c>
    </row>
    <row r="132" spans="1:30" x14ac:dyDescent="0.2">
      <c r="A132" s="1">
        <f>'Plate 1 - Sheet1'!B1636</f>
        <v>0.13587962962962963</v>
      </c>
      <c r="B132">
        <f>AVERAGE('Plate 1 - Sheet1'!CB1146:CC1146,'Plate 1 - Sheet1'!CE1146)</f>
        <v>20.666666666666668</v>
      </c>
      <c r="C132">
        <f>AVERAGE('Plate 1 - Sheet1'!CF1146:CH1146)</f>
        <v>50.666666666666664</v>
      </c>
      <c r="D132">
        <f>AVERAGE('Plate 1 - Sheet1'!CI1146:CK1146)</f>
        <v>194</v>
      </c>
      <c r="E132">
        <f>AVERAGE('Plate 1 - Sheet1'!CL1146:CN1146)</f>
        <v>501.66666666666669</v>
      </c>
      <c r="F132">
        <f>AVERAGE('Plate 1 - Sheet1'!CO1146:CQ1146)</f>
        <v>2178</v>
      </c>
      <c r="G132">
        <f>AVERAGE('Plate 1 - Sheet1'!G1391:I1391)</f>
        <v>1955.6666666666667</v>
      </c>
      <c r="H132">
        <f>AVERAGE('Plate 1 - Sheet1'!J1391:L1391)</f>
        <v>4360.666666666667</v>
      </c>
      <c r="I132">
        <f>AVERAGE('Plate 1 - Sheet1'!M1391:N1391,'Plate 1 - Sheet1'!Q1391)</f>
        <v>65.666666666666671</v>
      </c>
      <c r="J132">
        <f>AVERAGE('Plate 1 - Sheet1'!R1391:T1391)</f>
        <v>178.66666666666666</v>
      </c>
      <c r="K132">
        <f>AVERAGE('Plate 1 - Sheet1'!U1391:V1391,'Plate 1 - Sheet1'!AF1391)</f>
        <v>510.33333333333331</v>
      </c>
      <c r="L132">
        <f>AVERAGE('Plate 1 - Sheet1'!AG1391:AI1391)</f>
        <v>582.66666666666663</v>
      </c>
      <c r="M132">
        <f>AVERAGE('Plate 1 - Sheet1'!AJ1391:AK1391,'Plate 1 - Sheet1'!AM1391)</f>
        <v>1390.6666666666667</v>
      </c>
      <c r="N132">
        <f>AVERAGE('Plate 1 - Sheet1'!AN1391:AP1391)</f>
        <v>2639</v>
      </c>
      <c r="O132">
        <f>AVERAGE('Plate 1 - Sheet1'!AR1391:AT1391)</f>
        <v>5450</v>
      </c>
      <c r="P132">
        <f>AVERAGE('Plate 1 - Sheet1'!BC1391,'Plate 1 - Sheet1'!BE1391:BF1391)</f>
        <v>74.666666666666671</v>
      </c>
      <c r="Q132">
        <f>AVERAGE('Plate 1 - Sheet1'!BG1391:BI1391)</f>
        <v>137.66666666666666</v>
      </c>
      <c r="R132">
        <f>AVERAGE('Plate 1 - Sheet1'!BJ1391:BL1391)</f>
        <v>417.33333333333331</v>
      </c>
      <c r="S132">
        <f>AVERAGE('Plate 1 - Sheet1'!BM1391:BO1391)</f>
        <v>647.33333333333337</v>
      </c>
      <c r="T132">
        <f>AVERAGE('Plate 1 - Sheet1'!BP1391:BR1391)</f>
        <v>1949.3333333333333</v>
      </c>
      <c r="U132">
        <f>AVERAGE('Plate 1 - Sheet1'!BS1391:BT1391,'Plate 1 - Sheet1'!CB1391)</f>
        <v>3205.3333333333335</v>
      </c>
      <c r="V132">
        <f>AVERAGE('Plate 1 - Sheet1'!CC1391:CE1391)</f>
        <v>3793.6666666666665</v>
      </c>
      <c r="W132">
        <f>AVERAGE('Plate 1 - Sheet1'!CF1391:CH1391)</f>
        <v>69</v>
      </c>
      <c r="X132">
        <f>AVERAGE('Plate 1 - Sheet1'!CI1391:CK1391)</f>
        <v>113.66666666666667</v>
      </c>
      <c r="Y132">
        <f>AVERAGE('Plate 1 - Sheet1'!CL1391:CN1391)</f>
        <v>380</v>
      </c>
      <c r="Z132">
        <f>AVERAGE('Plate 1 - Sheet1'!CO1391:CQ1391)</f>
        <v>1044</v>
      </c>
      <c r="AA132">
        <f>AVERAGE('Plate 1 - Sheet1'!CR1391,'Plate 1 - Sheet1'!G1636,'Plate 1 - Sheet1'!J1636)</f>
        <v>1780.3333333333333</v>
      </c>
      <c r="AB132">
        <f>AVERAGE('Plate 1 - Sheet1'!K1636:M1636)</f>
        <v>2296</v>
      </c>
      <c r="AC132">
        <f>AVERAGE('Plate 1 - Sheet1'!N1636:P1636)</f>
        <v>3832.6666666666665</v>
      </c>
      <c r="AD132">
        <f>AVERAGE('Plate 1 - Sheet1'!Q1636:S1636)</f>
        <v>5</v>
      </c>
    </row>
    <row r="133" spans="1:30" x14ac:dyDescent="0.2">
      <c r="A133" s="1">
        <f>'Plate 1 - Sheet1'!B1637</f>
        <v>0.13692129629629629</v>
      </c>
      <c r="B133">
        <f>AVERAGE('Plate 1 - Sheet1'!CB1147:CC1147,'Plate 1 - Sheet1'!CE1147)</f>
        <v>32.666666666666664</v>
      </c>
      <c r="C133">
        <f>AVERAGE('Plate 1 - Sheet1'!CF1147:CH1147)</f>
        <v>50.333333333333336</v>
      </c>
      <c r="D133">
        <f>AVERAGE('Plate 1 - Sheet1'!CI1147:CK1147)</f>
        <v>202.33333333333334</v>
      </c>
      <c r="E133">
        <f>AVERAGE('Plate 1 - Sheet1'!CL1147:CN1147)</f>
        <v>505.33333333333331</v>
      </c>
      <c r="F133">
        <f>AVERAGE('Plate 1 - Sheet1'!CO1147:CQ1147)</f>
        <v>2175.3333333333335</v>
      </c>
      <c r="G133">
        <f>AVERAGE('Plate 1 - Sheet1'!G1392:I1392)</f>
        <v>1956.6666666666667</v>
      </c>
      <c r="H133">
        <f>AVERAGE('Plate 1 - Sheet1'!J1392:L1392)</f>
        <v>4342</v>
      </c>
      <c r="I133">
        <f>AVERAGE('Plate 1 - Sheet1'!M1392:N1392,'Plate 1 - Sheet1'!Q1392)</f>
        <v>63.666666666666664</v>
      </c>
      <c r="J133">
        <f>AVERAGE('Plate 1 - Sheet1'!R1392:T1392)</f>
        <v>168.33333333333334</v>
      </c>
      <c r="K133">
        <f>AVERAGE('Plate 1 - Sheet1'!U1392:V1392,'Plate 1 - Sheet1'!AF1392)</f>
        <v>506.33333333333331</v>
      </c>
      <c r="L133">
        <f>AVERAGE('Plate 1 - Sheet1'!AG1392:AI1392)</f>
        <v>579.33333333333337</v>
      </c>
      <c r="M133">
        <f>AVERAGE('Plate 1 - Sheet1'!AJ1392:AK1392,'Plate 1 - Sheet1'!AM1392)</f>
        <v>1386.6666666666667</v>
      </c>
      <c r="N133">
        <f>AVERAGE('Plate 1 - Sheet1'!AN1392:AP1392)</f>
        <v>2643.3333333333335</v>
      </c>
      <c r="O133">
        <f>AVERAGE('Plate 1 - Sheet1'!AR1392:AT1392)</f>
        <v>5433.333333333333</v>
      </c>
      <c r="P133">
        <f>AVERAGE('Plate 1 - Sheet1'!BC1392,'Plate 1 - Sheet1'!BE1392:BF1392)</f>
        <v>73.333333333333329</v>
      </c>
      <c r="Q133">
        <f>AVERAGE('Plate 1 - Sheet1'!BG1392:BI1392)</f>
        <v>135.66666666666666</v>
      </c>
      <c r="R133">
        <f>AVERAGE('Plate 1 - Sheet1'!BJ1392:BL1392)</f>
        <v>412.66666666666669</v>
      </c>
      <c r="S133">
        <f>AVERAGE('Plate 1 - Sheet1'!BM1392:BO1392)</f>
        <v>644</v>
      </c>
      <c r="T133">
        <f>AVERAGE('Plate 1 - Sheet1'!BP1392:BR1392)</f>
        <v>1961.6666666666667</v>
      </c>
      <c r="U133">
        <f>AVERAGE('Plate 1 - Sheet1'!BS1392:BT1392,'Plate 1 - Sheet1'!CB1392)</f>
        <v>3231</v>
      </c>
      <c r="V133">
        <f>AVERAGE('Plate 1 - Sheet1'!CC1392:CE1392)</f>
        <v>3801.3333333333335</v>
      </c>
      <c r="W133">
        <f>AVERAGE('Plate 1 - Sheet1'!CF1392:CH1392)</f>
        <v>79.666666666666671</v>
      </c>
      <c r="X133">
        <f>AVERAGE('Plate 1 - Sheet1'!CI1392:CK1392)</f>
        <v>126</v>
      </c>
      <c r="Y133">
        <f>AVERAGE('Plate 1 - Sheet1'!CL1392:CN1392)</f>
        <v>367</v>
      </c>
      <c r="Z133">
        <f>AVERAGE('Plate 1 - Sheet1'!CO1392:CQ1392)</f>
        <v>1046</v>
      </c>
      <c r="AA133">
        <f>AVERAGE('Plate 1 - Sheet1'!CR1392,'Plate 1 - Sheet1'!G1637,'Plate 1 - Sheet1'!J1637)</f>
        <v>1787.6666666666667</v>
      </c>
      <c r="AB133">
        <f>AVERAGE('Plate 1 - Sheet1'!K1637:M1637)</f>
        <v>2296.6666666666665</v>
      </c>
      <c r="AC133">
        <f>AVERAGE('Plate 1 - Sheet1'!N1637:P1637)</f>
        <v>3841.6666666666665</v>
      </c>
      <c r="AD133">
        <f>AVERAGE('Plate 1 - Sheet1'!Q1637:S1637)</f>
        <v>4.666666666666667</v>
      </c>
    </row>
    <row r="134" spans="1:30" x14ac:dyDescent="0.2">
      <c r="A134" s="1">
        <f>'Plate 1 - Sheet1'!B1638</f>
        <v>0.13796296296296295</v>
      </c>
      <c r="B134">
        <f>AVERAGE('Plate 1 - Sheet1'!CB1148:CC1148,'Plate 1 - Sheet1'!CE1148)</f>
        <v>25</v>
      </c>
      <c r="C134">
        <f>AVERAGE('Plate 1 - Sheet1'!CF1148:CH1148)</f>
        <v>46.666666666666664</v>
      </c>
      <c r="D134">
        <f>AVERAGE('Plate 1 - Sheet1'!CI1148:CK1148)</f>
        <v>198</v>
      </c>
      <c r="E134">
        <f>AVERAGE('Plate 1 - Sheet1'!CL1148:CN1148)</f>
        <v>508</v>
      </c>
      <c r="F134">
        <f>AVERAGE('Plate 1 - Sheet1'!CO1148:CQ1148)</f>
        <v>2187</v>
      </c>
      <c r="G134">
        <f>AVERAGE('Plate 1 - Sheet1'!G1393:I1393)</f>
        <v>1979.3333333333333</v>
      </c>
      <c r="H134">
        <f>AVERAGE('Plate 1 - Sheet1'!J1393:L1393)</f>
        <v>4336.333333333333</v>
      </c>
      <c r="I134">
        <f>AVERAGE('Plate 1 - Sheet1'!M1393:N1393,'Plate 1 - Sheet1'!Q1393)</f>
        <v>66</v>
      </c>
      <c r="J134">
        <f>AVERAGE('Plate 1 - Sheet1'!R1393:T1393)</f>
        <v>166.66666666666666</v>
      </c>
      <c r="K134">
        <f>AVERAGE('Plate 1 - Sheet1'!U1393:V1393,'Plate 1 - Sheet1'!AF1393)</f>
        <v>513.33333333333337</v>
      </c>
      <c r="L134">
        <f>AVERAGE('Plate 1 - Sheet1'!AG1393:AI1393)</f>
        <v>580.33333333333337</v>
      </c>
      <c r="M134">
        <f>AVERAGE('Plate 1 - Sheet1'!AJ1393:AK1393,'Plate 1 - Sheet1'!AM1393)</f>
        <v>1387.3333333333333</v>
      </c>
      <c r="N134">
        <f>AVERAGE('Plate 1 - Sheet1'!AN1393:AP1393)</f>
        <v>2657</v>
      </c>
      <c r="O134">
        <f>AVERAGE('Plate 1 - Sheet1'!AR1393:AT1393)</f>
        <v>5474.333333333333</v>
      </c>
      <c r="P134">
        <f>AVERAGE('Plate 1 - Sheet1'!BC1393,'Plate 1 - Sheet1'!BE1393:BF1393)</f>
        <v>72.333333333333329</v>
      </c>
      <c r="Q134">
        <f>AVERAGE('Plate 1 - Sheet1'!BG1393:BI1393)</f>
        <v>143</v>
      </c>
      <c r="R134">
        <f>AVERAGE('Plate 1 - Sheet1'!BJ1393:BL1393)</f>
        <v>414.66666666666669</v>
      </c>
      <c r="S134">
        <f>AVERAGE('Plate 1 - Sheet1'!BM1393:BO1393)</f>
        <v>638.33333333333337</v>
      </c>
      <c r="T134">
        <f>AVERAGE('Plate 1 - Sheet1'!BP1393:BR1393)</f>
        <v>1956.6666666666667</v>
      </c>
      <c r="U134">
        <f>AVERAGE('Plate 1 - Sheet1'!BS1393:BT1393,'Plate 1 - Sheet1'!CB1393)</f>
        <v>3227</v>
      </c>
      <c r="V134">
        <f>AVERAGE('Plate 1 - Sheet1'!CC1393:CE1393)</f>
        <v>3781.6666666666665</v>
      </c>
      <c r="W134">
        <f>AVERAGE('Plate 1 - Sheet1'!CF1393:CH1393)</f>
        <v>67</v>
      </c>
      <c r="X134">
        <f>AVERAGE('Plate 1 - Sheet1'!CI1393:CK1393)</f>
        <v>119.66666666666667</v>
      </c>
      <c r="Y134">
        <f>AVERAGE('Plate 1 - Sheet1'!CL1393:CN1393)</f>
        <v>375.66666666666669</v>
      </c>
      <c r="Z134">
        <f>AVERAGE('Plate 1 - Sheet1'!CO1393:CQ1393)</f>
        <v>1050</v>
      </c>
      <c r="AA134">
        <f>AVERAGE('Plate 1 - Sheet1'!CR1393,'Plate 1 - Sheet1'!G1638,'Plate 1 - Sheet1'!J1638)</f>
        <v>1796</v>
      </c>
      <c r="AB134">
        <f>AVERAGE('Plate 1 - Sheet1'!K1638:M1638)</f>
        <v>2303.3333333333335</v>
      </c>
      <c r="AC134">
        <f>AVERAGE('Plate 1 - Sheet1'!N1638:P1638)</f>
        <v>3835</v>
      </c>
      <c r="AD134">
        <f>AVERAGE('Plate 1 - Sheet1'!Q1638:S1638)</f>
        <v>6</v>
      </c>
    </row>
    <row r="135" spans="1:30" x14ac:dyDescent="0.2">
      <c r="A135" s="1">
        <f>'Plate 1 - Sheet1'!B1639</f>
        <v>0.13900462962962964</v>
      </c>
      <c r="B135">
        <f>AVERAGE('Plate 1 - Sheet1'!CB1149:CC1149,'Plate 1 - Sheet1'!CE1149)</f>
        <v>22.333333333333332</v>
      </c>
      <c r="C135">
        <f>AVERAGE('Plate 1 - Sheet1'!CF1149:CH1149)</f>
        <v>47</v>
      </c>
      <c r="D135">
        <f>AVERAGE('Plate 1 - Sheet1'!CI1149:CK1149)</f>
        <v>196.33333333333334</v>
      </c>
      <c r="E135">
        <f>AVERAGE('Plate 1 - Sheet1'!CL1149:CN1149)</f>
        <v>509.66666666666669</v>
      </c>
      <c r="F135">
        <f>AVERAGE('Plate 1 - Sheet1'!CO1149:CQ1149)</f>
        <v>2198.6666666666665</v>
      </c>
      <c r="G135">
        <f>AVERAGE('Plate 1 - Sheet1'!G1394:I1394)</f>
        <v>1979</v>
      </c>
      <c r="H135">
        <f>AVERAGE('Plate 1 - Sheet1'!J1394:L1394)</f>
        <v>4333</v>
      </c>
      <c r="I135">
        <f>AVERAGE('Plate 1 - Sheet1'!M1394:N1394,'Plate 1 - Sheet1'!Q1394)</f>
        <v>65.333333333333329</v>
      </c>
      <c r="J135">
        <f>AVERAGE('Plate 1 - Sheet1'!R1394:T1394)</f>
        <v>178.33333333333334</v>
      </c>
      <c r="K135">
        <f>AVERAGE('Plate 1 - Sheet1'!U1394:V1394,'Plate 1 - Sheet1'!AF1394)</f>
        <v>508</v>
      </c>
      <c r="L135">
        <f>AVERAGE('Plate 1 - Sheet1'!AG1394:AI1394)</f>
        <v>574</v>
      </c>
      <c r="M135">
        <f>AVERAGE('Plate 1 - Sheet1'!AJ1394:AK1394,'Plate 1 - Sheet1'!AM1394)</f>
        <v>1409.6666666666667</v>
      </c>
      <c r="N135">
        <f>AVERAGE('Plate 1 - Sheet1'!AN1394:AP1394)</f>
        <v>2668.3333333333335</v>
      </c>
      <c r="O135">
        <f>AVERAGE('Plate 1 - Sheet1'!AR1394:AT1394)</f>
        <v>5441</v>
      </c>
      <c r="P135">
        <f>AVERAGE('Plate 1 - Sheet1'!BC1394,'Plate 1 - Sheet1'!BE1394:BF1394)</f>
        <v>63.666666666666664</v>
      </c>
      <c r="Q135">
        <f>AVERAGE('Plate 1 - Sheet1'!BG1394:BI1394)</f>
        <v>135</v>
      </c>
      <c r="R135">
        <f>AVERAGE('Plate 1 - Sheet1'!BJ1394:BL1394)</f>
        <v>411.33333333333331</v>
      </c>
      <c r="S135">
        <f>AVERAGE('Plate 1 - Sheet1'!BM1394:BO1394)</f>
        <v>654.33333333333337</v>
      </c>
      <c r="T135">
        <f>AVERAGE('Plate 1 - Sheet1'!BP1394:BR1394)</f>
        <v>1959</v>
      </c>
      <c r="U135">
        <f>AVERAGE('Plate 1 - Sheet1'!BS1394:BT1394,'Plate 1 - Sheet1'!CB1394)</f>
        <v>3240.6666666666665</v>
      </c>
      <c r="V135">
        <f>AVERAGE('Plate 1 - Sheet1'!CC1394:CE1394)</f>
        <v>3779</v>
      </c>
      <c r="W135">
        <f>AVERAGE('Plate 1 - Sheet1'!CF1394:CH1394)</f>
        <v>71.333333333333329</v>
      </c>
      <c r="X135">
        <f>AVERAGE('Plate 1 - Sheet1'!CI1394:CK1394)</f>
        <v>117.33333333333333</v>
      </c>
      <c r="Y135">
        <f>AVERAGE('Plate 1 - Sheet1'!CL1394:CN1394)</f>
        <v>370.33333333333331</v>
      </c>
      <c r="Z135">
        <f>AVERAGE('Plate 1 - Sheet1'!CO1394:CQ1394)</f>
        <v>1053.6666666666667</v>
      </c>
      <c r="AA135">
        <f>AVERAGE('Plate 1 - Sheet1'!CR1394,'Plate 1 - Sheet1'!G1639,'Plate 1 - Sheet1'!J1639)</f>
        <v>1793</v>
      </c>
      <c r="AB135">
        <f>AVERAGE('Plate 1 - Sheet1'!K1639:M1639)</f>
        <v>2302.6666666666665</v>
      </c>
      <c r="AC135">
        <f>AVERAGE('Plate 1 - Sheet1'!N1639:P1639)</f>
        <v>3862</v>
      </c>
      <c r="AD135">
        <f>AVERAGE('Plate 1 - Sheet1'!Q1639:S1639)</f>
        <v>11.333333333333334</v>
      </c>
    </row>
    <row r="136" spans="1:30" x14ac:dyDescent="0.2">
      <c r="A136" s="1">
        <f>'Plate 1 - Sheet1'!B1640</f>
        <v>0.14004629629629631</v>
      </c>
      <c r="B136">
        <f>AVERAGE('Plate 1 - Sheet1'!CB1150:CC1150,'Plate 1 - Sheet1'!CE1150)</f>
        <v>28</v>
      </c>
      <c r="C136">
        <f>AVERAGE('Plate 1 - Sheet1'!CF1150:CH1150)</f>
        <v>37.333333333333336</v>
      </c>
      <c r="D136">
        <f>AVERAGE('Plate 1 - Sheet1'!CI1150:CK1150)</f>
        <v>194.33333333333334</v>
      </c>
      <c r="E136">
        <f>AVERAGE('Plate 1 - Sheet1'!CL1150:CN1150)</f>
        <v>504</v>
      </c>
      <c r="F136">
        <f>AVERAGE('Plate 1 - Sheet1'!CO1150:CQ1150)</f>
        <v>2202.6666666666665</v>
      </c>
      <c r="G136">
        <f>AVERAGE('Plate 1 - Sheet1'!G1395:I1395)</f>
        <v>1982</v>
      </c>
      <c r="H136">
        <f>AVERAGE('Plate 1 - Sheet1'!J1395:L1395)</f>
        <v>4313.333333333333</v>
      </c>
      <c r="I136">
        <f>AVERAGE('Plate 1 - Sheet1'!M1395:N1395,'Plate 1 - Sheet1'!Q1395)</f>
        <v>59.333333333333336</v>
      </c>
      <c r="J136">
        <f>AVERAGE('Plate 1 - Sheet1'!R1395:T1395)</f>
        <v>175.33333333333334</v>
      </c>
      <c r="K136">
        <f>AVERAGE('Plate 1 - Sheet1'!U1395:V1395,'Plate 1 - Sheet1'!AF1395)</f>
        <v>516.33333333333337</v>
      </c>
      <c r="L136">
        <f>AVERAGE('Plate 1 - Sheet1'!AG1395:AI1395)</f>
        <v>583.66666666666663</v>
      </c>
      <c r="M136">
        <f>AVERAGE('Plate 1 - Sheet1'!AJ1395:AK1395,'Plate 1 - Sheet1'!AM1395)</f>
        <v>1402.6666666666667</v>
      </c>
      <c r="N136">
        <f>AVERAGE('Plate 1 - Sheet1'!AN1395:AP1395)</f>
        <v>2673.6666666666665</v>
      </c>
      <c r="O136">
        <f>AVERAGE('Plate 1 - Sheet1'!AR1395:AT1395)</f>
        <v>5439.333333333333</v>
      </c>
      <c r="P136">
        <f>AVERAGE('Plate 1 - Sheet1'!BC1395,'Plate 1 - Sheet1'!BE1395:BF1395)</f>
        <v>70.666666666666671</v>
      </c>
      <c r="Q136">
        <f>AVERAGE('Plate 1 - Sheet1'!BG1395:BI1395)</f>
        <v>140</v>
      </c>
      <c r="R136">
        <f>AVERAGE('Plate 1 - Sheet1'!BJ1395:BL1395)</f>
        <v>407.66666666666669</v>
      </c>
      <c r="S136">
        <f>AVERAGE('Plate 1 - Sheet1'!BM1395:BO1395)</f>
        <v>643</v>
      </c>
      <c r="T136">
        <f>AVERAGE('Plate 1 - Sheet1'!BP1395:BR1395)</f>
        <v>1968</v>
      </c>
      <c r="U136">
        <f>AVERAGE('Plate 1 - Sheet1'!BS1395:BT1395,'Plate 1 - Sheet1'!CB1395)</f>
        <v>3222.3333333333335</v>
      </c>
      <c r="V136">
        <f>AVERAGE('Plate 1 - Sheet1'!CC1395:CE1395)</f>
        <v>3771.6666666666665</v>
      </c>
      <c r="W136">
        <f>AVERAGE('Plate 1 - Sheet1'!CF1395:CH1395)</f>
        <v>82</v>
      </c>
      <c r="X136">
        <f>AVERAGE('Plate 1 - Sheet1'!CI1395:CK1395)</f>
        <v>112.33333333333333</v>
      </c>
      <c r="Y136">
        <f>AVERAGE('Plate 1 - Sheet1'!CL1395:CN1395)</f>
        <v>375.66666666666669</v>
      </c>
      <c r="Z136">
        <f>AVERAGE('Plate 1 - Sheet1'!CO1395:CQ1395)</f>
        <v>1049.6666666666667</v>
      </c>
      <c r="AA136">
        <f>AVERAGE('Plate 1 - Sheet1'!CR1395,'Plate 1 - Sheet1'!G1640,'Plate 1 - Sheet1'!J1640)</f>
        <v>1807</v>
      </c>
      <c r="AB136">
        <f>AVERAGE('Plate 1 - Sheet1'!K1640:M1640)</f>
        <v>2298.3333333333335</v>
      </c>
      <c r="AC136">
        <f>AVERAGE('Plate 1 - Sheet1'!N1640:P1640)</f>
        <v>3819.6666666666665</v>
      </c>
      <c r="AD136">
        <f>AVERAGE('Plate 1 - Sheet1'!Q1640:S1640)</f>
        <v>2.6666666666666665</v>
      </c>
    </row>
    <row r="137" spans="1:30" x14ac:dyDescent="0.2">
      <c r="A137" s="1">
        <f>'Plate 1 - Sheet1'!B1641</f>
        <v>0.14108796296296297</v>
      </c>
      <c r="B137">
        <f>AVERAGE('Plate 1 - Sheet1'!CB1151:CC1151,'Plate 1 - Sheet1'!CE1151)</f>
        <v>28</v>
      </c>
      <c r="C137">
        <f>AVERAGE('Plate 1 - Sheet1'!CF1151:CH1151)</f>
        <v>49</v>
      </c>
      <c r="D137">
        <f>AVERAGE('Plate 1 - Sheet1'!CI1151:CK1151)</f>
        <v>203</v>
      </c>
      <c r="E137">
        <f>AVERAGE('Plate 1 - Sheet1'!CL1151:CN1151)</f>
        <v>507</v>
      </c>
      <c r="F137">
        <f>AVERAGE('Plate 1 - Sheet1'!CO1151:CQ1151)</f>
        <v>2219.6666666666665</v>
      </c>
      <c r="G137">
        <f>AVERAGE('Plate 1 - Sheet1'!G1396:I1396)</f>
        <v>1996</v>
      </c>
      <c r="H137">
        <f>AVERAGE('Plate 1 - Sheet1'!J1396:L1396)</f>
        <v>4318.666666666667</v>
      </c>
      <c r="I137">
        <f>AVERAGE('Plate 1 - Sheet1'!M1396:N1396,'Plate 1 - Sheet1'!Q1396)</f>
        <v>67.333333333333329</v>
      </c>
      <c r="J137">
        <f>AVERAGE('Plate 1 - Sheet1'!R1396:T1396)</f>
        <v>175</v>
      </c>
      <c r="K137">
        <f>AVERAGE('Plate 1 - Sheet1'!U1396:V1396,'Plate 1 - Sheet1'!AF1396)</f>
        <v>523.33333333333337</v>
      </c>
      <c r="L137">
        <f>AVERAGE('Plate 1 - Sheet1'!AG1396:AI1396)</f>
        <v>581.66666666666663</v>
      </c>
      <c r="M137">
        <f>AVERAGE('Plate 1 - Sheet1'!AJ1396:AK1396,'Plate 1 - Sheet1'!AM1396)</f>
        <v>1413.3333333333333</v>
      </c>
      <c r="N137">
        <f>AVERAGE('Plate 1 - Sheet1'!AN1396:AP1396)</f>
        <v>2684</v>
      </c>
      <c r="O137">
        <f>AVERAGE('Plate 1 - Sheet1'!AR1396:AT1396)</f>
        <v>5471.333333333333</v>
      </c>
      <c r="P137">
        <f>AVERAGE('Plate 1 - Sheet1'!BC1396,'Plate 1 - Sheet1'!BE1396:BF1396)</f>
        <v>72</v>
      </c>
      <c r="Q137">
        <f>AVERAGE('Plate 1 - Sheet1'!BG1396:BI1396)</f>
        <v>139</v>
      </c>
      <c r="R137">
        <f>AVERAGE('Plate 1 - Sheet1'!BJ1396:BL1396)</f>
        <v>418.66666666666669</v>
      </c>
      <c r="S137">
        <f>AVERAGE('Plate 1 - Sheet1'!BM1396:BO1396)</f>
        <v>653.66666666666663</v>
      </c>
      <c r="T137">
        <f>AVERAGE('Plate 1 - Sheet1'!BP1396:BR1396)</f>
        <v>1976.6666666666667</v>
      </c>
      <c r="U137">
        <f>AVERAGE('Plate 1 - Sheet1'!BS1396:BT1396,'Plate 1 - Sheet1'!CB1396)</f>
        <v>3228</v>
      </c>
      <c r="V137">
        <f>AVERAGE('Plate 1 - Sheet1'!CC1396:CE1396)</f>
        <v>3777.6666666666665</v>
      </c>
      <c r="W137">
        <f>AVERAGE('Plate 1 - Sheet1'!CF1396:CH1396)</f>
        <v>70.333333333333329</v>
      </c>
      <c r="X137">
        <f>AVERAGE('Plate 1 - Sheet1'!CI1396:CK1396)</f>
        <v>122</v>
      </c>
      <c r="Y137">
        <f>AVERAGE('Plate 1 - Sheet1'!CL1396:CN1396)</f>
        <v>371.33333333333331</v>
      </c>
      <c r="Z137">
        <f>AVERAGE('Plate 1 - Sheet1'!CO1396:CQ1396)</f>
        <v>1068.3333333333333</v>
      </c>
      <c r="AA137">
        <f>AVERAGE('Plate 1 - Sheet1'!CR1396,'Plate 1 - Sheet1'!G1641,'Plate 1 - Sheet1'!J1641)</f>
        <v>1826.3333333333333</v>
      </c>
      <c r="AB137">
        <f>AVERAGE('Plate 1 - Sheet1'!K1641:M1641)</f>
        <v>2314.6666666666665</v>
      </c>
      <c r="AC137">
        <f>AVERAGE('Plate 1 - Sheet1'!N1641:P1641)</f>
        <v>3850</v>
      </c>
      <c r="AD137">
        <f>AVERAGE('Plate 1 - Sheet1'!Q1641:S1641)</f>
        <v>10.666666666666666</v>
      </c>
    </row>
    <row r="138" spans="1:30" x14ac:dyDescent="0.2">
      <c r="A138" s="1">
        <f>'Plate 1 - Sheet1'!B1642</f>
        <v>0.14212962962962963</v>
      </c>
      <c r="B138">
        <f>AVERAGE('Plate 1 - Sheet1'!CB1152:CC1152,'Plate 1 - Sheet1'!CE1152)</f>
        <v>22.333333333333332</v>
      </c>
      <c r="C138">
        <f>AVERAGE('Plate 1 - Sheet1'!CF1152:CH1152)</f>
        <v>44.333333333333336</v>
      </c>
      <c r="D138">
        <f>AVERAGE('Plate 1 - Sheet1'!CI1152:CK1152)</f>
        <v>193</v>
      </c>
      <c r="E138">
        <f>AVERAGE('Plate 1 - Sheet1'!CL1152:CN1152)</f>
        <v>516</v>
      </c>
      <c r="F138">
        <f>AVERAGE('Plate 1 - Sheet1'!CO1152:CQ1152)</f>
        <v>2225</v>
      </c>
      <c r="G138">
        <f>AVERAGE('Plate 1 - Sheet1'!G1397:I1397)</f>
        <v>2016</v>
      </c>
      <c r="H138">
        <f>AVERAGE('Plate 1 - Sheet1'!J1397:L1397)</f>
        <v>4323.666666666667</v>
      </c>
      <c r="I138">
        <f>AVERAGE('Plate 1 - Sheet1'!M1397:N1397,'Plate 1 - Sheet1'!Q1397)</f>
        <v>70.666666666666671</v>
      </c>
      <c r="J138">
        <f>AVERAGE('Plate 1 - Sheet1'!R1397:T1397)</f>
        <v>183.66666666666666</v>
      </c>
      <c r="K138">
        <f>AVERAGE('Plate 1 - Sheet1'!U1397:V1397,'Plate 1 - Sheet1'!AF1397)</f>
        <v>524.66666666666663</v>
      </c>
      <c r="L138">
        <f>AVERAGE('Plate 1 - Sheet1'!AG1397:AI1397)</f>
        <v>588.33333333333337</v>
      </c>
      <c r="M138">
        <f>AVERAGE('Plate 1 - Sheet1'!AJ1397:AK1397,'Plate 1 - Sheet1'!AM1397)</f>
        <v>1415.3333333333333</v>
      </c>
      <c r="N138">
        <f>AVERAGE('Plate 1 - Sheet1'!AN1397:AP1397)</f>
        <v>2722</v>
      </c>
      <c r="O138">
        <f>AVERAGE('Plate 1 - Sheet1'!AR1397:AT1397)</f>
        <v>5494.333333333333</v>
      </c>
      <c r="P138">
        <f>AVERAGE('Plate 1 - Sheet1'!BC1397,'Plate 1 - Sheet1'!BE1397:BF1397)</f>
        <v>74.666666666666671</v>
      </c>
      <c r="Q138">
        <f>AVERAGE('Plate 1 - Sheet1'!BG1397:BI1397)</f>
        <v>138</v>
      </c>
      <c r="R138">
        <f>AVERAGE('Plate 1 - Sheet1'!BJ1397:BL1397)</f>
        <v>420</v>
      </c>
      <c r="S138">
        <f>AVERAGE('Plate 1 - Sheet1'!BM1397:BO1397)</f>
        <v>660.66666666666663</v>
      </c>
      <c r="T138">
        <f>AVERAGE('Plate 1 - Sheet1'!BP1397:BR1397)</f>
        <v>1971.6666666666667</v>
      </c>
      <c r="U138">
        <f>AVERAGE('Plate 1 - Sheet1'!BS1397:BT1397,'Plate 1 - Sheet1'!CB1397)</f>
        <v>3246.6666666666665</v>
      </c>
      <c r="V138">
        <f>AVERAGE('Plate 1 - Sheet1'!CC1397:CE1397)</f>
        <v>3767</v>
      </c>
      <c r="W138">
        <f>AVERAGE('Plate 1 - Sheet1'!CF1397:CH1397)</f>
        <v>69.666666666666671</v>
      </c>
      <c r="X138">
        <f>AVERAGE('Plate 1 - Sheet1'!CI1397:CK1397)</f>
        <v>120.66666666666667</v>
      </c>
      <c r="Y138">
        <f>AVERAGE('Plate 1 - Sheet1'!CL1397:CN1397)</f>
        <v>385.66666666666669</v>
      </c>
      <c r="Z138">
        <f>AVERAGE('Plate 1 - Sheet1'!CO1397:CQ1397)</f>
        <v>1064.3333333333333</v>
      </c>
      <c r="AA138">
        <f>AVERAGE('Plate 1 - Sheet1'!CR1397,'Plate 1 - Sheet1'!G1642,'Plate 1 - Sheet1'!J1642)</f>
        <v>1816</v>
      </c>
      <c r="AB138">
        <f>AVERAGE('Plate 1 - Sheet1'!K1642:M1642)</f>
        <v>2306</v>
      </c>
      <c r="AC138">
        <f>AVERAGE('Plate 1 - Sheet1'!N1642:P1642)</f>
        <v>3811.6666666666665</v>
      </c>
      <c r="AD138">
        <f>AVERAGE('Plate 1 - Sheet1'!Q1642:S1642)</f>
        <v>5.333333333333333</v>
      </c>
    </row>
    <row r="139" spans="1:30" x14ac:dyDescent="0.2">
      <c r="A139" s="1">
        <f>'Plate 1 - Sheet1'!B1643</f>
        <v>0.1431712962962963</v>
      </c>
      <c r="B139">
        <f>AVERAGE('Plate 1 - Sheet1'!CB1153:CC1153,'Plate 1 - Sheet1'!CE1153)</f>
        <v>26</v>
      </c>
      <c r="C139">
        <f>AVERAGE('Plate 1 - Sheet1'!CF1153:CH1153)</f>
        <v>57</v>
      </c>
      <c r="D139">
        <f>AVERAGE('Plate 1 - Sheet1'!CI1153:CK1153)</f>
        <v>202</v>
      </c>
      <c r="E139">
        <f>AVERAGE('Plate 1 - Sheet1'!CL1153:CN1153)</f>
        <v>520</v>
      </c>
      <c r="F139">
        <f>AVERAGE('Plate 1 - Sheet1'!CO1153:CQ1153)</f>
        <v>2238.3333333333335</v>
      </c>
      <c r="G139">
        <f>AVERAGE('Plate 1 - Sheet1'!G1398:I1398)</f>
        <v>2011.3333333333333</v>
      </c>
      <c r="H139">
        <f>AVERAGE('Plate 1 - Sheet1'!J1398:L1398)</f>
        <v>4309.333333333333</v>
      </c>
      <c r="I139">
        <f>AVERAGE('Plate 1 - Sheet1'!M1398:N1398,'Plate 1 - Sheet1'!Q1398)</f>
        <v>62.333333333333336</v>
      </c>
      <c r="J139">
        <f>AVERAGE('Plate 1 - Sheet1'!R1398:T1398)</f>
        <v>179.33333333333334</v>
      </c>
      <c r="K139">
        <f>AVERAGE('Plate 1 - Sheet1'!U1398:V1398,'Plate 1 - Sheet1'!AF1398)</f>
        <v>525</v>
      </c>
      <c r="L139">
        <f>AVERAGE('Plate 1 - Sheet1'!AG1398:AI1398)</f>
        <v>583.66666666666663</v>
      </c>
      <c r="M139">
        <f>AVERAGE('Plate 1 - Sheet1'!AJ1398:AK1398,'Plate 1 - Sheet1'!AM1398)</f>
        <v>1416.6666666666667</v>
      </c>
      <c r="N139">
        <f>AVERAGE('Plate 1 - Sheet1'!AN1398:AP1398)</f>
        <v>2693.6666666666665</v>
      </c>
      <c r="O139">
        <f>AVERAGE('Plate 1 - Sheet1'!AR1398:AT1398)</f>
        <v>5464.666666666667</v>
      </c>
      <c r="P139">
        <f>AVERAGE('Plate 1 - Sheet1'!BC1398,'Plate 1 - Sheet1'!BE1398:BF1398)</f>
        <v>68.666666666666671</v>
      </c>
      <c r="Q139">
        <f>AVERAGE('Plate 1 - Sheet1'!BG1398:BI1398)</f>
        <v>147</v>
      </c>
      <c r="R139">
        <f>AVERAGE('Plate 1 - Sheet1'!BJ1398:BL1398)</f>
        <v>419.66666666666669</v>
      </c>
      <c r="S139">
        <f>AVERAGE('Plate 1 - Sheet1'!BM1398:BO1398)</f>
        <v>656</v>
      </c>
      <c r="T139">
        <f>AVERAGE('Plate 1 - Sheet1'!BP1398:BR1398)</f>
        <v>1979.3333333333333</v>
      </c>
      <c r="U139">
        <f>AVERAGE('Plate 1 - Sheet1'!BS1398:BT1398,'Plate 1 - Sheet1'!CB1398)</f>
        <v>3224.6666666666665</v>
      </c>
      <c r="V139">
        <f>AVERAGE('Plate 1 - Sheet1'!CC1398:CE1398)</f>
        <v>3763.3333333333335</v>
      </c>
      <c r="W139">
        <f>AVERAGE('Plate 1 - Sheet1'!CF1398:CH1398)</f>
        <v>70</v>
      </c>
      <c r="X139">
        <f>AVERAGE('Plate 1 - Sheet1'!CI1398:CK1398)</f>
        <v>126.66666666666667</v>
      </c>
      <c r="Y139">
        <f>AVERAGE('Plate 1 - Sheet1'!CL1398:CN1398)</f>
        <v>379</v>
      </c>
      <c r="Z139">
        <f>AVERAGE('Plate 1 - Sheet1'!CO1398:CQ1398)</f>
        <v>1066.3333333333333</v>
      </c>
      <c r="AA139">
        <f>AVERAGE('Plate 1 - Sheet1'!CR1398,'Plate 1 - Sheet1'!G1643,'Plate 1 - Sheet1'!J1643)</f>
        <v>1813.3333333333333</v>
      </c>
      <c r="AB139">
        <f>AVERAGE('Plate 1 - Sheet1'!K1643:M1643)</f>
        <v>2325</v>
      </c>
      <c r="AC139">
        <f>AVERAGE('Plate 1 - Sheet1'!N1643:P1643)</f>
        <v>3825.6666666666665</v>
      </c>
      <c r="AD139">
        <f>AVERAGE('Plate 1 - Sheet1'!Q1643:S1643)</f>
        <v>2</v>
      </c>
    </row>
    <row r="140" spans="1:30" x14ac:dyDescent="0.2">
      <c r="A140" s="1">
        <f>'Plate 1 - Sheet1'!B1644</f>
        <v>0.14421296296296296</v>
      </c>
      <c r="B140">
        <f>AVERAGE('Plate 1 - Sheet1'!CB1154:CC1154,'Plate 1 - Sheet1'!CE1154)</f>
        <v>20.666666666666668</v>
      </c>
      <c r="C140">
        <f>AVERAGE('Plate 1 - Sheet1'!CF1154:CH1154)</f>
        <v>54</v>
      </c>
      <c r="D140">
        <f>AVERAGE('Plate 1 - Sheet1'!CI1154:CK1154)</f>
        <v>202.33333333333334</v>
      </c>
      <c r="E140">
        <f>AVERAGE('Plate 1 - Sheet1'!CL1154:CN1154)</f>
        <v>519</v>
      </c>
      <c r="F140">
        <f>AVERAGE('Plate 1 - Sheet1'!CO1154:CQ1154)</f>
        <v>2239.3333333333335</v>
      </c>
      <c r="G140">
        <f>AVERAGE('Plate 1 - Sheet1'!G1399:I1399)</f>
        <v>2010.3333333333333</v>
      </c>
      <c r="H140">
        <f>AVERAGE('Plate 1 - Sheet1'!J1399:L1399)</f>
        <v>4321.333333333333</v>
      </c>
      <c r="I140">
        <f>AVERAGE('Plate 1 - Sheet1'!M1399:N1399,'Plate 1 - Sheet1'!Q1399)</f>
        <v>58.666666666666664</v>
      </c>
      <c r="J140">
        <f>AVERAGE('Plate 1 - Sheet1'!R1399:T1399)</f>
        <v>183</v>
      </c>
      <c r="K140">
        <f>AVERAGE('Plate 1 - Sheet1'!U1399:V1399,'Plate 1 - Sheet1'!AF1399)</f>
        <v>533</v>
      </c>
      <c r="L140">
        <f>AVERAGE('Plate 1 - Sheet1'!AG1399:AI1399)</f>
        <v>583.33333333333337</v>
      </c>
      <c r="M140">
        <f>AVERAGE('Plate 1 - Sheet1'!AJ1399:AK1399,'Plate 1 - Sheet1'!AM1399)</f>
        <v>1418.3333333333333</v>
      </c>
      <c r="N140">
        <f>AVERAGE('Plate 1 - Sheet1'!AN1399:AP1399)</f>
        <v>2722.3333333333335</v>
      </c>
      <c r="O140">
        <f>AVERAGE('Plate 1 - Sheet1'!AR1399:AT1399)</f>
        <v>5439.666666666667</v>
      </c>
      <c r="P140">
        <f>AVERAGE('Plate 1 - Sheet1'!BC1399,'Plate 1 - Sheet1'!BE1399:BF1399)</f>
        <v>69.333333333333329</v>
      </c>
      <c r="Q140">
        <f>AVERAGE('Plate 1 - Sheet1'!BG1399:BI1399)</f>
        <v>143.66666666666666</v>
      </c>
      <c r="R140">
        <f>AVERAGE('Plate 1 - Sheet1'!BJ1399:BL1399)</f>
        <v>432.33333333333331</v>
      </c>
      <c r="S140">
        <f>AVERAGE('Plate 1 - Sheet1'!BM1399:BO1399)</f>
        <v>655</v>
      </c>
      <c r="T140">
        <f>AVERAGE('Plate 1 - Sheet1'!BP1399:BR1399)</f>
        <v>1979.6666666666667</v>
      </c>
      <c r="U140">
        <f>AVERAGE('Plate 1 - Sheet1'!BS1399:BT1399,'Plate 1 - Sheet1'!CB1399)</f>
        <v>3237.6666666666665</v>
      </c>
      <c r="V140">
        <f>AVERAGE('Plate 1 - Sheet1'!CC1399:CE1399)</f>
        <v>3767</v>
      </c>
      <c r="W140">
        <f>AVERAGE('Plate 1 - Sheet1'!CF1399:CH1399)</f>
        <v>85</v>
      </c>
      <c r="X140">
        <f>AVERAGE('Plate 1 - Sheet1'!CI1399:CK1399)</f>
        <v>123</v>
      </c>
      <c r="Y140">
        <f>AVERAGE('Plate 1 - Sheet1'!CL1399:CN1399)</f>
        <v>377</v>
      </c>
      <c r="Z140">
        <f>AVERAGE('Plate 1 - Sheet1'!CO1399:CQ1399)</f>
        <v>1073</v>
      </c>
      <c r="AA140">
        <f>AVERAGE('Plate 1 - Sheet1'!CR1399,'Plate 1 - Sheet1'!G1644,'Plate 1 - Sheet1'!J1644)</f>
        <v>1828.3333333333333</v>
      </c>
      <c r="AB140">
        <f>AVERAGE('Plate 1 - Sheet1'!K1644:M1644)</f>
        <v>2306.6666666666665</v>
      </c>
      <c r="AC140">
        <f>AVERAGE('Plate 1 - Sheet1'!N1644:P1644)</f>
        <v>3804.6666666666665</v>
      </c>
      <c r="AD140">
        <f>AVERAGE('Plate 1 - Sheet1'!Q1644:S1644)</f>
        <v>9.3333333333333339</v>
      </c>
    </row>
    <row r="141" spans="1:30" x14ac:dyDescent="0.2">
      <c r="A141" s="1">
        <f>'Plate 1 - Sheet1'!B1645</f>
        <v>0.14525462962962962</v>
      </c>
      <c r="B141">
        <f>AVERAGE('Plate 1 - Sheet1'!CB1155:CC1155,'Plate 1 - Sheet1'!CE1155)</f>
        <v>29.333333333333332</v>
      </c>
      <c r="C141">
        <f>AVERAGE('Plate 1 - Sheet1'!CF1155:CH1155)</f>
        <v>58.333333333333336</v>
      </c>
      <c r="D141">
        <f>AVERAGE('Plate 1 - Sheet1'!CI1155:CK1155)</f>
        <v>205.33333333333334</v>
      </c>
      <c r="E141">
        <f>AVERAGE('Plate 1 - Sheet1'!CL1155:CN1155)</f>
        <v>509.33333333333331</v>
      </c>
      <c r="F141">
        <f>AVERAGE('Plate 1 - Sheet1'!CO1155:CQ1155)</f>
        <v>2240.3333333333335</v>
      </c>
      <c r="G141">
        <f>AVERAGE('Plate 1 - Sheet1'!G1400:I1400)</f>
        <v>2018</v>
      </c>
      <c r="H141">
        <f>AVERAGE('Plate 1 - Sheet1'!J1400:L1400)</f>
        <v>4307</v>
      </c>
      <c r="I141">
        <f>AVERAGE('Plate 1 - Sheet1'!M1400:N1400,'Plate 1 - Sheet1'!Q1400)</f>
        <v>70.333333333333329</v>
      </c>
      <c r="J141">
        <f>AVERAGE('Plate 1 - Sheet1'!R1400:T1400)</f>
        <v>181</v>
      </c>
      <c r="K141">
        <f>AVERAGE('Plate 1 - Sheet1'!U1400:V1400,'Plate 1 - Sheet1'!AF1400)</f>
        <v>522</v>
      </c>
      <c r="L141">
        <f>AVERAGE('Plate 1 - Sheet1'!AG1400:AI1400)</f>
        <v>591.33333333333337</v>
      </c>
      <c r="M141">
        <f>AVERAGE('Plate 1 - Sheet1'!AJ1400:AK1400,'Plate 1 - Sheet1'!AM1400)</f>
        <v>1422</v>
      </c>
      <c r="N141">
        <f>AVERAGE('Plate 1 - Sheet1'!AN1400:AP1400)</f>
        <v>2725.3333333333335</v>
      </c>
      <c r="O141">
        <f>AVERAGE('Plate 1 - Sheet1'!AR1400:AT1400)</f>
        <v>5418.666666666667</v>
      </c>
      <c r="P141">
        <f>AVERAGE('Plate 1 - Sheet1'!BC1400,'Plate 1 - Sheet1'!BE1400:BF1400)</f>
        <v>68</v>
      </c>
      <c r="Q141">
        <f>AVERAGE('Plate 1 - Sheet1'!BG1400:BI1400)</f>
        <v>147.66666666666666</v>
      </c>
      <c r="R141">
        <f>AVERAGE('Plate 1 - Sheet1'!BJ1400:BL1400)</f>
        <v>418.66666666666669</v>
      </c>
      <c r="S141">
        <f>AVERAGE('Plate 1 - Sheet1'!BM1400:BO1400)</f>
        <v>660.33333333333337</v>
      </c>
      <c r="T141">
        <f>AVERAGE('Plate 1 - Sheet1'!BP1400:BR1400)</f>
        <v>1972</v>
      </c>
      <c r="U141">
        <f>AVERAGE('Plate 1 - Sheet1'!BS1400:BT1400,'Plate 1 - Sheet1'!CB1400)</f>
        <v>3247.3333333333335</v>
      </c>
      <c r="V141">
        <f>AVERAGE('Plate 1 - Sheet1'!CC1400:CE1400)</f>
        <v>3781.3333333333335</v>
      </c>
      <c r="W141">
        <f>AVERAGE('Plate 1 - Sheet1'!CF1400:CH1400)</f>
        <v>75.666666666666671</v>
      </c>
      <c r="X141">
        <f>AVERAGE('Plate 1 - Sheet1'!CI1400:CK1400)</f>
        <v>127.66666666666667</v>
      </c>
      <c r="Y141">
        <f>AVERAGE('Plate 1 - Sheet1'!CL1400:CN1400)</f>
        <v>382</v>
      </c>
      <c r="Z141">
        <f>AVERAGE('Plate 1 - Sheet1'!CO1400:CQ1400)</f>
        <v>1071.6666666666667</v>
      </c>
      <c r="AA141">
        <f>AVERAGE('Plate 1 - Sheet1'!CR1400,'Plate 1 - Sheet1'!G1645,'Plate 1 - Sheet1'!J1645)</f>
        <v>1831.3333333333333</v>
      </c>
      <c r="AB141">
        <f>AVERAGE('Plate 1 - Sheet1'!K1645:M1645)</f>
        <v>2319.3333333333335</v>
      </c>
      <c r="AC141">
        <f>AVERAGE('Plate 1 - Sheet1'!N1645:P1645)</f>
        <v>3810.3333333333335</v>
      </c>
      <c r="AD141">
        <f>AVERAGE('Plate 1 - Sheet1'!Q1645:S1645)</f>
        <v>9.6666666666666661</v>
      </c>
    </row>
    <row r="142" spans="1:30" x14ac:dyDescent="0.2">
      <c r="A142" s="1">
        <f>'Plate 1 - Sheet1'!B1646</f>
        <v>0.14629629629629629</v>
      </c>
      <c r="B142">
        <f>AVERAGE('Plate 1 - Sheet1'!CB1156:CC1156,'Plate 1 - Sheet1'!CE1156)</f>
        <v>28.666666666666668</v>
      </c>
      <c r="C142">
        <f>AVERAGE('Plate 1 - Sheet1'!CF1156:CH1156)</f>
        <v>53</v>
      </c>
      <c r="D142">
        <f>AVERAGE('Plate 1 - Sheet1'!CI1156:CK1156)</f>
        <v>201.33333333333334</v>
      </c>
      <c r="E142">
        <f>AVERAGE('Plate 1 - Sheet1'!CL1156:CN1156)</f>
        <v>519.66666666666663</v>
      </c>
      <c r="F142">
        <f>AVERAGE('Plate 1 - Sheet1'!CO1156:CQ1156)</f>
        <v>2245</v>
      </c>
      <c r="G142">
        <f>AVERAGE('Plate 1 - Sheet1'!G1401:I1401)</f>
        <v>2036</v>
      </c>
      <c r="H142">
        <f>AVERAGE('Plate 1 - Sheet1'!J1401:L1401)</f>
        <v>4315.666666666667</v>
      </c>
      <c r="I142">
        <f>AVERAGE('Plate 1 - Sheet1'!M1401:N1401,'Plate 1 - Sheet1'!Q1401)</f>
        <v>63</v>
      </c>
      <c r="J142">
        <f>AVERAGE('Plate 1 - Sheet1'!R1401:T1401)</f>
        <v>181</v>
      </c>
      <c r="K142">
        <f>AVERAGE('Plate 1 - Sheet1'!U1401:V1401,'Plate 1 - Sheet1'!AF1401)</f>
        <v>538.33333333333337</v>
      </c>
      <c r="L142">
        <f>AVERAGE('Plate 1 - Sheet1'!AG1401:AI1401)</f>
        <v>591.66666666666663</v>
      </c>
      <c r="M142">
        <f>AVERAGE('Plate 1 - Sheet1'!AJ1401:AK1401,'Plate 1 - Sheet1'!AM1401)</f>
        <v>1428</v>
      </c>
      <c r="N142">
        <f>AVERAGE('Plate 1 - Sheet1'!AN1401:AP1401)</f>
        <v>2722.3333333333335</v>
      </c>
      <c r="O142">
        <f>AVERAGE('Plate 1 - Sheet1'!AR1401:AT1401)</f>
        <v>5447.666666666667</v>
      </c>
      <c r="P142">
        <f>AVERAGE('Plate 1 - Sheet1'!BC1401,'Plate 1 - Sheet1'!BE1401:BF1401)</f>
        <v>69.333333333333329</v>
      </c>
      <c r="Q142">
        <f>AVERAGE('Plate 1 - Sheet1'!BG1401:BI1401)</f>
        <v>141.33333333333334</v>
      </c>
      <c r="R142">
        <f>AVERAGE('Plate 1 - Sheet1'!BJ1401:BL1401)</f>
        <v>420.33333333333331</v>
      </c>
      <c r="S142">
        <f>AVERAGE('Plate 1 - Sheet1'!BM1401:BO1401)</f>
        <v>657.33333333333337</v>
      </c>
      <c r="T142">
        <f>AVERAGE('Plate 1 - Sheet1'!BP1401:BR1401)</f>
        <v>2000</v>
      </c>
      <c r="U142">
        <f>AVERAGE('Plate 1 - Sheet1'!BS1401:BT1401,'Plate 1 - Sheet1'!CB1401)</f>
        <v>3260.3333333333335</v>
      </c>
      <c r="V142">
        <f>AVERAGE('Plate 1 - Sheet1'!CC1401:CE1401)</f>
        <v>3811</v>
      </c>
      <c r="W142">
        <f>AVERAGE('Plate 1 - Sheet1'!CF1401:CH1401)</f>
        <v>74</v>
      </c>
      <c r="X142">
        <f>AVERAGE('Plate 1 - Sheet1'!CI1401:CK1401)</f>
        <v>131</v>
      </c>
      <c r="Y142">
        <f>AVERAGE('Plate 1 - Sheet1'!CL1401:CN1401)</f>
        <v>382.33333333333331</v>
      </c>
      <c r="Z142">
        <f>AVERAGE('Plate 1 - Sheet1'!CO1401:CQ1401)</f>
        <v>1078</v>
      </c>
      <c r="AA142">
        <f>AVERAGE('Plate 1 - Sheet1'!CR1401,'Plate 1 - Sheet1'!G1646,'Plate 1 - Sheet1'!J1646)</f>
        <v>1843.3333333333333</v>
      </c>
      <c r="AB142">
        <f>AVERAGE('Plate 1 - Sheet1'!K1646:M1646)</f>
        <v>2326</v>
      </c>
      <c r="AC142">
        <f>AVERAGE('Plate 1 - Sheet1'!N1646:P1646)</f>
        <v>3800</v>
      </c>
      <c r="AD142">
        <f>AVERAGE('Plate 1 - Sheet1'!Q1646:S1646)</f>
        <v>3</v>
      </c>
    </row>
    <row r="143" spans="1:30" x14ac:dyDescent="0.2">
      <c r="A143" s="1">
        <f>'Plate 1 - Sheet1'!B1647</f>
        <v>0.14733796296296295</v>
      </c>
      <c r="B143">
        <f>AVERAGE('Plate 1 - Sheet1'!CB1157:CC1157,'Plate 1 - Sheet1'!CE1157)</f>
        <v>16</v>
      </c>
      <c r="C143">
        <f>AVERAGE('Plate 1 - Sheet1'!CF1157:CH1157)</f>
        <v>49.333333333333336</v>
      </c>
      <c r="D143">
        <f>AVERAGE('Plate 1 - Sheet1'!CI1157:CK1157)</f>
        <v>193</v>
      </c>
      <c r="E143">
        <f>AVERAGE('Plate 1 - Sheet1'!CL1157:CN1157)</f>
        <v>521.33333333333337</v>
      </c>
      <c r="F143">
        <f>AVERAGE('Plate 1 - Sheet1'!CO1157:CQ1157)</f>
        <v>2240.3333333333335</v>
      </c>
      <c r="G143">
        <f>AVERAGE('Plate 1 - Sheet1'!G1402:I1402)</f>
        <v>2046</v>
      </c>
      <c r="H143">
        <f>AVERAGE('Plate 1 - Sheet1'!J1402:L1402)</f>
        <v>4286.666666666667</v>
      </c>
      <c r="I143">
        <f>AVERAGE('Plate 1 - Sheet1'!M1402:N1402,'Plate 1 - Sheet1'!Q1402)</f>
        <v>66.333333333333329</v>
      </c>
      <c r="J143">
        <f>AVERAGE('Plate 1 - Sheet1'!R1402:T1402)</f>
        <v>184.66666666666666</v>
      </c>
      <c r="K143">
        <f>AVERAGE('Plate 1 - Sheet1'!U1402:V1402,'Plate 1 - Sheet1'!AF1402)</f>
        <v>536</v>
      </c>
      <c r="L143">
        <f>AVERAGE('Plate 1 - Sheet1'!AG1402:AI1402)</f>
        <v>587.33333333333337</v>
      </c>
      <c r="M143">
        <f>AVERAGE('Plate 1 - Sheet1'!AJ1402:AK1402,'Plate 1 - Sheet1'!AM1402)</f>
        <v>1424.6666666666667</v>
      </c>
      <c r="N143">
        <f>AVERAGE('Plate 1 - Sheet1'!AN1402:AP1402)</f>
        <v>2713.6666666666665</v>
      </c>
      <c r="O143">
        <f>AVERAGE('Plate 1 - Sheet1'!AR1402:AT1402)</f>
        <v>5452.666666666667</v>
      </c>
      <c r="P143">
        <f>AVERAGE('Plate 1 - Sheet1'!BC1402,'Plate 1 - Sheet1'!BE1402:BF1402)</f>
        <v>71.666666666666671</v>
      </c>
      <c r="Q143">
        <f>AVERAGE('Plate 1 - Sheet1'!BG1402:BI1402)</f>
        <v>140.33333333333334</v>
      </c>
      <c r="R143">
        <f>AVERAGE('Plate 1 - Sheet1'!BJ1402:BL1402)</f>
        <v>427.66666666666669</v>
      </c>
      <c r="S143">
        <f>AVERAGE('Plate 1 - Sheet1'!BM1402:BO1402)</f>
        <v>658.33333333333337</v>
      </c>
      <c r="T143">
        <f>AVERAGE('Plate 1 - Sheet1'!BP1402:BR1402)</f>
        <v>2002</v>
      </c>
      <c r="U143">
        <f>AVERAGE('Plate 1 - Sheet1'!BS1402:BT1402,'Plate 1 - Sheet1'!CB1402)</f>
        <v>3260.6666666666665</v>
      </c>
      <c r="V143">
        <f>AVERAGE('Plate 1 - Sheet1'!CC1402:CE1402)</f>
        <v>3775</v>
      </c>
      <c r="W143">
        <f>AVERAGE('Plate 1 - Sheet1'!CF1402:CH1402)</f>
        <v>73.666666666666671</v>
      </c>
      <c r="X143">
        <f>AVERAGE('Plate 1 - Sheet1'!CI1402:CK1402)</f>
        <v>128.33333333333334</v>
      </c>
      <c r="Y143">
        <f>AVERAGE('Plate 1 - Sheet1'!CL1402:CN1402)</f>
        <v>387.66666666666669</v>
      </c>
      <c r="Z143">
        <f>AVERAGE('Plate 1 - Sheet1'!CO1402:CQ1402)</f>
        <v>1084.3333333333333</v>
      </c>
      <c r="AA143">
        <f>AVERAGE('Plate 1 - Sheet1'!CR1402,'Plate 1 - Sheet1'!G1647,'Plate 1 - Sheet1'!J1647)</f>
        <v>1841</v>
      </c>
      <c r="AB143">
        <f>AVERAGE('Plate 1 - Sheet1'!K1647:M1647)</f>
        <v>2322</v>
      </c>
      <c r="AC143">
        <f>AVERAGE('Plate 1 - Sheet1'!N1647:P1647)</f>
        <v>3812.3333333333335</v>
      </c>
      <c r="AD143">
        <f>AVERAGE('Plate 1 - Sheet1'!Q1647:S1647)</f>
        <v>11.333333333333334</v>
      </c>
    </row>
    <row r="144" spans="1:30" x14ac:dyDescent="0.2">
      <c r="A144" s="1">
        <f>'Plate 1 - Sheet1'!B1648</f>
        <v>0.14837962962962961</v>
      </c>
      <c r="B144">
        <f>AVERAGE('Plate 1 - Sheet1'!CB1158:CC1158,'Plate 1 - Sheet1'!CE1158)</f>
        <v>31.333333333333332</v>
      </c>
      <c r="C144">
        <f>AVERAGE('Plate 1 - Sheet1'!CF1158:CH1158)</f>
        <v>51.666666666666664</v>
      </c>
      <c r="D144">
        <f>AVERAGE('Plate 1 - Sheet1'!CI1158:CK1158)</f>
        <v>201</v>
      </c>
      <c r="E144">
        <f>AVERAGE('Plate 1 - Sheet1'!CL1158:CN1158)</f>
        <v>532</v>
      </c>
      <c r="F144">
        <f>AVERAGE('Plate 1 - Sheet1'!CO1158:CQ1158)</f>
        <v>2252</v>
      </c>
      <c r="G144">
        <f>AVERAGE('Plate 1 - Sheet1'!G1403:I1403)</f>
        <v>2040.6666666666667</v>
      </c>
      <c r="H144">
        <f>AVERAGE('Plate 1 - Sheet1'!J1403:L1403)</f>
        <v>4291.333333333333</v>
      </c>
      <c r="I144">
        <f>AVERAGE('Plate 1 - Sheet1'!M1403:N1403,'Plate 1 - Sheet1'!Q1403)</f>
        <v>73</v>
      </c>
      <c r="J144">
        <f>AVERAGE('Plate 1 - Sheet1'!R1403:T1403)</f>
        <v>192.66666666666666</v>
      </c>
      <c r="K144">
        <f>AVERAGE('Plate 1 - Sheet1'!U1403:V1403,'Plate 1 - Sheet1'!AF1403)</f>
        <v>542</v>
      </c>
      <c r="L144">
        <f>AVERAGE('Plate 1 - Sheet1'!AG1403:AI1403)</f>
        <v>589.66666666666663</v>
      </c>
      <c r="M144">
        <f>AVERAGE('Plate 1 - Sheet1'!AJ1403:AK1403,'Plate 1 - Sheet1'!AM1403)</f>
        <v>1430</v>
      </c>
      <c r="N144">
        <f>AVERAGE('Plate 1 - Sheet1'!AN1403:AP1403)</f>
        <v>2726</v>
      </c>
      <c r="O144">
        <f>AVERAGE('Plate 1 - Sheet1'!AR1403:AT1403)</f>
        <v>5425.333333333333</v>
      </c>
      <c r="P144">
        <f>AVERAGE('Plate 1 - Sheet1'!BC1403,'Plate 1 - Sheet1'!BE1403:BF1403)</f>
        <v>77.666666666666671</v>
      </c>
      <c r="Q144">
        <f>AVERAGE('Plate 1 - Sheet1'!BG1403:BI1403)</f>
        <v>146.33333333333334</v>
      </c>
      <c r="R144">
        <f>AVERAGE('Plate 1 - Sheet1'!BJ1403:BL1403)</f>
        <v>415.66666666666669</v>
      </c>
      <c r="S144">
        <f>AVERAGE('Plate 1 - Sheet1'!BM1403:BO1403)</f>
        <v>661.33333333333337</v>
      </c>
      <c r="T144">
        <f>AVERAGE('Plate 1 - Sheet1'!BP1403:BR1403)</f>
        <v>1988.6666666666667</v>
      </c>
      <c r="U144">
        <f>AVERAGE('Plate 1 - Sheet1'!BS1403:BT1403,'Plate 1 - Sheet1'!CB1403)</f>
        <v>3271</v>
      </c>
      <c r="V144">
        <f>AVERAGE('Plate 1 - Sheet1'!CC1403:CE1403)</f>
        <v>3783.6666666666665</v>
      </c>
      <c r="W144">
        <f>AVERAGE('Plate 1 - Sheet1'!CF1403:CH1403)</f>
        <v>72.666666666666671</v>
      </c>
      <c r="X144">
        <f>AVERAGE('Plate 1 - Sheet1'!CI1403:CK1403)</f>
        <v>129</v>
      </c>
      <c r="Y144">
        <f>AVERAGE('Plate 1 - Sheet1'!CL1403:CN1403)</f>
        <v>390</v>
      </c>
      <c r="Z144">
        <f>AVERAGE('Plate 1 - Sheet1'!CO1403:CQ1403)</f>
        <v>1077</v>
      </c>
      <c r="AA144">
        <f>AVERAGE('Plate 1 - Sheet1'!CR1403,'Plate 1 - Sheet1'!G1648,'Plate 1 - Sheet1'!J1648)</f>
        <v>1832</v>
      </c>
      <c r="AB144">
        <f>AVERAGE('Plate 1 - Sheet1'!K1648:M1648)</f>
        <v>2333</v>
      </c>
      <c r="AC144">
        <f>AVERAGE('Plate 1 - Sheet1'!N1648:P1648)</f>
        <v>3810.6666666666665</v>
      </c>
      <c r="AD144">
        <f>AVERAGE('Plate 1 - Sheet1'!Q1648:S1648)</f>
        <v>7.666666666666667</v>
      </c>
    </row>
    <row r="145" spans="1:30" x14ac:dyDescent="0.2">
      <c r="A145" s="1">
        <f>'Plate 1 - Sheet1'!B1649</f>
        <v>0.1494212962962963</v>
      </c>
      <c r="B145">
        <f>AVERAGE('Plate 1 - Sheet1'!CB1159:CC1159,'Plate 1 - Sheet1'!CE1159)</f>
        <v>23.666666666666668</v>
      </c>
      <c r="C145">
        <f>AVERAGE('Plate 1 - Sheet1'!CF1159:CH1159)</f>
        <v>51.333333333333336</v>
      </c>
      <c r="D145">
        <f>AVERAGE('Plate 1 - Sheet1'!CI1159:CK1159)</f>
        <v>208</v>
      </c>
      <c r="E145">
        <f>AVERAGE('Plate 1 - Sheet1'!CL1159:CN1159)</f>
        <v>524.33333333333337</v>
      </c>
      <c r="F145">
        <f>AVERAGE('Plate 1 - Sheet1'!CO1159:CQ1159)</f>
        <v>2255.3333333333335</v>
      </c>
      <c r="G145">
        <f>AVERAGE('Plate 1 - Sheet1'!G1404:I1404)</f>
        <v>2043.6666666666667</v>
      </c>
      <c r="H145">
        <f>AVERAGE('Plate 1 - Sheet1'!J1404:L1404)</f>
        <v>4279.666666666667</v>
      </c>
      <c r="I145">
        <f>AVERAGE('Plate 1 - Sheet1'!M1404:N1404,'Plate 1 - Sheet1'!Q1404)</f>
        <v>61.666666666666664</v>
      </c>
      <c r="J145">
        <f>AVERAGE('Plate 1 - Sheet1'!R1404:T1404)</f>
        <v>193</v>
      </c>
      <c r="K145">
        <f>AVERAGE('Plate 1 - Sheet1'!U1404:V1404,'Plate 1 - Sheet1'!AF1404)</f>
        <v>536.66666666666663</v>
      </c>
      <c r="L145">
        <f>AVERAGE('Plate 1 - Sheet1'!AG1404:AI1404)</f>
        <v>598</v>
      </c>
      <c r="M145">
        <f>AVERAGE('Plate 1 - Sheet1'!AJ1404:AK1404,'Plate 1 - Sheet1'!AM1404)</f>
        <v>1434</v>
      </c>
      <c r="N145">
        <f>AVERAGE('Plate 1 - Sheet1'!AN1404:AP1404)</f>
        <v>2736</v>
      </c>
      <c r="O145">
        <f>AVERAGE('Plate 1 - Sheet1'!AR1404:AT1404)</f>
        <v>5438.666666666667</v>
      </c>
      <c r="P145">
        <f>AVERAGE('Plate 1 - Sheet1'!BC1404,'Plate 1 - Sheet1'!BE1404:BF1404)</f>
        <v>65.666666666666671</v>
      </c>
      <c r="Q145">
        <f>AVERAGE('Plate 1 - Sheet1'!BG1404:BI1404)</f>
        <v>141</v>
      </c>
      <c r="R145">
        <f>AVERAGE('Plate 1 - Sheet1'!BJ1404:BL1404)</f>
        <v>416</v>
      </c>
      <c r="S145">
        <f>AVERAGE('Plate 1 - Sheet1'!BM1404:BO1404)</f>
        <v>662.33333333333337</v>
      </c>
      <c r="T145">
        <f>AVERAGE('Plate 1 - Sheet1'!BP1404:BR1404)</f>
        <v>1994.3333333333333</v>
      </c>
      <c r="U145">
        <f>AVERAGE('Plate 1 - Sheet1'!BS1404:BT1404,'Plate 1 - Sheet1'!CB1404)</f>
        <v>3245</v>
      </c>
      <c r="V145">
        <f>AVERAGE('Plate 1 - Sheet1'!CC1404:CE1404)</f>
        <v>3783.6666666666665</v>
      </c>
      <c r="W145">
        <f>AVERAGE('Plate 1 - Sheet1'!CF1404:CH1404)</f>
        <v>82.333333333333329</v>
      </c>
      <c r="X145">
        <f>AVERAGE('Plate 1 - Sheet1'!CI1404:CK1404)</f>
        <v>122.33333333333333</v>
      </c>
      <c r="Y145">
        <f>AVERAGE('Plate 1 - Sheet1'!CL1404:CN1404)</f>
        <v>392.66666666666669</v>
      </c>
      <c r="Z145">
        <f>AVERAGE('Plate 1 - Sheet1'!CO1404:CQ1404)</f>
        <v>1087</v>
      </c>
      <c r="AA145">
        <f>AVERAGE('Plate 1 - Sheet1'!CR1404,'Plate 1 - Sheet1'!G1649,'Plate 1 - Sheet1'!J1649)</f>
        <v>1846</v>
      </c>
      <c r="AB145">
        <f>AVERAGE('Plate 1 - Sheet1'!K1649:M1649)</f>
        <v>2331</v>
      </c>
      <c r="AC145">
        <f>AVERAGE('Plate 1 - Sheet1'!N1649:P1649)</f>
        <v>3791</v>
      </c>
      <c r="AD145">
        <f>AVERAGE('Plate 1 - Sheet1'!Q1649:S1649)</f>
        <v>4</v>
      </c>
    </row>
    <row r="146" spans="1:30" x14ac:dyDescent="0.2">
      <c r="A146" s="1">
        <f>'Plate 1 - Sheet1'!B1650</f>
        <v>0.15046296296296297</v>
      </c>
      <c r="B146">
        <f>AVERAGE('Plate 1 - Sheet1'!CB1160:CC1160,'Plate 1 - Sheet1'!CE1160)</f>
        <v>29</v>
      </c>
      <c r="C146">
        <f>AVERAGE('Plate 1 - Sheet1'!CF1160:CH1160)</f>
        <v>48.666666666666664</v>
      </c>
      <c r="D146">
        <f>AVERAGE('Plate 1 - Sheet1'!CI1160:CK1160)</f>
        <v>207.66666666666666</v>
      </c>
      <c r="E146">
        <f>AVERAGE('Plate 1 - Sheet1'!CL1160:CN1160)</f>
        <v>524.33333333333337</v>
      </c>
      <c r="F146">
        <f>AVERAGE('Plate 1 - Sheet1'!CO1160:CQ1160)</f>
        <v>2280.3333333333335</v>
      </c>
      <c r="G146">
        <f>AVERAGE('Plate 1 - Sheet1'!G1405:I1405)</f>
        <v>2068.3333333333335</v>
      </c>
      <c r="H146">
        <f>AVERAGE('Plate 1 - Sheet1'!J1405:L1405)</f>
        <v>4266.666666666667</v>
      </c>
      <c r="I146">
        <f>AVERAGE('Plate 1 - Sheet1'!M1405:N1405,'Plate 1 - Sheet1'!Q1405)</f>
        <v>68</v>
      </c>
      <c r="J146">
        <f>AVERAGE('Plate 1 - Sheet1'!R1405:T1405)</f>
        <v>191</v>
      </c>
      <c r="K146">
        <f>AVERAGE('Plate 1 - Sheet1'!U1405:V1405,'Plate 1 - Sheet1'!AF1405)</f>
        <v>557</v>
      </c>
      <c r="L146">
        <f>AVERAGE('Plate 1 - Sheet1'!AG1405:AI1405)</f>
        <v>590.66666666666663</v>
      </c>
      <c r="M146">
        <f>AVERAGE('Plate 1 - Sheet1'!AJ1405:AK1405,'Plate 1 - Sheet1'!AM1405)</f>
        <v>1441.6666666666667</v>
      </c>
      <c r="N146">
        <f>AVERAGE('Plate 1 - Sheet1'!AN1405:AP1405)</f>
        <v>2738</v>
      </c>
      <c r="O146">
        <f>AVERAGE('Plate 1 - Sheet1'!AR1405:AT1405)</f>
        <v>5450</v>
      </c>
      <c r="P146">
        <f>AVERAGE('Plate 1 - Sheet1'!BC1405,'Plate 1 - Sheet1'!BE1405:BF1405)</f>
        <v>70.333333333333329</v>
      </c>
      <c r="Q146">
        <f>AVERAGE('Plate 1 - Sheet1'!BG1405:BI1405)</f>
        <v>143.66666666666666</v>
      </c>
      <c r="R146">
        <f>AVERAGE('Plate 1 - Sheet1'!BJ1405:BL1405)</f>
        <v>419.33333333333331</v>
      </c>
      <c r="S146">
        <f>AVERAGE('Plate 1 - Sheet1'!BM1405:BO1405)</f>
        <v>664</v>
      </c>
      <c r="T146">
        <f>AVERAGE('Plate 1 - Sheet1'!BP1405:BR1405)</f>
        <v>1998.3333333333333</v>
      </c>
      <c r="U146">
        <f>AVERAGE('Plate 1 - Sheet1'!BS1405:BT1405,'Plate 1 - Sheet1'!CB1405)</f>
        <v>3275.6666666666665</v>
      </c>
      <c r="V146">
        <f>AVERAGE('Plate 1 - Sheet1'!CC1405:CE1405)</f>
        <v>3779.3333333333335</v>
      </c>
      <c r="W146">
        <f>AVERAGE('Plate 1 - Sheet1'!CF1405:CH1405)</f>
        <v>70.666666666666671</v>
      </c>
      <c r="X146">
        <f>AVERAGE('Plate 1 - Sheet1'!CI1405:CK1405)</f>
        <v>127.66666666666667</v>
      </c>
      <c r="Y146">
        <f>AVERAGE('Plate 1 - Sheet1'!CL1405:CN1405)</f>
        <v>392</v>
      </c>
      <c r="Z146">
        <f>AVERAGE('Plate 1 - Sheet1'!CO1405:CQ1405)</f>
        <v>1091.6666666666667</v>
      </c>
      <c r="AA146">
        <f>AVERAGE('Plate 1 - Sheet1'!CR1405,'Plate 1 - Sheet1'!G1650,'Plate 1 - Sheet1'!J1650)</f>
        <v>1844.6666666666667</v>
      </c>
      <c r="AB146">
        <f>AVERAGE('Plate 1 - Sheet1'!K1650:M1650)</f>
        <v>2324</v>
      </c>
      <c r="AC146">
        <f>AVERAGE('Plate 1 - Sheet1'!N1650:P1650)</f>
        <v>3813.3333333333335</v>
      </c>
      <c r="AD146">
        <f>AVERAGE('Plate 1 - Sheet1'!Q1650:S1650)</f>
        <v>6.333333333333333</v>
      </c>
    </row>
    <row r="147" spans="1:30" x14ac:dyDescent="0.2">
      <c r="A147" s="1">
        <f>'Plate 1 - Sheet1'!B1651</f>
        <v>0.15150462962962963</v>
      </c>
      <c r="B147">
        <f>AVERAGE('Plate 1 - Sheet1'!CB1161:CC1161,'Plate 1 - Sheet1'!CE1161)</f>
        <v>25</v>
      </c>
      <c r="C147">
        <f>AVERAGE('Plate 1 - Sheet1'!CF1161:CH1161)</f>
        <v>45</v>
      </c>
      <c r="D147">
        <f>AVERAGE('Plate 1 - Sheet1'!CI1161:CK1161)</f>
        <v>202.66666666666666</v>
      </c>
      <c r="E147">
        <f>AVERAGE('Plate 1 - Sheet1'!CL1161:CN1161)</f>
        <v>532.33333333333337</v>
      </c>
      <c r="F147">
        <f>AVERAGE('Plate 1 - Sheet1'!CO1161:CQ1161)</f>
        <v>2272</v>
      </c>
      <c r="G147">
        <f>AVERAGE('Plate 1 - Sheet1'!G1406:I1406)</f>
        <v>2053.3333333333335</v>
      </c>
      <c r="H147">
        <f>AVERAGE('Plate 1 - Sheet1'!J1406:L1406)</f>
        <v>4260.333333333333</v>
      </c>
      <c r="I147">
        <f>AVERAGE('Plate 1 - Sheet1'!M1406:N1406,'Plate 1 - Sheet1'!Q1406)</f>
        <v>70</v>
      </c>
      <c r="J147">
        <f>AVERAGE('Plate 1 - Sheet1'!R1406:T1406)</f>
        <v>192.66666666666666</v>
      </c>
      <c r="K147">
        <f>AVERAGE('Plate 1 - Sheet1'!U1406:V1406,'Plate 1 - Sheet1'!AF1406)</f>
        <v>554.66666666666663</v>
      </c>
      <c r="L147">
        <f>AVERAGE('Plate 1 - Sheet1'!AG1406:AI1406)</f>
        <v>591</v>
      </c>
      <c r="M147">
        <f>AVERAGE('Plate 1 - Sheet1'!AJ1406:AK1406,'Plate 1 - Sheet1'!AM1406)</f>
        <v>1413.6666666666667</v>
      </c>
      <c r="N147">
        <f>AVERAGE('Plate 1 - Sheet1'!AN1406:AP1406)</f>
        <v>2744.3333333333335</v>
      </c>
      <c r="O147">
        <f>AVERAGE('Plate 1 - Sheet1'!AR1406:AT1406)</f>
        <v>5379</v>
      </c>
      <c r="P147">
        <f>AVERAGE('Plate 1 - Sheet1'!BC1406,'Plate 1 - Sheet1'!BE1406:BF1406)</f>
        <v>63.666666666666664</v>
      </c>
      <c r="Q147">
        <f>AVERAGE('Plate 1 - Sheet1'!BG1406:BI1406)</f>
        <v>137.66666666666666</v>
      </c>
      <c r="R147">
        <f>AVERAGE('Plate 1 - Sheet1'!BJ1406:BL1406)</f>
        <v>419</v>
      </c>
      <c r="S147">
        <f>AVERAGE('Plate 1 - Sheet1'!BM1406:BO1406)</f>
        <v>663.33333333333337</v>
      </c>
      <c r="T147">
        <f>AVERAGE('Plate 1 - Sheet1'!BP1406:BR1406)</f>
        <v>1996.6666666666667</v>
      </c>
      <c r="U147">
        <f>AVERAGE('Plate 1 - Sheet1'!BS1406:BT1406,'Plate 1 - Sheet1'!CB1406)</f>
        <v>3263.3333333333335</v>
      </c>
      <c r="V147">
        <f>AVERAGE('Plate 1 - Sheet1'!CC1406:CE1406)</f>
        <v>3769.3333333333335</v>
      </c>
      <c r="W147">
        <f>AVERAGE('Plate 1 - Sheet1'!CF1406:CH1406)</f>
        <v>66</v>
      </c>
      <c r="X147">
        <f>AVERAGE('Plate 1 - Sheet1'!CI1406:CK1406)</f>
        <v>121</v>
      </c>
      <c r="Y147">
        <f>AVERAGE('Plate 1 - Sheet1'!CL1406:CN1406)</f>
        <v>394.66666666666669</v>
      </c>
      <c r="Z147">
        <f>AVERAGE('Plate 1 - Sheet1'!CO1406:CQ1406)</f>
        <v>1100</v>
      </c>
      <c r="AA147">
        <f>AVERAGE('Plate 1 - Sheet1'!CR1406,'Plate 1 - Sheet1'!G1651,'Plate 1 - Sheet1'!J1651)</f>
        <v>1854.3333333333333</v>
      </c>
      <c r="AB147">
        <f>AVERAGE('Plate 1 - Sheet1'!K1651:M1651)</f>
        <v>2320.6666666666665</v>
      </c>
      <c r="AC147">
        <f>AVERAGE('Plate 1 - Sheet1'!N1651:P1651)</f>
        <v>3826.3333333333335</v>
      </c>
      <c r="AD147">
        <f>AVERAGE('Plate 1 - Sheet1'!Q1651:S1651)</f>
        <v>2.6666666666666665</v>
      </c>
    </row>
    <row r="148" spans="1:30" x14ac:dyDescent="0.2">
      <c r="A148" s="1">
        <f>'Plate 1 - Sheet1'!B1652</f>
        <v>0.15254629629629629</v>
      </c>
      <c r="B148">
        <f>AVERAGE('Plate 1 - Sheet1'!CB1162:CC1162,'Plate 1 - Sheet1'!CE1162)</f>
        <v>24</v>
      </c>
      <c r="C148">
        <f>AVERAGE('Plate 1 - Sheet1'!CF1162:CH1162)</f>
        <v>49.666666666666664</v>
      </c>
      <c r="D148">
        <f>AVERAGE('Plate 1 - Sheet1'!CI1162:CK1162)</f>
        <v>202</v>
      </c>
      <c r="E148">
        <f>AVERAGE('Plate 1 - Sheet1'!CL1162:CN1162)</f>
        <v>531</v>
      </c>
      <c r="F148">
        <f>AVERAGE('Plate 1 - Sheet1'!CO1162:CQ1162)</f>
        <v>2271.6666666666665</v>
      </c>
      <c r="G148">
        <f>AVERAGE('Plate 1 - Sheet1'!G1407:I1407)</f>
        <v>2071</v>
      </c>
      <c r="H148">
        <f>AVERAGE('Plate 1 - Sheet1'!J1407:L1407)</f>
        <v>4258.666666666667</v>
      </c>
      <c r="I148">
        <f>AVERAGE('Plate 1 - Sheet1'!M1407:N1407,'Plate 1 - Sheet1'!Q1407)</f>
        <v>62.333333333333336</v>
      </c>
      <c r="J148">
        <f>AVERAGE('Plate 1 - Sheet1'!R1407:T1407)</f>
        <v>191.66666666666666</v>
      </c>
      <c r="K148">
        <f>AVERAGE('Plate 1 - Sheet1'!U1407:V1407,'Plate 1 - Sheet1'!AF1407)</f>
        <v>554.66666666666663</v>
      </c>
      <c r="L148">
        <f>AVERAGE('Plate 1 - Sheet1'!AG1407:AI1407)</f>
        <v>593.33333333333337</v>
      </c>
      <c r="M148">
        <f>AVERAGE('Plate 1 - Sheet1'!AJ1407:AK1407,'Plate 1 - Sheet1'!AM1407)</f>
        <v>1437</v>
      </c>
      <c r="N148">
        <f>AVERAGE('Plate 1 - Sheet1'!AN1407:AP1407)</f>
        <v>2746</v>
      </c>
      <c r="O148">
        <f>AVERAGE('Plate 1 - Sheet1'!AR1407:AT1407)</f>
        <v>5438.333333333333</v>
      </c>
      <c r="P148">
        <f>AVERAGE('Plate 1 - Sheet1'!BC1407,'Plate 1 - Sheet1'!BE1407:BF1407)</f>
        <v>71.666666666666671</v>
      </c>
      <c r="Q148">
        <f>AVERAGE('Plate 1 - Sheet1'!BG1407:BI1407)</f>
        <v>143.33333333333334</v>
      </c>
      <c r="R148">
        <f>AVERAGE('Plate 1 - Sheet1'!BJ1407:BL1407)</f>
        <v>430.33333333333331</v>
      </c>
      <c r="S148">
        <f>AVERAGE('Plate 1 - Sheet1'!BM1407:BO1407)</f>
        <v>676</v>
      </c>
      <c r="T148">
        <f>AVERAGE('Plate 1 - Sheet1'!BP1407:BR1407)</f>
        <v>2010</v>
      </c>
      <c r="U148">
        <f>AVERAGE('Plate 1 - Sheet1'!BS1407:BT1407,'Plate 1 - Sheet1'!CB1407)</f>
        <v>3278.3333333333335</v>
      </c>
      <c r="V148">
        <f>AVERAGE('Plate 1 - Sheet1'!CC1407:CE1407)</f>
        <v>3779.3333333333335</v>
      </c>
      <c r="W148">
        <f>AVERAGE('Plate 1 - Sheet1'!CF1407:CH1407)</f>
        <v>73.333333333333329</v>
      </c>
      <c r="X148">
        <f>AVERAGE('Plate 1 - Sheet1'!CI1407:CK1407)</f>
        <v>134.66666666666666</v>
      </c>
      <c r="Y148">
        <f>AVERAGE('Plate 1 - Sheet1'!CL1407:CN1407)</f>
        <v>393</v>
      </c>
      <c r="Z148">
        <f>AVERAGE('Plate 1 - Sheet1'!CO1407:CQ1407)</f>
        <v>1086.6666666666667</v>
      </c>
      <c r="AA148">
        <f>AVERAGE('Plate 1 - Sheet1'!CR1407,'Plate 1 - Sheet1'!G1652,'Plate 1 - Sheet1'!J1652)</f>
        <v>1864.6666666666667</v>
      </c>
      <c r="AB148">
        <f>AVERAGE('Plate 1 - Sheet1'!K1652:M1652)</f>
        <v>2329.6666666666665</v>
      </c>
      <c r="AC148">
        <f>AVERAGE('Plate 1 - Sheet1'!N1652:P1652)</f>
        <v>3785.3333333333335</v>
      </c>
      <c r="AD148">
        <f>AVERAGE('Plate 1 - Sheet1'!Q1652:S1652)</f>
        <v>9.3333333333333339</v>
      </c>
    </row>
    <row r="149" spans="1:30" x14ac:dyDescent="0.2">
      <c r="A149" s="1">
        <f>'Plate 1 - Sheet1'!B1653</f>
        <v>0.15358796296296295</v>
      </c>
      <c r="B149">
        <f>AVERAGE('Plate 1 - Sheet1'!CB1163:CC1163,'Plate 1 - Sheet1'!CE1163)</f>
        <v>26.333333333333332</v>
      </c>
      <c r="C149">
        <f>AVERAGE('Plate 1 - Sheet1'!CF1163:CH1163)</f>
        <v>56.666666666666664</v>
      </c>
      <c r="D149">
        <f>AVERAGE('Plate 1 - Sheet1'!CI1163:CK1163)</f>
        <v>211.66666666666666</v>
      </c>
      <c r="E149">
        <f>AVERAGE('Plate 1 - Sheet1'!CL1163:CN1163)</f>
        <v>527.66666666666663</v>
      </c>
      <c r="F149">
        <f>AVERAGE('Plate 1 - Sheet1'!CO1163:CQ1163)</f>
        <v>2288.3333333333335</v>
      </c>
      <c r="G149">
        <f>AVERAGE('Plate 1 - Sheet1'!G1408:I1408)</f>
        <v>2073.3333333333335</v>
      </c>
      <c r="H149">
        <f>AVERAGE('Plate 1 - Sheet1'!J1408:L1408)</f>
        <v>4271</v>
      </c>
      <c r="I149">
        <f>AVERAGE('Plate 1 - Sheet1'!M1408:N1408,'Plate 1 - Sheet1'!Q1408)</f>
        <v>78.333333333333329</v>
      </c>
      <c r="J149">
        <f>AVERAGE('Plate 1 - Sheet1'!R1408:T1408)</f>
        <v>192.66666666666666</v>
      </c>
      <c r="K149">
        <f>AVERAGE('Plate 1 - Sheet1'!U1408:V1408,'Plate 1 - Sheet1'!AF1408)</f>
        <v>556.66666666666663</v>
      </c>
      <c r="L149">
        <f>AVERAGE('Plate 1 - Sheet1'!AG1408:AI1408)</f>
        <v>588.33333333333337</v>
      </c>
      <c r="M149">
        <f>AVERAGE('Plate 1 - Sheet1'!AJ1408:AK1408,'Plate 1 - Sheet1'!AM1408)</f>
        <v>1445</v>
      </c>
      <c r="N149">
        <f>AVERAGE('Plate 1 - Sheet1'!AN1408:AP1408)</f>
        <v>2735</v>
      </c>
      <c r="O149">
        <f>AVERAGE('Plate 1 - Sheet1'!AR1408:AT1408)</f>
        <v>5427</v>
      </c>
      <c r="P149">
        <f>AVERAGE('Plate 1 - Sheet1'!BC1408,'Plate 1 - Sheet1'!BE1408:BF1408)</f>
        <v>70</v>
      </c>
      <c r="Q149">
        <f>AVERAGE('Plate 1 - Sheet1'!BG1408:BI1408)</f>
        <v>140.66666666666666</v>
      </c>
      <c r="R149">
        <f>AVERAGE('Plate 1 - Sheet1'!BJ1408:BL1408)</f>
        <v>422.66666666666669</v>
      </c>
      <c r="S149">
        <f>AVERAGE('Plate 1 - Sheet1'!BM1408:BO1408)</f>
        <v>675</v>
      </c>
      <c r="T149">
        <f>AVERAGE('Plate 1 - Sheet1'!BP1408:BR1408)</f>
        <v>1999.3333333333333</v>
      </c>
      <c r="U149">
        <f>AVERAGE('Plate 1 - Sheet1'!BS1408:BT1408,'Plate 1 - Sheet1'!CB1408)</f>
        <v>3292.6666666666665</v>
      </c>
      <c r="V149">
        <f>AVERAGE('Plate 1 - Sheet1'!CC1408:CE1408)</f>
        <v>3791.3333333333335</v>
      </c>
      <c r="W149">
        <f>AVERAGE('Plate 1 - Sheet1'!CF1408:CH1408)</f>
        <v>73.666666666666671</v>
      </c>
      <c r="X149">
        <f>AVERAGE('Plate 1 - Sheet1'!CI1408:CK1408)</f>
        <v>130.33333333333334</v>
      </c>
      <c r="Y149">
        <f>AVERAGE('Plate 1 - Sheet1'!CL1408:CN1408)</f>
        <v>390</v>
      </c>
      <c r="Z149">
        <f>AVERAGE('Plate 1 - Sheet1'!CO1408:CQ1408)</f>
        <v>1099.3333333333333</v>
      </c>
      <c r="AA149">
        <f>AVERAGE('Plate 1 - Sheet1'!CR1408,'Plate 1 - Sheet1'!G1653,'Plate 1 - Sheet1'!J1653)</f>
        <v>1851.6666666666667</v>
      </c>
      <c r="AB149">
        <f>AVERAGE('Plate 1 - Sheet1'!K1653:M1653)</f>
        <v>2340</v>
      </c>
      <c r="AC149">
        <f>AVERAGE('Plate 1 - Sheet1'!N1653:P1653)</f>
        <v>3782</v>
      </c>
      <c r="AD149">
        <f>AVERAGE('Plate 1 - Sheet1'!Q1653:S1653)</f>
        <v>3.3333333333333335</v>
      </c>
    </row>
    <row r="150" spans="1:30" x14ac:dyDescent="0.2">
      <c r="A150" s="1">
        <f>'Plate 1 - Sheet1'!B1654</f>
        <v>0.15462962962962964</v>
      </c>
      <c r="B150">
        <f>AVERAGE('Plate 1 - Sheet1'!CB1164:CC1164,'Plate 1 - Sheet1'!CE1164)</f>
        <v>25.666666666666668</v>
      </c>
      <c r="C150">
        <f>AVERAGE('Plate 1 - Sheet1'!CF1164:CH1164)</f>
        <v>48.666666666666664</v>
      </c>
      <c r="D150">
        <f>AVERAGE('Plate 1 - Sheet1'!CI1164:CK1164)</f>
        <v>207.66666666666666</v>
      </c>
      <c r="E150">
        <f>AVERAGE('Plate 1 - Sheet1'!CL1164:CN1164)</f>
        <v>531</v>
      </c>
      <c r="F150">
        <f>AVERAGE('Plate 1 - Sheet1'!CO1164:CQ1164)</f>
        <v>2293.6666666666665</v>
      </c>
      <c r="G150">
        <f>AVERAGE('Plate 1 - Sheet1'!G1409:I1409)</f>
        <v>2071.3333333333335</v>
      </c>
      <c r="H150">
        <f>AVERAGE('Plate 1 - Sheet1'!J1409:L1409)</f>
        <v>4268</v>
      </c>
      <c r="I150">
        <f>AVERAGE('Plate 1 - Sheet1'!M1409:N1409,'Plate 1 - Sheet1'!Q1409)</f>
        <v>60.666666666666664</v>
      </c>
      <c r="J150">
        <f>AVERAGE('Plate 1 - Sheet1'!R1409:T1409)</f>
        <v>191.33333333333334</v>
      </c>
      <c r="K150">
        <f>AVERAGE('Plate 1 - Sheet1'!U1409:V1409,'Plate 1 - Sheet1'!AF1409)</f>
        <v>558</v>
      </c>
      <c r="L150">
        <f>AVERAGE('Plate 1 - Sheet1'!AG1409:AI1409)</f>
        <v>596.66666666666663</v>
      </c>
      <c r="M150">
        <f>AVERAGE('Plate 1 - Sheet1'!AJ1409:AK1409,'Plate 1 - Sheet1'!AM1409)</f>
        <v>1445.6666666666667</v>
      </c>
      <c r="N150">
        <f>AVERAGE('Plate 1 - Sheet1'!AN1409:AP1409)</f>
        <v>2742</v>
      </c>
      <c r="O150">
        <f>AVERAGE('Plate 1 - Sheet1'!AR1409:AT1409)</f>
        <v>5428.333333333333</v>
      </c>
      <c r="P150">
        <f>AVERAGE('Plate 1 - Sheet1'!BC1409,'Plate 1 - Sheet1'!BE1409:BF1409)</f>
        <v>72</v>
      </c>
      <c r="Q150">
        <f>AVERAGE('Plate 1 - Sheet1'!BG1409:BI1409)</f>
        <v>139.33333333333334</v>
      </c>
      <c r="R150">
        <f>AVERAGE('Plate 1 - Sheet1'!BJ1409:BL1409)</f>
        <v>414</v>
      </c>
      <c r="S150">
        <f>AVERAGE('Plate 1 - Sheet1'!BM1409:BO1409)</f>
        <v>671</v>
      </c>
      <c r="T150">
        <f>AVERAGE('Plate 1 - Sheet1'!BP1409:BR1409)</f>
        <v>1995.3333333333333</v>
      </c>
      <c r="U150">
        <f>AVERAGE('Plate 1 - Sheet1'!BS1409:BT1409,'Plate 1 - Sheet1'!CB1409)</f>
        <v>3272.6666666666665</v>
      </c>
      <c r="V150">
        <f>AVERAGE('Plate 1 - Sheet1'!CC1409:CE1409)</f>
        <v>3756.3333333333335</v>
      </c>
      <c r="W150">
        <f>AVERAGE('Plate 1 - Sheet1'!CF1409:CH1409)</f>
        <v>78</v>
      </c>
      <c r="X150">
        <f>AVERAGE('Plate 1 - Sheet1'!CI1409:CK1409)</f>
        <v>132</v>
      </c>
      <c r="Y150">
        <f>AVERAGE('Plate 1 - Sheet1'!CL1409:CN1409)</f>
        <v>398.33333333333331</v>
      </c>
      <c r="Z150">
        <f>AVERAGE('Plate 1 - Sheet1'!CO1409:CQ1409)</f>
        <v>1104.3333333333333</v>
      </c>
      <c r="AA150">
        <f>AVERAGE('Plate 1 - Sheet1'!CR1409,'Plate 1 - Sheet1'!G1654,'Plate 1 - Sheet1'!J1654)</f>
        <v>1860.3333333333333</v>
      </c>
      <c r="AB150">
        <f>AVERAGE('Plate 1 - Sheet1'!K1654:M1654)</f>
        <v>2315.3333333333335</v>
      </c>
      <c r="AC150">
        <f>AVERAGE('Plate 1 - Sheet1'!N1654:P1654)</f>
        <v>3813</v>
      </c>
      <c r="AD150">
        <f>AVERAGE('Plate 1 - Sheet1'!Q1654:S1654)</f>
        <v>3</v>
      </c>
    </row>
    <row r="151" spans="1:30" x14ac:dyDescent="0.2">
      <c r="A151" s="1">
        <f>'Plate 1 - Sheet1'!B1655</f>
        <v>0.15567129629629631</v>
      </c>
      <c r="B151">
        <f>AVERAGE('Plate 1 - Sheet1'!CB1165:CC1165,'Plate 1 - Sheet1'!CE1165)</f>
        <v>30</v>
      </c>
      <c r="C151">
        <f>AVERAGE('Plate 1 - Sheet1'!CF1165:CH1165)</f>
        <v>53.333333333333336</v>
      </c>
      <c r="D151">
        <f>AVERAGE('Plate 1 - Sheet1'!CI1165:CK1165)</f>
        <v>203.33333333333334</v>
      </c>
      <c r="E151">
        <f>AVERAGE('Plate 1 - Sheet1'!CL1165:CN1165)</f>
        <v>536</v>
      </c>
      <c r="F151">
        <f>AVERAGE('Plate 1 - Sheet1'!CO1165:CQ1165)</f>
        <v>2294.6666666666665</v>
      </c>
      <c r="G151">
        <f>AVERAGE('Plate 1 - Sheet1'!G1410:I1410)</f>
        <v>2079</v>
      </c>
      <c r="H151">
        <f>AVERAGE('Plate 1 - Sheet1'!J1410:L1410)</f>
        <v>4262.333333333333</v>
      </c>
      <c r="I151">
        <f>AVERAGE('Plate 1 - Sheet1'!M1410:N1410,'Plate 1 - Sheet1'!Q1410)</f>
        <v>75</v>
      </c>
      <c r="J151">
        <f>AVERAGE('Plate 1 - Sheet1'!R1410:T1410)</f>
        <v>189.33333333333334</v>
      </c>
      <c r="K151">
        <f>AVERAGE('Plate 1 - Sheet1'!U1410:V1410,'Plate 1 - Sheet1'!AF1410)</f>
        <v>565.33333333333337</v>
      </c>
      <c r="L151">
        <f>AVERAGE('Plate 1 - Sheet1'!AG1410:AI1410)</f>
        <v>599.66666666666663</v>
      </c>
      <c r="M151">
        <f>AVERAGE('Plate 1 - Sheet1'!AJ1410:AK1410,'Plate 1 - Sheet1'!AM1410)</f>
        <v>1442.3333333333333</v>
      </c>
      <c r="N151">
        <f>AVERAGE('Plate 1 - Sheet1'!AN1410:AP1410)</f>
        <v>2743.3333333333335</v>
      </c>
      <c r="O151">
        <f>AVERAGE('Plate 1 - Sheet1'!AR1410:AT1410)</f>
        <v>5419.666666666667</v>
      </c>
      <c r="P151">
        <f>AVERAGE('Plate 1 - Sheet1'!BC1410,'Plate 1 - Sheet1'!BE1410:BF1410)</f>
        <v>74</v>
      </c>
      <c r="Q151">
        <f>AVERAGE('Plate 1 - Sheet1'!BG1410:BI1410)</f>
        <v>137.33333333333334</v>
      </c>
      <c r="R151">
        <f>AVERAGE('Plate 1 - Sheet1'!BJ1410:BL1410)</f>
        <v>422.33333333333331</v>
      </c>
      <c r="S151">
        <f>AVERAGE('Plate 1 - Sheet1'!BM1410:BO1410)</f>
        <v>677</v>
      </c>
      <c r="T151">
        <f>AVERAGE('Plate 1 - Sheet1'!BP1410:BR1410)</f>
        <v>2008.3333333333333</v>
      </c>
      <c r="U151">
        <f>AVERAGE('Plate 1 - Sheet1'!BS1410:BT1410,'Plate 1 - Sheet1'!CB1410)</f>
        <v>3260.6666666666665</v>
      </c>
      <c r="V151">
        <f>AVERAGE('Plate 1 - Sheet1'!CC1410:CE1410)</f>
        <v>3766.6666666666665</v>
      </c>
      <c r="W151">
        <f>AVERAGE('Plate 1 - Sheet1'!CF1410:CH1410)</f>
        <v>76</v>
      </c>
      <c r="X151">
        <f>AVERAGE('Plate 1 - Sheet1'!CI1410:CK1410)</f>
        <v>129.66666666666666</v>
      </c>
      <c r="Y151">
        <f>AVERAGE('Plate 1 - Sheet1'!CL1410:CN1410)</f>
        <v>393</v>
      </c>
      <c r="Z151">
        <f>AVERAGE('Plate 1 - Sheet1'!CO1410:CQ1410)</f>
        <v>1116.3333333333333</v>
      </c>
      <c r="AA151">
        <f>AVERAGE('Plate 1 - Sheet1'!CR1410,'Plate 1 - Sheet1'!G1655,'Plate 1 - Sheet1'!J1655)</f>
        <v>1865.6666666666667</v>
      </c>
      <c r="AB151">
        <f>AVERAGE('Plate 1 - Sheet1'!K1655:M1655)</f>
        <v>2327.3333333333335</v>
      </c>
      <c r="AC151">
        <f>AVERAGE('Plate 1 - Sheet1'!N1655:P1655)</f>
        <v>3807</v>
      </c>
      <c r="AD151">
        <f>AVERAGE('Plate 1 - Sheet1'!Q1655:S1655)</f>
        <v>2</v>
      </c>
    </row>
    <row r="152" spans="1:30" x14ac:dyDescent="0.2">
      <c r="A152" s="1">
        <f>'Plate 1 - Sheet1'!B1656</f>
        <v>0.15671296296296297</v>
      </c>
      <c r="B152">
        <f>AVERAGE('Plate 1 - Sheet1'!CB1166:CC1166,'Plate 1 - Sheet1'!CE1166)</f>
        <v>26.333333333333332</v>
      </c>
      <c r="C152">
        <f>AVERAGE('Plate 1 - Sheet1'!CF1166:CH1166)</f>
        <v>53.333333333333336</v>
      </c>
      <c r="D152">
        <f>AVERAGE('Plate 1 - Sheet1'!CI1166:CK1166)</f>
        <v>205.66666666666666</v>
      </c>
      <c r="E152">
        <f>AVERAGE('Plate 1 - Sheet1'!CL1166:CN1166)</f>
        <v>540</v>
      </c>
      <c r="F152">
        <f>AVERAGE('Plate 1 - Sheet1'!CO1166:CQ1166)</f>
        <v>2307.3333333333335</v>
      </c>
      <c r="G152">
        <f>AVERAGE('Plate 1 - Sheet1'!G1411:I1411)</f>
        <v>2072.3333333333335</v>
      </c>
      <c r="H152">
        <f>AVERAGE('Plate 1 - Sheet1'!J1411:L1411)</f>
        <v>4260.666666666667</v>
      </c>
      <c r="I152">
        <f>AVERAGE('Plate 1 - Sheet1'!M1411:N1411,'Plate 1 - Sheet1'!Q1411)</f>
        <v>69.333333333333329</v>
      </c>
      <c r="J152">
        <f>AVERAGE('Plate 1 - Sheet1'!R1411:T1411)</f>
        <v>201.33333333333334</v>
      </c>
      <c r="K152">
        <f>AVERAGE('Plate 1 - Sheet1'!U1411:V1411,'Plate 1 - Sheet1'!AF1411)</f>
        <v>567.33333333333337</v>
      </c>
      <c r="L152">
        <f>AVERAGE('Plate 1 - Sheet1'!AG1411:AI1411)</f>
        <v>593.66666666666663</v>
      </c>
      <c r="M152">
        <f>AVERAGE('Plate 1 - Sheet1'!AJ1411:AK1411,'Plate 1 - Sheet1'!AM1411)</f>
        <v>1444</v>
      </c>
      <c r="N152">
        <f>AVERAGE('Plate 1 - Sheet1'!AN1411:AP1411)</f>
        <v>2762.3333333333335</v>
      </c>
      <c r="O152">
        <f>AVERAGE('Plate 1 - Sheet1'!AR1411:AT1411)</f>
        <v>5418.333333333333</v>
      </c>
      <c r="P152">
        <f>AVERAGE('Plate 1 - Sheet1'!BC1411,'Plate 1 - Sheet1'!BE1411:BF1411)</f>
        <v>66.666666666666671</v>
      </c>
      <c r="Q152">
        <f>AVERAGE('Plate 1 - Sheet1'!BG1411:BI1411)</f>
        <v>142.33333333333334</v>
      </c>
      <c r="R152">
        <f>AVERAGE('Plate 1 - Sheet1'!BJ1411:BL1411)</f>
        <v>421.33333333333331</v>
      </c>
      <c r="S152">
        <f>AVERAGE('Plate 1 - Sheet1'!BM1411:BO1411)</f>
        <v>676.33333333333337</v>
      </c>
      <c r="T152">
        <f>AVERAGE('Plate 1 - Sheet1'!BP1411:BR1411)</f>
        <v>1997.6666666666667</v>
      </c>
      <c r="U152">
        <f>AVERAGE('Plate 1 - Sheet1'!BS1411:BT1411,'Plate 1 - Sheet1'!CB1411)</f>
        <v>3285.3333333333335</v>
      </c>
      <c r="V152">
        <f>AVERAGE('Plate 1 - Sheet1'!CC1411:CE1411)</f>
        <v>3747.6666666666665</v>
      </c>
      <c r="W152">
        <f>AVERAGE('Plate 1 - Sheet1'!CF1411:CH1411)</f>
        <v>77.666666666666671</v>
      </c>
      <c r="X152">
        <f>AVERAGE('Plate 1 - Sheet1'!CI1411:CK1411)</f>
        <v>130</v>
      </c>
      <c r="Y152">
        <f>AVERAGE('Plate 1 - Sheet1'!CL1411:CN1411)</f>
        <v>395.66666666666669</v>
      </c>
      <c r="Z152">
        <f>AVERAGE('Plate 1 - Sheet1'!CO1411:CQ1411)</f>
        <v>1117</v>
      </c>
      <c r="AA152">
        <f>AVERAGE('Plate 1 - Sheet1'!CR1411,'Plate 1 - Sheet1'!G1656,'Plate 1 - Sheet1'!J1656)</f>
        <v>1868</v>
      </c>
      <c r="AB152">
        <f>AVERAGE('Plate 1 - Sheet1'!K1656:M1656)</f>
        <v>2339.6666666666665</v>
      </c>
      <c r="AC152">
        <f>AVERAGE('Plate 1 - Sheet1'!N1656:P1656)</f>
        <v>3808.6666666666665</v>
      </c>
      <c r="AD152">
        <f>AVERAGE('Plate 1 - Sheet1'!Q1656:S1656)</f>
        <v>6.333333333333333</v>
      </c>
    </row>
    <row r="153" spans="1:30" x14ac:dyDescent="0.2">
      <c r="A153" s="1">
        <f>'Plate 1 - Sheet1'!B1657</f>
        <v>0.15775462962962963</v>
      </c>
      <c r="B153">
        <f>AVERAGE('Plate 1 - Sheet1'!CB1167:CC1167,'Plate 1 - Sheet1'!CE1167)</f>
        <v>30</v>
      </c>
      <c r="C153">
        <f>AVERAGE('Plate 1 - Sheet1'!CF1167:CH1167)</f>
        <v>54.666666666666664</v>
      </c>
      <c r="D153">
        <f>AVERAGE('Plate 1 - Sheet1'!CI1167:CK1167)</f>
        <v>210</v>
      </c>
      <c r="E153">
        <f>AVERAGE('Plate 1 - Sheet1'!CL1167:CN1167)</f>
        <v>534.33333333333337</v>
      </c>
      <c r="F153">
        <f>AVERAGE('Plate 1 - Sheet1'!CO1167:CQ1167)</f>
        <v>2301.6666666666665</v>
      </c>
      <c r="G153">
        <f>AVERAGE('Plate 1 - Sheet1'!G1412:I1412)</f>
        <v>2069</v>
      </c>
      <c r="H153">
        <f>AVERAGE('Plate 1 - Sheet1'!J1412:L1412)</f>
        <v>4271.333333333333</v>
      </c>
      <c r="I153">
        <f>AVERAGE('Plate 1 - Sheet1'!M1412:N1412,'Plate 1 - Sheet1'!Q1412)</f>
        <v>77.333333333333329</v>
      </c>
      <c r="J153">
        <f>AVERAGE('Plate 1 - Sheet1'!R1412:T1412)</f>
        <v>198</v>
      </c>
      <c r="K153">
        <f>AVERAGE('Plate 1 - Sheet1'!U1412:V1412,'Plate 1 - Sheet1'!AF1412)</f>
        <v>564.33333333333337</v>
      </c>
      <c r="L153">
        <f>AVERAGE('Plate 1 - Sheet1'!AG1412:AI1412)</f>
        <v>601</v>
      </c>
      <c r="M153">
        <f>AVERAGE('Plate 1 - Sheet1'!AJ1412:AK1412,'Plate 1 - Sheet1'!AM1412)</f>
        <v>1445</v>
      </c>
      <c r="N153">
        <f>AVERAGE('Plate 1 - Sheet1'!AN1412:AP1412)</f>
        <v>2737.3333333333335</v>
      </c>
      <c r="O153">
        <f>AVERAGE('Plate 1 - Sheet1'!AR1412:AT1412)</f>
        <v>5436.333333333333</v>
      </c>
      <c r="P153">
        <f>AVERAGE('Plate 1 - Sheet1'!BC1412,'Plate 1 - Sheet1'!BE1412:BF1412)</f>
        <v>70.333333333333329</v>
      </c>
      <c r="Q153">
        <f>AVERAGE('Plate 1 - Sheet1'!BG1412:BI1412)</f>
        <v>146.66666666666666</v>
      </c>
      <c r="R153">
        <f>AVERAGE('Plate 1 - Sheet1'!BJ1412:BL1412)</f>
        <v>422</v>
      </c>
      <c r="S153">
        <f>AVERAGE('Plate 1 - Sheet1'!BM1412:BO1412)</f>
        <v>663.66666666666663</v>
      </c>
      <c r="T153">
        <f>AVERAGE('Plate 1 - Sheet1'!BP1412:BR1412)</f>
        <v>2016.6666666666667</v>
      </c>
      <c r="U153">
        <f>AVERAGE('Plate 1 - Sheet1'!BS1412:BT1412,'Plate 1 - Sheet1'!CB1412)</f>
        <v>3279.6666666666665</v>
      </c>
      <c r="V153">
        <f>AVERAGE('Plate 1 - Sheet1'!CC1412:CE1412)</f>
        <v>3741.3333333333335</v>
      </c>
      <c r="W153">
        <f>AVERAGE('Plate 1 - Sheet1'!CF1412:CH1412)</f>
        <v>72.333333333333329</v>
      </c>
      <c r="X153">
        <f>AVERAGE('Plate 1 - Sheet1'!CI1412:CK1412)</f>
        <v>137.66666666666666</v>
      </c>
      <c r="Y153">
        <f>AVERAGE('Plate 1 - Sheet1'!CL1412:CN1412)</f>
        <v>401</v>
      </c>
      <c r="Z153">
        <f>AVERAGE('Plate 1 - Sheet1'!CO1412:CQ1412)</f>
        <v>1122</v>
      </c>
      <c r="AA153">
        <f>AVERAGE('Plate 1 - Sheet1'!CR1412,'Plate 1 - Sheet1'!G1657,'Plate 1 - Sheet1'!J1657)</f>
        <v>1865.6666666666667</v>
      </c>
      <c r="AB153">
        <f>AVERAGE('Plate 1 - Sheet1'!K1657:M1657)</f>
        <v>2327</v>
      </c>
      <c r="AC153">
        <f>AVERAGE('Plate 1 - Sheet1'!N1657:P1657)</f>
        <v>3799</v>
      </c>
      <c r="AD153">
        <f>AVERAGE('Plate 1 - Sheet1'!Q1657:S1657)</f>
        <v>8</v>
      </c>
    </row>
    <row r="154" spans="1:30" x14ac:dyDescent="0.2">
      <c r="A154" s="1">
        <f>'Plate 1 - Sheet1'!B1658</f>
        <v>0.1587962962962963</v>
      </c>
      <c r="B154">
        <f>AVERAGE('Plate 1 - Sheet1'!CB1168:CC1168,'Plate 1 - Sheet1'!CE1168)</f>
        <v>28.666666666666668</v>
      </c>
      <c r="C154">
        <f>AVERAGE('Plate 1 - Sheet1'!CF1168:CH1168)</f>
        <v>57.333333333333336</v>
      </c>
      <c r="D154">
        <f>AVERAGE('Plate 1 - Sheet1'!CI1168:CK1168)</f>
        <v>209</v>
      </c>
      <c r="E154">
        <f>AVERAGE('Plate 1 - Sheet1'!CL1168:CN1168)</f>
        <v>540.33333333333337</v>
      </c>
      <c r="F154">
        <f>AVERAGE('Plate 1 - Sheet1'!CO1168:CQ1168)</f>
        <v>2317</v>
      </c>
      <c r="G154">
        <f>AVERAGE('Plate 1 - Sheet1'!G1413:I1413)</f>
        <v>2090.6666666666665</v>
      </c>
      <c r="H154">
        <f>AVERAGE('Plate 1 - Sheet1'!J1413:L1413)</f>
        <v>4241</v>
      </c>
      <c r="I154">
        <f>AVERAGE('Plate 1 - Sheet1'!M1413:N1413,'Plate 1 - Sheet1'!Q1413)</f>
        <v>70.333333333333329</v>
      </c>
      <c r="J154">
        <f>AVERAGE('Plate 1 - Sheet1'!R1413:T1413)</f>
        <v>194.66666666666666</v>
      </c>
      <c r="K154">
        <f>AVERAGE('Plate 1 - Sheet1'!U1413:V1413,'Plate 1 - Sheet1'!AF1413)</f>
        <v>575.66666666666663</v>
      </c>
      <c r="L154">
        <f>AVERAGE('Plate 1 - Sheet1'!AG1413:AI1413)</f>
        <v>598.66666666666663</v>
      </c>
      <c r="M154">
        <f>AVERAGE('Plate 1 - Sheet1'!AJ1413:AK1413,'Plate 1 - Sheet1'!AM1413)</f>
        <v>1452.6666666666667</v>
      </c>
      <c r="N154">
        <f>AVERAGE('Plate 1 - Sheet1'!AN1413:AP1413)</f>
        <v>2746.6666666666665</v>
      </c>
      <c r="O154">
        <f>AVERAGE('Plate 1 - Sheet1'!AR1413:AT1413)</f>
        <v>5422.666666666667</v>
      </c>
      <c r="P154">
        <f>AVERAGE('Plate 1 - Sheet1'!BC1413,'Plate 1 - Sheet1'!BE1413:BF1413)</f>
        <v>65</v>
      </c>
      <c r="Q154">
        <f>AVERAGE('Plate 1 - Sheet1'!BG1413:BI1413)</f>
        <v>143.33333333333334</v>
      </c>
      <c r="R154">
        <f>AVERAGE('Plate 1 - Sheet1'!BJ1413:BL1413)</f>
        <v>418</v>
      </c>
      <c r="S154">
        <f>AVERAGE('Plate 1 - Sheet1'!BM1413:BO1413)</f>
        <v>673.66666666666663</v>
      </c>
      <c r="T154">
        <f>AVERAGE('Plate 1 - Sheet1'!BP1413:BR1413)</f>
        <v>2009</v>
      </c>
      <c r="U154">
        <f>AVERAGE('Plate 1 - Sheet1'!BS1413:BT1413,'Plate 1 - Sheet1'!CB1413)</f>
        <v>3279.3333333333335</v>
      </c>
      <c r="V154">
        <f>AVERAGE('Plate 1 - Sheet1'!CC1413:CE1413)</f>
        <v>3759</v>
      </c>
      <c r="W154">
        <f>AVERAGE('Plate 1 - Sheet1'!CF1413:CH1413)</f>
        <v>71.666666666666671</v>
      </c>
      <c r="X154">
        <f>AVERAGE('Plate 1 - Sheet1'!CI1413:CK1413)</f>
        <v>133</v>
      </c>
      <c r="Y154">
        <f>AVERAGE('Plate 1 - Sheet1'!CL1413:CN1413)</f>
        <v>402.33333333333331</v>
      </c>
      <c r="Z154">
        <f>AVERAGE('Plate 1 - Sheet1'!CO1413:CQ1413)</f>
        <v>1122.6666666666667</v>
      </c>
      <c r="AA154">
        <f>AVERAGE('Plate 1 - Sheet1'!CR1413,'Plate 1 - Sheet1'!G1658,'Plate 1 - Sheet1'!J1658)</f>
        <v>1872.6666666666667</v>
      </c>
      <c r="AB154">
        <f>AVERAGE('Plate 1 - Sheet1'!K1658:M1658)</f>
        <v>2320</v>
      </c>
      <c r="AC154">
        <f>AVERAGE('Plate 1 - Sheet1'!N1658:P1658)</f>
        <v>3785</v>
      </c>
      <c r="AD154">
        <f>AVERAGE('Plate 1 - Sheet1'!Q1658:S1658)</f>
        <v>6</v>
      </c>
    </row>
    <row r="155" spans="1:30" x14ac:dyDescent="0.2">
      <c r="A155" s="1">
        <f>'Plate 1 - Sheet1'!B1659</f>
        <v>0.15983796296296296</v>
      </c>
      <c r="B155">
        <f>AVERAGE('Plate 1 - Sheet1'!CB1169:CC1169,'Plate 1 - Sheet1'!CE1169)</f>
        <v>34</v>
      </c>
      <c r="C155">
        <f>AVERAGE('Plate 1 - Sheet1'!CF1169:CH1169)</f>
        <v>50.666666666666664</v>
      </c>
      <c r="D155">
        <f>AVERAGE('Plate 1 - Sheet1'!CI1169:CK1169)</f>
        <v>215.66666666666666</v>
      </c>
      <c r="E155">
        <f>AVERAGE('Plate 1 - Sheet1'!CL1169:CN1169)</f>
        <v>536</v>
      </c>
      <c r="F155">
        <f>AVERAGE('Plate 1 - Sheet1'!CO1169:CQ1169)</f>
        <v>2302.3333333333335</v>
      </c>
      <c r="G155">
        <f>AVERAGE('Plate 1 - Sheet1'!G1414:I1414)</f>
        <v>2066</v>
      </c>
      <c r="H155">
        <f>AVERAGE('Plate 1 - Sheet1'!J1414:L1414)</f>
        <v>4245</v>
      </c>
      <c r="I155">
        <f>AVERAGE('Plate 1 - Sheet1'!M1414:N1414,'Plate 1 - Sheet1'!Q1414)</f>
        <v>62</v>
      </c>
      <c r="J155">
        <f>AVERAGE('Plate 1 - Sheet1'!R1414:T1414)</f>
        <v>190.66666666666666</v>
      </c>
      <c r="K155">
        <f>AVERAGE('Plate 1 - Sheet1'!U1414:V1414,'Plate 1 - Sheet1'!AF1414)</f>
        <v>575.33333333333337</v>
      </c>
      <c r="L155">
        <f>AVERAGE('Plate 1 - Sheet1'!AG1414:AI1414)</f>
        <v>596.66666666666663</v>
      </c>
      <c r="M155">
        <f>AVERAGE('Plate 1 - Sheet1'!AJ1414:AK1414,'Plate 1 - Sheet1'!AM1414)</f>
        <v>1446</v>
      </c>
      <c r="N155">
        <f>AVERAGE('Plate 1 - Sheet1'!AN1414:AP1414)</f>
        <v>2765.6666666666665</v>
      </c>
      <c r="O155">
        <f>AVERAGE('Plate 1 - Sheet1'!AR1414:AT1414)</f>
        <v>5378</v>
      </c>
      <c r="P155">
        <f>AVERAGE('Plate 1 - Sheet1'!BC1414,'Plate 1 - Sheet1'!BE1414:BF1414)</f>
        <v>72.333333333333329</v>
      </c>
      <c r="Q155">
        <f>AVERAGE('Plate 1 - Sheet1'!BG1414:BI1414)</f>
        <v>146.66666666666666</v>
      </c>
      <c r="R155">
        <f>AVERAGE('Plate 1 - Sheet1'!BJ1414:BL1414)</f>
        <v>427</v>
      </c>
      <c r="S155">
        <f>AVERAGE('Plate 1 - Sheet1'!BM1414:BO1414)</f>
        <v>670.66666666666663</v>
      </c>
      <c r="T155">
        <f>AVERAGE('Plate 1 - Sheet1'!BP1414:BR1414)</f>
        <v>2013</v>
      </c>
      <c r="U155">
        <f>AVERAGE('Plate 1 - Sheet1'!BS1414:BT1414,'Plate 1 - Sheet1'!CB1414)</f>
        <v>3289</v>
      </c>
      <c r="V155">
        <f>AVERAGE('Plate 1 - Sheet1'!CC1414:CE1414)</f>
        <v>3760</v>
      </c>
      <c r="W155">
        <f>AVERAGE('Plate 1 - Sheet1'!CF1414:CH1414)</f>
        <v>75</v>
      </c>
      <c r="X155">
        <f>AVERAGE('Plate 1 - Sheet1'!CI1414:CK1414)</f>
        <v>133</v>
      </c>
      <c r="Y155">
        <f>AVERAGE('Plate 1 - Sheet1'!CL1414:CN1414)</f>
        <v>401</v>
      </c>
      <c r="Z155">
        <f>AVERAGE('Plate 1 - Sheet1'!CO1414:CQ1414)</f>
        <v>1125</v>
      </c>
      <c r="AA155">
        <f>AVERAGE('Plate 1 - Sheet1'!CR1414,'Plate 1 - Sheet1'!G1659,'Plate 1 - Sheet1'!J1659)</f>
        <v>1867</v>
      </c>
      <c r="AB155">
        <f>AVERAGE('Plate 1 - Sheet1'!K1659:M1659)</f>
        <v>2325.3333333333335</v>
      </c>
      <c r="AC155">
        <f>AVERAGE('Plate 1 - Sheet1'!N1659:P1659)</f>
        <v>3780.6666666666665</v>
      </c>
      <c r="AD155">
        <f>AVERAGE('Plate 1 - Sheet1'!Q1659:S1659)</f>
        <v>13.333333333333334</v>
      </c>
    </row>
    <row r="156" spans="1:30" x14ac:dyDescent="0.2">
      <c r="A156" s="1">
        <f>'Plate 1 - Sheet1'!B1660</f>
        <v>0.16087962962962962</v>
      </c>
      <c r="B156">
        <f>AVERAGE('Plate 1 - Sheet1'!CB1170:CC1170,'Plate 1 - Sheet1'!CE1170)</f>
        <v>25</v>
      </c>
      <c r="C156">
        <f>AVERAGE('Plate 1 - Sheet1'!CF1170:CH1170)</f>
        <v>54.666666666666664</v>
      </c>
      <c r="D156">
        <f>AVERAGE('Plate 1 - Sheet1'!CI1170:CK1170)</f>
        <v>208</v>
      </c>
      <c r="E156">
        <f>AVERAGE('Plate 1 - Sheet1'!CL1170:CN1170)</f>
        <v>543.33333333333337</v>
      </c>
      <c r="F156">
        <f>AVERAGE('Plate 1 - Sheet1'!CO1170:CQ1170)</f>
        <v>2324</v>
      </c>
      <c r="G156">
        <f>AVERAGE('Plate 1 - Sheet1'!G1415:I1415)</f>
        <v>2085.6666666666665</v>
      </c>
      <c r="H156">
        <f>AVERAGE('Plate 1 - Sheet1'!J1415:L1415)</f>
        <v>4235.333333333333</v>
      </c>
      <c r="I156">
        <f>AVERAGE('Plate 1 - Sheet1'!M1415:N1415,'Plate 1 - Sheet1'!Q1415)</f>
        <v>59.333333333333336</v>
      </c>
      <c r="J156">
        <f>AVERAGE('Plate 1 - Sheet1'!R1415:T1415)</f>
        <v>199.33333333333334</v>
      </c>
      <c r="K156">
        <f>AVERAGE('Plate 1 - Sheet1'!U1415:V1415,'Plate 1 - Sheet1'!AF1415)</f>
        <v>575.66666666666663</v>
      </c>
      <c r="L156">
        <f>AVERAGE('Plate 1 - Sheet1'!AG1415:AI1415)</f>
        <v>590.33333333333337</v>
      </c>
      <c r="M156">
        <f>AVERAGE('Plate 1 - Sheet1'!AJ1415:AK1415,'Plate 1 - Sheet1'!AM1415)</f>
        <v>1454.6666666666667</v>
      </c>
      <c r="N156">
        <f>AVERAGE('Plate 1 - Sheet1'!AN1415:AP1415)</f>
        <v>2768</v>
      </c>
      <c r="O156">
        <f>AVERAGE('Plate 1 - Sheet1'!AR1415:AT1415)</f>
        <v>5391.666666666667</v>
      </c>
      <c r="P156">
        <f>AVERAGE('Plate 1 - Sheet1'!BC1415,'Plate 1 - Sheet1'!BE1415:BF1415)</f>
        <v>73.666666666666671</v>
      </c>
      <c r="Q156">
        <f>AVERAGE('Plate 1 - Sheet1'!BG1415:BI1415)</f>
        <v>139.66666666666666</v>
      </c>
      <c r="R156">
        <f>AVERAGE('Plate 1 - Sheet1'!BJ1415:BL1415)</f>
        <v>418</v>
      </c>
      <c r="S156">
        <f>AVERAGE('Plate 1 - Sheet1'!BM1415:BO1415)</f>
        <v>680</v>
      </c>
      <c r="T156">
        <f>AVERAGE('Plate 1 - Sheet1'!BP1415:BR1415)</f>
        <v>2022.3333333333333</v>
      </c>
      <c r="U156">
        <f>AVERAGE('Plate 1 - Sheet1'!BS1415:BT1415,'Plate 1 - Sheet1'!CB1415)</f>
        <v>3309.6666666666665</v>
      </c>
      <c r="V156">
        <f>AVERAGE('Plate 1 - Sheet1'!CC1415:CE1415)</f>
        <v>3750</v>
      </c>
      <c r="W156">
        <f>AVERAGE('Plate 1 - Sheet1'!CF1415:CH1415)</f>
        <v>82.666666666666671</v>
      </c>
      <c r="X156">
        <f>AVERAGE('Plate 1 - Sheet1'!CI1415:CK1415)</f>
        <v>134</v>
      </c>
      <c r="Y156">
        <f>AVERAGE('Plate 1 - Sheet1'!CL1415:CN1415)</f>
        <v>402</v>
      </c>
      <c r="Z156">
        <f>AVERAGE('Plate 1 - Sheet1'!CO1415:CQ1415)</f>
        <v>1127.6666666666667</v>
      </c>
      <c r="AA156">
        <f>AVERAGE('Plate 1 - Sheet1'!CR1415,'Plate 1 - Sheet1'!G1660,'Plate 1 - Sheet1'!J1660)</f>
        <v>1865</v>
      </c>
      <c r="AB156">
        <f>AVERAGE('Plate 1 - Sheet1'!K1660:M1660)</f>
        <v>2321.3333333333335</v>
      </c>
      <c r="AC156">
        <f>AVERAGE('Plate 1 - Sheet1'!N1660:P1660)</f>
        <v>3798.3333333333335</v>
      </c>
      <c r="AD156">
        <f>AVERAGE('Plate 1 - Sheet1'!Q1660:S1660)</f>
        <v>11.333333333333334</v>
      </c>
    </row>
    <row r="157" spans="1:30" x14ac:dyDescent="0.2">
      <c r="A157" s="1">
        <f>'Plate 1 - Sheet1'!B1661</f>
        <v>0.16192129629629629</v>
      </c>
      <c r="B157">
        <f>AVERAGE('Plate 1 - Sheet1'!CB1171:CC1171,'Plate 1 - Sheet1'!CE1171)</f>
        <v>30</v>
      </c>
      <c r="C157">
        <f>AVERAGE('Plate 1 - Sheet1'!CF1171:CH1171)</f>
        <v>46</v>
      </c>
      <c r="D157">
        <f>AVERAGE('Plate 1 - Sheet1'!CI1171:CK1171)</f>
        <v>211.66666666666666</v>
      </c>
      <c r="E157">
        <f>AVERAGE('Plate 1 - Sheet1'!CL1171:CN1171)</f>
        <v>542</v>
      </c>
      <c r="F157">
        <f>AVERAGE('Plate 1 - Sheet1'!CO1171:CQ1171)</f>
        <v>2311</v>
      </c>
      <c r="G157">
        <f>AVERAGE('Plate 1 - Sheet1'!G1416:I1416)</f>
        <v>2073.3333333333335</v>
      </c>
      <c r="H157">
        <f>AVERAGE('Plate 1 - Sheet1'!J1416:L1416)</f>
        <v>4212</v>
      </c>
      <c r="I157">
        <f>AVERAGE('Plate 1 - Sheet1'!M1416:N1416,'Plate 1 - Sheet1'!Q1416)</f>
        <v>66.333333333333329</v>
      </c>
      <c r="J157">
        <f>AVERAGE('Plate 1 - Sheet1'!R1416:T1416)</f>
        <v>204.66666666666666</v>
      </c>
      <c r="K157">
        <f>AVERAGE('Plate 1 - Sheet1'!U1416:V1416,'Plate 1 - Sheet1'!AF1416)</f>
        <v>572.66666666666663</v>
      </c>
      <c r="L157">
        <f>AVERAGE('Plate 1 - Sheet1'!AG1416:AI1416)</f>
        <v>594.33333333333337</v>
      </c>
      <c r="M157">
        <f>AVERAGE('Plate 1 - Sheet1'!AJ1416:AK1416,'Plate 1 - Sheet1'!AM1416)</f>
        <v>1459.3333333333333</v>
      </c>
      <c r="N157">
        <f>AVERAGE('Plate 1 - Sheet1'!AN1416:AP1416)</f>
        <v>2764.3333333333335</v>
      </c>
      <c r="O157">
        <f>AVERAGE('Plate 1 - Sheet1'!AR1416:AT1416)</f>
        <v>5390.333333333333</v>
      </c>
      <c r="P157">
        <f>AVERAGE('Plate 1 - Sheet1'!BC1416,'Plate 1 - Sheet1'!BE1416:BF1416)</f>
        <v>72</v>
      </c>
      <c r="Q157">
        <f>AVERAGE('Plate 1 - Sheet1'!BG1416:BI1416)</f>
        <v>143.33333333333334</v>
      </c>
      <c r="R157">
        <f>AVERAGE('Plate 1 - Sheet1'!BJ1416:BL1416)</f>
        <v>424.33333333333331</v>
      </c>
      <c r="S157">
        <f>AVERAGE('Plate 1 - Sheet1'!BM1416:BO1416)</f>
        <v>681.66666666666663</v>
      </c>
      <c r="T157">
        <f>AVERAGE('Plate 1 - Sheet1'!BP1416:BR1416)</f>
        <v>2018.3333333333333</v>
      </c>
      <c r="U157">
        <f>AVERAGE('Plate 1 - Sheet1'!BS1416:BT1416,'Plate 1 - Sheet1'!CB1416)</f>
        <v>3271.3333333333335</v>
      </c>
      <c r="V157">
        <f>AVERAGE('Plate 1 - Sheet1'!CC1416:CE1416)</f>
        <v>3738.3333333333335</v>
      </c>
      <c r="W157">
        <f>AVERAGE('Plate 1 - Sheet1'!CF1416:CH1416)</f>
        <v>72.333333333333329</v>
      </c>
      <c r="X157">
        <f>AVERAGE('Plate 1 - Sheet1'!CI1416:CK1416)</f>
        <v>132.66666666666666</v>
      </c>
      <c r="Y157">
        <f>AVERAGE('Plate 1 - Sheet1'!CL1416:CN1416)</f>
        <v>413.66666666666669</v>
      </c>
      <c r="Z157">
        <f>AVERAGE('Plate 1 - Sheet1'!CO1416:CQ1416)</f>
        <v>1123</v>
      </c>
      <c r="AA157">
        <f>AVERAGE('Plate 1 - Sheet1'!CR1416,'Plate 1 - Sheet1'!G1661,'Plate 1 - Sheet1'!J1661)</f>
        <v>1884.3333333333333</v>
      </c>
      <c r="AB157">
        <f>AVERAGE('Plate 1 - Sheet1'!K1661:M1661)</f>
        <v>2309</v>
      </c>
      <c r="AC157">
        <f>AVERAGE('Plate 1 - Sheet1'!N1661:P1661)</f>
        <v>3775</v>
      </c>
      <c r="AD157">
        <f>AVERAGE('Plate 1 - Sheet1'!Q1661:S1661)</f>
        <v>9.6666666666666661</v>
      </c>
    </row>
    <row r="158" spans="1:30" x14ac:dyDescent="0.2">
      <c r="A158" s="1">
        <f>'Plate 1 - Sheet1'!B1662</f>
        <v>0.16296296296296295</v>
      </c>
      <c r="B158">
        <f>AVERAGE('Plate 1 - Sheet1'!CB1172:CC1172,'Plate 1 - Sheet1'!CE1172)</f>
        <v>28</v>
      </c>
      <c r="C158">
        <f>AVERAGE('Plate 1 - Sheet1'!CF1172:CH1172)</f>
        <v>56.333333333333336</v>
      </c>
      <c r="D158">
        <f>AVERAGE('Plate 1 - Sheet1'!CI1172:CK1172)</f>
        <v>211.66666666666666</v>
      </c>
      <c r="E158">
        <f>AVERAGE('Plate 1 - Sheet1'!CL1172:CN1172)</f>
        <v>541.33333333333337</v>
      </c>
      <c r="F158">
        <f>AVERAGE('Plate 1 - Sheet1'!CO1172:CQ1172)</f>
        <v>2317.3333333333335</v>
      </c>
      <c r="G158">
        <f>AVERAGE('Plate 1 - Sheet1'!G1417:I1417)</f>
        <v>2098.6666666666665</v>
      </c>
      <c r="H158">
        <f>AVERAGE('Plate 1 - Sheet1'!J1417:L1417)</f>
        <v>4231</v>
      </c>
      <c r="I158">
        <f>AVERAGE('Plate 1 - Sheet1'!M1417:N1417,'Plate 1 - Sheet1'!Q1417)</f>
        <v>71</v>
      </c>
      <c r="J158">
        <f>AVERAGE('Plate 1 - Sheet1'!R1417:T1417)</f>
        <v>203.66666666666666</v>
      </c>
      <c r="K158">
        <f>AVERAGE('Plate 1 - Sheet1'!U1417:V1417,'Plate 1 - Sheet1'!AF1417)</f>
        <v>578</v>
      </c>
      <c r="L158">
        <f>AVERAGE('Plate 1 - Sheet1'!AG1417:AI1417)</f>
        <v>603</v>
      </c>
      <c r="M158">
        <f>AVERAGE('Plate 1 - Sheet1'!AJ1417:AK1417,'Plate 1 - Sheet1'!AM1417)</f>
        <v>1469</v>
      </c>
      <c r="N158">
        <f>AVERAGE('Plate 1 - Sheet1'!AN1417:AP1417)</f>
        <v>2756.6666666666665</v>
      </c>
      <c r="O158">
        <f>AVERAGE('Plate 1 - Sheet1'!AR1417:AT1417)</f>
        <v>5395</v>
      </c>
      <c r="P158">
        <f>AVERAGE('Plate 1 - Sheet1'!BC1417,'Plate 1 - Sheet1'!BE1417:BF1417)</f>
        <v>69.333333333333329</v>
      </c>
      <c r="Q158">
        <f>AVERAGE('Plate 1 - Sheet1'!BG1417:BI1417)</f>
        <v>143</v>
      </c>
      <c r="R158">
        <f>AVERAGE('Plate 1 - Sheet1'!BJ1417:BL1417)</f>
        <v>423</v>
      </c>
      <c r="S158">
        <f>AVERAGE('Plate 1 - Sheet1'!BM1417:BO1417)</f>
        <v>673.33333333333337</v>
      </c>
      <c r="T158">
        <f>AVERAGE('Plate 1 - Sheet1'!BP1417:BR1417)</f>
        <v>2023.3333333333333</v>
      </c>
      <c r="U158">
        <f>AVERAGE('Plate 1 - Sheet1'!BS1417:BT1417,'Plate 1 - Sheet1'!CB1417)</f>
        <v>3272.3333333333335</v>
      </c>
      <c r="V158">
        <f>AVERAGE('Plate 1 - Sheet1'!CC1417:CE1417)</f>
        <v>3708.3333333333335</v>
      </c>
      <c r="W158">
        <f>AVERAGE('Plate 1 - Sheet1'!CF1417:CH1417)</f>
        <v>78.333333333333329</v>
      </c>
      <c r="X158">
        <f>AVERAGE('Plate 1 - Sheet1'!CI1417:CK1417)</f>
        <v>122.66666666666667</v>
      </c>
      <c r="Y158">
        <f>AVERAGE('Plate 1 - Sheet1'!CL1417:CN1417)</f>
        <v>397.66666666666669</v>
      </c>
      <c r="Z158">
        <f>AVERAGE('Plate 1 - Sheet1'!CO1417:CQ1417)</f>
        <v>1131</v>
      </c>
      <c r="AA158">
        <f>AVERAGE('Plate 1 - Sheet1'!CR1417,'Plate 1 - Sheet1'!G1662,'Plate 1 - Sheet1'!J1662)</f>
        <v>1879.3333333333333</v>
      </c>
      <c r="AB158">
        <f>AVERAGE('Plate 1 - Sheet1'!K1662:M1662)</f>
        <v>2314.6666666666665</v>
      </c>
      <c r="AC158">
        <f>AVERAGE('Plate 1 - Sheet1'!N1662:P1662)</f>
        <v>3795.6666666666665</v>
      </c>
      <c r="AD158">
        <f>AVERAGE('Plate 1 - Sheet1'!Q1662:S1662)</f>
        <v>6</v>
      </c>
    </row>
    <row r="159" spans="1:30" x14ac:dyDescent="0.2">
      <c r="A159" s="1">
        <f>'Plate 1 - Sheet1'!B1663</f>
        <v>0.16400462962962961</v>
      </c>
      <c r="B159">
        <f>AVERAGE('Plate 1 - Sheet1'!CB1173:CC1173,'Plate 1 - Sheet1'!CE1173)</f>
        <v>31.333333333333332</v>
      </c>
      <c r="C159">
        <f>AVERAGE('Plate 1 - Sheet1'!CF1173:CH1173)</f>
        <v>51.666666666666664</v>
      </c>
      <c r="D159">
        <f>AVERAGE('Plate 1 - Sheet1'!CI1173:CK1173)</f>
        <v>217.33333333333334</v>
      </c>
      <c r="E159">
        <f>AVERAGE('Plate 1 - Sheet1'!CL1173:CN1173)</f>
        <v>542.66666666666663</v>
      </c>
      <c r="F159">
        <f>AVERAGE('Plate 1 - Sheet1'!CO1173:CQ1173)</f>
        <v>2327.6666666666665</v>
      </c>
      <c r="G159">
        <f>AVERAGE('Plate 1 - Sheet1'!G1418:I1418)</f>
        <v>2089.6666666666665</v>
      </c>
      <c r="H159">
        <f>AVERAGE('Plate 1 - Sheet1'!J1418:L1418)</f>
        <v>4210.333333333333</v>
      </c>
      <c r="I159">
        <f>AVERAGE('Plate 1 - Sheet1'!M1418:N1418,'Plate 1 - Sheet1'!Q1418)</f>
        <v>66</v>
      </c>
      <c r="J159">
        <f>AVERAGE('Plate 1 - Sheet1'!R1418:T1418)</f>
        <v>200</v>
      </c>
      <c r="K159">
        <f>AVERAGE('Plate 1 - Sheet1'!U1418:V1418,'Plate 1 - Sheet1'!AF1418)</f>
        <v>580</v>
      </c>
      <c r="L159">
        <f>AVERAGE('Plate 1 - Sheet1'!AG1418:AI1418)</f>
        <v>602.33333333333337</v>
      </c>
      <c r="M159">
        <f>AVERAGE('Plate 1 - Sheet1'!AJ1418:AK1418,'Plate 1 - Sheet1'!AM1418)</f>
        <v>1455.3333333333333</v>
      </c>
      <c r="N159">
        <f>AVERAGE('Plate 1 - Sheet1'!AN1418:AP1418)</f>
        <v>2773</v>
      </c>
      <c r="O159">
        <f>AVERAGE('Plate 1 - Sheet1'!AR1418:AT1418)</f>
        <v>5390</v>
      </c>
      <c r="P159">
        <f>AVERAGE('Plate 1 - Sheet1'!BC1418,'Plate 1 - Sheet1'!BE1418:BF1418)</f>
        <v>69.333333333333329</v>
      </c>
      <c r="Q159">
        <f>AVERAGE('Plate 1 - Sheet1'!BG1418:BI1418)</f>
        <v>141.33333333333334</v>
      </c>
      <c r="R159">
        <f>AVERAGE('Plate 1 - Sheet1'!BJ1418:BL1418)</f>
        <v>425</v>
      </c>
      <c r="S159">
        <f>AVERAGE('Plate 1 - Sheet1'!BM1418:BO1418)</f>
        <v>677.33333333333337</v>
      </c>
      <c r="T159">
        <f>AVERAGE('Plate 1 - Sheet1'!BP1418:BR1418)</f>
        <v>2025.6666666666667</v>
      </c>
      <c r="U159">
        <f>AVERAGE('Plate 1 - Sheet1'!BS1418:BT1418,'Plate 1 - Sheet1'!CB1418)</f>
        <v>3290.3333333333335</v>
      </c>
      <c r="V159">
        <f>AVERAGE('Plate 1 - Sheet1'!CC1418:CE1418)</f>
        <v>3707.6666666666665</v>
      </c>
      <c r="W159">
        <f>AVERAGE('Plate 1 - Sheet1'!CF1418:CH1418)</f>
        <v>82.666666666666671</v>
      </c>
      <c r="X159">
        <f>AVERAGE('Plate 1 - Sheet1'!CI1418:CK1418)</f>
        <v>129.33333333333334</v>
      </c>
      <c r="Y159">
        <f>AVERAGE('Plate 1 - Sheet1'!CL1418:CN1418)</f>
        <v>408.33333333333331</v>
      </c>
      <c r="Z159">
        <f>AVERAGE('Plate 1 - Sheet1'!CO1418:CQ1418)</f>
        <v>1125.6666666666667</v>
      </c>
      <c r="AA159">
        <f>AVERAGE('Plate 1 - Sheet1'!CR1418,'Plate 1 - Sheet1'!G1663,'Plate 1 - Sheet1'!J1663)</f>
        <v>1877</v>
      </c>
      <c r="AB159">
        <f>AVERAGE('Plate 1 - Sheet1'!K1663:M1663)</f>
        <v>2288</v>
      </c>
      <c r="AC159">
        <f>AVERAGE('Plate 1 - Sheet1'!N1663:P1663)</f>
        <v>3749.6666666666665</v>
      </c>
      <c r="AD159">
        <f>AVERAGE('Plate 1 - Sheet1'!Q1663:S1663)</f>
        <v>5</v>
      </c>
    </row>
    <row r="160" spans="1:30" x14ac:dyDescent="0.2">
      <c r="A160" s="1">
        <f>'Plate 1 - Sheet1'!B1664</f>
        <v>0.1650462962962963</v>
      </c>
      <c r="B160">
        <f>AVERAGE('Plate 1 - Sheet1'!CB1174:CC1174,'Plate 1 - Sheet1'!CE1174)</f>
        <v>36</v>
      </c>
      <c r="C160">
        <f>AVERAGE('Plate 1 - Sheet1'!CF1174:CH1174)</f>
        <v>50</v>
      </c>
      <c r="D160">
        <f>AVERAGE('Plate 1 - Sheet1'!CI1174:CK1174)</f>
        <v>215</v>
      </c>
      <c r="E160">
        <f>AVERAGE('Plate 1 - Sheet1'!CL1174:CN1174)</f>
        <v>548</v>
      </c>
      <c r="F160">
        <f>AVERAGE('Plate 1 - Sheet1'!CO1174:CQ1174)</f>
        <v>2333</v>
      </c>
      <c r="G160">
        <f>AVERAGE('Plate 1 - Sheet1'!G1419:I1419)</f>
        <v>2079.3333333333335</v>
      </c>
      <c r="H160">
        <f>AVERAGE('Plate 1 - Sheet1'!J1419:L1419)</f>
        <v>4232.666666666667</v>
      </c>
      <c r="I160">
        <f>AVERAGE('Plate 1 - Sheet1'!M1419:N1419,'Plate 1 - Sheet1'!Q1419)</f>
        <v>71</v>
      </c>
      <c r="J160">
        <f>AVERAGE('Plate 1 - Sheet1'!R1419:T1419)</f>
        <v>203.66666666666666</v>
      </c>
      <c r="K160">
        <f>AVERAGE('Plate 1 - Sheet1'!U1419:V1419,'Plate 1 - Sheet1'!AF1419)</f>
        <v>587</v>
      </c>
      <c r="L160">
        <f>AVERAGE('Plate 1 - Sheet1'!AG1419:AI1419)</f>
        <v>602.33333333333337</v>
      </c>
      <c r="M160">
        <f>AVERAGE('Plate 1 - Sheet1'!AJ1419:AK1419,'Plate 1 - Sheet1'!AM1419)</f>
        <v>1452</v>
      </c>
      <c r="N160">
        <f>AVERAGE('Plate 1 - Sheet1'!AN1419:AP1419)</f>
        <v>2775.6666666666665</v>
      </c>
      <c r="O160">
        <f>AVERAGE('Plate 1 - Sheet1'!AR1419:AT1419)</f>
        <v>5408</v>
      </c>
      <c r="P160">
        <f>AVERAGE('Plate 1 - Sheet1'!BC1419,'Plate 1 - Sheet1'!BE1419:BF1419)</f>
        <v>84.333333333333329</v>
      </c>
      <c r="Q160">
        <f>AVERAGE('Plate 1 - Sheet1'!BG1419:BI1419)</f>
        <v>136</v>
      </c>
      <c r="R160">
        <f>AVERAGE('Plate 1 - Sheet1'!BJ1419:BL1419)</f>
        <v>419</v>
      </c>
      <c r="S160">
        <f>AVERAGE('Plate 1 - Sheet1'!BM1419:BO1419)</f>
        <v>673.66666666666663</v>
      </c>
      <c r="T160">
        <f>AVERAGE('Plate 1 - Sheet1'!BP1419:BR1419)</f>
        <v>2012.3333333333333</v>
      </c>
      <c r="U160">
        <f>AVERAGE('Plate 1 - Sheet1'!BS1419:BT1419,'Plate 1 - Sheet1'!CB1419)</f>
        <v>3270.6666666666665</v>
      </c>
      <c r="V160">
        <f>AVERAGE('Plate 1 - Sheet1'!CC1419:CE1419)</f>
        <v>3717.3333333333335</v>
      </c>
      <c r="W160">
        <f>AVERAGE('Plate 1 - Sheet1'!CF1419:CH1419)</f>
        <v>78.666666666666671</v>
      </c>
      <c r="X160">
        <f>AVERAGE('Plate 1 - Sheet1'!CI1419:CK1419)</f>
        <v>135.33333333333334</v>
      </c>
      <c r="Y160">
        <f>AVERAGE('Plate 1 - Sheet1'!CL1419:CN1419)</f>
        <v>404</v>
      </c>
      <c r="Z160">
        <f>AVERAGE('Plate 1 - Sheet1'!CO1419:CQ1419)</f>
        <v>1129.6666666666667</v>
      </c>
      <c r="AA160">
        <f>AVERAGE('Plate 1 - Sheet1'!CR1419,'Plate 1 - Sheet1'!G1664,'Plate 1 - Sheet1'!J1664)</f>
        <v>1878.6666666666667</v>
      </c>
      <c r="AB160">
        <f>AVERAGE('Plate 1 - Sheet1'!K1664:M1664)</f>
        <v>2287</v>
      </c>
      <c r="AC160">
        <f>AVERAGE('Plate 1 - Sheet1'!N1664:P1664)</f>
        <v>3767</v>
      </c>
      <c r="AD160">
        <f>AVERAGE('Plate 1 - Sheet1'!Q1664:S1664)</f>
        <v>1.3333333333333333</v>
      </c>
    </row>
    <row r="161" spans="1:30" x14ac:dyDescent="0.2">
      <c r="A161" s="1">
        <f>'Plate 1 - Sheet1'!B1665</f>
        <v>0.16608796296296297</v>
      </c>
      <c r="B161">
        <f>AVERAGE('Plate 1 - Sheet1'!CB1175:CC1175,'Plate 1 - Sheet1'!CE1175)</f>
        <v>26</v>
      </c>
      <c r="C161">
        <f>AVERAGE('Plate 1 - Sheet1'!CF1175:CH1175)</f>
        <v>58</v>
      </c>
      <c r="D161">
        <f>AVERAGE('Plate 1 - Sheet1'!CI1175:CK1175)</f>
        <v>207.33333333333334</v>
      </c>
      <c r="E161">
        <f>AVERAGE('Plate 1 - Sheet1'!CL1175:CN1175)</f>
        <v>540.33333333333337</v>
      </c>
      <c r="F161">
        <f>AVERAGE('Plate 1 - Sheet1'!CO1175:CQ1175)</f>
        <v>2331</v>
      </c>
      <c r="G161">
        <f>AVERAGE('Plate 1 - Sheet1'!G1420:I1420)</f>
        <v>2105.6666666666665</v>
      </c>
      <c r="H161">
        <f>AVERAGE('Plate 1 - Sheet1'!J1420:L1420)</f>
        <v>4193.666666666667</v>
      </c>
      <c r="I161">
        <f>AVERAGE('Plate 1 - Sheet1'!M1420:N1420,'Plate 1 - Sheet1'!Q1420)</f>
        <v>72.666666666666671</v>
      </c>
      <c r="J161">
        <f>AVERAGE('Plate 1 - Sheet1'!R1420:T1420)</f>
        <v>203.66666666666666</v>
      </c>
      <c r="K161">
        <f>AVERAGE('Plate 1 - Sheet1'!U1420:V1420,'Plate 1 - Sheet1'!AF1420)</f>
        <v>584.66666666666663</v>
      </c>
      <c r="L161">
        <f>AVERAGE('Plate 1 - Sheet1'!AG1420:AI1420)</f>
        <v>609.66666666666663</v>
      </c>
      <c r="M161">
        <f>AVERAGE('Plate 1 - Sheet1'!AJ1420:AK1420,'Plate 1 - Sheet1'!AM1420)</f>
        <v>1455.3333333333333</v>
      </c>
      <c r="N161">
        <f>AVERAGE('Plate 1 - Sheet1'!AN1420:AP1420)</f>
        <v>2769.3333333333335</v>
      </c>
      <c r="O161">
        <f>AVERAGE('Plate 1 - Sheet1'!AR1420:AT1420)</f>
        <v>5410.333333333333</v>
      </c>
      <c r="P161">
        <f>AVERAGE('Plate 1 - Sheet1'!BC1420,'Plate 1 - Sheet1'!BE1420:BF1420)</f>
        <v>64.333333333333329</v>
      </c>
      <c r="Q161">
        <f>AVERAGE('Plate 1 - Sheet1'!BG1420:BI1420)</f>
        <v>145.33333333333334</v>
      </c>
      <c r="R161">
        <f>AVERAGE('Plate 1 - Sheet1'!BJ1420:BL1420)</f>
        <v>417.66666666666669</v>
      </c>
      <c r="S161">
        <f>AVERAGE('Plate 1 - Sheet1'!BM1420:BO1420)</f>
        <v>673.33333333333337</v>
      </c>
      <c r="T161">
        <f>AVERAGE('Plate 1 - Sheet1'!BP1420:BR1420)</f>
        <v>2026.6666666666667</v>
      </c>
      <c r="U161">
        <f>AVERAGE('Plate 1 - Sheet1'!BS1420:BT1420,'Plate 1 - Sheet1'!CB1420)</f>
        <v>3279.3333333333335</v>
      </c>
      <c r="V161">
        <f>AVERAGE('Plate 1 - Sheet1'!CC1420:CE1420)</f>
        <v>3706.6666666666665</v>
      </c>
      <c r="W161">
        <f>AVERAGE('Plate 1 - Sheet1'!CF1420:CH1420)</f>
        <v>74.333333333333329</v>
      </c>
      <c r="X161">
        <f>AVERAGE('Plate 1 - Sheet1'!CI1420:CK1420)</f>
        <v>128</v>
      </c>
      <c r="Y161">
        <f>AVERAGE('Plate 1 - Sheet1'!CL1420:CN1420)</f>
        <v>405.66666666666669</v>
      </c>
      <c r="Z161">
        <f>AVERAGE('Plate 1 - Sheet1'!CO1420:CQ1420)</f>
        <v>1132.3333333333333</v>
      </c>
      <c r="AA161">
        <f>AVERAGE('Plate 1 - Sheet1'!CR1420,'Plate 1 - Sheet1'!G1665,'Plate 1 - Sheet1'!J1665)</f>
        <v>1871.3333333333333</v>
      </c>
      <c r="AB161">
        <f>AVERAGE('Plate 1 - Sheet1'!K1665:M1665)</f>
        <v>2312.6666666666665</v>
      </c>
      <c r="AC161">
        <f>AVERAGE('Plate 1 - Sheet1'!N1665:P1665)</f>
        <v>3760</v>
      </c>
      <c r="AD161">
        <f>AVERAGE('Plate 1 - Sheet1'!Q1665:S1665)</f>
        <v>0</v>
      </c>
    </row>
    <row r="162" spans="1:30" x14ac:dyDescent="0.2">
      <c r="A162" s="1">
        <f>'Plate 1 - Sheet1'!B1666</f>
        <v>0.16712962962962963</v>
      </c>
      <c r="B162">
        <f>AVERAGE('Plate 1 - Sheet1'!CB1176:CC1176,'Plate 1 - Sheet1'!CE1176)</f>
        <v>29.666666666666668</v>
      </c>
      <c r="C162">
        <f>AVERAGE('Plate 1 - Sheet1'!CF1176:CH1176)</f>
        <v>53.333333333333336</v>
      </c>
      <c r="D162">
        <f>AVERAGE('Plate 1 - Sheet1'!CI1176:CK1176)</f>
        <v>214.66666666666666</v>
      </c>
      <c r="E162">
        <f>AVERAGE('Plate 1 - Sheet1'!CL1176:CN1176)</f>
        <v>554.33333333333337</v>
      </c>
      <c r="F162">
        <f>AVERAGE('Plate 1 - Sheet1'!CO1176:CQ1176)</f>
        <v>2327.6666666666665</v>
      </c>
      <c r="G162">
        <f>AVERAGE('Plate 1 - Sheet1'!G1421:I1421)</f>
        <v>2090.6666666666665</v>
      </c>
      <c r="H162">
        <f>AVERAGE('Plate 1 - Sheet1'!J1421:L1421)</f>
        <v>4209</v>
      </c>
      <c r="I162">
        <f>AVERAGE('Plate 1 - Sheet1'!M1421:N1421,'Plate 1 - Sheet1'!Q1421)</f>
        <v>72.666666666666671</v>
      </c>
      <c r="J162">
        <f>AVERAGE('Plate 1 - Sheet1'!R1421:T1421)</f>
        <v>207.66666666666666</v>
      </c>
      <c r="K162">
        <f>AVERAGE('Plate 1 - Sheet1'!U1421:V1421,'Plate 1 - Sheet1'!AF1421)</f>
        <v>582.33333333333337</v>
      </c>
      <c r="L162">
        <f>AVERAGE('Plate 1 - Sheet1'!AG1421:AI1421)</f>
        <v>603.66666666666663</v>
      </c>
      <c r="M162">
        <f>AVERAGE('Plate 1 - Sheet1'!AJ1421:AK1421,'Plate 1 - Sheet1'!AM1421)</f>
        <v>1462.3333333333333</v>
      </c>
      <c r="N162">
        <f>AVERAGE('Plate 1 - Sheet1'!AN1421:AP1421)</f>
        <v>2763.6666666666665</v>
      </c>
      <c r="O162">
        <f>AVERAGE('Plate 1 - Sheet1'!AR1421:AT1421)</f>
        <v>5390.333333333333</v>
      </c>
      <c r="P162">
        <f>AVERAGE('Plate 1 - Sheet1'!BC1421,'Plate 1 - Sheet1'!BE1421:BF1421)</f>
        <v>68.333333333333329</v>
      </c>
      <c r="Q162">
        <f>AVERAGE('Plate 1 - Sheet1'!BG1421:BI1421)</f>
        <v>142</v>
      </c>
      <c r="R162">
        <f>AVERAGE('Plate 1 - Sheet1'!BJ1421:BL1421)</f>
        <v>414.33333333333331</v>
      </c>
      <c r="S162">
        <f>AVERAGE('Plate 1 - Sheet1'!BM1421:BO1421)</f>
        <v>673.33333333333337</v>
      </c>
      <c r="T162">
        <f>AVERAGE('Plate 1 - Sheet1'!BP1421:BR1421)</f>
        <v>2025.6666666666667</v>
      </c>
      <c r="U162">
        <f>AVERAGE('Plate 1 - Sheet1'!BS1421:BT1421,'Plate 1 - Sheet1'!CB1421)</f>
        <v>3275</v>
      </c>
      <c r="V162">
        <f>AVERAGE('Plate 1 - Sheet1'!CC1421:CE1421)</f>
        <v>3711.3333333333335</v>
      </c>
      <c r="W162">
        <f>AVERAGE('Plate 1 - Sheet1'!CF1421:CH1421)</f>
        <v>73.666666666666671</v>
      </c>
      <c r="X162">
        <f>AVERAGE('Plate 1 - Sheet1'!CI1421:CK1421)</f>
        <v>130.33333333333334</v>
      </c>
      <c r="Y162">
        <f>AVERAGE('Plate 1 - Sheet1'!CL1421:CN1421)</f>
        <v>397</v>
      </c>
      <c r="Z162">
        <f>AVERAGE('Plate 1 - Sheet1'!CO1421:CQ1421)</f>
        <v>1132.3333333333333</v>
      </c>
      <c r="AA162">
        <f>AVERAGE('Plate 1 - Sheet1'!CR1421,'Plate 1 - Sheet1'!G1666,'Plate 1 - Sheet1'!J1666)</f>
        <v>1869</v>
      </c>
      <c r="AB162">
        <f>AVERAGE('Plate 1 - Sheet1'!K1666:M1666)</f>
        <v>2305</v>
      </c>
      <c r="AC162">
        <f>AVERAGE('Plate 1 - Sheet1'!N1666:P1666)</f>
        <v>3750.3333333333335</v>
      </c>
      <c r="AD162">
        <f>AVERAGE('Plate 1 - Sheet1'!Q1666:S1666)</f>
        <v>4.333333333333333</v>
      </c>
    </row>
    <row r="163" spans="1:30" x14ac:dyDescent="0.2">
      <c r="A163" s="1">
        <f>'Plate 1 - Sheet1'!B1667</f>
        <v>0.16817129629629632</v>
      </c>
      <c r="B163">
        <f>AVERAGE('Plate 1 - Sheet1'!CB1177:CC1177,'Plate 1 - Sheet1'!CE1177)</f>
        <v>37.666666666666664</v>
      </c>
      <c r="C163">
        <f>AVERAGE('Plate 1 - Sheet1'!CF1177:CH1177)</f>
        <v>49.666666666666664</v>
      </c>
      <c r="D163">
        <f>AVERAGE('Plate 1 - Sheet1'!CI1177:CK1177)</f>
        <v>207</v>
      </c>
      <c r="E163">
        <f>AVERAGE('Plate 1 - Sheet1'!CL1177:CN1177)</f>
        <v>550.66666666666663</v>
      </c>
      <c r="F163">
        <f>AVERAGE('Plate 1 - Sheet1'!CO1177:CQ1177)</f>
        <v>2333.3333333333335</v>
      </c>
      <c r="G163">
        <f>AVERAGE('Plate 1 - Sheet1'!G1422:I1422)</f>
        <v>2102.3333333333335</v>
      </c>
      <c r="H163">
        <f>AVERAGE('Plate 1 - Sheet1'!J1422:L1422)</f>
        <v>4208.333333333333</v>
      </c>
      <c r="I163">
        <f>AVERAGE('Plate 1 - Sheet1'!M1422:N1422,'Plate 1 - Sheet1'!Q1422)</f>
        <v>74.333333333333329</v>
      </c>
      <c r="J163">
        <f>AVERAGE('Plate 1 - Sheet1'!R1422:T1422)</f>
        <v>210</v>
      </c>
      <c r="K163">
        <f>AVERAGE('Plate 1 - Sheet1'!U1422:V1422,'Plate 1 - Sheet1'!AF1422)</f>
        <v>590.66666666666663</v>
      </c>
      <c r="L163">
        <f>AVERAGE('Plate 1 - Sheet1'!AG1422:AI1422)</f>
        <v>596.33333333333337</v>
      </c>
      <c r="M163">
        <f>AVERAGE('Plate 1 - Sheet1'!AJ1422:AK1422,'Plate 1 - Sheet1'!AM1422)</f>
        <v>1469</v>
      </c>
      <c r="N163">
        <f>AVERAGE('Plate 1 - Sheet1'!AN1422:AP1422)</f>
        <v>2793</v>
      </c>
      <c r="O163">
        <f>AVERAGE('Plate 1 - Sheet1'!AR1422:AT1422)</f>
        <v>5398.666666666667</v>
      </c>
      <c r="P163">
        <f>AVERAGE('Plate 1 - Sheet1'!BC1422,'Plate 1 - Sheet1'!BE1422:BF1422)</f>
        <v>69.333333333333329</v>
      </c>
      <c r="Q163">
        <f>AVERAGE('Plate 1 - Sheet1'!BG1422:BI1422)</f>
        <v>143.66666666666666</v>
      </c>
      <c r="R163">
        <f>AVERAGE('Plate 1 - Sheet1'!BJ1422:BL1422)</f>
        <v>417</v>
      </c>
      <c r="S163">
        <f>AVERAGE('Plate 1 - Sheet1'!BM1422:BO1422)</f>
        <v>681.66666666666663</v>
      </c>
      <c r="T163">
        <f>AVERAGE('Plate 1 - Sheet1'!BP1422:BR1422)</f>
        <v>2017</v>
      </c>
      <c r="U163">
        <f>AVERAGE('Plate 1 - Sheet1'!BS1422:BT1422,'Plate 1 - Sheet1'!CB1422)</f>
        <v>3278</v>
      </c>
      <c r="V163">
        <f>AVERAGE('Plate 1 - Sheet1'!CC1422:CE1422)</f>
        <v>3715.6666666666665</v>
      </c>
      <c r="W163">
        <f>AVERAGE('Plate 1 - Sheet1'!CF1422:CH1422)</f>
        <v>76</v>
      </c>
      <c r="X163">
        <f>AVERAGE('Plate 1 - Sheet1'!CI1422:CK1422)</f>
        <v>143.33333333333334</v>
      </c>
      <c r="Y163">
        <f>AVERAGE('Plate 1 - Sheet1'!CL1422:CN1422)</f>
        <v>411</v>
      </c>
      <c r="Z163">
        <f>AVERAGE('Plate 1 - Sheet1'!CO1422:CQ1422)</f>
        <v>1129</v>
      </c>
      <c r="AA163">
        <f>AVERAGE('Plate 1 - Sheet1'!CR1422,'Plate 1 - Sheet1'!G1667,'Plate 1 - Sheet1'!J1667)</f>
        <v>1881</v>
      </c>
      <c r="AB163">
        <f>AVERAGE('Plate 1 - Sheet1'!K1667:M1667)</f>
        <v>2314</v>
      </c>
      <c r="AC163">
        <f>AVERAGE('Plate 1 - Sheet1'!N1667:P1667)</f>
        <v>3760.3333333333335</v>
      </c>
      <c r="AD163">
        <f>AVERAGE('Plate 1 - Sheet1'!Q1667:S1667)</f>
        <v>13.666666666666666</v>
      </c>
    </row>
    <row r="164" spans="1:30" x14ac:dyDescent="0.2">
      <c r="A164" s="1">
        <f>'Plate 1 - Sheet1'!B1668</f>
        <v>0.16921296296296295</v>
      </c>
      <c r="B164">
        <f>AVERAGE('Plate 1 - Sheet1'!CB1178:CC1178,'Plate 1 - Sheet1'!CE1178)</f>
        <v>31</v>
      </c>
      <c r="C164">
        <f>AVERAGE('Plate 1 - Sheet1'!CF1178:CH1178)</f>
        <v>59</v>
      </c>
      <c r="D164">
        <f>AVERAGE('Plate 1 - Sheet1'!CI1178:CK1178)</f>
        <v>212</v>
      </c>
      <c r="E164">
        <f>AVERAGE('Plate 1 - Sheet1'!CL1178:CN1178)</f>
        <v>552.66666666666663</v>
      </c>
      <c r="F164">
        <f>AVERAGE('Plate 1 - Sheet1'!CO1178:CQ1178)</f>
        <v>2332.3333333333335</v>
      </c>
      <c r="G164">
        <f>AVERAGE('Plate 1 - Sheet1'!G1423:I1423)</f>
        <v>2096</v>
      </c>
      <c r="H164">
        <f>AVERAGE('Plate 1 - Sheet1'!J1423:L1423)</f>
        <v>4231</v>
      </c>
      <c r="I164">
        <f>AVERAGE('Plate 1 - Sheet1'!M1423:N1423,'Plate 1 - Sheet1'!Q1423)</f>
        <v>70.666666666666671</v>
      </c>
      <c r="J164">
        <f>AVERAGE('Plate 1 - Sheet1'!R1423:T1423)</f>
        <v>214.66666666666666</v>
      </c>
      <c r="K164">
        <f>AVERAGE('Plate 1 - Sheet1'!U1423:V1423,'Plate 1 - Sheet1'!AF1423)</f>
        <v>597.66666666666663</v>
      </c>
      <c r="L164">
        <f>AVERAGE('Plate 1 - Sheet1'!AG1423:AI1423)</f>
        <v>598</v>
      </c>
      <c r="M164">
        <f>AVERAGE('Plate 1 - Sheet1'!AJ1423:AK1423,'Plate 1 - Sheet1'!AM1423)</f>
        <v>1467</v>
      </c>
      <c r="N164">
        <f>AVERAGE('Plate 1 - Sheet1'!AN1423:AP1423)</f>
        <v>2786</v>
      </c>
      <c r="O164">
        <f>AVERAGE('Plate 1 - Sheet1'!AR1423:AT1423)</f>
        <v>5390</v>
      </c>
      <c r="P164">
        <f>AVERAGE('Plate 1 - Sheet1'!BC1423,'Plate 1 - Sheet1'!BE1423:BF1423)</f>
        <v>74</v>
      </c>
      <c r="Q164">
        <f>AVERAGE('Plate 1 - Sheet1'!BG1423:BI1423)</f>
        <v>143</v>
      </c>
      <c r="R164">
        <f>AVERAGE('Plate 1 - Sheet1'!BJ1423:BL1423)</f>
        <v>417</v>
      </c>
      <c r="S164">
        <f>AVERAGE('Plate 1 - Sheet1'!BM1423:BO1423)</f>
        <v>689.66666666666663</v>
      </c>
      <c r="T164">
        <f>AVERAGE('Plate 1 - Sheet1'!BP1423:BR1423)</f>
        <v>2032.6666666666667</v>
      </c>
      <c r="U164">
        <f>AVERAGE('Plate 1 - Sheet1'!BS1423:BT1423,'Plate 1 - Sheet1'!CB1423)</f>
        <v>3284</v>
      </c>
      <c r="V164">
        <f>AVERAGE('Plate 1 - Sheet1'!CC1423:CE1423)</f>
        <v>3724</v>
      </c>
      <c r="W164">
        <f>AVERAGE('Plate 1 - Sheet1'!CF1423:CH1423)</f>
        <v>79.666666666666671</v>
      </c>
      <c r="X164">
        <f>AVERAGE('Plate 1 - Sheet1'!CI1423:CK1423)</f>
        <v>132.66666666666666</v>
      </c>
      <c r="Y164">
        <f>AVERAGE('Plate 1 - Sheet1'!CL1423:CN1423)</f>
        <v>411</v>
      </c>
      <c r="Z164">
        <f>AVERAGE('Plate 1 - Sheet1'!CO1423:CQ1423)</f>
        <v>1134.3333333333333</v>
      </c>
      <c r="AA164">
        <f>AVERAGE('Plate 1 - Sheet1'!CR1423,'Plate 1 - Sheet1'!G1668,'Plate 1 - Sheet1'!J1668)</f>
        <v>1871</v>
      </c>
      <c r="AB164">
        <f>AVERAGE('Plate 1 - Sheet1'!K1668:M1668)</f>
        <v>2316.6666666666665</v>
      </c>
      <c r="AC164">
        <f>AVERAGE('Plate 1 - Sheet1'!N1668:P1668)</f>
        <v>3748.6666666666665</v>
      </c>
      <c r="AD164">
        <f>AVERAGE('Plate 1 - Sheet1'!Q1668:S1668)</f>
        <v>12.333333333333334</v>
      </c>
    </row>
    <row r="165" spans="1:30" x14ac:dyDescent="0.2">
      <c r="A165" s="1">
        <f>'Plate 1 - Sheet1'!B1669</f>
        <v>0.17025462962962964</v>
      </c>
      <c r="B165">
        <f>AVERAGE('Plate 1 - Sheet1'!CB1179:CC1179,'Plate 1 - Sheet1'!CE1179)</f>
        <v>31.333333333333332</v>
      </c>
      <c r="C165">
        <f>AVERAGE('Plate 1 - Sheet1'!CF1179:CH1179)</f>
        <v>51.666666666666664</v>
      </c>
      <c r="D165">
        <f>AVERAGE('Plate 1 - Sheet1'!CI1179:CK1179)</f>
        <v>207.33333333333334</v>
      </c>
      <c r="E165">
        <f>AVERAGE('Plate 1 - Sheet1'!CL1179:CN1179)</f>
        <v>554.66666666666663</v>
      </c>
      <c r="F165">
        <f>AVERAGE('Plate 1 - Sheet1'!CO1179:CQ1179)</f>
        <v>2338.3333333333335</v>
      </c>
      <c r="G165">
        <f>AVERAGE('Plate 1 - Sheet1'!G1424:I1424)</f>
        <v>2098</v>
      </c>
      <c r="H165">
        <f>AVERAGE('Plate 1 - Sheet1'!J1424:L1424)</f>
        <v>4228.666666666667</v>
      </c>
      <c r="I165">
        <f>AVERAGE('Plate 1 - Sheet1'!M1424:N1424,'Plate 1 - Sheet1'!Q1424)</f>
        <v>71.666666666666671</v>
      </c>
      <c r="J165">
        <f>AVERAGE('Plate 1 - Sheet1'!R1424:T1424)</f>
        <v>204</v>
      </c>
      <c r="K165">
        <f>AVERAGE('Plate 1 - Sheet1'!U1424:V1424,'Plate 1 - Sheet1'!AF1424)</f>
        <v>594</v>
      </c>
      <c r="L165">
        <f>AVERAGE('Plate 1 - Sheet1'!AG1424:AI1424)</f>
        <v>599</v>
      </c>
      <c r="M165">
        <f>AVERAGE('Plate 1 - Sheet1'!AJ1424:AK1424,'Plate 1 - Sheet1'!AM1424)</f>
        <v>1458.6666666666667</v>
      </c>
      <c r="N165">
        <f>AVERAGE('Plate 1 - Sheet1'!AN1424:AP1424)</f>
        <v>2793</v>
      </c>
      <c r="O165">
        <f>AVERAGE('Plate 1 - Sheet1'!AR1424:AT1424)</f>
        <v>5385.333333333333</v>
      </c>
      <c r="P165">
        <f>AVERAGE('Plate 1 - Sheet1'!BC1424,'Plate 1 - Sheet1'!BE1424:BF1424)</f>
        <v>74.333333333333329</v>
      </c>
      <c r="Q165">
        <f>AVERAGE('Plate 1 - Sheet1'!BG1424:BI1424)</f>
        <v>144.33333333333334</v>
      </c>
      <c r="R165">
        <f>AVERAGE('Plate 1 - Sheet1'!BJ1424:BL1424)</f>
        <v>415.33333333333331</v>
      </c>
      <c r="S165">
        <f>AVERAGE('Plate 1 - Sheet1'!BM1424:BO1424)</f>
        <v>678.33333333333337</v>
      </c>
      <c r="T165">
        <f>AVERAGE('Plate 1 - Sheet1'!BP1424:BR1424)</f>
        <v>2033.6666666666667</v>
      </c>
      <c r="U165">
        <f>AVERAGE('Plate 1 - Sheet1'!BS1424:BT1424,'Plate 1 - Sheet1'!CB1424)</f>
        <v>3279.6666666666665</v>
      </c>
      <c r="V165">
        <f>AVERAGE('Plate 1 - Sheet1'!CC1424:CE1424)</f>
        <v>3705</v>
      </c>
      <c r="W165">
        <f>AVERAGE('Plate 1 - Sheet1'!CF1424:CH1424)</f>
        <v>67.333333333333329</v>
      </c>
      <c r="X165">
        <f>AVERAGE('Plate 1 - Sheet1'!CI1424:CK1424)</f>
        <v>130</v>
      </c>
      <c r="Y165">
        <f>AVERAGE('Plate 1 - Sheet1'!CL1424:CN1424)</f>
        <v>412.66666666666669</v>
      </c>
      <c r="Z165">
        <f>AVERAGE('Plate 1 - Sheet1'!CO1424:CQ1424)</f>
        <v>1128.6666666666667</v>
      </c>
      <c r="AA165">
        <f>AVERAGE('Plate 1 - Sheet1'!CR1424,'Plate 1 - Sheet1'!G1669,'Plate 1 - Sheet1'!J1669)</f>
        <v>1877.6666666666667</v>
      </c>
      <c r="AB165">
        <f>AVERAGE('Plate 1 - Sheet1'!K1669:M1669)</f>
        <v>2318</v>
      </c>
      <c r="AC165">
        <f>AVERAGE('Plate 1 - Sheet1'!N1669:P1669)</f>
        <v>3761.6666666666665</v>
      </c>
      <c r="AD165">
        <f>AVERAGE('Plate 1 - Sheet1'!Q1669:S1669)</f>
        <v>4</v>
      </c>
    </row>
    <row r="166" spans="1:30" x14ac:dyDescent="0.2">
      <c r="A166" s="1">
        <f>'Plate 1 - Sheet1'!B1670</f>
        <v>0.17129629629629628</v>
      </c>
      <c r="B166">
        <f>AVERAGE('Plate 1 - Sheet1'!CB1180:CC1180,'Plate 1 - Sheet1'!CE1180)</f>
        <v>26.333333333333332</v>
      </c>
      <c r="C166">
        <f>AVERAGE('Plate 1 - Sheet1'!CF1180:CH1180)</f>
        <v>53.333333333333336</v>
      </c>
      <c r="D166">
        <f>AVERAGE('Plate 1 - Sheet1'!CI1180:CK1180)</f>
        <v>209.33333333333334</v>
      </c>
      <c r="E166">
        <f>AVERAGE('Plate 1 - Sheet1'!CL1180:CN1180)</f>
        <v>555</v>
      </c>
      <c r="F166">
        <f>AVERAGE('Plate 1 - Sheet1'!CO1180:CQ1180)</f>
        <v>2344.3333333333335</v>
      </c>
      <c r="G166">
        <f>AVERAGE('Plate 1 - Sheet1'!G1425:I1425)</f>
        <v>2098.6666666666665</v>
      </c>
      <c r="H166">
        <f>AVERAGE('Plate 1 - Sheet1'!J1425:L1425)</f>
        <v>4228</v>
      </c>
      <c r="I166">
        <f>AVERAGE('Plate 1 - Sheet1'!M1425:N1425,'Plate 1 - Sheet1'!Q1425)</f>
        <v>66</v>
      </c>
      <c r="J166">
        <f>AVERAGE('Plate 1 - Sheet1'!R1425:T1425)</f>
        <v>216.66666666666666</v>
      </c>
      <c r="K166">
        <f>AVERAGE('Plate 1 - Sheet1'!U1425:V1425,'Plate 1 - Sheet1'!AF1425)</f>
        <v>594</v>
      </c>
      <c r="L166">
        <f>AVERAGE('Plate 1 - Sheet1'!AG1425:AI1425)</f>
        <v>597.66666666666663</v>
      </c>
      <c r="M166">
        <f>AVERAGE('Plate 1 - Sheet1'!AJ1425:AK1425,'Plate 1 - Sheet1'!AM1425)</f>
        <v>1482.3333333333333</v>
      </c>
      <c r="N166">
        <f>AVERAGE('Plate 1 - Sheet1'!AN1425:AP1425)</f>
        <v>2792.3333333333335</v>
      </c>
      <c r="O166">
        <f>AVERAGE('Plate 1 - Sheet1'!AR1425:AT1425)</f>
        <v>5402.666666666667</v>
      </c>
      <c r="P166">
        <f>AVERAGE('Plate 1 - Sheet1'!BC1425,'Plate 1 - Sheet1'!BE1425:BF1425)</f>
        <v>67.666666666666671</v>
      </c>
      <c r="Q166">
        <f>AVERAGE('Plate 1 - Sheet1'!BG1425:BI1425)</f>
        <v>148.66666666666666</v>
      </c>
      <c r="R166">
        <f>AVERAGE('Plate 1 - Sheet1'!BJ1425:BL1425)</f>
        <v>416.66666666666669</v>
      </c>
      <c r="S166">
        <f>AVERAGE('Plate 1 - Sheet1'!BM1425:BO1425)</f>
        <v>685</v>
      </c>
      <c r="T166">
        <f>AVERAGE('Plate 1 - Sheet1'!BP1425:BR1425)</f>
        <v>2039</v>
      </c>
      <c r="U166">
        <f>AVERAGE('Plate 1 - Sheet1'!BS1425:BT1425,'Plate 1 - Sheet1'!CB1425)</f>
        <v>3273.3333333333335</v>
      </c>
      <c r="V166">
        <f>AVERAGE('Plate 1 - Sheet1'!CC1425:CE1425)</f>
        <v>3691</v>
      </c>
      <c r="W166">
        <f>AVERAGE('Plate 1 - Sheet1'!CF1425:CH1425)</f>
        <v>78.333333333333329</v>
      </c>
      <c r="X166">
        <f>AVERAGE('Plate 1 - Sheet1'!CI1425:CK1425)</f>
        <v>135</v>
      </c>
      <c r="Y166">
        <f>AVERAGE('Plate 1 - Sheet1'!CL1425:CN1425)</f>
        <v>405.33333333333331</v>
      </c>
      <c r="Z166">
        <f>AVERAGE('Plate 1 - Sheet1'!CO1425:CQ1425)</f>
        <v>1145.6666666666667</v>
      </c>
      <c r="AA166">
        <f>AVERAGE('Plate 1 - Sheet1'!CR1425,'Plate 1 - Sheet1'!G1670,'Plate 1 - Sheet1'!J1670)</f>
        <v>1882</v>
      </c>
      <c r="AB166">
        <f>AVERAGE('Plate 1 - Sheet1'!K1670:M1670)</f>
        <v>2302.3333333333335</v>
      </c>
      <c r="AC166">
        <f>AVERAGE('Plate 1 - Sheet1'!N1670:P1670)</f>
        <v>3756.6666666666665</v>
      </c>
      <c r="AD166">
        <f>AVERAGE('Plate 1 - Sheet1'!Q1670:S1670)</f>
        <v>8.3333333333333339</v>
      </c>
    </row>
    <row r="167" spans="1:30" x14ac:dyDescent="0.2">
      <c r="A167" s="1">
        <f>'Plate 1 - Sheet1'!B1671</f>
        <v>0.17233796296296297</v>
      </c>
      <c r="B167">
        <f>AVERAGE('Plate 1 - Sheet1'!CB1181:CC1181,'Plate 1 - Sheet1'!CE1181)</f>
        <v>29.333333333333332</v>
      </c>
      <c r="C167">
        <f>AVERAGE('Plate 1 - Sheet1'!CF1181:CH1181)</f>
        <v>61</v>
      </c>
      <c r="D167">
        <f>AVERAGE('Plate 1 - Sheet1'!CI1181:CK1181)</f>
        <v>215</v>
      </c>
      <c r="E167">
        <f>AVERAGE('Plate 1 - Sheet1'!CL1181:CN1181)</f>
        <v>550.66666666666663</v>
      </c>
      <c r="F167">
        <f>AVERAGE('Plate 1 - Sheet1'!CO1181:CQ1181)</f>
        <v>2337.6666666666665</v>
      </c>
      <c r="G167">
        <f>AVERAGE('Plate 1 - Sheet1'!G1426:I1426)</f>
        <v>2098.3333333333335</v>
      </c>
      <c r="H167">
        <f>AVERAGE('Plate 1 - Sheet1'!J1426:L1426)</f>
        <v>4226.666666666667</v>
      </c>
      <c r="I167">
        <f>AVERAGE('Plate 1 - Sheet1'!M1426:N1426,'Plate 1 - Sheet1'!Q1426)</f>
        <v>71.666666666666671</v>
      </c>
      <c r="J167">
        <f>AVERAGE('Plate 1 - Sheet1'!R1426:T1426)</f>
        <v>207</v>
      </c>
      <c r="K167">
        <f>AVERAGE('Plate 1 - Sheet1'!U1426:V1426,'Plate 1 - Sheet1'!AF1426)</f>
        <v>606.33333333333337</v>
      </c>
      <c r="L167">
        <f>AVERAGE('Plate 1 - Sheet1'!AG1426:AI1426)</f>
        <v>603.66666666666663</v>
      </c>
      <c r="M167">
        <f>AVERAGE('Plate 1 - Sheet1'!AJ1426:AK1426,'Plate 1 - Sheet1'!AM1426)</f>
        <v>1475.3333333333333</v>
      </c>
      <c r="N167">
        <f>AVERAGE('Plate 1 - Sheet1'!AN1426:AP1426)</f>
        <v>2799.6666666666665</v>
      </c>
      <c r="O167">
        <f>AVERAGE('Plate 1 - Sheet1'!AR1426:AT1426)</f>
        <v>5372</v>
      </c>
      <c r="P167">
        <f>AVERAGE('Plate 1 - Sheet1'!BC1426,'Plate 1 - Sheet1'!BE1426:BF1426)</f>
        <v>75.333333333333329</v>
      </c>
      <c r="Q167">
        <f>AVERAGE('Plate 1 - Sheet1'!BG1426:BI1426)</f>
        <v>137.66666666666666</v>
      </c>
      <c r="R167">
        <f>AVERAGE('Plate 1 - Sheet1'!BJ1426:BL1426)</f>
        <v>421.66666666666669</v>
      </c>
      <c r="S167">
        <f>AVERAGE('Plate 1 - Sheet1'!BM1426:BO1426)</f>
        <v>676.66666666666663</v>
      </c>
      <c r="T167">
        <f>AVERAGE('Plate 1 - Sheet1'!BP1426:BR1426)</f>
        <v>2023.3333333333333</v>
      </c>
      <c r="U167">
        <f>AVERAGE('Plate 1 - Sheet1'!BS1426:BT1426,'Plate 1 - Sheet1'!CB1426)</f>
        <v>3297</v>
      </c>
      <c r="V167">
        <f>AVERAGE('Plate 1 - Sheet1'!CC1426:CE1426)</f>
        <v>3700.3333333333335</v>
      </c>
      <c r="W167">
        <f>AVERAGE('Plate 1 - Sheet1'!CF1426:CH1426)</f>
        <v>75.666666666666671</v>
      </c>
      <c r="X167">
        <f>AVERAGE('Plate 1 - Sheet1'!CI1426:CK1426)</f>
        <v>141</v>
      </c>
      <c r="Y167">
        <f>AVERAGE('Plate 1 - Sheet1'!CL1426:CN1426)</f>
        <v>413.66666666666669</v>
      </c>
      <c r="Z167">
        <f>AVERAGE('Plate 1 - Sheet1'!CO1426:CQ1426)</f>
        <v>1141.6666666666667</v>
      </c>
      <c r="AA167">
        <f>AVERAGE('Plate 1 - Sheet1'!CR1426,'Plate 1 - Sheet1'!G1671,'Plate 1 - Sheet1'!J1671)</f>
        <v>1908</v>
      </c>
      <c r="AB167">
        <f>AVERAGE('Plate 1 - Sheet1'!K1671:M1671)</f>
        <v>2300</v>
      </c>
      <c r="AC167">
        <f>AVERAGE('Plate 1 - Sheet1'!N1671:P1671)</f>
        <v>3735.3333333333335</v>
      </c>
      <c r="AD167">
        <f>AVERAGE('Plate 1 - Sheet1'!Q1671:S1671)</f>
        <v>5.666666666666667</v>
      </c>
    </row>
    <row r="168" spans="1:30" x14ac:dyDescent="0.2">
      <c r="A168" s="1">
        <f>'Plate 1 - Sheet1'!B1672</f>
        <v>0.17337962962962963</v>
      </c>
      <c r="B168">
        <f>AVERAGE('Plate 1 - Sheet1'!CB1182:CC1182,'Plate 1 - Sheet1'!CE1182)</f>
        <v>26.666666666666668</v>
      </c>
      <c r="C168">
        <f>AVERAGE('Plate 1 - Sheet1'!CF1182:CH1182)</f>
        <v>56</v>
      </c>
      <c r="D168">
        <f>AVERAGE('Plate 1 - Sheet1'!CI1182:CK1182)</f>
        <v>214.66666666666666</v>
      </c>
      <c r="E168">
        <f>AVERAGE('Plate 1 - Sheet1'!CL1182:CN1182)</f>
        <v>551.33333333333337</v>
      </c>
      <c r="F168">
        <f>AVERAGE('Plate 1 - Sheet1'!CO1182:CQ1182)</f>
        <v>2350.6666666666665</v>
      </c>
      <c r="G168">
        <f>AVERAGE('Plate 1 - Sheet1'!G1427:I1427)</f>
        <v>2093</v>
      </c>
      <c r="H168">
        <f>AVERAGE('Plate 1 - Sheet1'!J1427:L1427)</f>
        <v>4224.333333333333</v>
      </c>
      <c r="I168">
        <f>AVERAGE('Plate 1 - Sheet1'!M1427:N1427,'Plate 1 - Sheet1'!Q1427)</f>
        <v>73.333333333333329</v>
      </c>
      <c r="J168">
        <f>AVERAGE('Plate 1 - Sheet1'!R1427:T1427)</f>
        <v>209</v>
      </c>
      <c r="K168">
        <f>AVERAGE('Plate 1 - Sheet1'!U1427:V1427,'Plate 1 - Sheet1'!AF1427)</f>
        <v>606.33333333333337</v>
      </c>
      <c r="L168">
        <f>AVERAGE('Plate 1 - Sheet1'!AG1427:AI1427)</f>
        <v>596.66666666666663</v>
      </c>
      <c r="M168">
        <f>AVERAGE('Plate 1 - Sheet1'!AJ1427:AK1427,'Plate 1 - Sheet1'!AM1427)</f>
        <v>1463</v>
      </c>
      <c r="N168">
        <f>AVERAGE('Plate 1 - Sheet1'!AN1427:AP1427)</f>
        <v>2801</v>
      </c>
      <c r="O168">
        <f>AVERAGE('Plate 1 - Sheet1'!AR1427:AT1427)</f>
        <v>5376.333333333333</v>
      </c>
      <c r="P168">
        <f>AVERAGE('Plate 1 - Sheet1'!BC1427,'Plate 1 - Sheet1'!BE1427:BF1427)</f>
        <v>63.333333333333336</v>
      </c>
      <c r="Q168">
        <f>AVERAGE('Plate 1 - Sheet1'!BG1427:BI1427)</f>
        <v>141.33333333333334</v>
      </c>
      <c r="R168">
        <f>AVERAGE('Plate 1 - Sheet1'!BJ1427:BL1427)</f>
        <v>419.33333333333331</v>
      </c>
      <c r="S168">
        <f>AVERAGE('Plate 1 - Sheet1'!BM1427:BO1427)</f>
        <v>676</v>
      </c>
      <c r="T168">
        <f>AVERAGE('Plate 1 - Sheet1'!BP1427:BR1427)</f>
        <v>2026</v>
      </c>
      <c r="U168">
        <f>AVERAGE('Plate 1 - Sheet1'!BS1427:BT1427,'Plate 1 - Sheet1'!CB1427)</f>
        <v>3278.6666666666665</v>
      </c>
      <c r="V168">
        <f>AVERAGE('Plate 1 - Sheet1'!CC1427:CE1427)</f>
        <v>3724.3333333333335</v>
      </c>
      <c r="W168">
        <f>AVERAGE('Plate 1 - Sheet1'!CF1427:CH1427)</f>
        <v>68.333333333333329</v>
      </c>
      <c r="X168">
        <f>AVERAGE('Plate 1 - Sheet1'!CI1427:CK1427)</f>
        <v>127.66666666666667</v>
      </c>
      <c r="Y168">
        <f>AVERAGE('Plate 1 - Sheet1'!CL1427:CN1427)</f>
        <v>410.33333333333331</v>
      </c>
      <c r="Z168">
        <f>AVERAGE('Plate 1 - Sheet1'!CO1427:CQ1427)</f>
        <v>1136</v>
      </c>
      <c r="AA168">
        <f>AVERAGE('Plate 1 - Sheet1'!CR1427,'Plate 1 - Sheet1'!G1672,'Plate 1 - Sheet1'!J1672)</f>
        <v>1896.6666666666667</v>
      </c>
      <c r="AB168">
        <f>AVERAGE('Plate 1 - Sheet1'!K1672:M1672)</f>
        <v>2295.6666666666665</v>
      </c>
      <c r="AC168">
        <f>AVERAGE('Plate 1 - Sheet1'!N1672:P1672)</f>
        <v>3761</v>
      </c>
      <c r="AD168">
        <f>AVERAGE('Plate 1 - Sheet1'!Q1672:S1672)</f>
        <v>5.666666666666667</v>
      </c>
    </row>
    <row r="169" spans="1:30" x14ac:dyDescent="0.2">
      <c r="A169" s="1">
        <f>'Plate 1 - Sheet1'!B1673</f>
        <v>0.1744212962962963</v>
      </c>
      <c r="B169">
        <f>AVERAGE('Plate 1 - Sheet1'!CB1183:CC1183,'Plate 1 - Sheet1'!CE1183)</f>
        <v>20</v>
      </c>
      <c r="C169">
        <f>AVERAGE('Plate 1 - Sheet1'!CF1183:CH1183)</f>
        <v>58.333333333333336</v>
      </c>
      <c r="D169">
        <f>AVERAGE('Plate 1 - Sheet1'!CI1183:CK1183)</f>
        <v>211.33333333333334</v>
      </c>
      <c r="E169">
        <f>AVERAGE('Plate 1 - Sheet1'!CL1183:CN1183)</f>
        <v>552.66666666666663</v>
      </c>
      <c r="F169">
        <f>AVERAGE('Plate 1 - Sheet1'!CO1183:CQ1183)</f>
        <v>2360.3333333333335</v>
      </c>
      <c r="G169">
        <f>AVERAGE('Plate 1 - Sheet1'!G1428:I1428)</f>
        <v>2092.3333333333335</v>
      </c>
      <c r="H169">
        <f>AVERAGE('Plate 1 - Sheet1'!J1428:L1428)</f>
        <v>4198.333333333333</v>
      </c>
      <c r="I169">
        <f>AVERAGE('Plate 1 - Sheet1'!M1428:N1428,'Plate 1 - Sheet1'!Q1428)</f>
        <v>73.333333333333329</v>
      </c>
      <c r="J169">
        <f>AVERAGE('Plate 1 - Sheet1'!R1428:T1428)</f>
        <v>213.33333333333334</v>
      </c>
      <c r="K169">
        <f>AVERAGE('Plate 1 - Sheet1'!U1428:V1428,'Plate 1 - Sheet1'!AF1428)</f>
        <v>602.33333333333337</v>
      </c>
      <c r="L169">
        <f>AVERAGE('Plate 1 - Sheet1'!AG1428:AI1428)</f>
        <v>598</v>
      </c>
      <c r="M169">
        <f>AVERAGE('Plate 1 - Sheet1'!AJ1428:AK1428,'Plate 1 - Sheet1'!AM1428)</f>
        <v>1468</v>
      </c>
      <c r="N169">
        <f>AVERAGE('Plate 1 - Sheet1'!AN1428:AP1428)</f>
        <v>2810.3333333333335</v>
      </c>
      <c r="O169">
        <f>AVERAGE('Plate 1 - Sheet1'!AR1428:AT1428)</f>
        <v>5369</v>
      </c>
      <c r="P169">
        <f>AVERAGE('Plate 1 - Sheet1'!BC1428,'Plate 1 - Sheet1'!BE1428:BF1428)</f>
        <v>80</v>
      </c>
      <c r="Q169">
        <f>AVERAGE('Plate 1 - Sheet1'!BG1428:BI1428)</f>
        <v>142.66666666666666</v>
      </c>
      <c r="R169">
        <f>AVERAGE('Plate 1 - Sheet1'!BJ1428:BL1428)</f>
        <v>416.33333333333331</v>
      </c>
      <c r="S169">
        <f>AVERAGE('Plate 1 - Sheet1'!BM1428:BO1428)</f>
        <v>680.66666666666663</v>
      </c>
      <c r="T169">
        <f>AVERAGE('Plate 1 - Sheet1'!BP1428:BR1428)</f>
        <v>2028</v>
      </c>
      <c r="U169">
        <f>AVERAGE('Plate 1 - Sheet1'!BS1428:BT1428,'Plate 1 - Sheet1'!CB1428)</f>
        <v>3270.3333333333335</v>
      </c>
      <c r="V169">
        <f>AVERAGE('Plate 1 - Sheet1'!CC1428:CE1428)</f>
        <v>3687.3333333333335</v>
      </c>
      <c r="W169">
        <f>AVERAGE('Plate 1 - Sheet1'!CF1428:CH1428)</f>
        <v>77.333333333333329</v>
      </c>
      <c r="X169">
        <f>AVERAGE('Plate 1 - Sheet1'!CI1428:CK1428)</f>
        <v>126</v>
      </c>
      <c r="Y169">
        <f>AVERAGE('Plate 1 - Sheet1'!CL1428:CN1428)</f>
        <v>411.66666666666669</v>
      </c>
      <c r="Z169">
        <f>AVERAGE('Plate 1 - Sheet1'!CO1428:CQ1428)</f>
        <v>1153.6666666666667</v>
      </c>
      <c r="AA169">
        <f>AVERAGE('Plate 1 - Sheet1'!CR1428,'Plate 1 - Sheet1'!G1673,'Plate 1 - Sheet1'!J1673)</f>
        <v>1891</v>
      </c>
      <c r="AB169">
        <f>AVERAGE('Plate 1 - Sheet1'!K1673:M1673)</f>
        <v>2299</v>
      </c>
      <c r="AC169">
        <f>AVERAGE('Plate 1 - Sheet1'!N1673:P1673)</f>
        <v>3741.3333333333335</v>
      </c>
      <c r="AD169">
        <f>AVERAGE('Plate 1 - Sheet1'!Q1673:S1673)</f>
        <v>9</v>
      </c>
    </row>
    <row r="170" spans="1:30" x14ac:dyDescent="0.2">
      <c r="A170" s="1">
        <f>'Plate 1 - Sheet1'!B1674</f>
        <v>0.17546296296296296</v>
      </c>
      <c r="B170">
        <f>AVERAGE('Plate 1 - Sheet1'!CB1184:CC1184,'Plate 1 - Sheet1'!CE1184)</f>
        <v>23.666666666666668</v>
      </c>
      <c r="C170">
        <f>AVERAGE('Plate 1 - Sheet1'!CF1184:CH1184)</f>
        <v>59.333333333333336</v>
      </c>
      <c r="D170">
        <f>AVERAGE('Plate 1 - Sheet1'!CI1184:CK1184)</f>
        <v>207.33333333333334</v>
      </c>
      <c r="E170">
        <f>AVERAGE('Plate 1 - Sheet1'!CL1184:CN1184)</f>
        <v>561.33333333333337</v>
      </c>
      <c r="F170">
        <f>AVERAGE('Plate 1 - Sheet1'!CO1184:CQ1184)</f>
        <v>2353.6666666666665</v>
      </c>
      <c r="G170">
        <f>AVERAGE('Plate 1 - Sheet1'!G1429:I1429)</f>
        <v>2075.3333333333335</v>
      </c>
      <c r="H170">
        <f>AVERAGE('Plate 1 - Sheet1'!J1429:L1429)</f>
        <v>4216.333333333333</v>
      </c>
      <c r="I170">
        <f>AVERAGE('Plate 1 - Sheet1'!M1429:N1429,'Plate 1 - Sheet1'!Q1429)</f>
        <v>71.333333333333329</v>
      </c>
      <c r="J170">
        <f>AVERAGE('Plate 1 - Sheet1'!R1429:T1429)</f>
        <v>213</v>
      </c>
      <c r="K170">
        <f>AVERAGE('Plate 1 - Sheet1'!U1429:V1429,'Plate 1 - Sheet1'!AF1429)</f>
        <v>618</v>
      </c>
      <c r="L170">
        <f>AVERAGE('Plate 1 - Sheet1'!AG1429:AI1429)</f>
        <v>600.66666666666663</v>
      </c>
      <c r="M170">
        <f>AVERAGE('Plate 1 - Sheet1'!AJ1429:AK1429,'Plate 1 - Sheet1'!AM1429)</f>
        <v>1463</v>
      </c>
      <c r="N170">
        <f>AVERAGE('Plate 1 - Sheet1'!AN1429:AP1429)</f>
        <v>2802.6666666666665</v>
      </c>
      <c r="O170">
        <f>AVERAGE('Plate 1 - Sheet1'!AR1429:AT1429)</f>
        <v>5369.333333333333</v>
      </c>
      <c r="P170">
        <f>AVERAGE('Plate 1 - Sheet1'!BC1429,'Plate 1 - Sheet1'!BE1429:BF1429)</f>
        <v>71.333333333333329</v>
      </c>
      <c r="Q170">
        <f>AVERAGE('Plate 1 - Sheet1'!BG1429:BI1429)</f>
        <v>143.66666666666666</v>
      </c>
      <c r="R170">
        <f>AVERAGE('Plate 1 - Sheet1'!BJ1429:BL1429)</f>
        <v>418.66666666666669</v>
      </c>
      <c r="S170">
        <f>AVERAGE('Plate 1 - Sheet1'!BM1429:BO1429)</f>
        <v>675.66666666666663</v>
      </c>
      <c r="T170">
        <f>AVERAGE('Plate 1 - Sheet1'!BP1429:BR1429)</f>
        <v>2045.6666666666667</v>
      </c>
      <c r="U170">
        <f>AVERAGE('Plate 1 - Sheet1'!BS1429:BT1429,'Plate 1 - Sheet1'!CB1429)</f>
        <v>3270</v>
      </c>
      <c r="V170">
        <f>AVERAGE('Plate 1 - Sheet1'!CC1429:CE1429)</f>
        <v>3702.3333333333335</v>
      </c>
      <c r="W170">
        <f>AVERAGE('Plate 1 - Sheet1'!CF1429:CH1429)</f>
        <v>75.333333333333329</v>
      </c>
      <c r="X170">
        <f>AVERAGE('Plate 1 - Sheet1'!CI1429:CK1429)</f>
        <v>135.33333333333334</v>
      </c>
      <c r="Y170">
        <f>AVERAGE('Plate 1 - Sheet1'!CL1429:CN1429)</f>
        <v>402</v>
      </c>
      <c r="Z170">
        <f>AVERAGE('Plate 1 - Sheet1'!CO1429:CQ1429)</f>
        <v>1146.3333333333333</v>
      </c>
      <c r="AA170">
        <f>AVERAGE('Plate 1 - Sheet1'!CR1429,'Plate 1 - Sheet1'!G1674,'Plate 1 - Sheet1'!J1674)</f>
        <v>1883.3333333333333</v>
      </c>
      <c r="AB170">
        <f>AVERAGE('Plate 1 - Sheet1'!K1674:M1674)</f>
        <v>2294.6666666666665</v>
      </c>
      <c r="AC170">
        <f>AVERAGE('Plate 1 - Sheet1'!N1674:P1674)</f>
        <v>3717.3333333333335</v>
      </c>
      <c r="AD170">
        <f>AVERAGE('Plate 1 - Sheet1'!Q1674:S1674)</f>
        <v>11</v>
      </c>
    </row>
    <row r="171" spans="1:30" x14ac:dyDescent="0.2">
      <c r="A171" s="1">
        <f>'Plate 1 - Sheet1'!B1675</f>
        <v>0.17650462962962962</v>
      </c>
      <c r="B171">
        <f>AVERAGE('Plate 1 - Sheet1'!CB1185:CC1185,'Plate 1 - Sheet1'!CE1185)</f>
        <v>25.333333333333332</v>
      </c>
      <c r="C171">
        <f>AVERAGE('Plate 1 - Sheet1'!CF1185:CH1185)</f>
        <v>60.666666666666664</v>
      </c>
      <c r="D171">
        <f>AVERAGE('Plate 1 - Sheet1'!CI1185:CK1185)</f>
        <v>213.33333333333334</v>
      </c>
      <c r="E171">
        <f>AVERAGE('Plate 1 - Sheet1'!CL1185:CN1185)</f>
        <v>549.33333333333337</v>
      </c>
      <c r="F171">
        <f>AVERAGE('Plate 1 - Sheet1'!CO1185:CQ1185)</f>
        <v>2355.3333333333335</v>
      </c>
      <c r="G171">
        <f>AVERAGE('Plate 1 - Sheet1'!G1430:I1430)</f>
        <v>2087.3333333333335</v>
      </c>
      <c r="H171">
        <f>AVERAGE('Plate 1 - Sheet1'!J1430:L1430)</f>
        <v>4242.666666666667</v>
      </c>
      <c r="I171">
        <f>AVERAGE('Plate 1 - Sheet1'!M1430:N1430,'Plate 1 - Sheet1'!Q1430)</f>
        <v>63.333333333333336</v>
      </c>
      <c r="J171">
        <f>AVERAGE('Plate 1 - Sheet1'!R1430:T1430)</f>
        <v>211</v>
      </c>
      <c r="K171">
        <f>AVERAGE('Plate 1 - Sheet1'!U1430:V1430,'Plate 1 - Sheet1'!AF1430)</f>
        <v>611.66666666666663</v>
      </c>
      <c r="L171">
        <f>AVERAGE('Plate 1 - Sheet1'!AG1430:AI1430)</f>
        <v>597.33333333333337</v>
      </c>
      <c r="M171">
        <f>AVERAGE('Plate 1 - Sheet1'!AJ1430:AK1430,'Plate 1 - Sheet1'!AM1430)</f>
        <v>1473</v>
      </c>
      <c r="N171">
        <f>AVERAGE('Plate 1 - Sheet1'!AN1430:AP1430)</f>
        <v>2821.3333333333335</v>
      </c>
      <c r="O171">
        <f>AVERAGE('Plate 1 - Sheet1'!AR1430:AT1430)</f>
        <v>5352.333333333333</v>
      </c>
      <c r="P171">
        <f>AVERAGE('Plate 1 - Sheet1'!BC1430,'Plate 1 - Sheet1'!BE1430:BF1430)</f>
        <v>65.333333333333329</v>
      </c>
      <c r="Q171">
        <f>AVERAGE('Plate 1 - Sheet1'!BG1430:BI1430)</f>
        <v>148</v>
      </c>
      <c r="R171">
        <f>AVERAGE('Plate 1 - Sheet1'!BJ1430:BL1430)</f>
        <v>420.66666666666669</v>
      </c>
      <c r="S171">
        <f>AVERAGE('Plate 1 - Sheet1'!BM1430:BO1430)</f>
        <v>681.66666666666663</v>
      </c>
      <c r="T171">
        <f>AVERAGE('Plate 1 - Sheet1'!BP1430:BR1430)</f>
        <v>2034.3333333333333</v>
      </c>
      <c r="U171">
        <f>AVERAGE('Plate 1 - Sheet1'!BS1430:BT1430,'Plate 1 - Sheet1'!CB1430)</f>
        <v>3251.3333333333335</v>
      </c>
      <c r="V171">
        <f>AVERAGE('Plate 1 - Sheet1'!CC1430:CE1430)</f>
        <v>3686.6666666666665</v>
      </c>
      <c r="W171">
        <f>AVERAGE('Plate 1 - Sheet1'!CF1430:CH1430)</f>
        <v>80.666666666666671</v>
      </c>
      <c r="X171">
        <f>AVERAGE('Plate 1 - Sheet1'!CI1430:CK1430)</f>
        <v>144</v>
      </c>
      <c r="Y171">
        <f>AVERAGE('Plate 1 - Sheet1'!CL1430:CN1430)</f>
        <v>411.33333333333331</v>
      </c>
      <c r="Z171">
        <f>AVERAGE('Plate 1 - Sheet1'!CO1430:CQ1430)</f>
        <v>1143.3333333333333</v>
      </c>
      <c r="AA171">
        <f>AVERAGE('Plate 1 - Sheet1'!CR1430,'Plate 1 - Sheet1'!G1675,'Plate 1 - Sheet1'!J1675)</f>
        <v>1887.3333333333333</v>
      </c>
      <c r="AB171">
        <f>AVERAGE('Plate 1 - Sheet1'!K1675:M1675)</f>
        <v>2296.3333333333335</v>
      </c>
      <c r="AC171">
        <f>AVERAGE('Plate 1 - Sheet1'!N1675:P1675)</f>
        <v>3716.3333333333335</v>
      </c>
      <c r="AD171">
        <f>AVERAGE('Plate 1 - Sheet1'!Q1675:S1675)</f>
        <v>15</v>
      </c>
    </row>
    <row r="172" spans="1:30" x14ac:dyDescent="0.2">
      <c r="A172" s="1">
        <f>'Plate 1 - Sheet1'!B1676</f>
        <v>0.17754629629629629</v>
      </c>
      <c r="B172">
        <f>AVERAGE('Plate 1 - Sheet1'!CB1186:CC1186,'Plate 1 - Sheet1'!CE1186)</f>
        <v>37.666666666666664</v>
      </c>
      <c r="C172">
        <f>AVERAGE('Plate 1 - Sheet1'!CF1186:CH1186)</f>
        <v>44.333333333333336</v>
      </c>
      <c r="D172">
        <f>AVERAGE('Plate 1 - Sheet1'!CI1186:CK1186)</f>
        <v>226.66666666666666</v>
      </c>
      <c r="E172">
        <f>AVERAGE('Plate 1 - Sheet1'!CL1186:CN1186)</f>
        <v>545.33333333333337</v>
      </c>
      <c r="F172">
        <f>AVERAGE('Plate 1 - Sheet1'!CO1186:CQ1186)</f>
        <v>2347</v>
      </c>
      <c r="G172">
        <f>AVERAGE('Plate 1 - Sheet1'!G1431:I1431)</f>
        <v>2100</v>
      </c>
      <c r="H172">
        <f>AVERAGE('Plate 1 - Sheet1'!J1431:L1431)</f>
        <v>4214.333333333333</v>
      </c>
      <c r="I172">
        <f>AVERAGE('Plate 1 - Sheet1'!M1431:N1431,'Plate 1 - Sheet1'!Q1431)</f>
        <v>71.666666666666671</v>
      </c>
      <c r="J172">
        <f>AVERAGE('Plate 1 - Sheet1'!R1431:T1431)</f>
        <v>212.33333333333334</v>
      </c>
      <c r="K172">
        <f>AVERAGE('Plate 1 - Sheet1'!U1431:V1431,'Plate 1 - Sheet1'!AF1431)</f>
        <v>609.66666666666663</v>
      </c>
      <c r="L172">
        <f>AVERAGE('Plate 1 - Sheet1'!AG1431:AI1431)</f>
        <v>602</v>
      </c>
      <c r="M172">
        <f>AVERAGE('Plate 1 - Sheet1'!AJ1431:AK1431,'Plate 1 - Sheet1'!AM1431)</f>
        <v>1455.6666666666667</v>
      </c>
      <c r="N172">
        <f>AVERAGE('Plate 1 - Sheet1'!AN1431:AP1431)</f>
        <v>2827.3333333333335</v>
      </c>
      <c r="O172">
        <f>AVERAGE('Plate 1 - Sheet1'!AR1431:AT1431)</f>
        <v>5361.666666666667</v>
      </c>
      <c r="P172">
        <f>AVERAGE('Plate 1 - Sheet1'!BC1431,'Plate 1 - Sheet1'!BE1431:BF1431)</f>
        <v>68</v>
      </c>
      <c r="Q172">
        <f>AVERAGE('Plate 1 - Sheet1'!BG1431:BI1431)</f>
        <v>148.33333333333334</v>
      </c>
      <c r="R172">
        <f>AVERAGE('Plate 1 - Sheet1'!BJ1431:BL1431)</f>
        <v>416</v>
      </c>
      <c r="S172">
        <f>AVERAGE('Plate 1 - Sheet1'!BM1431:BO1431)</f>
        <v>680.66666666666663</v>
      </c>
      <c r="T172">
        <f>AVERAGE('Plate 1 - Sheet1'!BP1431:BR1431)</f>
        <v>2034</v>
      </c>
      <c r="U172">
        <f>AVERAGE('Plate 1 - Sheet1'!BS1431:BT1431,'Plate 1 - Sheet1'!CB1431)</f>
        <v>3261</v>
      </c>
      <c r="V172">
        <f>AVERAGE('Plate 1 - Sheet1'!CC1431:CE1431)</f>
        <v>3685</v>
      </c>
      <c r="W172">
        <f>AVERAGE('Plate 1 - Sheet1'!CF1431:CH1431)</f>
        <v>72.666666666666671</v>
      </c>
      <c r="X172">
        <f>AVERAGE('Plate 1 - Sheet1'!CI1431:CK1431)</f>
        <v>137</v>
      </c>
      <c r="Y172">
        <f>AVERAGE('Plate 1 - Sheet1'!CL1431:CN1431)</f>
        <v>405</v>
      </c>
      <c r="Z172">
        <f>AVERAGE('Plate 1 - Sheet1'!CO1431:CQ1431)</f>
        <v>1155.3333333333333</v>
      </c>
      <c r="AA172">
        <f>AVERAGE('Plate 1 - Sheet1'!CR1431,'Plate 1 - Sheet1'!G1676,'Plate 1 - Sheet1'!J1676)</f>
        <v>1891</v>
      </c>
      <c r="AB172">
        <f>AVERAGE('Plate 1 - Sheet1'!K1676:M1676)</f>
        <v>2302</v>
      </c>
      <c r="AC172">
        <f>AVERAGE('Plate 1 - Sheet1'!N1676:P1676)</f>
        <v>3715</v>
      </c>
      <c r="AD172">
        <f>AVERAGE('Plate 1 - Sheet1'!Q1676:S1676)</f>
        <v>14.333333333333334</v>
      </c>
    </row>
    <row r="173" spans="1:30" x14ac:dyDescent="0.2">
      <c r="A173" s="1">
        <f>'Plate 1 - Sheet1'!B1677</f>
        <v>0.17858796296296298</v>
      </c>
      <c r="B173">
        <f>AVERAGE('Plate 1 - Sheet1'!CB1187:CC1187,'Plate 1 - Sheet1'!CE1187)</f>
        <v>33</v>
      </c>
      <c r="C173">
        <f>AVERAGE('Plate 1 - Sheet1'!CF1187:CH1187)</f>
        <v>47.666666666666664</v>
      </c>
      <c r="D173">
        <f>AVERAGE('Plate 1 - Sheet1'!CI1187:CK1187)</f>
        <v>211.33333333333334</v>
      </c>
      <c r="E173">
        <f>AVERAGE('Plate 1 - Sheet1'!CL1187:CN1187)</f>
        <v>557.33333333333337</v>
      </c>
      <c r="F173">
        <f>AVERAGE('Plate 1 - Sheet1'!CO1187:CQ1187)</f>
        <v>2347.3333333333335</v>
      </c>
      <c r="G173">
        <f>AVERAGE('Plate 1 - Sheet1'!G1432:I1432)</f>
        <v>2091.6666666666665</v>
      </c>
      <c r="H173">
        <f>AVERAGE('Plate 1 - Sheet1'!J1432:L1432)</f>
        <v>4178.333333333333</v>
      </c>
      <c r="I173">
        <f>AVERAGE('Plate 1 - Sheet1'!M1432:N1432,'Plate 1 - Sheet1'!Q1432)</f>
        <v>78.666666666666671</v>
      </c>
      <c r="J173">
        <f>AVERAGE('Plate 1 - Sheet1'!R1432:T1432)</f>
        <v>215.33333333333334</v>
      </c>
      <c r="K173">
        <f>AVERAGE('Plate 1 - Sheet1'!U1432:V1432,'Plate 1 - Sheet1'!AF1432)</f>
        <v>613</v>
      </c>
      <c r="L173">
        <f>AVERAGE('Plate 1 - Sheet1'!AG1432:AI1432)</f>
        <v>606.66666666666663</v>
      </c>
      <c r="M173">
        <f>AVERAGE('Plate 1 - Sheet1'!AJ1432:AK1432,'Plate 1 - Sheet1'!AM1432)</f>
        <v>1479.3333333333333</v>
      </c>
      <c r="N173">
        <f>AVERAGE('Plate 1 - Sheet1'!AN1432:AP1432)</f>
        <v>2835</v>
      </c>
      <c r="O173">
        <f>AVERAGE('Plate 1 - Sheet1'!AR1432:AT1432)</f>
        <v>5334.333333333333</v>
      </c>
      <c r="P173">
        <f>AVERAGE('Plate 1 - Sheet1'!BC1432,'Plate 1 - Sheet1'!BE1432:BF1432)</f>
        <v>70.333333333333329</v>
      </c>
      <c r="Q173">
        <f>AVERAGE('Plate 1 - Sheet1'!BG1432:BI1432)</f>
        <v>148.33333333333334</v>
      </c>
      <c r="R173">
        <f>AVERAGE('Plate 1 - Sheet1'!BJ1432:BL1432)</f>
        <v>414</v>
      </c>
      <c r="S173">
        <f>AVERAGE('Plate 1 - Sheet1'!BM1432:BO1432)</f>
        <v>679.33333333333337</v>
      </c>
      <c r="T173">
        <f>AVERAGE('Plate 1 - Sheet1'!BP1432:BR1432)</f>
        <v>2020</v>
      </c>
      <c r="U173">
        <f>AVERAGE('Plate 1 - Sheet1'!BS1432:BT1432,'Plate 1 - Sheet1'!CB1432)</f>
        <v>3272</v>
      </c>
      <c r="V173">
        <f>AVERAGE('Plate 1 - Sheet1'!CC1432:CE1432)</f>
        <v>3680</v>
      </c>
      <c r="W173">
        <f>AVERAGE('Plate 1 - Sheet1'!CF1432:CH1432)</f>
        <v>76</v>
      </c>
      <c r="X173">
        <f>AVERAGE('Plate 1 - Sheet1'!CI1432:CK1432)</f>
        <v>132.66666666666666</v>
      </c>
      <c r="Y173">
        <f>AVERAGE('Plate 1 - Sheet1'!CL1432:CN1432)</f>
        <v>406.66666666666669</v>
      </c>
      <c r="Z173">
        <f>AVERAGE('Plate 1 - Sheet1'!CO1432:CQ1432)</f>
        <v>1151.3333333333333</v>
      </c>
      <c r="AA173">
        <f>AVERAGE('Plate 1 - Sheet1'!CR1432,'Plate 1 - Sheet1'!G1677,'Plate 1 - Sheet1'!J1677)</f>
        <v>1887</v>
      </c>
      <c r="AB173">
        <f>AVERAGE('Plate 1 - Sheet1'!K1677:M1677)</f>
        <v>2283.6666666666665</v>
      </c>
      <c r="AC173">
        <f>AVERAGE('Plate 1 - Sheet1'!N1677:P1677)</f>
        <v>3733.3333333333335</v>
      </c>
      <c r="AD173">
        <f>AVERAGE('Plate 1 - Sheet1'!Q1677:S1677)</f>
        <v>4</v>
      </c>
    </row>
    <row r="174" spans="1:30" x14ac:dyDescent="0.2">
      <c r="A174" s="1">
        <f>'Plate 1 - Sheet1'!B1678</f>
        <v>0.17962962962962961</v>
      </c>
      <c r="B174">
        <f>AVERAGE('Plate 1 - Sheet1'!CB1188:CC1188,'Plate 1 - Sheet1'!CE1188)</f>
        <v>26.666666666666668</v>
      </c>
      <c r="C174">
        <f>AVERAGE('Plate 1 - Sheet1'!CF1188:CH1188)</f>
        <v>53.666666666666664</v>
      </c>
      <c r="D174">
        <f>AVERAGE('Plate 1 - Sheet1'!CI1188:CK1188)</f>
        <v>223.33333333333334</v>
      </c>
      <c r="E174">
        <f>AVERAGE('Plate 1 - Sheet1'!CL1188:CN1188)</f>
        <v>554</v>
      </c>
      <c r="F174">
        <f>AVERAGE('Plate 1 - Sheet1'!CO1188:CQ1188)</f>
        <v>2360.3333333333335</v>
      </c>
      <c r="G174">
        <f>AVERAGE('Plate 1 - Sheet1'!G1433:I1433)</f>
        <v>2088.6666666666665</v>
      </c>
      <c r="H174">
        <f>AVERAGE('Plate 1 - Sheet1'!J1433:L1433)</f>
        <v>4192.333333333333</v>
      </c>
      <c r="I174">
        <f>AVERAGE('Plate 1 - Sheet1'!M1433:N1433,'Plate 1 - Sheet1'!Q1433)</f>
        <v>70.333333333333329</v>
      </c>
      <c r="J174">
        <f>AVERAGE('Plate 1 - Sheet1'!R1433:T1433)</f>
        <v>218.33333333333334</v>
      </c>
      <c r="K174">
        <f>AVERAGE('Plate 1 - Sheet1'!U1433:V1433,'Plate 1 - Sheet1'!AF1433)</f>
        <v>618.33333333333337</v>
      </c>
      <c r="L174">
        <f>AVERAGE('Plate 1 - Sheet1'!AG1433:AI1433)</f>
        <v>601.66666666666663</v>
      </c>
      <c r="M174">
        <f>AVERAGE('Plate 1 - Sheet1'!AJ1433:AK1433,'Plate 1 - Sheet1'!AM1433)</f>
        <v>1471</v>
      </c>
      <c r="N174">
        <f>AVERAGE('Plate 1 - Sheet1'!AN1433:AP1433)</f>
        <v>2829</v>
      </c>
      <c r="O174">
        <f>AVERAGE('Plate 1 - Sheet1'!AR1433:AT1433)</f>
        <v>5358.333333333333</v>
      </c>
      <c r="P174">
        <f>AVERAGE('Plate 1 - Sheet1'!BC1433,'Plate 1 - Sheet1'!BE1433:BF1433)</f>
        <v>73.333333333333329</v>
      </c>
      <c r="Q174">
        <f>AVERAGE('Plate 1 - Sheet1'!BG1433:BI1433)</f>
        <v>146</v>
      </c>
      <c r="R174">
        <f>AVERAGE('Plate 1 - Sheet1'!BJ1433:BL1433)</f>
        <v>417</v>
      </c>
      <c r="S174">
        <f>AVERAGE('Plate 1 - Sheet1'!BM1433:BO1433)</f>
        <v>678</v>
      </c>
      <c r="T174">
        <f>AVERAGE('Plate 1 - Sheet1'!BP1433:BR1433)</f>
        <v>2043.3333333333333</v>
      </c>
      <c r="U174">
        <f>AVERAGE('Plate 1 - Sheet1'!BS1433:BT1433,'Plate 1 - Sheet1'!CB1433)</f>
        <v>3271</v>
      </c>
      <c r="V174">
        <f>AVERAGE('Plate 1 - Sheet1'!CC1433:CE1433)</f>
        <v>3675.6666666666665</v>
      </c>
      <c r="W174">
        <f>AVERAGE('Plate 1 - Sheet1'!CF1433:CH1433)</f>
        <v>80.666666666666671</v>
      </c>
      <c r="X174">
        <f>AVERAGE('Plate 1 - Sheet1'!CI1433:CK1433)</f>
        <v>140.33333333333334</v>
      </c>
      <c r="Y174">
        <f>AVERAGE('Plate 1 - Sheet1'!CL1433:CN1433)</f>
        <v>415</v>
      </c>
      <c r="Z174">
        <f>AVERAGE('Plate 1 - Sheet1'!CO1433:CQ1433)</f>
        <v>1149.3333333333333</v>
      </c>
      <c r="AA174">
        <f>AVERAGE('Plate 1 - Sheet1'!CR1433,'Plate 1 - Sheet1'!G1678,'Plate 1 - Sheet1'!J1678)</f>
        <v>1903.3333333333333</v>
      </c>
      <c r="AB174">
        <f>AVERAGE('Plate 1 - Sheet1'!K1678:M1678)</f>
        <v>2253.6666666666665</v>
      </c>
      <c r="AC174">
        <f>AVERAGE('Plate 1 - Sheet1'!N1678:P1678)</f>
        <v>3729</v>
      </c>
      <c r="AD174">
        <f>AVERAGE('Plate 1 - Sheet1'!Q1678:S1678)</f>
        <v>9</v>
      </c>
    </row>
    <row r="175" spans="1:30" x14ac:dyDescent="0.2">
      <c r="A175" s="1">
        <f>'Plate 1 - Sheet1'!B1679</f>
        <v>0.1806712962962963</v>
      </c>
      <c r="B175">
        <f>AVERAGE('Plate 1 - Sheet1'!CB1189:CC1189,'Plate 1 - Sheet1'!CE1189)</f>
        <v>36.666666666666664</v>
      </c>
      <c r="C175">
        <f>AVERAGE('Plate 1 - Sheet1'!CF1189:CH1189)</f>
        <v>53.333333333333336</v>
      </c>
      <c r="D175">
        <f>AVERAGE('Plate 1 - Sheet1'!CI1189:CK1189)</f>
        <v>211</v>
      </c>
      <c r="E175">
        <f>AVERAGE('Plate 1 - Sheet1'!CL1189:CN1189)</f>
        <v>551.66666666666663</v>
      </c>
      <c r="F175">
        <f>AVERAGE('Plate 1 - Sheet1'!CO1189:CQ1189)</f>
        <v>2343.3333333333335</v>
      </c>
      <c r="G175">
        <f>AVERAGE('Plate 1 - Sheet1'!G1434:I1434)</f>
        <v>2092.6666666666665</v>
      </c>
      <c r="H175">
        <f>AVERAGE('Plate 1 - Sheet1'!J1434:L1434)</f>
        <v>4200</v>
      </c>
      <c r="I175">
        <f>AVERAGE('Plate 1 - Sheet1'!M1434:N1434,'Plate 1 - Sheet1'!Q1434)</f>
        <v>75.666666666666671</v>
      </c>
      <c r="J175">
        <f>AVERAGE('Plate 1 - Sheet1'!R1434:T1434)</f>
        <v>218.33333333333334</v>
      </c>
      <c r="K175">
        <f>AVERAGE('Plate 1 - Sheet1'!U1434:V1434,'Plate 1 - Sheet1'!AF1434)</f>
        <v>615.66666666666663</v>
      </c>
      <c r="L175">
        <f>AVERAGE('Plate 1 - Sheet1'!AG1434:AI1434)</f>
        <v>597</v>
      </c>
      <c r="M175">
        <f>AVERAGE('Plate 1 - Sheet1'!AJ1434:AK1434,'Plate 1 - Sheet1'!AM1434)</f>
        <v>1475.3333333333333</v>
      </c>
      <c r="N175">
        <f>AVERAGE('Plate 1 - Sheet1'!AN1434:AP1434)</f>
        <v>2834</v>
      </c>
      <c r="O175">
        <f>AVERAGE('Plate 1 - Sheet1'!AR1434:AT1434)</f>
        <v>5309</v>
      </c>
      <c r="P175">
        <f>AVERAGE('Plate 1 - Sheet1'!BC1434,'Plate 1 - Sheet1'!BE1434:BF1434)</f>
        <v>67.333333333333329</v>
      </c>
      <c r="Q175">
        <f>AVERAGE('Plate 1 - Sheet1'!BG1434:BI1434)</f>
        <v>146</v>
      </c>
      <c r="R175">
        <f>AVERAGE('Plate 1 - Sheet1'!BJ1434:BL1434)</f>
        <v>414.66666666666669</v>
      </c>
      <c r="S175">
        <f>AVERAGE('Plate 1 - Sheet1'!BM1434:BO1434)</f>
        <v>683</v>
      </c>
      <c r="T175">
        <f>AVERAGE('Plate 1 - Sheet1'!BP1434:BR1434)</f>
        <v>2040</v>
      </c>
      <c r="U175">
        <f>AVERAGE('Plate 1 - Sheet1'!BS1434:BT1434,'Plate 1 - Sheet1'!CB1434)</f>
        <v>3263.3333333333335</v>
      </c>
      <c r="V175">
        <f>AVERAGE('Plate 1 - Sheet1'!CC1434:CE1434)</f>
        <v>3710</v>
      </c>
      <c r="W175">
        <f>AVERAGE('Plate 1 - Sheet1'!CF1434:CH1434)</f>
        <v>74.666666666666671</v>
      </c>
      <c r="X175">
        <f>AVERAGE('Plate 1 - Sheet1'!CI1434:CK1434)</f>
        <v>131.66666666666666</v>
      </c>
      <c r="Y175">
        <f>AVERAGE('Plate 1 - Sheet1'!CL1434:CN1434)</f>
        <v>416.66666666666669</v>
      </c>
      <c r="Z175">
        <f>AVERAGE('Plate 1 - Sheet1'!CO1434:CQ1434)</f>
        <v>1141.3333333333333</v>
      </c>
      <c r="AA175">
        <f>AVERAGE('Plate 1 - Sheet1'!CR1434,'Plate 1 - Sheet1'!G1679,'Plate 1 - Sheet1'!J1679)</f>
        <v>1905</v>
      </c>
      <c r="AB175">
        <f>AVERAGE('Plate 1 - Sheet1'!K1679:M1679)</f>
        <v>2279</v>
      </c>
      <c r="AC175">
        <f>AVERAGE('Plate 1 - Sheet1'!N1679:P1679)</f>
        <v>3751</v>
      </c>
      <c r="AD175">
        <f>AVERAGE('Plate 1 - Sheet1'!Q1679:S1679)</f>
        <v>5.333333333333333</v>
      </c>
    </row>
    <row r="176" spans="1:30" x14ac:dyDescent="0.2">
      <c r="A176" s="1">
        <f>'Plate 1 - Sheet1'!B1680</f>
        <v>0.18171296296296294</v>
      </c>
      <c r="B176">
        <f>AVERAGE('Plate 1 - Sheet1'!CB1190:CC1190,'Plate 1 - Sheet1'!CE1190)</f>
        <v>29</v>
      </c>
      <c r="C176">
        <f>AVERAGE('Plate 1 - Sheet1'!CF1190:CH1190)</f>
        <v>51.666666666666664</v>
      </c>
      <c r="D176">
        <f>AVERAGE('Plate 1 - Sheet1'!CI1190:CK1190)</f>
        <v>211</v>
      </c>
      <c r="E176">
        <f>AVERAGE('Plate 1 - Sheet1'!CL1190:CN1190)</f>
        <v>555.66666666666663</v>
      </c>
      <c r="F176">
        <f>AVERAGE('Plate 1 - Sheet1'!CO1190:CQ1190)</f>
        <v>2337</v>
      </c>
      <c r="G176">
        <f>AVERAGE('Plate 1 - Sheet1'!G1435:I1435)</f>
        <v>2092</v>
      </c>
      <c r="H176">
        <f>AVERAGE('Plate 1 - Sheet1'!J1435:L1435)</f>
        <v>4185.666666666667</v>
      </c>
      <c r="I176">
        <f>AVERAGE('Plate 1 - Sheet1'!M1435:N1435,'Plate 1 - Sheet1'!Q1435)</f>
        <v>75</v>
      </c>
      <c r="J176">
        <f>AVERAGE('Plate 1 - Sheet1'!R1435:T1435)</f>
        <v>226</v>
      </c>
      <c r="K176">
        <f>AVERAGE('Plate 1 - Sheet1'!U1435:V1435,'Plate 1 - Sheet1'!AF1435)</f>
        <v>606.66666666666663</v>
      </c>
      <c r="L176">
        <f>AVERAGE('Plate 1 - Sheet1'!AG1435:AI1435)</f>
        <v>600.33333333333337</v>
      </c>
      <c r="M176">
        <f>AVERAGE('Plate 1 - Sheet1'!AJ1435:AK1435,'Plate 1 - Sheet1'!AM1435)</f>
        <v>1464</v>
      </c>
      <c r="N176">
        <f>AVERAGE('Plate 1 - Sheet1'!AN1435:AP1435)</f>
        <v>2827</v>
      </c>
      <c r="O176">
        <f>AVERAGE('Plate 1 - Sheet1'!AR1435:AT1435)</f>
        <v>5334.333333333333</v>
      </c>
      <c r="P176">
        <f>AVERAGE('Plate 1 - Sheet1'!BC1435,'Plate 1 - Sheet1'!BE1435:BF1435)</f>
        <v>66.333333333333329</v>
      </c>
      <c r="Q176">
        <f>AVERAGE('Plate 1 - Sheet1'!BG1435:BI1435)</f>
        <v>145</v>
      </c>
      <c r="R176">
        <f>AVERAGE('Plate 1 - Sheet1'!BJ1435:BL1435)</f>
        <v>409.66666666666669</v>
      </c>
      <c r="S176">
        <f>AVERAGE('Plate 1 - Sheet1'!BM1435:BO1435)</f>
        <v>677.33333333333337</v>
      </c>
      <c r="T176">
        <f>AVERAGE('Plate 1 - Sheet1'!BP1435:BR1435)</f>
        <v>2019.6666666666667</v>
      </c>
      <c r="U176">
        <f>AVERAGE('Plate 1 - Sheet1'!BS1435:BT1435,'Plate 1 - Sheet1'!CB1435)</f>
        <v>3270.3333333333335</v>
      </c>
      <c r="V176">
        <f>AVERAGE('Plate 1 - Sheet1'!CC1435:CE1435)</f>
        <v>3709</v>
      </c>
      <c r="W176">
        <f>AVERAGE('Plate 1 - Sheet1'!CF1435:CH1435)</f>
        <v>78.666666666666671</v>
      </c>
      <c r="X176">
        <f>AVERAGE('Plate 1 - Sheet1'!CI1435:CK1435)</f>
        <v>140.33333333333334</v>
      </c>
      <c r="Y176">
        <f>AVERAGE('Plate 1 - Sheet1'!CL1435:CN1435)</f>
        <v>411.66666666666669</v>
      </c>
      <c r="Z176">
        <f>AVERAGE('Plate 1 - Sheet1'!CO1435:CQ1435)</f>
        <v>1154.6666666666667</v>
      </c>
      <c r="AA176">
        <f>AVERAGE('Plate 1 - Sheet1'!CR1435,'Plate 1 - Sheet1'!G1680,'Plate 1 - Sheet1'!J1680)</f>
        <v>1897.6666666666667</v>
      </c>
      <c r="AB176">
        <f>AVERAGE('Plate 1 - Sheet1'!K1680:M1680)</f>
        <v>2285.3333333333335</v>
      </c>
      <c r="AC176">
        <f>AVERAGE('Plate 1 - Sheet1'!N1680:P1680)</f>
        <v>3753</v>
      </c>
      <c r="AD176">
        <f>AVERAGE('Plate 1 - Sheet1'!Q1680:S1680)</f>
        <v>11</v>
      </c>
    </row>
    <row r="177" spans="1:30" x14ac:dyDescent="0.2">
      <c r="A177" s="1">
        <f>'Plate 1 - Sheet1'!B1681</f>
        <v>0.18275462962962963</v>
      </c>
      <c r="B177">
        <f>AVERAGE('Plate 1 - Sheet1'!CB1191:CC1191,'Plate 1 - Sheet1'!CE1191)</f>
        <v>32.666666666666664</v>
      </c>
      <c r="C177">
        <f>AVERAGE('Plate 1 - Sheet1'!CF1191:CH1191)</f>
        <v>49</v>
      </c>
      <c r="D177">
        <f>AVERAGE('Plate 1 - Sheet1'!CI1191:CK1191)</f>
        <v>213.66666666666666</v>
      </c>
      <c r="E177">
        <f>AVERAGE('Plate 1 - Sheet1'!CL1191:CN1191)</f>
        <v>558.33333333333337</v>
      </c>
      <c r="F177">
        <f>AVERAGE('Plate 1 - Sheet1'!CO1191:CQ1191)</f>
        <v>2345</v>
      </c>
      <c r="G177">
        <f>AVERAGE('Plate 1 - Sheet1'!G1436:I1436)</f>
        <v>2100.3333333333335</v>
      </c>
      <c r="H177">
        <f>AVERAGE('Plate 1 - Sheet1'!J1436:L1436)</f>
        <v>4194.666666666667</v>
      </c>
      <c r="I177">
        <f>AVERAGE('Plate 1 - Sheet1'!M1436:N1436,'Plate 1 - Sheet1'!Q1436)</f>
        <v>70.666666666666671</v>
      </c>
      <c r="J177">
        <f>AVERAGE('Plate 1 - Sheet1'!R1436:T1436)</f>
        <v>215.66666666666666</v>
      </c>
      <c r="K177">
        <f>AVERAGE('Plate 1 - Sheet1'!U1436:V1436,'Plate 1 - Sheet1'!AF1436)</f>
        <v>622</v>
      </c>
      <c r="L177">
        <f>AVERAGE('Plate 1 - Sheet1'!AG1436:AI1436)</f>
        <v>598.33333333333337</v>
      </c>
      <c r="M177">
        <f>AVERAGE('Plate 1 - Sheet1'!AJ1436:AK1436,'Plate 1 - Sheet1'!AM1436)</f>
        <v>1468.6666666666667</v>
      </c>
      <c r="N177">
        <f>AVERAGE('Plate 1 - Sheet1'!AN1436:AP1436)</f>
        <v>2812</v>
      </c>
      <c r="O177">
        <f>AVERAGE('Plate 1 - Sheet1'!AR1436:AT1436)</f>
        <v>5333.666666666667</v>
      </c>
      <c r="P177">
        <f>AVERAGE('Plate 1 - Sheet1'!BC1436,'Plate 1 - Sheet1'!BE1436:BF1436)</f>
        <v>72</v>
      </c>
      <c r="Q177">
        <f>AVERAGE('Plate 1 - Sheet1'!BG1436:BI1436)</f>
        <v>142.33333333333334</v>
      </c>
      <c r="R177">
        <f>AVERAGE('Plate 1 - Sheet1'!BJ1436:BL1436)</f>
        <v>415</v>
      </c>
      <c r="S177">
        <f>AVERAGE('Plate 1 - Sheet1'!BM1436:BO1436)</f>
        <v>682.33333333333337</v>
      </c>
      <c r="T177">
        <f>AVERAGE('Plate 1 - Sheet1'!BP1436:BR1436)</f>
        <v>2025.3333333333333</v>
      </c>
      <c r="U177">
        <f>AVERAGE('Plate 1 - Sheet1'!BS1436:BT1436,'Plate 1 - Sheet1'!CB1436)</f>
        <v>3271.6666666666665</v>
      </c>
      <c r="V177">
        <f>AVERAGE('Plate 1 - Sheet1'!CC1436:CE1436)</f>
        <v>3665.6666666666665</v>
      </c>
      <c r="W177">
        <f>AVERAGE('Plate 1 - Sheet1'!CF1436:CH1436)</f>
        <v>76.333333333333329</v>
      </c>
      <c r="X177">
        <f>AVERAGE('Plate 1 - Sheet1'!CI1436:CK1436)</f>
        <v>133.33333333333334</v>
      </c>
      <c r="Y177">
        <f>AVERAGE('Plate 1 - Sheet1'!CL1436:CN1436)</f>
        <v>412.66666666666669</v>
      </c>
      <c r="Z177">
        <f>AVERAGE('Plate 1 - Sheet1'!CO1436:CQ1436)</f>
        <v>1149.6666666666667</v>
      </c>
      <c r="AA177">
        <f>AVERAGE('Plate 1 - Sheet1'!CR1436,'Plate 1 - Sheet1'!G1681,'Plate 1 - Sheet1'!J1681)</f>
        <v>1909.3333333333333</v>
      </c>
      <c r="AB177">
        <f>AVERAGE('Plate 1 - Sheet1'!K1681:M1681)</f>
        <v>2286.6666666666665</v>
      </c>
      <c r="AC177">
        <f>AVERAGE('Plate 1 - Sheet1'!N1681:P1681)</f>
        <v>3750.3333333333335</v>
      </c>
      <c r="AD177">
        <f>AVERAGE('Plate 1 - Sheet1'!Q1681:S1681)</f>
        <v>13.333333333333334</v>
      </c>
    </row>
    <row r="178" spans="1:30" x14ac:dyDescent="0.2">
      <c r="A178" s="1">
        <f>'Plate 1 - Sheet1'!B1682</f>
        <v>0.18379629629629632</v>
      </c>
      <c r="B178">
        <f>AVERAGE('Plate 1 - Sheet1'!CB1192:CC1192,'Plate 1 - Sheet1'!CE1192)</f>
        <v>31.666666666666668</v>
      </c>
      <c r="C178">
        <f>AVERAGE('Plate 1 - Sheet1'!CF1192:CH1192)</f>
        <v>52</v>
      </c>
      <c r="D178">
        <f>AVERAGE('Plate 1 - Sheet1'!CI1192:CK1192)</f>
        <v>216</v>
      </c>
      <c r="E178">
        <f>AVERAGE('Plate 1 - Sheet1'!CL1192:CN1192)</f>
        <v>563.66666666666663</v>
      </c>
      <c r="F178">
        <f>AVERAGE('Plate 1 - Sheet1'!CO1192:CQ1192)</f>
        <v>2348</v>
      </c>
      <c r="G178">
        <f>AVERAGE('Plate 1 - Sheet1'!G1437:I1437)</f>
        <v>2080.6666666666665</v>
      </c>
      <c r="H178">
        <f>AVERAGE('Plate 1 - Sheet1'!J1437:L1437)</f>
        <v>4175.333333333333</v>
      </c>
      <c r="I178">
        <f>AVERAGE('Plate 1 - Sheet1'!M1437:N1437,'Plate 1 - Sheet1'!Q1437)</f>
        <v>78</v>
      </c>
      <c r="J178">
        <f>AVERAGE('Plate 1 - Sheet1'!R1437:T1437)</f>
        <v>222.66666666666666</v>
      </c>
      <c r="K178">
        <f>AVERAGE('Plate 1 - Sheet1'!U1437:V1437,'Plate 1 - Sheet1'!AF1437)</f>
        <v>621.66666666666663</v>
      </c>
      <c r="L178">
        <f>AVERAGE('Plate 1 - Sheet1'!AG1437:AI1437)</f>
        <v>595.66666666666663</v>
      </c>
      <c r="M178">
        <f>AVERAGE('Plate 1 - Sheet1'!AJ1437:AK1437,'Plate 1 - Sheet1'!AM1437)</f>
        <v>1463.3333333333333</v>
      </c>
      <c r="N178">
        <f>AVERAGE('Plate 1 - Sheet1'!AN1437:AP1437)</f>
        <v>2825.3333333333335</v>
      </c>
      <c r="O178">
        <f>AVERAGE('Plate 1 - Sheet1'!AR1437:AT1437)</f>
        <v>5285.333333333333</v>
      </c>
      <c r="P178">
        <f>AVERAGE('Plate 1 - Sheet1'!BC1437,'Plate 1 - Sheet1'!BE1437:BF1437)</f>
        <v>71</v>
      </c>
      <c r="Q178">
        <f>AVERAGE('Plate 1 - Sheet1'!BG1437:BI1437)</f>
        <v>146</v>
      </c>
      <c r="R178">
        <f>AVERAGE('Plate 1 - Sheet1'!BJ1437:BL1437)</f>
        <v>416.33333333333331</v>
      </c>
      <c r="S178">
        <f>AVERAGE('Plate 1 - Sheet1'!BM1437:BO1437)</f>
        <v>685.33333333333337</v>
      </c>
      <c r="T178">
        <f>AVERAGE('Plate 1 - Sheet1'!BP1437:BR1437)</f>
        <v>2034</v>
      </c>
      <c r="U178">
        <f>AVERAGE('Plate 1 - Sheet1'!BS1437:BT1437,'Plate 1 - Sheet1'!CB1437)</f>
        <v>3268.6666666666665</v>
      </c>
      <c r="V178">
        <f>AVERAGE('Plate 1 - Sheet1'!CC1437:CE1437)</f>
        <v>3680.6666666666665</v>
      </c>
      <c r="W178">
        <f>AVERAGE('Plate 1 - Sheet1'!CF1437:CH1437)</f>
        <v>81.333333333333329</v>
      </c>
      <c r="X178">
        <f>AVERAGE('Plate 1 - Sheet1'!CI1437:CK1437)</f>
        <v>132.66666666666666</v>
      </c>
      <c r="Y178">
        <f>AVERAGE('Plate 1 - Sheet1'!CL1437:CN1437)</f>
        <v>413.66666666666669</v>
      </c>
      <c r="Z178">
        <f>AVERAGE('Plate 1 - Sheet1'!CO1437:CQ1437)</f>
        <v>1149.6666666666667</v>
      </c>
      <c r="AA178">
        <f>AVERAGE('Plate 1 - Sheet1'!CR1437,'Plate 1 - Sheet1'!G1682,'Plate 1 - Sheet1'!J1682)</f>
        <v>1925</v>
      </c>
      <c r="AB178">
        <f>AVERAGE('Plate 1 - Sheet1'!K1682:M1682)</f>
        <v>2279</v>
      </c>
      <c r="AC178">
        <f>AVERAGE('Plate 1 - Sheet1'!N1682:P1682)</f>
        <v>3752.6666666666665</v>
      </c>
      <c r="AD178">
        <f>AVERAGE('Plate 1 - Sheet1'!Q1682:S1682)</f>
        <v>5.333333333333333</v>
      </c>
    </row>
    <row r="179" spans="1:30" x14ac:dyDescent="0.2">
      <c r="A179" s="1">
        <f>'Plate 1 - Sheet1'!B1683</f>
        <v>0.18483796296296295</v>
      </c>
      <c r="B179">
        <f>AVERAGE('Plate 1 - Sheet1'!CB1193:CC1193,'Plate 1 - Sheet1'!CE1193)</f>
        <v>25</v>
      </c>
      <c r="C179">
        <f>AVERAGE('Plate 1 - Sheet1'!CF1193:CH1193)</f>
        <v>55.666666666666664</v>
      </c>
      <c r="D179">
        <f>AVERAGE('Plate 1 - Sheet1'!CI1193:CK1193)</f>
        <v>224</v>
      </c>
      <c r="E179">
        <f>AVERAGE('Plate 1 - Sheet1'!CL1193:CN1193)</f>
        <v>564.66666666666663</v>
      </c>
      <c r="F179">
        <f>AVERAGE('Plate 1 - Sheet1'!CO1193:CQ1193)</f>
        <v>2360</v>
      </c>
      <c r="G179">
        <f>AVERAGE('Plate 1 - Sheet1'!G1438:I1438)</f>
        <v>2089.3333333333335</v>
      </c>
      <c r="H179">
        <f>AVERAGE('Plate 1 - Sheet1'!J1438:L1438)</f>
        <v>4165.666666666667</v>
      </c>
      <c r="I179">
        <f>AVERAGE('Plate 1 - Sheet1'!M1438:N1438,'Plate 1 - Sheet1'!Q1438)</f>
        <v>73</v>
      </c>
      <c r="J179">
        <f>AVERAGE('Plate 1 - Sheet1'!R1438:T1438)</f>
        <v>220</v>
      </c>
      <c r="K179">
        <f>AVERAGE('Plate 1 - Sheet1'!U1438:V1438,'Plate 1 - Sheet1'!AF1438)</f>
        <v>626</v>
      </c>
      <c r="L179">
        <f>AVERAGE('Plate 1 - Sheet1'!AG1438:AI1438)</f>
        <v>597.66666666666663</v>
      </c>
      <c r="M179">
        <f>AVERAGE('Plate 1 - Sheet1'!AJ1438:AK1438,'Plate 1 - Sheet1'!AM1438)</f>
        <v>1462</v>
      </c>
      <c r="N179">
        <f>AVERAGE('Plate 1 - Sheet1'!AN1438:AP1438)</f>
        <v>2819.6666666666665</v>
      </c>
      <c r="O179">
        <f>AVERAGE('Plate 1 - Sheet1'!AR1438:AT1438)</f>
        <v>5312.666666666667</v>
      </c>
      <c r="P179">
        <f>AVERAGE('Plate 1 - Sheet1'!BC1438,'Plate 1 - Sheet1'!BE1438:BF1438)</f>
        <v>65.666666666666671</v>
      </c>
      <c r="Q179">
        <f>AVERAGE('Plate 1 - Sheet1'!BG1438:BI1438)</f>
        <v>143.33333333333334</v>
      </c>
      <c r="R179">
        <f>AVERAGE('Plate 1 - Sheet1'!BJ1438:BL1438)</f>
        <v>411.33333333333331</v>
      </c>
      <c r="S179">
        <f>AVERAGE('Plate 1 - Sheet1'!BM1438:BO1438)</f>
        <v>678.66666666666663</v>
      </c>
      <c r="T179">
        <f>AVERAGE('Plate 1 - Sheet1'!BP1438:BR1438)</f>
        <v>2038.3333333333333</v>
      </c>
      <c r="U179">
        <f>AVERAGE('Plate 1 - Sheet1'!BS1438:BT1438,'Plate 1 - Sheet1'!CB1438)</f>
        <v>3249</v>
      </c>
      <c r="V179">
        <f>AVERAGE('Plate 1 - Sheet1'!CC1438:CE1438)</f>
        <v>3659.3333333333335</v>
      </c>
      <c r="W179">
        <f>AVERAGE('Plate 1 - Sheet1'!CF1438:CH1438)</f>
        <v>76</v>
      </c>
      <c r="X179">
        <f>AVERAGE('Plate 1 - Sheet1'!CI1438:CK1438)</f>
        <v>142</v>
      </c>
      <c r="Y179">
        <f>AVERAGE('Plate 1 - Sheet1'!CL1438:CN1438)</f>
        <v>413.66666666666669</v>
      </c>
      <c r="Z179">
        <f>AVERAGE('Plate 1 - Sheet1'!CO1438:CQ1438)</f>
        <v>1156.3333333333333</v>
      </c>
      <c r="AA179">
        <f>AVERAGE('Plate 1 - Sheet1'!CR1438,'Plate 1 - Sheet1'!G1683,'Plate 1 - Sheet1'!J1683)</f>
        <v>1911.3333333333333</v>
      </c>
      <c r="AB179">
        <f>AVERAGE('Plate 1 - Sheet1'!K1683:M1683)</f>
        <v>2281</v>
      </c>
      <c r="AC179">
        <f>AVERAGE('Plate 1 - Sheet1'!N1683:P1683)</f>
        <v>3719</v>
      </c>
      <c r="AD179">
        <f>AVERAGE('Plate 1 - Sheet1'!Q1683:S1683)</f>
        <v>6.666666666666667</v>
      </c>
    </row>
    <row r="180" spans="1:30" x14ac:dyDescent="0.2">
      <c r="A180" s="1">
        <f>'Plate 1 - Sheet1'!B1684</f>
        <v>0.18587962962962964</v>
      </c>
      <c r="B180">
        <f>AVERAGE('Plate 1 - Sheet1'!CB1194:CC1194,'Plate 1 - Sheet1'!CE1194)</f>
        <v>22</v>
      </c>
      <c r="C180">
        <f>AVERAGE('Plate 1 - Sheet1'!CF1194:CH1194)</f>
        <v>49.666666666666664</v>
      </c>
      <c r="D180">
        <f>AVERAGE('Plate 1 - Sheet1'!CI1194:CK1194)</f>
        <v>215</v>
      </c>
      <c r="E180">
        <f>AVERAGE('Plate 1 - Sheet1'!CL1194:CN1194)</f>
        <v>559.66666666666663</v>
      </c>
      <c r="F180">
        <f>AVERAGE('Plate 1 - Sheet1'!CO1194:CQ1194)</f>
        <v>2358.6666666666665</v>
      </c>
      <c r="G180">
        <f>AVERAGE('Plate 1 - Sheet1'!G1439:I1439)</f>
        <v>2074.3333333333335</v>
      </c>
      <c r="H180">
        <f>AVERAGE('Plate 1 - Sheet1'!J1439:L1439)</f>
        <v>4178.333333333333</v>
      </c>
      <c r="I180">
        <f>AVERAGE('Plate 1 - Sheet1'!M1439:N1439,'Plate 1 - Sheet1'!Q1439)</f>
        <v>72</v>
      </c>
      <c r="J180">
        <f>AVERAGE('Plate 1 - Sheet1'!R1439:T1439)</f>
        <v>223.66666666666666</v>
      </c>
      <c r="K180">
        <f>AVERAGE('Plate 1 - Sheet1'!U1439:V1439,'Plate 1 - Sheet1'!AF1439)</f>
        <v>623.66666666666663</v>
      </c>
      <c r="L180">
        <f>AVERAGE('Plate 1 - Sheet1'!AG1439:AI1439)</f>
        <v>606.66666666666663</v>
      </c>
      <c r="M180">
        <f>AVERAGE('Plate 1 - Sheet1'!AJ1439:AK1439,'Plate 1 - Sheet1'!AM1439)</f>
        <v>1468.3333333333333</v>
      </c>
      <c r="N180">
        <f>AVERAGE('Plate 1 - Sheet1'!AN1439:AP1439)</f>
        <v>2839</v>
      </c>
      <c r="O180">
        <f>AVERAGE('Plate 1 - Sheet1'!AR1439:AT1439)</f>
        <v>5321</v>
      </c>
      <c r="P180">
        <f>AVERAGE('Plate 1 - Sheet1'!BC1439,'Plate 1 - Sheet1'!BE1439:BF1439)</f>
        <v>71.666666666666671</v>
      </c>
      <c r="Q180">
        <f>AVERAGE('Plate 1 - Sheet1'!BG1439:BI1439)</f>
        <v>143.66666666666666</v>
      </c>
      <c r="R180">
        <f>AVERAGE('Plate 1 - Sheet1'!BJ1439:BL1439)</f>
        <v>410.33333333333331</v>
      </c>
      <c r="S180">
        <f>AVERAGE('Plate 1 - Sheet1'!BM1439:BO1439)</f>
        <v>681.66666666666663</v>
      </c>
      <c r="T180">
        <f>AVERAGE('Plate 1 - Sheet1'!BP1439:BR1439)</f>
        <v>2050.6666666666665</v>
      </c>
      <c r="U180">
        <f>AVERAGE('Plate 1 - Sheet1'!BS1439:BT1439,'Plate 1 - Sheet1'!CB1439)</f>
        <v>3259</v>
      </c>
      <c r="V180">
        <f>AVERAGE('Plate 1 - Sheet1'!CC1439:CE1439)</f>
        <v>3656.6666666666665</v>
      </c>
      <c r="W180">
        <f>AVERAGE('Plate 1 - Sheet1'!CF1439:CH1439)</f>
        <v>77.666666666666671</v>
      </c>
      <c r="X180">
        <f>AVERAGE('Plate 1 - Sheet1'!CI1439:CK1439)</f>
        <v>133.66666666666666</v>
      </c>
      <c r="Y180">
        <f>AVERAGE('Plate 1 - Sheet1'!CL1439:CN1439)</f>
        <v>417.66666666666669</v>
      </c>
      <c r="Z180">
        <f>AVERAGE('Plate 1 - Sheet1'!CO1439:CQ1439)</f>
        <v>1154.3333333333333</v>
      </c>
      <c r="AA180">
        <f>AVERAGE('Plate 1 - Sheet1'!CR1439,'Plate 1 - Sheet1'!G1684,'Plate 1 - Sheet1'!J1684)</f>
        <v>1912.6666666666667</v>
      </c>
      <c r="AB180">
        <f>AVERAGE('Plate 1 - Sheet1'!K1684:M1684)</f>
        <v>2276.6666666666665</v>
      </c>
      <c r="AC180">
        <f>AVERAGE('Plate 1 - Sheet1'!N1684:P1684)</f>
        <v>3708.6666666666665</v>
      </c>
      <c r="AD180">
        <f>AVERAGE('Plate 1 - Sheet1'!Q1684:S1684)</f>
        <v>4.333333333333333</v>
      </c>
    </row>
    <row r="181" spans="1:30" x14ac:dyDescent="0.2">
      <c r="A181" s="1">
        <f>'Plate 1 - Sheet1'!B1685</f>
        <v>0.18692129629629628</v>
      </c>
      <c r="B181">
        <f>AVERAGE('Plate 1 - Sheet1'!CB1195:CC1195,'Plate 1 - Sheet1'!CE1195)</f>
        <v>28.666666666666668</v>
      </c>
      <c r="C181">
        <f>AVERAGE('Plate 1 - Sheet1'!CF1195:CH1195)</f>
        <v>51</v>
      </c>
      <c r="D181">
        <f>AVERAGE('Plate 1 - Sheet1'!CI1195:CK1195)</f>
        <v>232</v>
      </c>
      <c r="E181">
        <f>AVERAGE('Plate 1 - Sheet1'!CL1195:CN1195)</f>
        <v>559.66666666666663</v>
      </c>
      <c r="F181">
        <f>AVERAGE('Plate 1 - Sheet1'!CO1195:CQ1195)</f>
        <v>2347.6666666666665</v>
      </c>
      <c r="G181">
        <f>AVERAGE('Plate 1 - Sheet1'!G1440:I1440)</f>
        <v>2083.6666666666665</v>
      </c>
      <c r="H181">
        <f>AVERAGE('Plate 1 - Sheet1'!J1440:L1440)</f>
        <v>4164.333333333333</v>
      </c>
      <c r="I181">
        <f>AVERAGE('Plate 1 - Sheet1'!M1440:N1440,'Plate 1 - Sheet1'!Q1440)</f>
        <v>79</v>
      </c>
      <c r="J181">
        <f>AVERAGE('Plate 1 - Sheet1'!R1440:T1440)</f>
        <v>224</v>
      </c>
      <c r="K181">
        <f>AVERAGE('Plate 1 - Sheet1'!U1440:V1440,'Plate 1 - Sheet1'!AF1440)</f>
        <v>624.33333333333337</v>
      </c>
      <c r="L181">
        <f>AVERAGE('Plate 1 - Sheet1'!AG1440:AI1440)</f>
        <v>588.33333333333337</v>
      </c>
      <c r="M181">
        <f>AVERAGE('Plate 1 - Sheet1'!AJ1440:AK1440,'Plate 1 - Sheet1'!AM1440)</f>
        <v>1464.3333333333333</v>
      </c>
      <c r="N181">
        <f>AVERAGE('Plate 1 - Sheet1'!AN1440:AP1440)</f>
        <v>2821.6666666666665</v>
      </c>
      <c r="O181">
        <f>AVERAGE('Plate 1 - Sheet1'!AR1440:AT1440)</f>
        <v>5278</v>
      </c>
      <c r="P181">
        <f>AVERAGE('Plate 1 - Sheet1'!BC1440,'Plate 1 - Sheet1'!BE1440:BF1440)</f>
        <v>72.666666666666671</v>
      </c>
      <c r="Q181">
        <f>AVERAGE('Plate 1 - Sheet1'!BG1440:BI1440)</f>
        <v>137</v>
      </c>
      <c r="R181">
        <f>AVERAGE('Plate 1 - Sheet1'!BJ1440:BL1440)</f>
        <v>409.66666666666669</v>
      </c>
      <c r="S181">
        <f>AVERAGE('Plate 1 - Sheet1'!BM1440:BO1440)</f>
        <v>692.33333333333337</v>
      </c>
      <c r="T181">
        <f>AVERAGE('Plate 1 - Sheet1'!BP1440:BR1440)</f>
        <v>2025.3333333333333</v>
      </c>
      <c r="U181">
        <f>AVERAGE('Plate 1 - Sheet1'!BS1440:BT1440,'Plate 1 - Sheet1'!CB1440)</f>
        <v>3274</v>
      </c>
      <c r="V181">
        <f>AVERAGE('Plate 1 - Sheet1'!CC1440:CE1440)</f>
        <v>3680.3333333333335</v>
      </c>
      <c r="W181">
        <f>AVERAGE('Plate 1 - Sheet1'!CF1440:CH1440)</f>
        <v>73.333333333333329</v>
      </c>
      <c r="X181">
        <f>AVERAGE('Plate 1 - Sheet1'!CI1440:CK1440)</f>
        <v>139.33333333333334</v>
      </c>
      <c r="Y181">
        <f>AVERAGE('Plate 1 - Sheet1'!CL1440:CN1440)</f>
        <v>423</v>
      </c>
      <c r="Z181">
        <f>AVERAGE('Plate 1 - Sheet1'!CO1440:CQ1440)</f>
        <v>1144.3333333333333</v>
      </c>
      <c r="AA181">
        <f>AVERAGE('Plate 1 - Sheet1'!CR1440,'Plate 1 - Sheet1'!G1685,'Plate 1 - Sheet1'!J1685)</f>
        <v>1912.3333333333333</v>
      </c>
      <c r="AB181">
        <f>AVERAGE('Plate 1 - Sheet1'!K1685:M1685)</f>
        <v>2269.6666666666665</v>
      </c>
      <c r="AC181">
        <f>AVERAGE('Plate 1 - Sheet1'!N1685:P1685)</f>
        <v>3712</v>
      </c>
      <c r="AD181">
        <f>AVERAGE('Plate 1 - Sheet1'!Q1685:S1685)</f>
        <v>7.666666666666667</v>
      </c>
    </row>
    <row r="182" spans="1:30" x14ac:dyDescent="0.2">
      <c r="A182" s="1">
        <f>'Plate 1 - Sheet1'!B1686</f>
        <v>0.18796296296296297</v>
      </c>
      <c r="B182">
        <f>AVERAGE('Plate 1 - Sheet1'!CB1196:CC1196,'Plate 1 - Sheet1'!CE1196)</f>
        <v>27.666666666666668</v>
      </c>
      <c r="C182">
        <f>AVERAGE('Plate 1 - Sheet1'!CF1196:CH1196)</f>
        <v>55</v>
      </c>
      <c r="D182">
        <f>AVERAGE('Plate 1 - Sheet1'!CI1196:CK1196)</f>
        <v>216.33333333333334</v>
      </c>
      <c r="E182">
        <f>AVERAGE('Plate 1 - Sheet1'!CL1196:CN1196)</f>
        <v>564</v>
      </c>
      <c r="F182">
        <f>AVERAGE('Plate 1 - Sheet1'!CO1196:CQ1196)</f>
        <v>2354.6666666666665</v>
      </c>
      <c r="G182">
        <f>AVERAGE('Plate 1 - Sheet1'!G1441:I1441)</f>
        <v>2093</v>
      </c>
      <c r="H182">
        <f>AVERAGE('Plate 1 - Sheet1'!J1441:L1441)</f>
        <v>4144</v>
      </c>
      <c r="I182">
        <f>AVERAGE('Plate 1 - Sheet1'!M1441:N1441,'Plate 1 - Sheet1'!Q1441)</f>
        <v>67.666666666666671</v>
      </c>
      <c r="J182">
        <f>AVERAGE('Plate 1 - Sheet1'!R1441:T1441)</f>
        <v>225.33333333333334</v>
      </c>
      <c r="K182">
        <f>AVERAGE('Plate 1 - Sheet1'!U1441:V1441,'Plate 1 - Sheet1'!AF1441)</f>
        <v>630</v>
      </c>
      <c r="L182">
        <f>AVERAGE('Plate 1 - Sheet1'!AG1441:AI1441)</f>
        <v>597</v>
      </c>
      <c r="M182">
        <f>AVERAGE('Plate 1 - Sheet1'!AJ1441:AK1441,'Plate 1 - Sheet1'!AM1441)</f>
        <v>1463</v>
      </c>
      <c r="N182">
        <f>AVERAGE('Plate 1 - Sheet1'!AN1441:AP1441)</f>
        <v>2811</v>
      </c>
      <c r="O182">
        <f>AVERAGE('Plate 1 - Sheet1'!AR1441:AT1441)</f>
        <v>5305</v>
      </c>
      <c r="P182">
        <f>AVERAGE('Plate 1 - Sheet1'!BC1441,'Plate 1 - Sheet1'!BE1441:BF1441)</f>
        <v>63.666666666666664</v>
      </c>
      <c r="Q182">
        <f>AVERAGE('Plate 1 - Sheet1'!BG1441:BI1441)</f>
        <v>142.33333333333334</v>
      </c>
      <c r="R182">
        <f>AVERAGE('Plate 1 - Sheet1'!BJ1441:BL1441)</f>
        <v>409.66666666666669</v>
      </c>
      <c r="S182">
        <f>AVERAGE('Plate 1 - Sheet1'!BM1441:BO1441)</f>
        <v>683</v>
      </c>
      <c r="T182">
        <f>AVERAGE('Plate 1 - Sheet1'!BP1441:BR1441)</f>
        <v>2037.6666666666667</v>
      </c>
      <c r="U182">
        <f>AVERAGE('Plate 1 - Sheet1'!BS1441:BT1441,'Plate 1 - Sheet1'!CB1441)</f>
        <v>3246.6666666666665</v>
      </c>
      <c r="V182">
        <f>AVERAGE('Plate 1 - Sheet1'!CC1441:CE1441)</f>
        <v>3673</v>
      </c>
      <c r="W182">
        <f>AVERAGE('Plate 1 - Sheet1'!CF1441:CH1441)</f>
        <v>74</v>
      </c>
      <c r="X182">
        <f>AVERAGE('Plate 1 - Sheet1'!CI1441:CK1441)</f>
        <v>141.33333333333334</v>
      </c>
      <c r="Y182">
        <f>AVERAGE('Plate 1 - Sheet1'!CL1441:CN1441)</f>
        <v>422</v>
      </c>
      <c r="Z182">
        <f>AVERAGE('Plate 1 - Sheet1'!CO1441:CQ1441)</f>
        <v>1155</v>
      </c>
      <c r="AA182">
        <f>AVERAGE('Plate 1 - Sheet1'!CR1441,'Plate 1 - Sheet1'!G1686,'Plate 1 - Sheet1'!J1686)</f>
        <v>1916.3333333333333</v>
      </c>
      <c r="AB182">
        <f>AVERAGE('Plate 1 - Sheet1'!K1686:M1686)</f>
        <v>2245.6666666666665</v>
      </c>
      <c r="AC182">
        <f>AVERAGE('Plate 1 - Sheet1'!N1686:P1686)</f>
        <v>3702.3333333333335</v>
      </c>
      <c r="AD182">
        <f>AVERAGE('Plate 1 - Sheet1'!Q1686:S1686)</f>
        <v>5.666666666666667</v>
      </c>
    </row>
    <row r="183" spans="1:30" x14ac:dyDescent="0.2">
      <c r="A183" s="1">
        <f>'Plate 1 - Sheet1'!B1687</f>
        <v>0.18900462962962963</v>
      </c>
      <c r="B183">
        <f>AVERAGE('Plate 1 - Sheet1'!CB1197:CC1197,'Plate 1 - Sheet1'!CE1197)</f>
        <v>30.666666666666668</v>
      </c>
      <c r="C183">
        <f>AVERAGE('Plate 1 - Sheet1'!CF1197:CH1197)</f>
        <v>50.333333333333336</v>
      </c>
      <c r="D183">
        <f>AVERAGE('Plate 1 - Sheet1'!CI1197:CK1197)</f>
        <v>224</v>
      </c>
      <c r="E183">
        <f>AVERAGE('Plate 1 - Sheet1'!CL1197:CN1197)</f>
        <v>561.66666666666663</v>
      </c>
      <c r="F183">
        <f>AVERAGE('Plate 1 - Sheet1'!CO1197:CQ1197)</f>
        <v>2339.3333333333335</v>
      </c>
      <c r="G183">
        <f>AVERAGE('Plate 1 - Sheet1'!G1442:I1442)</f>
        <v>2085.3333333333335</v>
      </c>
      <c r="H183">
        <f>AVERAGE('Plate 1 - Sheet1'!J1442:L1442)</f>
        <v>4186.666666666667</v>
      </c>
      <c r="I183">
        <f>AVERAGE('Plate 1 - Sheet1'!M1442:N1442,'Plate 1 - Sheet1'!Q1442)</f>
        <v>68</v>
      </c>
      <c r="J183">
        <f>AVERAGE('Plate 1 - Sheet1'!R1442:T1442)</f>
        <v>226.33333333333334</v>
      </c>
      <c r="K183">
        <f>AVERAGE('Plate 1 - Sheet1'!U1442:V1442,'Plate 1 - Sheet1'!AF1442)</f>
        <v>623.66666666666663</v>
      </c>
      <c r="L183">
        <f>AVERAGE('Plate 1 - Sheet1'!AG1442:AI1442)</f>
        <v>592.33333333333337</v>
      </c>
      <c r="M183">
        <f>AVERAGE('Plate 1 - Sheet1'!AJ1442:AK1442,'Plate 1 - Sheet1'!AM1442)</f>
        <v>1456</v>
      </c>
      <c r="N183">
        <f>AVERAGE('Plate 1 - Sheet1'!AN1442:AP1442)</f>
        <v>2799.3333333333335</v>
      </c>
      <c r="O183">
        <f>AVERAGE('Plate 1 - Sheet1'!AR1442:AT1442)</f>
        <v>5344</v>
      </c>
      <c r="P183">
        <f>AVERAGE('Plate 1 - Sheet1'!BC1442,'Plate 1 - Sheet1'!BE1442:BF1442)</f>
        <v>76</v>
      </c>
      <c r="Q183">
        <f>AVERAGE('Plate 1 - Sheet1'!BG1442:BI1442)</f>
        <v>149</v>
      </c>
      <c r="R183">
        <f>AVERAGE('Plate 1 - Sheet1'!BJ1442:BL1442)</f>
        <v>405.33333333333331</v>
      </c>
      <c r="S183">
        <f>AVERAGE('Plate 1 - Sheet1'!BM1442:BO1442)</f>
        <v>691.66666666666663</v>
      </c>
      <c r="T183">
        <f>AVERAGE('Plate 1 - Sheet1'!BP1442:BR1442)</f>
        <v>2030.6666666666667</v>
      </c>
      <c r="U183">
        <f>AVERAGE('Plate 1 - Sheet1'!BS1442:BT1442,'Plate 1 - Sheet1'!CB1442)</f>
        <v>3266.3333333333335</v>
      </c>
      <c r="V183">
        <f>AVERAGE('Plate 1 - Sheet1'!CC1442:CE1442)</f>
        <v>3656</v>
      </c>
      <c r="W183">
        <f>AVERAGE('Plate 1 - Sheet1'!CF1442:CH1442)</f>
        <v>81</v>
      </c>
      <c r="X183">
        <f>AVERAGE('Plate 1 - Sheet1'!CI1442:CK1442)</f>
        <v>141.66666666666666</v>
      </c>
      <c r="Y183">
        <f>AVERAGE('Plate 1 - Sheet1'!CL1442:CN1442)</f>
        <v>425</v>
      </c>
      <c r="Z183">
        <f>AVERAGE('Plate 1 - Sheet1'!CO1442:CQ1442)</f>
        <v>1149.6666666666667</v>
      </c>
      <c r="AA183">
        <f>AVERAGE('Plate 1 - Sheet1'!CR1442,'Plate 1 - Sheet1'!G1687,'Plate 1 - Sheet1'!J1687)</f>
        <v>1935.6666666666667</v>
      </c>
      <c r="AB183">
        <f>AVERAGE('Plate 1 - Sheet1'!K1687:M1687)</f>
        <v>2263</v>
      </c>
      <c r="AC183">
        <f>AVERAGE('Plate 1 - Sheet1'!N1687:P1687)</f>
        <v>3688.3333333333335</v>
      </c>
      <c r="AD183">
        <f>AVERAGE('Plate 1 - Sheet1'!Q1687:S1687)</f>
        <v>4.666666666666667</v>
      </c>
    </row>
    <row r="184" spans="1:30" x14ac:dyDescent="0.2">
      <c r="A184" s="1">
        <f>'Plate 1 - Sheet1'!B1688</f>
        <v>0.1900462962962963</v>
      </c>
      <c r="B184">
        <f>AVERAGE('Plate 1 - Sheet1'!CB1198:CC1198,'Plate 1 - Sheet1'!CE1198)</f>
        <v>27</v>
      </c>
      <c r="C184">
        <f>AVERAGE('Plate 1 - Sheet1'!CF1198:CH1198)</f>
        <v>60.666666666666664</v>
      </c>
      <c r="D184">
        <f>AVERAGE('Plate 1 - Sheet1'!CI1198:CK1198)</f>
        <v>216</v>
      </c>
      <c r="E184">
        <f>AVERAGE('Plate 1 - Sheet1'!CL1198:CN1198)</f>
        <v>570.33333333333337</v>
      </c>
      <c r="F184">
        <f>AVERAGE('Plate 1 - Sheet1'!CO1198:CQ1198)</f>
        <v>2360</v>
      </c>
      <c r="G184">
        <f>AVERAGE('Plate 1 - Sheet1'!G1443:I1443)</f>
        <v>2097</v>
      </c>
      <c r="H184">
        <f>AVERAGE('Plate 1 - Sheet1'!J1443:L1443)</f>
        <v>4166.666666666667</v>
      </c>
      <c r="I184">
        <f>AVERAGE('Plate 1 - Sheet1'!M1443:N1443,'Plate 1 - Sheet1'!Q1443)</f>
        <v>71</v>
      </c>
      <c r="J184">
        <f>AVERAGE('Plate 1 - Sheet1'!R1443:T1443)</f>
        <v>226.66666666666666</v>
      </c>
      <c r="K184">
        <f>AVERAGE('Plate 1 - Sheet1'!U1443:V1443,'Plate 1 - Sheet1'!AF1443)</f>
        <v>629.66666666666663</v>
      </c>
      <c r="L184">
        <f>AVERAGE('Plate 1 - Sheet1'!AG1443:AI1443)</f>
        <v>588.66666666666663</v>
      </c>
      <c r="M184">
        <f>AVERAGE('Plate 1 - Sheet1'!AJ1443:AK1443,'Plate 1 - Sheet1'!AM1443)</f>
        <v>1461</v>
      </c>
      <c r="N184">
        <f>AVERAGE('Plate 1 - Sheet1'!AN1443:AP1443)</f>
        <v>2826.3333333333335</v>
      </c>
      <c r="O184">
        <f>AVERAGE('Plate 1 - Sheet1'!AR1443:AT1443)</f>
        <v>5292.666666666667</v>
      </c>
      <c r="P184">
        <f>AVERAGE('Plate 1 - Sheet1'!BC1443,'Plate 1 - Sheet1'!BE1443:BF1443)</f>
        <v>72.666666666666671</v>
      </c>
      <c r="Q184">
        <f>AVERAGE('Plate 1 - Sheet1'!BG1443:BI1443)</f>
        <v>143</v>
      </c>
      <c r="R184">
        <f>AVERAGE('Plate 1 - Sheet1'!BJ1443:BL1443)</f>
        <v>407.66666666666669</v>
      </c>
      <c r="S184">
        <f>AVERAGE('Plate 1 - Sheet1'!BM1443:BO1443)</f>
        <v>685</v>
      </c>
      <c r="T184">
        <f>AVERAGE('Plate 1 - Sheet1'!BP1443:BR1443)</f>
        <v>2026</v>
      </c>
      <c r="U184">
        <f>AVERAGE('Plate 1 - Sheet1'!BS1443:BT1443,'Plate 1 - Sheet1'!CB1443)</f>
        <v>3247.3333333333335</v>
      </c>
      <c r="V184">
        <f>AVERAGE('Plate 1 - Sheet1'!CC1443:CE1443)</f>
        <v>3660</v>
      </c>
      <c r="W184">
        <f>AVERAGE('Plate 1 - Sheet1'!CF1443:CH1443)</f>
        <v>82.666666666666671</v>
      </c>
      <c r="X184">
        <f>AVERAGE('Plate 1 - Sheet1'!CI1443:CK1443)</f>
        <v>139.66666666666666</v>
      </c>
      <c r="Y184">
        <f>AVERAGE('Plate 1 - Sheet1'!CL1443:CN1443)</f>
        <v>415.33333333333331</v>
      </c>
      <c r="Z184">
        <f>AVERAGE('Plate 1 - Sheet1'!CO1443:CQ1443)</f>
        <v>1154</v>
      </c>
      <c r="AA184">
        <f>AVERAGE('Plate 1 - Sheet1'!CR1443,'Plate 1 - Sheet1'!G1688,'Plate 1 - Sheet1'!J1688)</f>
        <v>1924.6666666666667</v>
      </c>
      <c r="AB184">
        <f>AVERAGE('Plate 1 - Sheet1'!K1688:M1688)</f>
        <v>2252.6666666666665</v>
      </c>
      <c r="AC184">
        <f>AVERAGE('Plate 1 - Sheet1'!N1688:P1688)</f>
        <v>3694.6666666666665</v>
      </c>
      <c r="AD184">
        <f>AVERAGE('Plate 1 - Sheet1'!Q1688:S1688)</f>
        <v>3.6666666666666665</v>
      </c>
    </row>
    <row r="185" spans="1:30" x14ac:dyDescent="0.2">
      <c r="A185" s="1">
        <f>'Plate 1 - Sheet1'!B1689</f>
        <v>0.19108796296296296</v>
      </c>
      <c r="B185">
        <f>AVERAGE('Plate 1 - Sheet1'!CB1199:CC1199,'Plate 1 - Sheet1'!CE1199)</f>
        <v>20.333333333333332</v>
      </c>
      <c r="C185">
        <f>AVERAGE('Plate 1 - Sheet1'!CF1199:CH1199)</f>
        <v>54</v>
      </c>
      <c r="D185">
        <f>AVERAGE('Plate 1 - Sheet1'!CI1199:CK1199)</f>
        <v>212.66666666666666</v>
      </c>
      <c r="E185">
        <f>AVERAGE('Plate 1 - Sheet1'!CL1199:CN1199)</f>
        <v>564</v>
      </c>
      <c r="F185">
        <f>AVERAGE('Plate 1 - Sheet1'!CO1199:CQ1199)</f>
        <v>2363.6666666666665</v>
      </c>
      <c r="G185">
        <f>AVERAGE('Plate 1 - Sheet1'!G1444:I1444)</f>
        <v>2093.6666666666665</v>
      </c>
      <c r="H185">
        <f>AVERAGE('Plate 1 - Sheet1'!J1444:L1444)</f>
        <v>4159.666666666667</v>
      </c>
      <c r="I185">
        <f>AVERAGE('Plate 1 - Sheet1'!M1444:N1444,'Plate 1 - Sheet1'!Q1444)</f>
        <v>74.666666666666671</v>
      </c>
      <c r="J185">
        <f>AVERAGE('Plate 1 - Sheet1'!R1444:T1444)</f>
        <v>224</v>
      </c>
      <c r="K185">
        <f>AVERAGE('Plate 1 - Sheet1'!U1444:V1444,'Plate 1 - Sheet1'!AF1444)</f>
        <v>636.66666666666663</v>
      </c>
      <c r="L185">
        <f>AVERAGE('Plate 1 - Sheet1'!AG1444:AI1444)</f>
        <v>590.66666666666663</v>
      </c>
      <c r="M185">
        <f>AVERAGE('Plate 1 - Sheet1'!AJ1444:AK1444,'Plate 1 - Sheet1'!AM1444)</f>
        <v>1460.6666666666667</v>
      </c>
      <c r="N185">
        <f>AVERAGE('Plate 1 - Sheet1'!AN1444:AP1444)</f>
        <v>2835.6666666666665</v>
      </c>
      <c r="O185">
        <f>AVERAGE('Plate 1 - Sheet1'!AR1444:AT1444)</f>
        <v>5281</v>
      </c>
      <c r="P185">
        <f>AVERAGE('Plate 1 - Sheet1'!BC1444,'Plate 1 - Sheet1'!BE1444:BF1444)</f>
        <v>67.333333333333329</v>
      </c>
      <c r="Q185">
        <f>AVERAGE('Plate 1 - Sheet1'!BG1444:BI1444)</f>
        <v>153</v>
      </c>
      <c r="R185">
        <f>AVERAGE('Plate 1 - Sheet1'!BJ1444:BL1444)</f>
        <v>402.33333333333331</v>
      </c>
      <c r="S185">
        <f>AVERAGE('Plate 1 - Sheet1'!BM1444:BO1444)</f>
        <v>674.33333333333337</v>
      </c>
      <c r="T185">
        <f>AVERAGE('Plate 1 - Sheet1'!BP1444:BR1444)</f>
        <v>2031.6666666666667</v>
      </c>
      <c r="U185">
        <f>AVERAGE('Plate 1 - Sheet1'!BS1444:BT1444,'Plate 1 - Sheet1'!CB1444)</f>
        <v>3271</v>
      </c>
      <c r="V185">
        <f>AVERAGE('Plate 1 - Sheet1'!CC1444:CE1444)</f>
        <v>3658</v>
      </c>
      <c r="W185">
        <f>AVERAGE('Plate 1 - Sheet1'!CF1444:CH1444)</f>
        <v>77.333333333333329</v>
      </c>
      <c r="X185">
        <f>AVERAGE('Plate 1 - Sheet1'!CI1444:CK1444)</f>
        <v>133.66666666666666</v>
      </c>
      <c r="Y185">
        <f>AVERAGE('Plate 1 - Sheet1'!CL1444:CN1444)</f>
        <v>420.66666666666669</v>
      </c>
      <c r="Z185">
        <f>AVERAGE('Plate 1 - Sheet1'!CO1444:CQ1444)</f>
        <v>1155.6666666666667</v>
      </c>
      <c r="AA185">
        <f>AVERAGE('Plate 1 - Sheet1'!CR1444,'Plate 1 - Sheet1'!G1689,'Plate 1 - Sheet1'!J1689)</f>
        <v>1926.6666666666667</v>
      </c>
      <c r="AB185">
        <f>AVERAGE('Plate 1 - Sheet1'!K1689:M1689)</f>
        <v>2253.6666666666665</v>
      </c>
      <c r="AC185">
        <f>AVERAGE('Plate 1 - Sheet1'!N1689:P1689)</f>
        <v>3682</v>
      </c>
      <c r="AD185">
        <f>AVERAGE('Plate 1 - Sheet1'!Q1689:S1689)</f>
        <v>13.333333333333334</v>
      </c>
    </row>
    <row r="186" spans="1:30" x14ac:dyDescent="0.2">
      <c r="A186" s="1">
        <f>'Plate 1 - Sheet1'!B1690</f>
        <v>0.19212962962962962</v>
      </c>
      <c r="B186">
        <f>AVERAGE('Plate 1 - Sheet1'!CB1200:CC1200,'Plate 1 - Sheet1'!CE1200)</f>
        <v>20.666666666666668</v>
      </c>
      <c r="C186">
        <f>AVERAGE('Plate 1 - Sheet1'!CF1200:CH1200)</f>
        <v>56.666666666666664</v>
      </c>
      <c r="D186">
        <f>AVERAGE('Plate 1 - Sheet1'!CI1200:CK1200)</f>
        <v>223.66666666666666</v>
      </c>
      <c r="E186">
        <f>AVERAGE('Plate 1 - Sheet1'!CL1200:CN1200)</f>
        <v>565</v>
      </c>
      <c r="F186">
        <f>AVERAGE('Plate 1 - Sheet1'!CO1200:CQ1200)</f>
        <v>2340</v>
      </c>
      <c r="G186">
        <f>AVERAGE('Plate 1 - Sheet1'!G1445:I1445)</f>
        <v>2064.3333333333335</v>
      </c>
      <c r="H186">
        <f>AVERAGE('Plate 1 - Sheet1'!J1445:L1445)</f>
        <v>4174</v>
      </c>
      <c r="I186">
        <f>AVERAGE('Plate 1 - Sheet1'!M1445:N1445,'Plate 1 - Sheet1'!Q1445)</f>
        <v>65.333333333333329</v>
      </c>
      <c r="J186">
        <f>AVERAGE('Plate 1 - Sheet1'!R1445:T1445)</f>
        <v>229.33333333333334</v>
      </c>
      <c r="K186">
        <f>AVERAGE('Plate 1 - Sheet1'!U1445:V1445,'Plate 1 - Sheet1'!AF1445)</f>
        <v>639.66666666666663</v>
      </c>
      <c r="L186">
        <f>AVERAGE('Plate 1 - Sheet1'!AG1445:AI1445)</f>
        <v>594.66666666666663</v>
      </c>
      <c r="M186">
        <f>AVERAGE('Plate 1 - Sheet1'!AJ1445:AK1445,'Plate 1 - Sheet1'!AM1445)</f>
        <v>1456.3333333333333</v>
      </c>
      <c r="N186">
        <f>AVERAGE('Plate 1 - Sheet1'!AN1445:AP1445)</f>
        <v>2822.3333333333335</v>
      </c>
      <c r="O186">
        <f>AVERAGE('Plate 1 - Sheet1'!AR1445:AT1445)</f>
        <v>5314.333333333333</v>
      </c>
      <c r="P186">
        <f>AVERAGE('Plate 1 - Sheet1'!BC1445,'Plate 1 - Sheet1'!BE1445:BF1445)</f>
        <v>78.333333333333329</v>
      </c>
      <c r="Q186">
        <f>AVERAGE('Plate 1 - Sheet1'!BG1445:BI1445)</f>
        <v>148.66666666666666</v>
      </c>
      <c r="R186">
        <f>AVERAGE('Plate 1 - Sheet1'!BJ1445:BL1445)</f>
        <v>401.33333333333331</v>
      </c>
      <c r="S186">
        <f>AVERAGE('Plate 1 - Sheet1'!BM1445:BO1445)</f>
        <v>683.66666666666663</v>
      </c>
      <c r="T186">
        <f>AVERAGE('Plate 1 - Sheet1'!BP1445:BR1445)</f>
        <v>2046.6666666666667</v>
      </c>
      <c r="U186">
        <f>AVERAGE('Plate 1 - Sheet1'!BS1445:BT1445,'Plate 1 - Sheet1'!CB1445)</f>
        <v>3259</v>
      </c>
      <c r="V186">
        <f>AVERAGE('Plate 1 - Sheet1'!CC1445:CE1445)</f>
        <v>3652.3333333333335</v>
      </c>
      <c r="W186">
        <f>AVERAGE('Plate 1 - Sheet1'!CF1445:CH1445)</f>
        <v>78.666666666666671</v>
      </c>
      <c r="X186">
        <f>AVERAGE('Plate 1 - Sheet1'!CI1445:CK1445)</f>
        <v>139.33333333333334</v>
      </c>
      <c r="Y186">
        <f>AVERAGE('Plate 1 - Sheet1'!CL1445:CN1445)</f>
        <v>412</v>
      </c>
      <c r="Z186">
        <f>AVERAGE('Plate 1 - Sheet1'!CO1445:CQ1445)</f>
        <v>1155.3333333333333</v>
      </c>
      <c r="AA186">
        <f>AVERAGE('Plate 1 - Sheet1'!CR1445,'Plate 1 - Sheet1'!G1690,'Plate 1 - Sheet1'!J1690)</f>
        <v>1928.6666666666667</v>
      </c>
      <c r="AB186">
        <f>AVERAGE('Plate 1 - Sheet1'!K1690:M1690)</f>
        <v>2249.6666666666665</v>
      </c>
      <c r="AC186">
        <f>AVERAGE('Plate 1 - Sheet1'!N1690:P1690)</f>
        <v>3685.6666666666665</v>
      </c>
      <c r="AD186">
        <f>AVERAGE('Plate 1 - Sheet1'!Q1690:S1690)</f>
        <v>14</v>
      </c>
    </row>
    <row r="187" spans="1:30" x14ac:dyDescent="0.2">
      <c r="A187" s="1">
        <f>'Plate 1 - Sheet1'!B1691</f>
        <v>0.19317129629629629</v>
      </c>
      <c r="B187">
        <f>AVERAGE('Plate 1 - Sheet1'!CB1201:CC1201,'Plate 1 - Sheet1'!CE1201)</f>
        <v>26.666666666666668</v>
      </c>
      <c r="C187">
        <f>AVERAGE('Plate 1 - Sheet1'!CF1201:CH1201)</f>
        <v>58</v>
      </c>
      <c r="D187">
        <f>AVERAGE('Plate 1 - Sheet1'!CI1201:CK1201)</f>
        <v>216</v>
      </c>
      <c r="E187">
        <f>AVERAGE('Plate 1 - Sheet1'!CL1201:CN1201)</f>
        <v>561.66666666666663</v>
      </c>
      <c r="F187">
        <f>AVERAGE('Plate 1 - Sheet1'!CO1201:CQ1201)</f>
        <v>2340.6666666666665</v>
      </c>
      <c r="G187">
        <f>AVERAGE('Plate 1 - Sheet1'!G1446:I1446)</f>
        <v>2064.3333333333335</v>
      </c>
      <c r="H187">
        <f>AVERAGE('Plate 1 - Sheet1'!J1446:L1446)</f>
        <v>4180.333333333333</v>
      </c>
      <c r="I187">
        <f>AVERAGE('Plate 1 - Sheet1'!M1446:N1446,'Plate 1 - Sheet1'!Q1446)</f>
        <v>68.666666666666671</v>
      </c>
      <c r="J187">
        <f>AVERAGE('Plate 1 - Sheet1'!R1446:T1446)</f>
        <v>234.66666666666666</v>
      </c>
      <c r="K187">
        <f>AVERAGE('Plate 1 - Sheet1'!U1446:V1446,'Plate 1 - Sheet1'!AF1446)</f>
        <v>632</v>
      </c>
      <c r="L187">
        <f>AVERAGE('Plate 1 - Sheet1'!AG1446:AI1446)</f>
        <v>595</v>
      </c>
      <c r="M187">
        <f>AVERAGE('Plate 1 - Sheet1'!AJ1446:AK1446,'Plate 1 - Sheet1'!AM1446)</f>
        <v>1472.3333333333333</v>
      </c>
      <c r="N187">
        <f>AVERAGE('Plate 1 - Sheet1'!AN1446:AP1446)</f>
        <v>2807</v>
      </c>
      <c r="O187">
        <f>AVERAGE('Plate 1 - Sheet1'!AR1446:AT1446)</f>
        <v>5273.666666666667</v>
      </c>
      <c r="P187">
        <f>AVERAGE('Plate 1 - Sheet1'!BC1446,'Plate 1 - Sheet1'!BE1446:BF1446)</f>
        <v>73.333333333333329</v>
      </c>
      <c r="Q187">
        <f>AVERAGE('Plate 1 - Sheet1'!BG1446:BI1446)</f>
        <v>139.33333333333334</v>
      </c>
      <c r="R187">
        <f>AVERAGE('Plate 1 - Sheet1'!BJ1446:BL1446)</f>
        <v>408</v>
      </c>
      <c r="S187">
        <f>AVERAGE('Plate 1 - Sheet1'!BM1446:BO1446)</f>
        <v>682.33333333333337</v>
      </c>
      <c r="T187">
        <f>AVERAGE('Plate 1 - Sheet1'!BP1446:BR1446)</f>
        <v>2035.6666666666667</v>
      </c>
      <c r="U187">
        <f>AVERAGE('Plate 1 - Sheet1'!BS1446:BT1446,'Plate 1 - Sheet1'!CB1446)</f>
        <v>3265.3333333333335</v>
      </c>
      <c r="V187">
        <f>AVERAGE('Plate 1 - Sheet1'!CC1446:CE1446)</f>
        <v>3644</v>
      </c>
      <c r="W187">
        <f>AVERAGE('Plate 1 - Sheet1'!CF1446:CH1446)</f>
        <v>71.333333333333329</v>
      </c>
      <c r="X187">
        <f>AVERAGE('Plate 1 - Sheet1'!CI1446:CK1446)</f>
        <v>133.66666666666666</v>
      </c>
      <c r="Y187">
        <f>AVERAGE('Plate 1 - Sheet1'!CL1446:CN1446)</f>
        <v>413.66666666666669</v>
      </c>
      <c r="Z187">
        <f>AVERAGE('Plate 1 - Sheet1'!CO1446:CQ1446)</f>
        <v>1157.3333333333333</v>
      </c>
      <c r="AA187">
        <f>AVERAGE('Plate 1 - Sheet1'!CR1446,'Plate 1 - Sheet1'!G1691,'Plate 1 - Sheet1'!J1691)</f>
        <v>1939</v>
      </c>
      <c r="AB187">
        <f>AVERAGE('Plate 1 - Sheet1'!K1691:M1691)</f>
        <v>2267.3333333333335</v>
      </c>
      <c r="AC187">
        <f>AVERAGE('Plate 1 - Sheet1'!N1691:P1691)</f>
        <v>3698</v>
      </c>
      <c r="AD187">
        <f>AVERAGE('Plate 1 - Sheet1'!Q1691:S1691)</f>
        <v>4</v>
      </c>
    </row>
    <row r="188" spans="1:30" x14ac:dyDescent="0.2">
      <c r="A188" s="1">
        <f>'Plate 1 - Sheet1'!B1692</f>
        <v>0.19421296296296298</v>
      </c>
      <c r="B188">
        <f>AVERAGE('Plate 1 - Sheet1'!CB1202:CC1202,'Plate 1 - Sheet1'!CE1202)</f>
        <v>31.666666666666668</v>
      </c>
      <c r="C188">
        <f>AVERAGE('Plate 1 - Sheet1'!CF1202:CH1202)</f>
        <v>54</v>
      </c>
      <c r="D188">
        <f>AVERAGE('Plate 1 - Sheet1'!CI1202:CK1202)</f>
        <v>214</v>
      </c>
      <c r="E188">
        <f>AVERAGE('Plate 1 - Sheet1'!CL1202:CN1202)</f>
        <v>555.33333333333337</v>
      </c>
      <c r="F188">
        <f>AVERAGE('Plate 1 - Sheet1'!CO1202:CQ1202)</f>
        <v>2341</v>
      </c>
      <c r="G188">
        <f>AVERAGE('Plate 1 - Sheet1'!G1447:I1447)</f>
        <v>2079.6666666666665</v>
      </c>
      <c r="H188">
        <f>AVERAGE('Plate 1 - Sheet1'!J1447:L1447)</f>
        <v>4162.666666666667</v>
      </c>
      <c r="I188">
        <f>AVERAGE('Plate 1 - Sheet1'!M1447:N1447,'Plate 1 - Sheet1'!Q1447)</f>
        <v>69.666666666666671</v>
      </c>
      <c r="J188">
        <f>AVERAGE('Plate 1 - Sheet1'!R1447:T1447)</f>
        <v>233.33333333333334</v>
      </c>
      <c r="K188">
        <f>AVERAGE('Plate 1 - Sheet1'!U1447:V1447,'Plate 1 - Sheet1'!AF1447)</f>
        <v>645</v>
      </c>
      <c r="L188">
        <f>AVERAGE('Plate 1 - Sheet1'!AG1447:AI1447)</f>
        <v>589.33333333333337</v>
      </c>
      <c r="M188">
        <f>AVERAGE('Plate 1 - Sheet1'!AJ1447:AK1447,'Plate 1 - Sheet1'!AM1447)</f>
        <v>1463.3333333333333</v>
      </c>
      <c r="N188">
        <f>AVERAGE('Plate 1 - Sheet1'!AN1447:AP1447)</f>
        <v>2825.3333333333335</v>
      </c>
      <c r="O188">
        <f>AVERAGE('Plate 1 - Sheet1'!AR1447:AT1447)</f>
        <v>5280.333333333333</v>
      </c>
      <c r="P188">
        <f>AVERAGE('Plate 1 - Sheet1'!BC1447,'Plate 1 - Sheet1'!BE1447:BF1447)</f>
        <v>70.666666666666671</v>
      </c>
      <c r="Q188">
        <f>AVERAGE('Plate 1 - Sheet1'!BG1447:BI1447)</f>
        <v>144.33333333333334</v>
      </c>
      <c r="R188">
        <f>AVERAGE('Plate 1 - Sheet1'!BJ1447:BL1447)</f>
        <v>399.33333333333331</v>
      </c>
      <c r="S188">
        <f>AVERAGE('Plate 1 - Sheet1'!BM1447:BO1447)</f>
        <v>685</v>
      </c>
      <c r="T188">
        <f>AVERAGE('Plate 1 - Sheet1'!BP1447:BR1447)</f>
        <v>2015.3333333333333</v>
      </c>
      <c r="U188">
        <f>AVERAGE('Plate 1 - Sheet1'!BS1447:BT1447,'Plate 1 - Sheet1'!CB1447)</f>
        <v>3279.6666666666665</v>
      </c>
      <c r="V188">
        <f>AVERAGE('Plate 1 - Sheet1'!CC1447:CE1447)</f>
        <v>3665.6666666666665</v>
      </c>
      <c r="W188">
        <f>AVERAGE('Plate 1 - Sheet1'!CF1447:CH1447)</f>
        <v>75.333333333333329</v>
      </c>
      <c r="X188">
        <f>AVERAGE('Plate 1 - Sheet1'!CI1447:CK1447)</f>
        <v>132.66666666666666</v>
      </c>
      <c r="Y188">
        <f>AVERAGE('Plate 1 - Sheet1'!CL1447:CN1447)</f>
        <v>413</v>
      </c>
      <c r="Z188">
        <f>AVERAGE('Plate 1 - Sheet1'!CO1447:CQ1447)</f>
        <v>1166.3333333333333</v>
      </c>
      <c r="AA188">
        <f>AVERAGE('Plate 1 - Sheet1'!CR1447,'Plate 1 - Sheet1'!G1692,'Plate 1 - Sheet1'!J1692)</f>
        <v>1930.6666666666667</v>
      </c>
      <c r="AB188">
        <f>AVERAGE('Plate 1 - Sheet1'!K1692:M1692)</f>
        <v>2254.6666666666665</v>
      </c>
      <c r="AC188">
        <f>AVERAGE('Plate 1 - Sheet1'!N1692:P1692)</f>
        <v>3679.3333333333335</v>
      </c>
      <c r="AD188">
        <f>AVERAGE('Plate 1 - Sheet1'!Q1692:S1692)</f>
        <v>8.3333333333333339</v>
      </c>
    </row>
    <row r="189" spans="1:30" x14ac:dyDescent="0.2">
      <c r="A189" s="1">
        <f>'Plate 1 - Sheet1'!B1693</f>
        <v>0.19525462962962961</v>
      </c>
      <c r="B189">
        <f>AVERAGE('Plate 1 - Sheet1'!CB1203:CC1203,'Plate 1 - Sheet1'!CE1203)</f>
        <v>29.666666666666668</v>
      </c>
      <c r="C189">
        <f>AVERAGE('Plate 1 - Sheet1'!CF1203:CH1203)</f>
        <v>54.666666666666664</v>
      </c>
      <c r="D189">
        <f>AVERAGE('Plate 1 - Sheet1'!CI1203:CK1203)</f>
        <v>207.66666666666666</v>
      </c>
      <c r="E189">
        <f>AVERAGE('Plate 1 - Sheet1'!CL1203:CN1203)</f>
        <v>563</v>
      </c>
      <c r="F189">
        <f>AVERAGE('Plate 1 - Sheet1'!CO1203:CQ1203)</f>
        <v>2338</v>
      </c>
      <c r="G189">
        <f>AVERAGE('Plate 1 - Sheet1'!G1448:I1448)</f>
        <v>2075.3333333333335</v>
      </c>
      <c r="H189">
        <f>AVERAGE('Plate 1 - Sheet1'!J1448:L1448)</f>
        <v>4159.333333333333</v>
      </c>
      <c r="I189">
        <f>AVERAGE('Plate 1 - Sheet1'!M1448:N1448,'Plate 1 - Sheet1'!Q1448)</f>
        <v>75</v>
      </c>
      <c r="J189">
        <f>AVERAGE('Plate 1 - Sheet1'!R1448:T1448)</f>
        <v>224.33333333333334</v>
      </c>
      <c r="K189">
        <f>AVERAGE('Plate 1 - Sheet1'!U1448:V1448,'Plate 1 - Sheet1'!AF1448)</f>
        <v>651</v>
      </c>
      <c r="L189">
        <f>AVERAGE('Plate 1 - Sheet1'!AG1448:AI1448)</f>
        <v>592</v>
      </c>
      <c r="M189">
        <f>AVERAGE('Plate 1 - Sheet1'!AJ1448:AK1448,'Plate 1 - Sheet1'!AM1448)</f>
        <v>1456.3333333333333</v>
      </c>
      <c r="N189">
        <f>AVERAGE('Plate 1 - Sheet1'!AN1448:AP1448)</f>
        <v>2820</v>
      </c>
      <c r="O189">
        <f>AVERAGE('Plate 1 - Sheet1'!AR1448:AT1448)</f>
        <v>5270.333333333333</v>
      </c>
      <c r="P189">
        <f>AVERAGE('Plate 1 - Sheet1'!BC1448,'Plate 1 - Sheet1'!BE1448:BF1448)</f>
        <v>68.666666666666671</v>
      </c>
      <c r="Q189">
        <f>AVERAGE('Plate 1 - Sheet1'!BG1448:BI1448)</f>
        <v>144.66666666666666</v>
      </c>
      <c r="R189">
        <f>AVERAGE('Plate 1 - Sheet1'!BJ1448:BL1448)</f>
        <v>411.66666666666669</v>
      </c>
      <c r="S189">
        <f>AVERAGE('Plate 1 - Sheet1'!BM1448:BO1448)</f>
        <v>686</v>
      </c>
      <c r="T189">
        <f>AVERAGE('Plate 1 - Sheet1'!BP1448:BR1448)</f>
        <v>2034.3333333333333</v>
      </c>
      <c r="U189">
        <f>AVERAGE('Plate 1 - Sheet1'!BS1448:BT1448,'Plate 1 - Sheet1'!CB1448)</f>
        <v>3268</v>
      </c>
      <c r="V189">
        <f>AVERAGE('Plate 1 - Sheet1'!CC1448:CE1448)</f>
        <v>3672.3333333333335</v>
      </c>
      <c r="W189">
        <f>AVERAGE('Plate 1 - Sheet1'!CF1448:CH1448)</f>
        <v>76.333333333333329</v>
      </c>
      <c r="X189">
        <f>AVERAGE('Plate 1 - Sheet1'!CI1448:CK1448)</f>
        <v>136</v>
      </c>
      <c r="Y189">
        <f>AVERAGE('Plate 1 - Sheet1'!CL1448:CN1448)</f>
        <v>419.66666666666669</v>
      </c>
      <c r="Z189">
        <f>AVERAGE('Plate 1 - Sheet1'!CO1448:CQ1448)</f>
        <v>1176.3333333333333</v>
      </c>
      <c r="AA189">
        <f>AVERAGE('Plate 1 - Sheet1'!CR1448,'Plate 1 - Sheet1'!G1693,'Plate 1 - Sheet1'!J1693)</f>
        <v>1922.6666666666667</v>
      </c>
      <c r="AB189">
        <f>AVERAGE('Plate 1 - Sheet1'!K1693:M1693)</f>
        <v>2253.3333333333335</v>
      </c>
      <c r="AC189">
        <f>AVERAGE('Plate 1 - Sheet1'!N1693:P1693)</f>
        <v>3680.3333333333335</v>
      </c>
      <c r="AD189">
        <f>AVERAGE('Plate 1 - Sheet1'!Q1693:S1693)</f>
        <v>9.3333333333333339</v>
      </c>
    </row>
    <row r="190" spans="1:30" x14ac:dyDescent="0.2">
      <c r="A190" s="1">
        <f>'Plate 1 - Sheet1'!B1694</f>
        <v>0.1962962962962963</v>
      </c>
      <c r="B190">
        <f>AVERAGE('Plate 1 - Sheet1'!CB1204:CC1204,'Plate 1 - Sheet1'!CE1204)</f>
        <v>25.666666666666668</v>
      </c>
      <c r="C190">
        <f>AVERAGE('Plate 1 - Sheet1'!CF1204:CH1204)</f>
        <v>53</v>
      </c>
      <c r="D190">
        <f>AVERAGE('Plate 1 - Sheet1'!CI1204:CK1204)</f>
        <v>224.33333333333334</v>
      </c>
      <c r="E190">
        <f>AVERAGE('Plate 1 - Sheet1'!CL1204:CN1204)</f>
        <v>558.33333333333337</v>
      </c>
      <c r="F190">
        <f>AVERAGE('Plate 1 - Sheet1'!CO1204:CQ1204)</f>
        <v>2340.6666666666665</v>
      </c>
      <c r="G190">
        <f>AVERAGE('Plate 1 - Sheet1'!G1449:I1449)</f>
        <v>2070</v>
      </c>
      <c r="H190">
        <f>AVERAGE('Plate 1 - Sheet1'!J1449:L1449)</f>
        <v>4167</v>
      </c>
      <c r="I190">
        <f>AVERAGE('Plate 1 - Sheet1'!M1449:N1449,'Plate 1 - Sheet1'!Q1449)</f>
        <v>75.333333333333329</v>
      </c>
      <c r="J190">
        <f>AVERAGE('Plate 1 - Sheet1'!R1449:T1449)</f>
        <v>233.66666666666666</v>
      </c>
      <c r="K190">
        <f>AVERAGE('Plate 1 - Sheet1'!U1449:V1449,'Plate 1 - Sheet1'!AF1449)</f>
        <v>636</v>
      </c>
      <c r="L190">
        <f>AVERAGE('Plate 1 - Sheet1'!AG1449:AI1449)</f>
        <v>591.66666666666663</v>
      </c>
      <c r="M190">
        <f>AVERAGE('Plate 1 - Sheet1'!AJ1449:AK1449,'Plate 1 - Sheet1'!AM1449)</f>
        <v>1470</v>
      </c>
      <c r="N190">
        <f>AVERAGE('Plate 1 - Sheet1'!AN1449:AP1449)</f>
        <v>2826</v>
      </c>
      <c r="O190">
        <f>AVERAGE('Plate 1 - Sheet1'!AR1449:AT1449)</f>
        <v>5280.333333333333</v>
      </c>
      <c r="P190">
        <f>AVERAGE('Plate 1 - Sheet1'!BC1449,'Plate 1 - Sheet1'!BE1449:BF1449)</f>
        <v>74.333333333333329</v>
      </c>
      <c r="Q190">
        <f>AVERAGE('Plate 1 - Sheet1'!BG1449:BI1449)</f>
        <v>142.66666666666666</v>
      </c>
      <c r="R190">
        <f>AVERAGE('Plate 1 - Sheet1'!BJ1449:BL1449)</f>
        <v>416.33333333333331</v>
      </c>
      <c r="S190">
        <f>AVERAGE('Plate 1 - Sheet1'!BM1449:BO1449)</f>
        <v>689.33333333333337</v>
      </c>
      <c r="T190">
        <f>AVERAGE('Plate 1 - Sheet1'!BP1449:BR1449)</f>
        <v>2033</v>
      </c>
      <c r="U190">
        <f>AVERAGE('Plate 1 - Sheet1'!BS1449:BT1449,'Plate 1 - Sheet1'!CB1449)</f>
        <v>3278</v>
      </c>
      <c r="V190">
        <f>AVERAGE('Plate 1 - Sheet1'!CC1449:CE1449)</f>
        <v>3668.3333333333335</v>
      </c>
      <c r="W190">
        <f>AVERAGE('Plate 1 - Sheet1'!CF1449:CH1449)</f>
        <v>85.666666666666671</v>
      </c>
      <c r="X190">
        <f>AVERAGE('Plate 1 - Sheet1'!CI1449:CK1449)</f>
        <v>139.33333333333334</v>
      </c>
      <c r="Y190">
        <f>AVERAGE('Plate 1 - Sheet1'!CL1449:CN1449)</f>
        <v>418.33333333333331</v>
      </c>
      <c r="Z190">
        <f>AVERAGE('Plate 1 - Sheet1'!CO1449:CQ1449)</f>
        <v>1159</v>
      </c>
      <c r="AA190">
        <f>AVERAGE('Plate 1 - Sheet1'!CR1449,'Plate 1 - Sheet1'!G1694,'Plate 1 - Sheet1'!J1694)</f>
        <v>1933.6666666666667</v>
      </c>
      <c r="AB190">
        <f>AVERAGE('Plate 1 - Sheet1'!K1694:M1694)</f>
        <v>2246.6666666666665</v>
      </c>
      <c r="AC190">
        <f>AVERAGE('Plate 1 - Sheet1'!N1694:P1694)</f>
        <v>3707.3333333333335</v>
      </c>
      <c r="AD190">
        <f>AVERAGE('Plate 1 - Sheet1'!Q1694:S1694)</f>
        <v>5.333333333333333</v>
      </c>
    </row>
    <row r="191" spans="1:30" x14ac:dyDescent="0.2">
      <c r="A191" s="1">
        <f>'Plate 1 - Sheet1'!B1695</f>
        <v>0.19733796296296294</v>
      </c>
      <c r="B191">
        <f>AVERAGE('Plate 1 - Sheet1'!CB1205:CC1205,'Plate 1 - Sheet1'!CE1205)</f>
        <v>31.666666666666668</v>
      </c>
      <c r="C191">
        <f>AVERAGE('Plate 1 - Sheet1'!CF1205:CH1205)</f>
        <v>47.333333333333336</v>
      </c>
      <c r="D191">
        <f>AVERAGE('Plate 1 - Sheet1'!CI1205:CK1205)</f>
        <v>217.33333333333334</v>
      </c>
      <c r="E191">
        <f>AVERAGE('Plate 1 - Sheet1'!CL1205:CN1205)</f>
        <v>558</v>
      </c>
      <c r="F191">
        <f>AVERAGE('Plate 1 - Sheet1'!CO1205:CQ1205)</f>
        <v>2347.3333333333335</v>
      </c>
      <c r="G191">
        <f>AVERAGE('Plate 1 - Sheet1'!G1450:I1450)</f>
        <v>2059</v>
      </c>
      <c r="H191">
        <f>AVERAGE('Plate 1 - Sheet1'!J1450:L1450)</f>
        <v>4141.666666666667</v>
      </c>
      <c r="I191">
        <f>AVERAGE('Plate 1 - Sheet1'!M1450:N1450,'Plate 1 - Sheet1'!Q1450)</f>
        <v>66.666666666666671</v>
      </c>
      <c r="J191">
        <f>AVERAGE('Plate 1 - Sheet1'!R1450:T1450)</f>
        <v>226.33333333333334</v>
      </c>
      <c r="K191">
        <f>AVERAGE('Plate 1 - Sheet1'!U1450:V1450,'Plate 1 - Sheet1'!AF1450)</f>
        <v>638.33333333333337</v>
      </c>
      <c r="L191">
        <f>AVERAGE('Plate 1 - Sheet1'!AG1450:AI1450)</f>
        <v>594.66666666666663</v>
      </c>
      <c r="M191">
        <f>AVERAGE('Plate 1 - Sheet1'!AJ1450:AK1450,'Plate 1 - Sheet1'!AM1450)</f>
        <v>1457.3333333333333</v>
      </c>
      <c r="N191">
        <f>AVERAGE('Plate 1 - Sheet1'!AN1450:AP1450)</f>
        <v>2822.3333333333335</v>
      </c>
      <c r="O191">
        <f>AVERAGE('Plate 1 - Sheet1'!AR1450:AT1450)</f>
        <v>5259.666666666667</v>
      </c>
      <c r="P191">
        <f>AVERAGE('Plate 1 - Sheet1'!BC1450,'Plate 1 - Sheet1'!BE1450:BF1450)</f>
        <v>70.666666666666671</v>
      </c>
      <c r="Q191">
        <f>AVERAGE('Plate 1 - Sheet1'!BG1450:BI1450)</f>
        <v>138.66666666666666</v>
      </c>
      <c r="R191">
        <f>AVERAGE('Plate 1 - Sheet1'!BJ1450:BL1450)</f>
        <v>409</v>
      </c>
      <c r="S191">
        <f>AVERAGE('Plate 1 - Sheet1'!BM1450:BO1450)</f>
        <v>684.33333333333337</v>
      </c>
      <c r="T191">
        <f>AVERAGE('Plate 1 - Sheet1'!BP1450:BR1450)</f>
        <v>2045.3333333333333</v>
      </c>
      <c r="U191">
        <f>AVERAGE('Plate 1 - Sheet1'!BS1450:BT1450,'Plate 1 - Sheet1'!CB1450)</f>
        <v>3280.6666666666665</v>
      </c>
      <c r="V191">
        <f>AVERAGE('Plate 1 - Sheet1'!CC1450:CE1450)</f>
        <v>3635.6666666666665</v>
      </c>
      <c r="W191">
        <f>AVERAGE('Plate 1 - Sheet1'!CF1450:CH1450)</f>
        <v>76.666666666666671</v>
      </c>
      <c r="X191">
        <f>AVERAGE('Plate 1 - Sheet1'!CI1450:CK1450)</f>
        <v>137</v>
      </c>
      <c r="Y191">
        <f>AVERAGE('Plate 1 - Sheet1'!CL1450:CN1450)</f>
        <v>418.33333333333331</v>
      </c>
      <c r="Z191">
        <f>AVERAGE('Plate 1 - Sheet1'!CO1450:CQ1450)</f>
        <v>1158</v>
      </c>
      <c r="AA191">
        <f>AVERAGE('Plate 1 - Sheet1'!CR1450,'Plate 1 - Sheet1'!G1695,'Plate 1 - Sheet1'!J1695)</f>
        <v>1949</v>
      </c>
      <c r="AB191">
        <f>AVERAGE('Plate 1 - Sheet1'!K1695:M1695)</f>
        <v>2240.6666666666665</v>
      </c>
      <c r="AC191">
        <f>AVERAGE('Plate 1 - Sheet1'!N1695:P1695)</f>
        <v>3682.3333333333335</v>
      </c>
      <c r="AD191">
        <f>AVERAGE('Plate 1 - Sheet1'!Q1695:S1695)</f>
        <v>1.6666666666666667</v>
      </c>
    </row>
    <row r="192" spans="1:30" x14ac:dyDescent="0.2">
      <c r="A192" s="1">
        <f>'Plate 1 - Sheet1'!B1696</f>
        <v>0.19837962962962963</v>
      </c>
      <c r="B192">
        <f>AVERAGE('Plate 1 - Sheet1'!CB1206:CC1206,'Plate 1 - Sheet1'!CE1206)</f>
        <v>29.666666666666668</v>
      </c>
      <c r="C192">
        <f>AVERAGE('Plate 1 - Sheet1'!CF1206:CH1206)</f>
        <v>55</v>
      </c>
      <c r="D192">
        <f>AVERAGE('Plate 1 - Sheet1'!CI1206:CK1206)</f>
        <v>216</v>
      </c>
      <c r="E192">
        <f>AVERAGE('Plate 1 - Sheet1'!CL1206:CN1206)</f>
        <v>556</v>
      </c>
      <c r="F192">
        <f>AVERAGE('Plate 1 - Sheet1'!CO1206:CQ1206)</f>
        <v>2353.6666666666665</v>
      </c>
      <c r="G192">
        <f>AVERAGE('Plate 1 - Sheet1'!G1451:I1451)</f>
        <v>2073.3333333333335</v>
      </c>
      <c r="H192">
        <f>AVERAGE('Plate 1 - Sheet1'!J1451:L1451)</f>
        <v>4113.333333333333</v>
      </c>
      <c r="I192">
        <f>AVERAGE('Plate 1 - Sheet1'!M1451:N1451,'Plate 1 - Sheet1'!Q1451)</f>
        <v>69</v>
      </c>
      <c r="J192">
        <f>AVERAGE('Plate 1 - Sheet1'!R1451:T1451)</f>
        <v>228.33333333333334</v>
      </c>
      <c r="K192">
        <f>AVERAGE('Plate 1 - Sheet1'!U1451:V1451,'Plate 1 - Sheet1'!AF1451)</f>
        <v>635.66666666666663</v>
      </c>
      <c r="L192">
        <f>AVERAGE('Plate 1 - Sheet1'!AG1451:AI1451)</f>
        <v>585.66666666666663</v>
      </c>
      <c r="M192">
        <f>AVERAGE('Plate 1 - Sheet1'!AJ1451:AK1451,'Plate 1 - Sheet1'!AM1451)</f>
        <v>1452.6666666666667</v>
      </c>
      <c r="N192">
        <f>AVERAGE('Plate 1 - Sheet1'!AN1451:AP1451)</f>
        <v>2812.3333333333335</v>
      </c>
      <c r="O192">
        <f>AVERAGE('Plate 1 - Sheet1'!AR1451:AT1451)</f>
        <v>5246.666666666667</v>
      </c>
      <c r="P192">
        <f>AVERAGE('Plate 1 - Sheet1'!BC1451,'Plate 1 - Sheet1'!BE1451:BF1451)</f>
        <v>70</v>
      </c>
      <c r="Q192">
        <f>AVERAGE('Plate 1 - Sheet1'!BG1451:BI1451)</f>
        <v>137.33333333333334</v>
      </c>
      <c r="R192">
        <f>AVERAGE('Plate 1 - Sheet1'!BJ1451:BL1451)</f>
        <v>412.66666666666669</v>
      </c>
      <c r="S192">
        <f>AVERAGE('Plate 1 - Sheet1'!BM1451:BO1451)</f>
        <v>674</v>
      </c>
      <c r="T192">
        <f>AVERAGE('Plate 1 - Sheet1'!BP1451:BR1451)</f>
        <v>2034.3333333333333</v>
      </c>
      <c r="U192">
        <f>AVERAGE('Plate 1 - Sheet1'!BS1451:BT1451,'Plate 1 - Sheet1'!CB1451)</f>
        <v>3262.3333333333335</v>
      </c>
      <c r="V192">
        <f>AVERAGE('Plate 1 - Sheet1'!CC1451:CE1451)</f>
        <v>3652.6666666666665</v>
      </c>
      <c r="W192">
        <f>AVERAGE('Plate 1 - Sheet1'!CF1451:CH1451)</f>
        <v>75</v>
      </c>
      <c r="X192">
        <f>AVERAGE('Plate 1 - Sheet1'!CI1451:CK1451)</f>
        <v>135.33333333333334</v>
      </c>
      <c r="Y192">
        <f>AVERAGE('Plate 1 - Sheet1'!CL1451:CN1451)</f>
        <v>418</v>
      </c>
      <c r="Z192">
        <f>AVERAGE('Plate 1 - Sheet1'!CO1451:CQ1451)</f>
        <v>1160.3333333333333</v>
      </c>
      <c r="AA192">
        <f>AVERAGE('Plate 1 - Sheet1'!CR1451,'Plate 1 - Sheet1'!G1696,'Plate 1 - Sheet1'!J1696)</f>
        <v>1920.3333333333333</v>
      </c>
      <c r="AB192">
        <f>AVERAGE('Plate 1 - Sheet1'!K1696:M1696)</f>
        <v>2237.3333333333335</v>
      </c>
      <c r="AC192">
        <f>AVERAGE('Plate 1 - Sheet1'!N1696:P1696)</f>
        <v>3672.6666666666665</v>
      </c>
      <c r="AD192">
        <f>AVERAGE('Plate 1 - Sheet1'!Q1696:S1696)</f>
        <v>3.6666666666666665</v>
      </c>
    </row>
    <row r="193" spans="1:30" x14ac:dyDescent="0.2">
      <c r="A193" s="1">
        <f>'Plate 1 - Sheet1'!B1697</f>
        <v>0.19942129629629632</v>
      </c>
      <c r="B193">
        <f>AVERAGE('Plate 1 - Sheet1'!CB1207:CC1207,'Plate 1 - Sheet1'!CE1207)</f>
        <v>30.333333333333332</v>
      </c>
      <c r="C193">
        <f>AVERAGE('Plate 1 - Sheet1'!CF1207:CH1207)</f>
        <v>55.666666666666664</v>
      </c>
      <c r="D193">
        <f>AVERAGE('Plate 1 - Sheet1'!CI1207:CK1207)</f>
        <v>226.33333333333334</v>
      </c>
      <c r="E193">
        <f>AVERAGE('Plate 1 - Sheet1'!CL1207:CN1207)</f>
        <v>562.33333333333337</v>
      </c>
      <c r="F193">
        <f>AVERAGE('Plate 1 - Sheet1'!CO1207:CQ1207)</f>
        <v>2355.6666666666665</v>
      </c>
      <c r="G193">
        <f>AVERAGE('Plate 1 - Sheet1'!G1452:I1452)</f>
        <v>2080.3333333333335</v>
      </c>
      <c r="H193">
        <f>AVERAGE('Plate 1 - Sheet1'!J1452:L1452)</f>
        <v>4105</v>
      </c>
      <c r="I193">
        <f>AVERAGE('Plate 1 - Sheet1'!M1452:N1452,'Plate 1 - Sheet1'!Q1452)</f>
        <v>71.333333333333329</v>
      </c>
      <c r="J193">
        <f>AVERAGE('Plate 1 - Sheet1'!R1452:T1452)</f>
        <v>226</v>
      </c>
      <c r="K193">
        <f>AVERAGE('Plate 1 - Sheet1'!U1452:V1452,'Plate 1 - Sheet1'!AF1452)</f>
        <v>640.33333333333337</v>
      </c>
      <c r="L193">
        <f>AVERAGE('Plate 1 - Sheet1'!AG1452:AI1452)</f>
        <v>587</v>
      </c>
      <c r="M193">
        <f>AVERAGE('Plate 1 - Sheet1'!AJ1452:AK1452,'Plate 1 - Sheet1'!AM1452)</f>
        <v>1450.3333333333333</v>
      </c>
      <c r="N193">
        <f>AVERAGE('Plate 1 - Sheet1'!AN1452:AP1452)</f>
        <v>2805</v>
      </c>
      <c r="O193">
        <f>AVERAGE('Plate 1 - Sheet1'!AR1452:AT1452)</f>
        <v>5288.666666666667</v>
      </c>
      <c r="P193">
        <f>AVERAGE('Plate 1 - Sheet1'!BC1452,'Plate 1 - Sheet1'!BE1452:BF1452)</f>
        <v>60</v>
      </c>
      <c r="Q193">
        <f>AVERAGE('Plate 1 - Sheet1'!BG1452:BI1452)</f>
        <v>144.33333333333334</v>
      </c>
      <c r="R193">
        <f>AVERAGE('Plate 1 - Sheet1'!BJ1452:BL1452)</f>
        <v>412</v>
      </c>
      <c r="S193">
        <f>AVERAGE('Plate 1 - Sheet1'!BM1452:BO1452)</f>
        <v>684.33333333333337</v>
      </c>
      <c r="T193">
        <f>AVERAGE('Plate 1 - Sheet1'!BP1452:BR1452)</f>
        <v>2018</v>
      </c>
      <c r="U193">
        <f>AVERAGE('Plate 1 - Sheet1'!BS1452:BT1452,'Plate 1 - Sheet1'!CB1452)</f>
        <v>3249</v>
      </c>
      <c r="V193">
        <f>AVERAGE('Plate 1 - Sheet1'!CC1452:CE1452)</f>
        <v>3642.3333333333335</v>
      </c>
      <c r="W193">
        <f>AVERAGE('Plate 1 - Sheet1'!CF1452:CH1452)</f>
        <v>74.333333333333329</v>
      </c>
      <c r="X193">
        <f>AVERAGE('Plate 1 - Sheet1'!CI1452:CK1452)</f>
        <v>144.33333333333334</v>
      </c>
      <c r="Y193">
        <f>AVERAGE('Plate 1 - Sheet1'!CL1452:CN1452)</f>
        <v>416.33333333333331</v>
      </c>
      <c r="Z193">
        <f>AVERAGE('Plate 1 - Sheet1'!CO1452:CQ1452)</f>
        <v>1169</v>
      </c>
      <c r="AA193">
        <f>AVERAGE('Plate 1 - Sheet1'!CR1452,'Plate 1 - Sheet1'!G1697,'Plate 1 - Sheet1'!J1697)</f>
        <v>1947</v>
      </c>
      <c r="AB193">
        <f>AVERAGE('Plate 1 - Sheet1'!K1697:M1697)</f>
        <v>2244.3333333333335</v>
      </c>
      <c r="AC193">
        <f>AVERAGE('Plate 1 - Sheet1'!N1697:P1697)</f>
        <v>3680.6666666666665</v>
      </c>
      <c r="AD193">
        <f>AVERAGE('Plate 1 - Sheet1'!Q1697:S1697)</f>
        <v>0.66666666666666663</v>
      </c>
    </row>
    <row r="194" spans="1:30" x14ac:dyDescent="0.2">
      <c r="A194" s="1">
        <f>'Plate 1 - Sheet1'!B1698</f>
        <v>0.20046296296296295</v>
      </c>
      <c r="B194">
        <f>AVERAGE('Plate 1 - Sheet1'!CB1208:CC1208,'Plate 1 - Sheet1'!CE1208)</f>
        <v>29</v>
      </c>
      <c r="C194">
        <f>AVERAGE('Plate 1 - Sheet1'!CF1208:CH1208)</f>
        <v>54</v>
      </c>
      <c r="D194">
        <f>AVERAGE('Plate 1 - Sheet1'!CI1208:CK1208)</f>
        <v>217</v>
      </c>
      <c r="E194">
        <f>AVERAGE('Plate 1 - Sheet1'!CL1208:CN1208)</f>
        <v>563</v>
      </c>
      <c r="F194">
        <f>AVERAGE('Plate 1 - Sheet1'!CO1208:CQ1208)</f>
        <v>2349.3333333333335</v>
      </c>
      <c r="G194">
        <f>AVERAGE('Plate 1 - Sheet1'!G1453:I1453)</f>
        <v>2063.3333333333335</v>
      </c>
      <c r="H194">
        <f>AVERAGE('Plate 1 - Sheet1'!J1453:L1453)</f>
        <v>4118.666666666667</v>
      </c>
      <c r="I194">
        <f>AVERAGE('Plate 1 - Sheet1'!M1453:N1453,'Plate 1 - Sheet1'!Q1453)</f>
        <v>73.333333333333329</v>
      </c>
      <c r="J194">
        <f>AVERAGE('Plate 1 - Sheet1'!R1453:T1453)</f>
        <v>228</v>
      </c>
      <c r="K194">
        <f>AVERAGE('Plate 1 - Sheet1'!U1453:V1453,'Plate 1 - Sheet1'!AF1453)</f>
        <v>643.66666666666663</v>
      </c>
      <c r="L194">
        <f>AVERAGE('Plate 1 - Sheet1'!AG1453:AI1453)</f>
        <v>587.66666666666663</v>
      </c>
      <c r="M194">
        <f>AVERAGE('Plate 1 - Sheet1'!AJ1453:AK1453,'Plate 1 - Sheet1'!AM1453)</f>
        <v>1461</v>
      </c>
      <c r="N194">
        <f>AVERAGE('Plate 1 - Sheet1'!AN1453:AP1453)</f>
        <v>2819.6666666666665</v>
      </c>
      <c r="O194">
        <f>AVERAGE('Plate 1 - Sheet1'!AR1453:AT1453)</f>
        <v>5243</v>
      </c>
      <c r="P194">
        <f>AVERAGE('Plate 1 - Sheet1'!BC1453,'Plate 1 - Sheet1'!BE1453:BF1453)</f>
        <v>70</v>
      </c>
      <c r="Q194">
        <f>AVERAGE('Plate 1 - Sheet1'!BG1453:BI1453)</f>
        <v>138</v>
      </c>
      <c r="R194">
        <f>AVERAGE('Plate 1 - Sheet1'!BJ1453:BL1453)</f>
        <v>403</v>
      </c>
      <c r="S194">
        <f>AVERAGE('Plate 1 - Sheet1'!BM1453:BO1453)</f>
        <v>688.33333333333337</v>
      </c>
      <c r="T194">
        <f>AVERAGE('Plate 1 - Sheet1'!BP1453:BR1453)</f>
        <v>2016.3333333333333</v>
      </c>
      <c r="U194">
        <f>AVERAGE('Plate 1 - Sheet1'!BS1453:BT1453,'Plate 1 - Sheet1'!CB1453)</f>
        <v>3267</v>
      </c>
      <c r="V194">
        <f>AVERAGE('Plate 1 - Sheet1'!CC1453:CE1453)</f>
        <v>3616.6666666666665</v>
      </c>
      <c r="W194">
        <f>AVERAGE('Plate 1 - Sheet1'!CF1453:CH1453)</f>
        <v>73</v>
      </c>
      <c r="X194">
        <f>AVERAGE('Plate 1 - Sheet1'!CI1453:CK1453)</f>
        <v>132.66666666666666</v>
      </c>
      <c r="Y194">
        <f>AVERAGE('Plate 1 - Sheet1'!CL1453:CN1453)</f>
        <v>415.66666666666669</v>
      </c>
      <c r="Z194">
        <f>AVERAGE('Plate 1 - Sheet1'!CO1453:CQ1453)</f>
        <v>1160.6666666666667</v>
      </c>
      <c r="AA194">
        <f>AVERAGE('Plate 1 - Sheet1'!CR1453,'Plate 1 - Sheet1'!G1698,'Plate 1 - Sheet1'!J1698)</f>
        <v>1946.6666666666667</v>
      </c>
      <c r="AB194">
        <f>AVERAGE('Plate 1 - Sheet1'!K1698:M1698)</f>
        <v>2228</v>
      </c>
      <c r="AC194">
        <f>AVERAGE('Plate 1 - Sheet1'!N1698:P1698)</f>
        <v>3665</v>
      </c>
      <c r="AD194">
        <f>AVERAGE('Plate 1 - Sheet1'!Q1698:S1698)</f>
        <v>2</v>
      </c>
    </row>
    <row r="195" spans="1:30" x14ac:dyDescent="0.2">
      <c r="A195" s="1">
        <f>'Plate 1 - Sheet1'!B1699</f>
        <v>0.20150462962962964</v>
      </c>
      <c r="B195">
        <f>AVERAGE('Plate 1 - Sheet1'!CB1209:CC1209,'Plate 1 - Sheet1'!CE1209)</f>
        <v>33</v>
      </c>
      <c r="C195">
        <f>AVERAGE('Plate 1 - Sheet1'!CF1209:CH1209)</f>
        <v>52.333333333333336</v>
      </c>
      <c r="D195">
        <f>AVERAGE('Plate 1 - Sheet1'!CI1209:CK1209)</f>
        <v>214.33333333333334</v>
      </c>
      <c r="E195">
        <f>AVERAGE('Plate 1 - Sheet1'!CL1209:CN1209)</f>
        <v>569</v>
      </c>
      <c r="F195">
        <f>AVERAGE('Plate 1 - Sheet1'!CO1209:CQ1209)</f>
        <v>2342.6666666666665</v>
      </c>
      <c r="G195">
        <f>AVERAGE('Plate 1 - Sheet1'!G1454:I1454)</f>
        <v>2084</v>
      </c>
      <c r="H195">
        <f>AVERAGE('Plate 1 - Sheet1'!J1454:L1454)</f>
        <v>4130</v>
      </c>
      <c r="I195">
        <f>AVERAGE('Plate 1 - Sheet1'!M1454:N1454,'Plate 1 - Sheet1'!Q1454)</f>
        <v>68.333333333333329</v>
      </c>
      <c r="J195">
        <f>AVERAGE('Plate 1 - Sheet1'!R1454:T1454)</f>
        <v>224</v>
      </c>
      <c r="K195">
        <f>AVERAGE('Plate 1 - Sheet1'!U1454:V1454,'Plate 1 - Sheet1'!AF1454)</f>
        <v>643.33333333333337</v>
      </c>
      <c r="L195">
        <f>AVERAGE('Plate 1 - Sheet1'!AG1454:AI1454)</f>
        <v>582.66666666666663</v>
      </c>
      <c r="M195">
        <f>AVERAGE('Plate 1 - Sheet1'!AJ1454:AK1454,'Plate 1 - Sheet1'!AM1454)</f>
        <v>1465.3333333333333</v>
      </c>
      <c r="N195">
        <f>AVERAGE('Plate 1 - Sheet1'!AN1454:AP1454)</f>
        <v>2828.3333333333335</v>
      </c>
      <c r="O195">
        <f>AVERAGE('Plate 1 - Sheet1'!AR1454:AT1454)</f>
        <v>5238.666666666667</v>
      </c>
      <c r="P195">
        <f>AVERAGE('Plate 1 - Sheet1'!BC1454,'Plate 1 - Sheet1'!BE1454:BF1454)</f>
        <v>71.666666666666671</v>
      </c>
      <c r="Q195">
        <f>AVERAGE('Plate 1 - Sheet1'!BG1454:BI1454)</f>
        <v>142</v>
      </c>
      <c r="R195">
        <f>AVERAGE('Plate 1 - Sheet1'!BJ1454:BL1454)</f>
        <v>411.66666666666669</v>
      </c>
      <c r="S195">
        <f>AVERAGE('Plate 1 - Sheet1'!BM1454:BO1454)</f>
        <v>676.33333333333337</v>
      </c>
      <c r="T195">
        <f>AVERAGE('Plate 1 - Sheet1'!BP1454:BR1454)</f>
        <v>2022.3333333333333</v>
      </c>
      <c r="U195">
        <f>AVERAGE('Plate 1 - Sheet1'!BS1454:BT1454,'Plate 1 - Sheet1'!CB1454)</f>
        <v>3255</v>
      </c>
      <c r="V195">
        <f>AVERAGE('Plate 1 - Sheet1'!CC1454:CE1454)</f>
        <v>3617.6666666666665</v>
      </c>
      <c r="W195">
        <f>AVERAGE('Plate 1 - Sheet1'!CF1454:CH1454)</f>
        <v>82.333333333333329</v>
      </c>
      <c r="X195">
        <f>AVERAGE('Plate 1 - Sheet1'!CI1454:CK1454)</f>
        <v>138.33333333333334</v>
      </c>
      <c r="Y195">
        <f>AVERAGE('Plate 1 - Sheet1'!CL1454:CN1454)</f>
        <v>416</v>
      </c>
      <c r="Z195">
        <f>AVERAGE('Plate 1 - Sheet1'!CO1454:CQ1454)</f>
        <v>1174</v>
      </c>
      <c r="AA195">
        <f>AVERAGE('Plate 1 - Sheet1'!CR1454,'Plate 1 - Sheet1'!G1699,'Plate 1 - Sheet1'!J1699)</f>
        <v>1935.6666666666667</v>
      </c>
      <c r="AB195">
        <f>AVERAGE('Plate 1 - Sheet1'!K1699:M1699)</f>
        <v>2248.6666666666665</v>
      </c>
      <c r="AC195">
        <f>AVERAGE('Plate 1 - Sheet1'!N1699:P1699)</f>
        <v>3660</v>
      </c>
      <c r="AD195">
        <f>AVERAGE('Plate 1 - Sheet1'!Q1699:S1699)</f>
        <v>4.666666666666667</v>
      </c>
    </row>
    <row r="196" spans="1:30" x14ac:dyDescent="0.2">
      <c r="A196" s="1">
        <f>'Plate 1 - Sheet1'!B1700</f>
        <v>0.20254629629629628</v>
      </c>
      <c r="B196">
        <f>AVERAGE('Plate 1 - Sheet1'!CB1210:CC1210,'Plate 1 - Sheet1'!CE1210)</f>
        <v>26.333333333333332</v>
      </c>
      <c r="C196">
        <f>AVERAGE('Plate 1 - Sheet1'!CF1210:CH1210)</f>
        <v>54</v>
      </c>
      <c r="D196">
        <f>AVERAGE('Plate 1 - Sheet1'!CI1210:CK1210)</f>
        <v>214.66666666666666</v>
      </c>
      <c r="E196">
        <f>AVERAGE('Plate 1 - Sheet1'!CL1210:CN1210)</f>
        <v>559.66666666666663</v>
      </c>
      <c r="F196">
        <f>AVERAGE('Plate 1 - Sheet1'!CO1210:CQ1210)</f>
        <v>2344.6666666666665</v>
      </c>
      <c r="G196">
        <f>AVERAGE('Plate 1 - Sheet1'!G1455:I1455)</f>
        <v>2052</v>
      </c>
      <c r="H196">
        <f>AVERAGE('Plate 1 - Sheet1'!J1455:L1455)</f>
        <v>4104.666666666667</v>
      </c>
      <c r="I196">
        <f>AVERAGE('Plate 1 - Sheet1'!M1455:N1455,'Plate 1 - Sheet1'!Q1455)</f>
        <v>71.333333333333329</v>
      </c>
      <c r="J196">
        <f>AVERAGE('Plate 1 - Sheet1'!R1455:T1455)</f>
        <v>239.66666666666666</v>
      </c>
      <c r="K196">
        <f>AVERAGE('Plate 1 - Sheet1'!U1455:V1455,'Plate 1 - Sheet1'!AF1455)</f>
        <v>649.66666666666663</v>
      </c>
      <c r="L196">
        <f>AVERAGE('Plate 1 - Sheet1'!AG1455:AI1455)</f>
        <v>582.66666666666663</v>
      </c>
      <c r="M196">
        <f>AVERAGE('Plate 1 - Sheet1'!AJ1455:AK1455,'Plate 1 - Sheet1'!AM1455)</f>
        <v>1461.3333333333333</v>
      </c>
      <c r="N196">
        <f>AVERAGE('Plate 1 - Sheet1'!AN1455:AP1455)</f>
        <v>2803</v>
      </c>
      <c r="O196">
        <f>AVERAGE('Plate 1 - Sheet1'!AR1455:AT1455)</f>
        <v>5237</v>
      </c>
      <c r="P196">
        <f>AVERAGE('Plate 1 - Sheet1'!BC1455,'Plate 1 - Sheet1'!BE1455:BF1455)</f>
        <v>64.333333333333329</v>
      </c>
      <c r="Q196">
        <f>AVERAGE('Plate 1 - Sheet1'!BG1455:BI1455)</f>
        <v>149.66666666666666</v>
      </c>
      <c r="R196">
        <f>AVERAGE('Plate 1 - Sheet1'!BJ1455:BL1455)</f>
        <v>404.33333333333331</v>
      </c>
      <c r="S196">
        <f>AVERAGE('Plate 1 - Sheet1'!BM1455:BO1455)</f>
        <v>682.33333333333337</v>
      </c>
      <c r="T196">
        <f>AVERAGE('Plate 1 - Sheet1'!BP1455:BR1455)</f>
        <v>2024</v>
      </c>
      <c r="U196">
        <f>AVERAGE('Plate 1 - Sheet1'!BS1455:BT1455,'Plate 1 - Sheet1'!CB1455)</f>
        <v>3267.6666666666665</v>
      </c>
      <c r="V196">
        <f>AVERAGE('Plate 1 - Sheet1'!CC1455:CE1455)</f>
        <v>3619.3333333333335</v>
      </c>
      <c r="W196">
        <f>AVERAGE('Plate 1 - Sheet1'!CF1455:CH1455)</f>
        <v>74.666666666666671</v>
      </c>
      <c r="X196">
        <f>AVERAGE('Plate 1 - Sheet1'!CI1455:CK1455)</f>
        <v>141.66666666666666</v>
      </c>
      <c r="Y196">
        <f>AVERAGE('Plate 1 - Sheet1'!CL1455:CN1455)</f>
        <v>411.66666666666669</v>
      </c>
      <c r="Z196">
        <f>AVERAGE('Plate 1 - Sheet1'!CO1455:CQ1455)</f>
        <v>1166</v>
      </c>
      <c r="AA196">
        <f>AVERAGE('Plate 1 - Sheet1'!CR1455,'Plate 1 - Sheet1'!G1700,'Plate 1 - Sheet1'!J1700)</f>
        <v>1956</v>
      </c>
      <c r="AB196">
        <f>AVERAGE('Plate 1 - Sheet1'!K1700:M1700)</f>
        <v>2226.3333333333335</v>
      </c>
      <c r="AC196">
        <f>AVERAGE('Plate 1 - Sheet1'!N1700:P1700)</f>
        <v>3648</v>
      </c>
      <c r="AD196">
        <f>AVERAGE('Plate 1 - Sheet1'!Q1700:S1700)</f>
        <v>4.666666666666667</v>
      </c>
    </row>
    <row r="197" spans="1:30" x14ac:dyDescent="0.2">
      <c r="A197" s="1">
        <f>'Plate 1 - Sheet1'!B1701</f>
        <v>0.20358796296296297</v>
      </c>
      <c r="B197">
        <f>AVERAGE('Plate 1 - Sheet1'!CB1211:CC1211,'Plate 1 - Sheet1'!CE1211)</f>
        <v>26.666666666666668</v>
      </c>
      <c r="C197">
        <f>AVERAGE('Plate 1 - Sheet1'!CF1211:CH1211)</f>
        <v>51</v>
      </c>
      <c r="D197">
        <f>AVERAGE('Plate 1 - Sheet1'!CI1211:CK1211)</f>
        <v>215.33333333333334</v>
      </c>
      <c r="E197">
        <f>AVERAGE('Plate 1 - Sheet1'!CL1211:CN1211)</f>
        <v>558.66666666666663</v>
      </c>
      <c r="F197">
        <f>AVERAGE('Plate 1 - Sheet1'!CO1211:CQ1211)</f>
        <v>2329.6666666666665</v>
      </c>
      <c r="G197">
        <f>AVERAGE('Plate 1 - Sheet1'!G1456:I1456)</f>
        <v>2052.3333333333335</v>
      </c>
      <c r="H197">
        <f>AVERAGE('Plate 1 - Sheet1'!J1456:L1456)</f>
        <v>4100</v>
      </c>
      <c r="I197">
        <f>AVERAGE('Plate 1 - Sheet1'!M1456:N1456,'Plate 1 - Sheet1'!Q1456)</f>
        <v>72.333333333333329</v>
      </c>
      <c r="J197">
        <f>AVERAGE('Plate 1 - Sheet1'!R1456:T1456)</f>
        <v>238</v>
      </c>
      <c r="K197">
        <f>AVERAGE('Plate 1 - Sheet1'!U1456:V1456,'Plate 1 - Sheet1'!AF1456)</f>
        <v>650.33333333333337</v>
      </c>
      <c r="L197">
        <f>AVERAGE('Plate 1 - Sheet1'!AG1456:AI1456)</f>
        <v>584</v>
      </c>
      <c r="M197">
        <f>AVERAGE('Plate 1 - Sheet1'!AJ1456:AK1456,'Plate 1 - Sheet1'!AM1456)</f>
        <v>1458</v>
      </c>
      <c r="N197">
        <f>AVERAGE('Plate 1 - Sheet1'!AN1456:AP1456)</f>
        <v>2796.3333333333335</v>
      </c>
      <c r="O197">
        <f>AVERAGE('Plate 1 - Sheet1'!AR1456:AT1456)</f>
        <v>5218</v>
      </c>
      <c r="P197">
        <f>AVERAGE('Plate 1 - Sheet1'!BC1456,'Plate 1 - Sheet1'!BE1456:BF1456)</f>
        <v>66.666666666666671</v>
      </c>
      <c r="Q197">
        <f>AVERAGE('Plate 1 - Sheet1'!BG1456:BI1456)</f>
        <v>139</v>
      </c>
      <c r="R197">
        <f>AVERAGE('Plate 1 - Sheet1'!BJ1456:BL1456)</f>
        <v>400.66666666666669</v>
      </c>
      <c r="S197">
        <f>AVERAGE('Plate 1 - Sheet1'!BM1456:BO1456)</f>
        <v>686</v>
      </c>
      <c r="T197">
        <f>AVERAGE('Plate 1 - Sheet1'!BP1456:BR1456)</f>
        <v>2004.6666666666667</v>
      </c>
      <c r="U197">
        <f>AVERAGE('Plate 1 - Sheet1'!BS1456:BT1456,'Plate 1 - Sheet1'!CB1456)</f>
        <v>3258.3333333333335</v>
      </c>
      <c r="V197">
        <f>AVERAGE('Plate 1 - Sheet1'!CC1456:CE1456)</f>
        <v>3611.6666666666665</v>
      </c>
      <c r="W197">
        <f>AVERAGE('Plate 1 - Sheet1'!CF1456:CH1456)</f>
        <v>78.666666666666671</v>
      </c>
      <c r="X197">
        <f>AVERAGE('Plate 1 - Sheet1'!CI1456:CK1456)</f>
        <v>137</v>
      </c>
      <c r="Y197">
        <f>AVERAGE('Plate 1 - Sheet1'!CL1456:CN1456)</f>
        <v>425.66666666666669</v>
      </c>
      <c r="Z197">
        <f>AVERAGE('Plate 1 - Sheet1'!CO1456:CQ1456)</f>
        <v>1163.3333333333333</v>
      </c>
      <c r="AA197">
        <f>AVERAGE('Plate 1 - Sheet1'!CR1456,'Plate 1 - Sheet1'!G1701,'Plate 1 - Sheet1'!J1701)</f>
        <v>1939.6666666666667</v>
      </c>
      <c r="AB197">
        <f>AVERAGE('Plate 1 - Sheet1'!K1701:M1701)</f>
        <v>2230.6666666666665</v>
      </c>
      <c r="AC197">
        <f>AVERAGE('Plate 1 - Sheet1'!N1701:P1701)</f>
        <v>3656.6666666666665</v>
      </c>
      <c r="AD197">
        <f>AVERAGE('Plate 1 - Sheet1'!Q1701:S1701)</f>
        <v>3.3333333333333335</v>
      </c>
    </row>
    <row r="198" spans="1:30" x14ac:dyDescent="0.2">
      <c r="A198" s="1">
        <f>'Plate 1 - Sheet1'!B1702</f>
        <v>0.20462962962962963</v>
      </c>
      <c r="B198">
        <f>AVERAGE('Plate 1 - Sheet1'!CB1212:CC1212,'Plate 1 - Sheet1'!CE1212)</f>
        <v>25</v>
      </c>
      <c r="C198">
        <f>AVERAGE('Plate 1 - Sheet1'!CF1212:CH1212)</f>
        <v>58.333333333333336</v>
      </c>
      <c r="D198">
        <f>AVERAGE('Plate 1 - Sheet1'!CI1212:CK1212)</f>
        <v>216.33333333333334</v>
      </c>
      <c r="E198">
        <f>AVERAGE('Plate 1 - Sheet1'!CL1212:CN1212)</f>
        <v>562.33333333333337</v>
      </c>
      <c r="F198">
        <f>AVERAGE('Plate 1 - Sheet1'!CO1212:CQ1212)</f>
        <v>2355.3333333333335</v>
      </c>
      <c r="G198">
        <f>AVERAGE('Plate 1 - Sheet1'!G1457:I1457)</f>
        <v>2046</v>
      </c>
      <c r="H198">
        <f>AVERAGE('Plate 1 - Sheet1'!J1457:L1457)</f>
        <v>4097.666666666667</v>
      </c>
      <c r="I198">
        <f>AVERAGE('Plate 1 - Sheet1'!M1457:N1457,'Plate 1 - Sheet1'!Q1457)</f>
        <v>73</v>
      </c>
      <c r="J198">
        <f>AVERAGE('Plate 1 - Sheet1'!R1457:T1457)</f>
        <v>230.66666666666666</v>
      </c>
      <c r="K198">
        <f>AVERAGE('Plate 1 - Sheet1'!U1457:V1457,'Plate 1 - Sheet1'!AF1457)</f>
        <v>655</v>
      </c>
      <c r="L198">
        <f>AVERAGE('Plate 1 - Sheet1'!AG1457:AI1457)</f>
        <v>585.66666666666663</v>
      </c>
      <c r="M198">
        <f>AVERAGE('Plate 1 - Sheet1'!AJ1457:AK1457,'Plate 1 - Sheet1'!AM1457)</f>
        <v>1452.3333333333333</v>
      </c>
      <c r="N198">
        <f>AVERAGE('Plate 1 - Sheet1'!AN1457:AP1457)</f>
        <v>2803.3333333333335</v>
      </c>
      <c r="O198">
        <f>AVERAGE('Plate 1 - Sheet1'!AR1457:AT1457)</f>
        <v>5242.333333333333</v>
      </c>
      <c r="P198">
        <f>AVERAGE('Plate 1 - Sheet1'!BC1457,'Plate 1 - Sheet1'!BE1457:BF1457)</f>
        <v>70.333333333333329</v>
      </c>
      <c r="Q198">
        <f>AVERAGE('Plate 1 - Sheet1'!BG1457:BI1457)</f>
        <v>142.66666666666666</v>
      </c>
      <c r="R198">
        <f>AVERAGE('Plate 1 - Sheet1'!BJ1457:BL1457)</f>
        <v>404.33333333333331</v>
      </c>
      <c r="S198">
        <f>AVERAGE('Plate 1 - Sheet1'!BM1457:BO1457)</f>
        <v>680</v>
      </c>
      <c r="T198">
        <f>AVERAGE('Plate 1 - Sheet1'!BP1457:BR1457)</f>
        <v>2015.3333333333333</v>
      </c>
      <c r="U198">
        <f>AVERAGE('Plate 1 - Sheet1'!BS1457:BT1457,'Plate 1 - Sheet1'!CB1457)</f>
        <v>3258.6666666666665</v>
      </c>
      <c r="V198">
        <f>AVERAGE('Plate 1 - Sheet1'!CC1457:CE1457)</f>
        <v>3592.3333333333335</v>
      </c>
      <c r="W198">
        <f>AVERAGE('Plate 1 - Sheet1'!CF1457:CH1457)</f>
        <v>74.666666666666671</v>
      </c>
      <c r="X198">
        <f>AVERAGE('Plate 1 - Sheet1'!CI1457:CK1457)</f>
        <v>137.66666666666666</v>
      </c>
      <c r="Y198">
        <f>AVERAGE('Plate 1 - Sheet1'!CL1457:CN1457)</f>
        <v>420.66666666666669</v>
      </c>
      <c r="Z198">
        <f>AVERAGE('Plate 1 - Sheet1'!CO1457:CQ1457)</f>
        <v>1165</v>
      </c>
      <c r="AA198">
        <f>AVERAGE('Plate 1 - Sheet1'!CR1457,'Plate 1 - Sheet1'!G1702,'Plate 1 - Sheet1'!J1702)</f>
        <v>1950</v>
      </c>
      <c r="AB198">
        <f>AVERAGE('Plate 1 - Sheet1'!K1702:M1702)</f>
        <v>2236.3333333333335</v>
      </c>
      <c r="AC198">
        <f>AVERAGE('Plate 1 - Sheet1'!N1702:P1702)</f>
        <v>3655.3333333333335</v>
      </c>
      <c r="AD198">
        <f>AVERAGE('Plate 1 - Sheet1'!Q1702:S1702)</f>
        <v>12.666666666666666</v>
      </c>
    </row>
    <row r="199" spans="1:30" x14ac:dyDescent="0.2">
      <c r="A199" s="1">
        <f>'Plate 1 - Sheet1'!B1703</f>
        <v>0.2056712962962963</v>
      </c>
      <c r="B199">
        <f>AVERAGE('Plate 1 - Sheet1'!CB1213:CC1213,'Plate 1 - Sheet1'!CE1213)</f>
        <v>35.666666666666664</v>
      </c>
      <c r="C199">
        <f>AVERAGE('Plate 1 - Sheet1'!CF1213:CH1213)</f>
        <v>55.333333333333336</v>
      </c>
      <c r="D199">
        <f>AVERAGE('Plate 1 - Sheet1'!CI1213:CK1213)</f>
        <v>216</v>
      </c>
      <c r="E199">
        <f>AVERAGE('Plate 1 - Sheet1'!CL1213:CN1213)</f>
        <v>566.66666666666663</v>
      </c>
      <c r="F199">
        <f>AVERAGE('Plate 1 - Sheet1'!CO1213:CQ1213)</f>
        <v>2350.3333333333335</v>
      </c>
      <c r="G199">
        <f>AVERAGE('Plate 1 - Sheet1'!G1458:I1458)</f>
        <v>2035.3333333333333</v>
      </c>
      <c r="H199">
        <f>AVERAGE('Plate 1 - Sheet1'!J1458:L1458)</f>
        <v>4101</v>
      </c>
      <c r="I199">
        <f>AVERAGE('Plate 1 - Sheet1'!M1458:N1458,'Plate 1 - Sheet1'!Q1458)</f>
        <v>72.666666666666671</v>
      </c>
      <c r="J199">
        <f>AVERAGE('Plate 1 - Sheet1'!R1458:T1458)</f>
        <v>232.33333333333334</v>
      </c>
      <c r="K199">
        <f>AVERAGE('Plate 1 - Sheet1'!U1458:V1458,'Plate 1 - Sheet1'!AF1458)</f>
        <v>651.33333333333337</v>
      </c>
      <c r="L199">
        <f>AVERAGE('Plate 1 - Sheet1'!AG1458:AI1458)</f>
        <v>584</v>
      </c>
      <c r="M199">
        <f>AVERAGE('Plate 1 - Sheet1'!AJ1458:AK1458,'Plate 1 - Sheet1'!AM1458)</f>
        <v>1450.3333333333333</v>
      </c>
      <c r="N199">
        <f>AVERAGE('Plate 1 - Sheet1'!AN1458:AP1458)</f>
        <v>2802.6666666666665</v>
      </c>
      <c r="O199">
        <f>AVERAGE('Plate 1 - Sheet1'!AR1458:AT1458)</f>
        <v>5199.333333333333</v>
      </c>
      <c r="P199">
        <f>AVERAGE('Plate 1 - Sheet1'!BC1458,'Plate 1 - Sheet1'!BE1458:BF1458)</f>
        <v>67.333333333333329</v>
      </c>
      <c r="Q199">
        <f>AVERAGE('Plate 1 - Sheet1'!BG1458:BI1458)</f>
        <v>146.66666666666666</v>
      </c>
      <c r="R199">
        <f>AVERAGE('Plate 1 - Sheet1'!BJ1458:BL1458)</f>
        <v>405.33333333333331</v>
      </c>
      <c r="S199">
        <f>AVERAGE('Plate 1 - Sheet1'!BM1458:BO1458)</f>
        <v>684.33333333333337</v>
      </c>
      <c r="T199">
        <f>AVERAGE('Plate 1 - Sheet1'!BP1458:BR1458)</f>
        <v>2022.6666666666667</v>
      </c>
      <c r="U199">
        <f>AVERAGE('Plate 1 - Sheet1'!BS1458:BT1458,'Plate 1 - Sheet1'!CB1458)</f>
        <v>3276.3333333333335</v>
      </c>
      <c r="V199">
        <f>AVERAGE('Plate 1 - Sheet1'!CC1458:CE1458)</f>
        <v>3586.6666666666665</v>
      </c>
      <c r="W199">
        <f>AVERAGE('Plate 1 - Sheet1'!CF1458:CH1458)</f>
        <v>78</v>
      </c>
      <c r="X199">
        <f>AVERAGE('Plate 1 - Sheet1'!CI1458:CK1458)</f>
        <v>139</v>
      </c>
      <c r="Y199">
        <f>AVERAGE('Plate 1 - Sheet1'!CL1458:CN1458)</f>
        <v>419</v>
      </c>
      <c r="Z199">
        <f>AVERAGE('Plate 1 - Sheet1'!CO1458:CQ1458)</f>
        <v>1169</v>
      </c>
      <c r="AA199">
        <f>AVERAGE('Plate 1 - Sheet1'!CR1458,'Plate 1 - Sheet1'!G1703,'Plate 1 - Sheet1'!J1703)</f>
        <v>1953.6666666666667</v>
      </c>
      <c r="AB199">
        <f>AVERAGE('Plate 1 - Sheet1'!K1703:M1703)</f>
        <v>2245.6666666666665</v>
      </c>
      <c r="AC199">
        <f>AVERAGE('Plate 1 - Sheet1'!N1703:P1703)</f>
        <v>3629.6666666666665</v>
      </c>
      <c r="AD199">
        <f>AVERAGE('Plate 1 - Sheet1'!Q1703:S1703)</f>
        <v>7.666666666666667</v>
      </c>
    </row>
    <row r="200" spans="1:30" x14ac:dyDescent="0.2">
      <c r="A200" s="1">
        <f>'Plate 1 - Sheet1'!B1704</f>
        <v>0.20671296296296296</v>
      </c>
      <c r="B200">
        <f>AVERAGE('Plate 1 - Sheet1'!CB1214:CC1214,'Plate 1 - Sheet1'!CE1214)</f>
        <v>20</v>
      </c>
      <c r="C200">
        <f>AVERAGE('Plate 1 - Sheet1'!CF1214:CH1214)</f>
        <v>51</v>
      </c>
      <c r="D200">
        <f>AVERAGE('Plate 1 - Sheet1'!CI1214:CK1214)</f>
        <v>221.33333333333334</v>
      </c>
      <c r="E200">
        <f>AVERAGE('Plate 1 - Sheet1'!CL1214:CN1214)</f>
        <v>560.66666666666663</v>
      </c>
      <c r="F200">
        <f>AVERAGE('Plate 1 - Sheet1'!CO1214:CQ1214)</f>
        <v>2341.3333333333335</v>
      </c>
      <c r="G200">
        <f>AVERAGE('Plate 1 - Sheet1'!G1459:I1459)</f>
        <v>2033</v>
      </c>
      <c r="H200">
        <f>AVERAGE('Plate 1 - Sheet1'!J1459:L1459)</f>
        <v>4067.6666666666665</v>
      </c>
      <c r="I200">
        <f>AVERAGE('Plate 1 - Sheet1'!M1459:N1459,'Plate 1 - Sheet1'!Q1459)</f>
        <v>70.333333333333329</v>
      </c>
      <c r="J200">
        <f>AVERAGE('Plate 1 - Sheet1'!R1459:T1459)</f>
        <v>240.66666666666666</v>
      </c>
      <c r="K200">
        <f>AVERAGE('Plate 1 - Sheet1'!U1459:V1459,'Plate 1 - Sheet1'!AF1459)</f>
        <v>650.66666666666663</v>
      </c>
      <c r="L200">
        <f>AVERAGE('Plate 1 - Sheet1'!AG1459:AI1459)</f>
        <v>583.66666666666663</v>
      </c>
      <c r="M200">
        <f>AVERAGE('Plate 1 - Sheet1'!AJ1459:AK1459,'Plate 1 - Sheet1'!AM1459)</f>
        <v>1449</v>
      </c>
      <c r="N200">
        <f>AVERAGE('Plate 1 - Sheet1'!AN1459:AP1459)</f>
        <v>2804.3333333333335</v>
      </c>
      <c r="O200">
        <f>AVERAGE('Plate 1 - Sheet1'!AR1459:AT1459)</f>
        <v>5217.666666666667</v>
      </c>
      <c r="P200">
        <f>AVERAGE('Plate 1 - Sheet1'!BC1459,'Plate 1 - Sheet1'!BE1459:BF1459)</f>
        <v>73.666666666666671</v>
      </c>
      <c r="Q200">
        <f>AVERAGE('Plate 1 - Sheet1'!BG1459:BI1459)</f>
        <v>151</v>
      </c>
      <c r="R200">
        <f>AVERAGE('Plate 1 - Sheet1'!BJ1459:BL1459)</f>
        <v>398.66666666666669</v>
      </c>
      <c r="S200">
        <f>AVERAGE('Plate 1 - Sheet1'!BM1459:BO1459)</f>
        <v>677</v>
      </c>
      <c r="T200">
        <f>AVERAGE('Plate 1 - Sheet1'!BP1459:BR1459)</f>
        <v>2013.6666666666667</v>
      </c>
      <c r="U200">
        <f>AVERAGE('Plate 1 - Sheet1'!BS1459:BT1459,'Plate 1 - Sheet1'!CB1459)</f>
        <v>3259</v>
      </c>
      <c r="V200">
        <f>AVERAGE('Plate 1 - Sheet1'!CC1459:CE1459)</f>
        <v>3613.6666666666665</v>
      </c>
      <c r="W200">
        <f>AVERAGE('Plate 1 - Sheet1'!CF1459:CH1459)</f>
        <v>81.333333333333329</v>
      </c>
      <c r="X200">
        <f>AVERAGE('Plate 1 - Sheet1'!CI1459:CK1459)</f>
        <v>142</v>
      </c>
      <c r="Y200">
        <f>AVERAGE('Plate 1 - Sheet1'!CL1459:CN1459)</f>
        <v>413</v>
      </c>
      <c r="Z200">
        <f>AVERAGE('Plate 1 - Sheet1'!CO1459:CQ1459)</f>
        <v>1177.3333333333333</v>
      </c>
      <c r="AA200">
        <f>AVERAGE('Plate 1 - Sheet1'!CR1459,'Plate 1 - Sheet1'!G1704,'Plate 1 - Sheet1'!J1704)</f>
        <v>1952.6666666666667</v>
      </c>
      <c r="AB200">
        <f>AVERAGE('Plate 1 - Sheet1'!K1704:M1704)</f>
        <v>2242.6666666666665</v>
      </c>
      <c r="AC200">
        <f>AVERAGE('Plate 1 - Sheet1'!N1704:P1704)</f>
        <v>3663.6666666666665</v>
      </c>
      <c r="AD200">
        <f>AVERAGE('Plate 1 - Sheet1'!Q1704:S1704)</f>
        <v>3.3333333333333335</v>
      </c>
    </row>
    <row r="201" spans="1:30" x14ac:dyDescent="0.2">
      <c r="A201" s="1">
        <f>'Plate 1 - Sheet1'!B1705</f>
        <v>0.20775462962962962</v>
      </c>
      <c r="B201">
        <f>AVERAGE('Plate 1 - Sheet1'!CB1215:CC1215,'Plate 1 - Sheet1'!CE1215)</f>
        <v>24</v>
      </c>
      <c r="C201">
        <f>AVERAGE('Plate 1 - Sheet1'!CF1215:CH1215)</f>
        <v>54</v>
      </c>
      <c r="D201">
        <f>AVERAGE('Plate 1 - Sheet1'!CI1215:CK1215)</f>
        <v>220</v>
      </c>
      <c r="E201">
        <f>AVERAGE('Plate 1 - Sheet1'!CL1215:CN1215)</f>
        <v>558.33333333333337</v>
      </c>
      <c r="F201">
        <f>AVERAGE('Plate 1 - Sheet1'!CO1215:CQ1215)</f>
        <v>2345.6666666666665</v>
      </c>
      <c r="G201">
        <f>AVERAGE('Plate 1 - Sheet1'!G1460:I1460)</f>
        <v>2051</v>
      </c>
      <c r="H201">
        <f>AVERAGE('Plate 1 - Sheet1'!J1460:L1460)</f>
        <v>4073.6666666666665</v>
      </c>
      <c r="I201">
        <f>AVERAGE('Plate 1 - Sheet1'!M1460:N1460,'Plate 1 - Sheet1'!Q1460)</f>
        <v>70.666666666666671</v>
      </c>
      <c r="J201">
        <f>AVERAGE('Plate 1 - Sheet1'!R1460:T1460)</f>
        <v>233.66666666666666</v>
      </c>
      <c r="K201">
        <f>AVERAGE('Plate 1 - Sheet1'!U1460:V1460,'Plate 1 - Sheet1'!AF1460)</f>
        <v>649.33333333333337</v>
      </c>
      <c r="L201">
        <f>AVERAGE('Plate 1 - Sheet1'!AG1460:AI1460)</f>
        <v>587.33333333333337</v>
      </c>
      <c r="M201">
        <f>AVERAGE('Plate 1 - Sheet1'!AJ1460:AK1460,'Plate 1 - Sheet1'!AM1460)</f>
        <v>1453</v>
      </c>
      <c r="N201">
        <f>AVERAGE('Plate 1 - Sheet1'!AN1460:AP1460)</f>
        <v>2807.3333333333335</v>
      </c>
      <c r="O201">
        <f>AVERAGE('Plate 1 - Sheet1'!AR1460:AT1460)</f>
        <v>5213</v>
      </c>
      <c r="P201">
        <f>AVERAGE('Plate 1 - Sheet1'!BC1460,'Plate 1 - Sheet1'!BE1460:BF1460)</f>
        <v>64</v>
      </c>
      <c r="Q201">
        <f>AVERAGE('Plate 1 - Sheet1'!BG1460:BI1460)</f>
        <v>145</v>
      </c>
      <c r="R201">
        <f>AVERAGE('Plate 1 - Sheet1'!BJ1460:BL1460)</f>
        <v>397.66666666666669</v>
      </c>
      <c r="S201">
        <f>AVERAGE('Plate 1 - Sheet1'!BM1460:BO1460)</f>
        <v>688.66666666666663</v>
      </c>
      <c r="T201">
        <f>AVERAGE('Plate 1 - Sheet1'!BP1460:BR1460)</f>
        <v>2022.3333333333333</v>
      </c>
      <c r="U201">
        <f>AVERAGE('Plate 1 - Sheet1'!BS1460:BT1460,'Plate 1 - Sheet1'!CB1460)</f>
        <v>3241.6666666666665</v>
      </c>
      <c r="V201">
        <f>AVERAGE('Plate 1 - Sheet1'!CC1460:CE1460)</f>
        <v>3626.6666666666665</v>
      </c>
      <c r="W201">
        <f>AVERAGE('Plate 1 - Sheet1'!CF1460:CH1460)</f>
        <v>85</v>
      </c>
      <c r="X201">
        <f>AVERAGE('Plate 1 - Sheet1'!CI1460:CK1460)</f>
        <v>145</v>
      </c>
      <c r="Y201">
        <f>AVERAGE('Plate 1 - Sheet1'!CL1460:CN1460)</f>
        <v>422.66666666666669</v>
      </c>
      <c r="Z201">
        <f>AVERAGE('Plate 1 - Sheet1'!CO1460:CQ1460)</f>
        <v>1173.3333333333333</v>
      </c>
      <c r="AA201">
        <f>AVERAGE('Plate 1 - Sheet1'!CR1460,'Plate 1 - Sheet1'!G1705,'Plate 1 - Sheet1'!J1705)</f>
        <v>1955</v>
      </c>
      <c r="AB201">
        <f>AVERAGE('Plate 1 - Sheet1'!K1705:M1705)</f>
        <v>2247</v>
      </c>
      <c r="AC201">
        <f>AVERAGE('Plate 1 - Sheet1'!N1705:P1705)</f>
        <v>3662</v>
      </c>
      <c r="AD201">
        <f>AVERAGE('Plate 1 - Sheet1'!Q1705:S1705)</f>
        <v>8.6666666666666661</v>
      </c>
    </row>
    <row r="202" spans="1:30" x14ac:dyDescent="0.2">
      <c r="A202" s="1">
        <f>'Plate 1 - Sheet1'!B1706</f>
        <v>0.20879629629629629</v>
      </c>
      <c r="B202">
        <f>AVERAGE('Plate 1 - Sheet1'!CB1216:CC1216,'Plate 1 - Sheet1'!CE1216)</f>
        <v>28.333333333333332</v>
      </c>
      <c r="C202">
        <f>AVERAGE('Plate 1 - Sheet1'!CF1216:CH1216)</f>
        <v>51.666666666666664</v>
      </c>
      <c r="D202">
        <f>AVERAGE('Plate 1 - Sheet1'!CI1216:CK1216)</f>
        <v>219.33333333333334</v>
      </c>
      <c r="E202">
        <f>AVERAGE('Plate 1 - Sheet1'!CL1216:CN1216)</f>
        <v>565</v>
      </c>
      <c r="F202">
        <f>AVERAGE('Plate 1 - Sheet1'!CO1216:CQ1216)</f>
        <v>2332.6666666666665</v>
      </c>
      <c r="G202">
        <f>AVERAGE('Plate 1 - Sheet1'!G1461:I1461)</f>
        <v>2042</v>
      </c>
      <c r="H202">
        <f>AVERAGE('Plate 1 - Sheet1'!J1461:L1461)</f>
        <v>4083.6666666666665</v>
      </c>
      <c r="I202">
        <f>AVERAGE('Plate 1 - Sheet1'!M1461:N1461,'Plate 1 - Sheet1'!Q1461)</f>
        <v>70</v>
      </c>
      <c r="J202">
        <f>AVERAGE('Plate 1 - Sheet1'!R1461:T1461)</f>
        <v>240</v>
      </c>
      <c r="K202">
        <f>AVERAGE('Plate 1 - Sheet1'!U1461:V1461,'Plate 1 - Sheet1'!AF1461)</f>
        <v>656.66666666666663</v>
      </c>
      <c r="L202">
        <f>AVERAGE('Plate 1 - Sheet1'!AG1461:AI1461)</f>
        <v>582</v>
      </c>
      <c r="M202">
        <f>AVERAGE('Plate 1 - Sheet1'!AJ1461:AK1461,'Plate 1 - Sheet1'!AM1461)</f>
        <v>1454</v>
      </c>
      <c r="N202">
        <f>AVERAGE('Plate 1 - Sheet1'!AN1461:AP1461)</f>
        <v>2806.6666666666665</v>
      </c>
      <c r="O202">
        <f>AVERAGE('Plate 1 - Sheet1'!AR1461:AT1461)</f>
        <v>5186.666666666667</v>
      </c>
      <c r="P202">
        <f>AVERAGE('Plate 1 - Sheet1'!BC1461,'Plate 1 - Sheet1'!BE1461:BF1461)</f>
        <v>68.666666666666671</v>
      </c>
      <c r="Q202">
        <f>AVERAGE('Plate 1 - Sheet1'!BG1461:BI1461)</f>
        <v>142</v>
      </c>
      <c r="R202">
        <f>AVERAGE('Plate 1 - Sheet1'!BJ1461:BL1461)</f>
        <v>401.66666666666669</v>
      </c>
      <c r="S202">
        <f>AVERAGE('Plate 1 - Sheet1'!BM1461:BO1461)</f>
        <v>676</v>
      </c>
      <c r="T202">
        <f>AVERAGE('Plate 1 - Sheet1'!BP1461:BR1461)</f>
        <v>2019</v>
      </c>
      <c r="U202">
        <f>AVERAGE('Plate 1 - Sheet1'!BS1461:BT1461,'Plate 1 - Sheet1'!CB1461)</f>
        <v>3245</v>
      </c>
      <c r="V202">
        <f>AVERAGE('Plate 1 - Sheet1'!CC1461:CE1461)</f>
        <v>3623.3333333333335</v>
      </c>
      <c r="W202">
        <f>AVERAGE('Plate 1 - Sheet1'!CF1461:CH1461)</f>
        <v>74.333333333333329</v>
      </c>
      <c r="X202">
        <f>AVERAGE('Plate 1 - Sheet1'!CI1461:CK1461)</f>
        <v>142.66666666666666</v>
      </c>
      <c r="Y202">
        <f>AVERAGE('Plate 1 - Sheet1'!CL1461:CN1461)</f>
        <v>419.66666666666669</v>
      </c>
      <c r="Z202">
        <f>AVERAGE('Plate 1 - Sheet1'!CO1461:CQ1461)</f>
        <v>1157</v>
      </c>
      <c r="AA202">
        <f>AVERAGE('Plate 1 - Sheet1'!CR1461,'Plate 1 - Sheet1'!G1706,'Plate 1 - Sheet1'!J1706)</f>
        <v>1938.3333333333333</v>
      </c>
      <c r="AB202">
        <f>AVERAGE('Plate 1 - Sheet1'!K1706:M1706)</f>
        <v>2230</v>
      </c>
      <c r="AC202">
        <f>AVERAGE('Plate 1 - Sheet1'!N1706:P1706)</f>
        <v>3668</v>
      </c>
      <c r="AD202">
        <f>AVERAGE('Plate 1 - Sheet1'!Q1706:S1706)</f>
        <v>6.666666666666667</v>
      </c>
    </row>
    <row r="203" spans="1:30" x14ac:dyDescent="0.2">
      <c r="A203" s="1">
        <f>'Plate 1 - Sheet1'!B1707</f>
        <v>0.20983796296296298</v>
      </c>
      <c r="B203">
        <f>AVERAGE('Plate 1 - Sheet1'!CB1217:CC1217,'Plate 1 - Sheet1'!CE1217)</f>
        <v>24.333333333333332</v>
      </c>
      <c r="C203">
        <f>AVERAGE('Plate 1 - Sheet1'!CF1217:CH1217)</f>
        <v>61</v>
      </c>
      <c r="D203">
        <f>AVERAGE('Plate 1 - Sheet1'!CI1217:CK1217)</f>
        <v>219.33333333333334</v>
      </c>
      <c r="E203">
        <f>AVERAGE('Plate 1 - Sheet1'!CL1217:CN1217)</f>
        <v>560.33333333333337</v>
      </c>
      <c r="F203">
        <f>AVERAGE('Plate 1 - Sheet1'!CO1217:CQ1217)</f>
        <v>2346.6666666666665</v>
      </c>
      <c r="G203">
        <f>AVERAGE('Plate 1 - Sheet1'!G1462:I1462)</f>
        <v>2038</v>
      </c>
      <c r="H203">
        <f>AVERAGE('Plate 1 - Sheet1'!J1462:L1462)</f>
        <v>4128</v>
      </c>
      <c r="I203">
        <f>AVERAGE('Plate 1 - Sheet1'!M1462:N1462,'Plate 1 - Sheet1'!Q1462)</f>
        <v>68.666666666666671</v>
      </c>
      <c r="J203">
        <f>AVERAGE('Plate 1 - Sheet1'!R1462:T1462)</f>
        <v>246</v>
      </c>
      <c r="K203">
        <f>AVERAGE('Plate 1 - Sheet1'!U1462:V1462,'Plate 1 - Sheet1'!AF1462)</f>
        <v>660.66666666666663</v>
      </c>
      <c r="L203">
        <f>AVERAGE('Plate 1 - Sheet1'!AG1462:AI1462)</f>
        <v>590.33333333333337</v>
      </c>
      <c r="M203">
        <f>AVERAGE('Plate 1 - Sheet1'!AJ1462:AK1462,'Plate 1 - Sheet1'!AM1462)</f>
        <v>1462.3333333333333</v>
      </c>
      <c r="N203">
        <f>AVERAGE('Plate 1 - Sheet1'!AN1462:AP1462)</f>
        <v>2783.6666666666665</v>
      </c>
      <c r="O203">
        <f>AVERAGE('Plate 1 - Sheet1'!AR1462:AT1462)</f>
        <v>5191</v>
      </c>
      <c r="P203">
        <f>AVERAGE('Plate 1 - Sheet1'!BC1462,'Plate 1 - Sheet1'!BE1462:BF1462)</f>
        <v>71.333333333333329</v>
      </c>
      <c r="Q203">
        <f>AVERAGE('Plate 1 - Sheet1'!BG1462:BI1462)</f>
        <v>142</v>
      </c>
      <c r="R203">
        <f>AVERAGE('Plate 1 - Sheet1'!BJ1462:BL1462)</f>
        <v>406.33333333333331</v>
      </c>
      <c r="S203">
        <f>AVERAGE('Plate 1 - Sheet1'!BM1462:BO1462)</f>
        <v>692.33333333333337</v>
      </c>
      <c r="T203">
        <f>AVERAGE('Plate 1 - Sheet1'!BP1462:BR1462)</f>
        <v>2014.3333333333333</v>
      </c>
      <c r="U203">
        <f>AVERAGE('Plate 1 - Sheet1'!BS1462:BT1462,'Plate 1 - Sheet1'!CB1462)</f>
        <v>3264</v>
      </c>
      <c r="V203">
        <f>AVERAGE('Plate 1 - Sheet1'!CC1462:CE1462)</f>
        <v>3601</v>
      </c>
      <c r="W203">
        <f>AVERAGE('Plate 1 - Sheet1'!CF1462:CH1462)</f>
        <v>72.666666666666671</v>
      </c>
      <c r="X203">
        <f>AVERAGE('Plate 1 - Sheet1'!CI1462:CK1462)</f>
        <v>139.33333333333334</v>
      </c>
      <c r="Y203">
        <f>AVERAGE('Plate 1 - Sheet1'!CL1462:CN1462)</f>
        <v>423.33333333333331</v>
      </c>
      <c r="Z203">
        <f>AVERAGE('Plate 1 - Sheet1'!CO1462:CQ1462)</f>
        <v>1168.6666666666667</v>
      </c>
      <c r="AA203">
        <f>AVERAGE('Plate 1 - Sheet1'!CR1462,'Plate 1 - Sheet1'!G1707,'Plate 1 - Sheet1'!J1707)</f>
        <v>1966.3333333333333</v>
      </c>
      <c r="AB203">
        <f>AVERAGE('Plate 1 - Sheet1'!K1707:M1707)</f>
        <v>2225</v>
      </c>
      <c r="AC203">
        <f>AVERAGE('Plate 1 - Sheet1'!N1707:P1707)</f>
        <v>3672.3333333333335</v>
      </c>
      <c r="AD203">
        <f>AVERAGE('Plate 1 - Sheet1'!Q1707:S1707)</f>
        <v>2.3333333333333335</v>
      </c>
    </row>
    <row r="204" spans="1:30" x14ac:dyDescent="0.2">
      <c r="A204" s="1">
        <f>'Plate 1 - Sheet1'!B1708</f>
        <v>0.21087962962962961</v>
      </c>
      <c r="B204">
        <f>AVERAGE('Plate 1 - Sheet1'!CB1218:CC1218,'Plate 1 - Sheet1'!CE1218)</f>
        <v>30.333333333333332</v>
      </c>
      <c r="C204">
        <f>AVERAGE('Plate 1 - Sheet1'!CF1218:CH1218)</f>
        <v>51.333333333333336</v>
      </c>
      <c r="D204">
        <f>AVERAGE('Plate 1 - Sheet1'!CI1218:CK1218)</f>
        <v>229</v>
      </c>
      <c r="E204">
        <f>AVERAGE('Plate 1 - Sheet1'!CL1218:CN1218)</f>
        <v>563</v>
      </c>
      <c r="F204">
        <f>AVERAGE('Plate 1 - Sheet1'!CO1218:CQ1218)</f>
        <v>2338.3333333333335</v>
      </c>
      <c r="G204">
        <f>AVERAGE('Plate 1 - Sheet1'!G1463:I1463)</f>
        <v>2031.3333333333333</v>
      </c>
      <c r="H204">
        <f>AVERAGE('Plate 1 - Sheet1'!J1463:L1463)</f>
        <v>4099.666666666667</v>
      </c>
      <c r="I204">
        <f>AVERAGE('Plate 1 - Sheet1'!M1463:N1463,'Plate 1 - Sheet1'!Q1463)</f>
        <v>65.666666666666671</v>
      </c>
      <c r="J204">
        <f>AVERAGE('Plate 1 - Sheet1'!R1463:T1463)</f>
        <v>247</v>
      </c>
      <c r="K204">
        <f>AVERAGE('Plate 1 - Sheet1'!U1463:V1463,'Plate 1 - Sheet1'!AF1463)</f>
        <v>667.66666666666663</v>
      </c>
      <c r="L204">
        <f>AVERAGE('Plate 1 - Sheet1'!AG1463:AI1463)</f>
        <v>584.66666666666663</v>
      </c>
      <c r="M204">
        <f>AVERAGE('Plate 1 - Sheet1'!AJ1463:AK1463,'Plate 1 - Sheet1'!AM1463)</f>
        <v>1461.3333333333333</v>
      </c>
      <c r="N204">
        <f>AVERAGE('Plate 1 - Sheet1'!AN1463:AP1463)</f>
        <v>2793.3333333333335</v>
      </c>
      <c r="O204">
        <f>AVERAGE('Plate 1 - Sheet1'!AR1463:AT1463)</f>
        <v>5162</v>
      </c>
      <c r="P204">
        <f>AVERAGE('Plate 1 - Sheet1'!BC1463,'Plate 1 - Sheet1'!BE1463:BF1463)</f>
        <v>74.333333333333329</v>
      </c>
      <c r="Q204">
        <f>AVERAGE('Plate 1 - Sheet1'!BG1463:BI1463)</f>
        <v>147</v>
      </c>
      <c r="R204">
        <f>AVERAGE('Plate 1 - Sheet1'!BJ1463:BL1463)</f>
        <v>397</v>
      </c>
      <c r="S204">
        <f>AVERAGE('Plate 1 - Sheet1'!BM1463:BO1463)</f>
        <v>686.66666666666663</v>
      </c>
      <c r="T204">
        <f>AVERAGE('Plate 1 - Sheet1'!BP1463:BR1463)</f>
        <v>2014</v>
      </c>
      <c r="U204">
        <f>AVERAGE('Plate 1 - Sheet1'!BS1463:BT1463,'Plate 1 - Sheet1'!CB1463)</f>
        <v>3241.6666666666665</v>
      </c>
      <c r="V204">
        <f>AVERAGE('Plate 1 - Sheet1'!CC1463:CE1463)</f>
        <v>3634.3333333333335</v>
      </c>
      <c r="W204">
        <f>AVERAGE('Plate 1 - Sheet1'!CF1463:CH1463)</f>
        <v>83.333333333333329</v>
      </c>
      <c r="X204">
        <f>AVERAGE('Plate 1 - Sheet1'!CI1463:CK1463)</f>
        <v>141.33333333333334</v>
      </c>
      <c r="Y204">
        <f>AVERAGE('Plate 1 - Sheet1'!CL1463:CN1463)</f>
        <v>428</v>
      </c>
      <c r="Z204">
        <f>AVERAGE('Plate 1 - Sheet1'!CO1463:CQ1463)</f>
        <v>1175.3333333333333</v>
      </c>
      <c r="AA204">
        <f>AVERAGE('Plate 1 - Sheet1'!CR1463,'Plate 1 - Sheet1'!G1708,'Plate 1 - Sheet1'!J1708)</f>
        <v>1986.3333333333333</v>
      </c>
      <c r="AB204">
        <f>AVERAGE('Plate 1 - Sheet1'!K1708:M1708)</f>
        <v>2220.6666666666665</v>
      </c>
      <c r="AC204">
        <f>AVERAGE('Plate 1 - Sheet1'!N1708:P1708)</f>
        <v>3655</v>
      </c>
      <c r="AD204">
        <f>AVERAGE('Plate 1 - Sheet1'!Q1708:S1708)</f>
        <v>6.333333333333333</v>
      </c>
    </row>
    <row r="205" spans="1:30" x14ac:dyDescent="0.2">
      <c r="A205" s="1">
        <f>'Plate 1 - Sheet1'!B1709</f>
        <v>0.2119212962962963</v>
      </c>
      <c r="B205">
        <f>AVERAGE('Plate 1 - Sheet1'!CB1219:CC1219,'Plate 1 - Sheet1'!CE1219)</f>
        <v>22.666666666666668</v>
      </c>
      <c r="C205">
        <f>AVERAGE('Plate 1 - Sheet1'!CF1219:CH1219)</f>
        <v>49.333333333333336</v>
      </c>
      <c r="D205">
        <f>AVERAGE('Plate 1 - Sheet1'!CI1219:CK1219)</f>
        <v>215</v>
      </c>
      <c r="E205">
        <f>AVERAGE('Plate 1 - Sheet1'!CL1219:CN1219)</f>
        <v>567.33333333333337</v>
      </c>
      <c r="F205">
        <f>AVERAGE('Plate 1 - Sheet1'!CO1219:CQ1219)</f>
        <v>2336.3333333333335</v>
      </c>
      <c r="G205">
        <f>AVERAGE('Plate 1 - Sheet1'!G1464:I1464)</f>
        <v>2033.6666666666667</v>
      </c>
      <c r="H205">
        <f>AVERAGE('Plate 1 - Sheet1'!J1464:L1464)</f>
        <v>4100.333333333333</v>
      </c>
      <c r="I205">
        <f>AVERAGE('Plate 1 - Sheet1'!M1464:N1464,'Plate 1 - Sheet1'!Q1464)</f>
        <v>67</v>
      </c>
      <c r="J205">
        <f>AVERAGE('Plate 1 - Sheet1'!R1464:T1464)</f>
        <v>238</v>
      </c>
      <c r="K205">
        <f>AVERAGE('Plate 1 - Sheet1'!U1464:V1464,'Plate 1 - Sheet1'!AF1464)</f>
        <v>661.66666666666663</v>
      </c>
      <c r="L205">
        <f>AVERAGE('Plate 1 - Sheet1'!AG1464:AI1464)</f>
        <v>577.66666666666663</v>
      </c>
      <c r="M205">
        <f>AVERAGE('Plate 1 - Sheet1'!AJ1464:AK1464,'Plate 1 - Sheet1'!AM1464)</f>
        <v>1462</v>
      </c>
      <c r="N205">
        <f>AVERAGE('Plate 1 - Sheet1'!AN1464:AP1464)</f>
        <v>2792.3333333333335</v>
      </c>
      <c r="O205">
        <f>AVERAGE('Plate 1 - Sheet1'!AR1464:AT1464)</f>
        <v>5192.666666666667</v>
      </c>
      <c r="P205">
        <f>AVERAGE('Plate 1 - Sheet1'!BC1464,'Plate 1 - Sheet1'!BE1464:BF1464)</f>
        <v>63.666666666666664</v>
      </c>
      <c r="Q205">
        <f>AVERAGE('Plate 1 - Sheet1'!BG1464:BI1464)</f>
        <v>150</v>
      </c>
      <c r="R205">
        <f>AVERAGE('Plate 1 - Sheet1'!BJ1464:BL1464)</f>
        <v>404.66666666666669</v>
      </c>
      <c r="S205">
        <f>AVERAGE('Plate 1 - Sheet1'!BM1464:BO1464)</f>
        <v>686.66666666666663</v>
      </c>
      <c r="T205">
        <f>AVERAGE('Plate 1 - Sheet1'!BP1464:BR1464)</f>
        <v>2006.6666666666667</v>
      </c>
      <c r="U205">
        <f>AVERAGE('Plate 1 - Sheet1'!BS1464:BT1464,'Plate 1 - Sheet1'!CB1464)</f>
        <v>3243.6666666666665</v>
      </c>
      <c r="V205">
        <f>AVERAGE('Plate 1 - Sheet1'!CC1464:CE1464)</f>
        <v>3609</v>
      </c>
      <c r="W205">
        <f>AVERAGE('Plate 1 - Sheet1'!CF1464:CH1464)</f>
        <v>81</v>
      </c>
      <c r="X205">
        <f>AVERAGE('Plate 1 - Sheet1'!CI1464:CK1464)</f>
        <v>146</v>
      </c>
      <c r="Y205">
        <f>AVERAGE('Plate 1 - Sheet1'!CL1464:CN1464)</f>
        <v>417</v>
      </c>
      <c r="Z205">
        <f>AVERAGE('Plate 1 - Sheet1'!CO1464:CQ1464)</f>
        <v>1165</v>
      </c>
      <c r="AA205">
        <f>AVERAGE('Plate 1 - Sheet1'!CR1464,'Plate 1 - Sheet1'!G1709,'Plate 1 - Sheet1'!J1709)</f>
        <v>1991.6666666666667</v>
      </c>
      <c r="AB205">
        <f>AVERAGE('Plate 1 - Sheet1'!K1709:M1709)</f>
        <v>2222.6666666666665</v>
      </c>
      <c r="AC205">
        <f>AVERAGE('Plate 1 - Sheet1'!N1709:P1709)</f>
        <v>3643.3333333333335</v>
      </c>
      <c r="AD205">
        <f>AVERAGE('Plate 1 - Sheet1'!Q1709:S1709)</f>
        <v>8.6666666666666661</v>
      </c>
    </row>
    <row r="206" spans="1:30" x14ac:dyDescent="0.2">
      <c r="A206" s="1">
        <f>'Plate 1 - Sheet1'!B1710</f>
        <v>0.21296296296296294</v>
      </c>
      <c r="B206">
        <f>AVERAGE('Plate 1 - Sheet1'!CB1220:CC1220,'Plate 1 - Sheet1'!CE1220)</f>
        <v>22.666666666666668</v>
      </c>
      <c r="C206">
        <f>AVERAGE('Plate 1 - Sheet1'!CF1220:CH1220)</f>
        <v>53.333333333333336</v>
      </c>
      <c r="D206">
        <f>AVERAGE('Plate 1 - Sheet1'!CI1220:CK1220)</f>
        <v>219.33333333333334</v>
      </c>
      <c r="E206">
        <f>AVERAGE('Plate 1 - Sheet1'!CL1220:CN1220)</f>
        <v>566.66666666666663</v>
      </c>
      <c r="F206">
        <f>AVERAGE('Plate 1 - Sheet1'!CO1220:CQ1220)</f>
        <v>2327</v>
      </c>
      <c r="G206">
        <f>AVERAGE('Plate 1 - Sheet1'!G1465:I1465)</f>
        <v>2017</v>
      </c>
      <c r="H206">
        <f>AVERAGE('Plate 1 - Sheet1'!J1465:L1465)</f>
        <v>4094</v>
      </c>
      <c r="I206">
        <f>AVERAGE('Plate 1 - Sheet1'!M1465:N1465,'Plate 1 - Sheet1'!Q1465)</f>
        <v>70.333333333333329</v>
      </c>
      <c r="J206">
        <f>AVERAGE('Plate 1 - Sheet1'!R1465:T1465)</f>
        <v>244</v>
      </c>
      <c r="K206">
        <f>AVERAGE('Plate 1 - Sheet1'!U1465:V1465,'Plate 1 - Sheet1'!AF1465)</f>
        <v>664.33333333333337</v>
      </c>
      <c r="L206">
        <f>AVERAGE('Plate 1 - Sheet1'!AG1465:AI1465)</f>
        <v>581.33333333333337</v>
      </c>
      <c r="M206">
        <f>AVERAGE('Plate 1 - Sheet1'!AJ1465:AK1465,'Plate 1 - Sheet1'!AM1465)</f>
        <v>1447.3333333333333</v>
      </c>
      <c r="N206">
        <f>AVERAGE('Plate 1 - Sheet1'!AN1465:AP1465)</f>
        <v>2789.6666666666665</v>
      </c>
      <c r="O206">
        <f>AVERAGE('Plate 1 - Sheet1'!AR1465:AT1465)</f>
        <v>5187</v>
      </c>
      <c r="P206">
        <f>AVERAGE('Plate 1 - Sheet1'!BC1465,'Plate 1 - Sheet1'!BE1465:BF1465)</f>
        <v>68</v>
      </c>
      <c r="Q206">
        <f>AVERAGE('Plate 1 - Sheet1'!BG1465:BI1465)</f>
        <v>151.33333333333334</v>
      </c>
      <c r="R206">
        <f>AVERAGE('Plate 1 - Sheet1'!BJ1465:BL1465)</f>
        <v>397.33333333333331</v>
      </c>
      <c r="S206">
        <f>AVERAGE('Plate 1 - Sheet1'!BM1465:BO1465)</f>
        <v>677.66666666666663</v>
      </c>
      <c r="T206">
        <f>AVERAGE('Plate 1 - Sheet1'!BP1465:BR1465)</f>
        <v>2013.3333333333333</v>
      </c>
      <c r="U206">
        <f>AVERAGE('Plate 1 - Sheet1'!BS1465:BT1465,'Plate 1 - Sheet1'!CB1465)</f>
        <v>3235</v>
      </c>
      <c r="V206">
        <f>AVERAGE('Plate 1 - Sheet1'!CC1465:CE1465)</f>
        <v>3627</v>
      </c>
      <c r="W206">
        <f>AVERAGE('Plate 1 - Sheet1'!CF1465:CH1465)</f>
        <v>77</v>
      </c>
      <c r="X206">
        <f>AVERAGE('Plate 1 - Sheet1'!CI1465:CK1465)</f>
        <v>139</v>
      </c>
      <c r="Y206">
        <f>AVERAGE('Plate 1 - Sheet1'!CL1465:CN1465)</f>
        <v>420.33333333333331</v>
      </c>
      <c r="Z206">
        <f>AVERAGE('Plate 1 - Sheet1'!CO1465:CQ1465)</f>
        <v>1173</v>
      </c>
      <c r="AA206">
        <f>AVERAGE('Plate 1 - Sheet1'!CR1465,'Plate 1 - Sheet1'!G1710,'Plate 1 - Sheet1'!J1710)</f>
        <v>1990.6666666666667</v>
      </c>
      <c r="AB206">
        <f>AVERAGE('Plate 1 - Sheet1'!K1710:M1710)</f>
        <v>2226</v>
      </c>
      <c r="AC206">
        <f>AVERAGE('Plate 1 - Sheet1'!N1710:P1710)</f>
        <v>3654.3333333333335</v>
      </c>
      <c r="AD206">
        <f>AVERAGE('Plate 1 - Sheet1'!Q1710:S1710)</f>
        <v>4.666666666666667</v>
      </c>
    </row>
    <row r="207" spans="1:30" x14ac:dyDescent="0.2">
      <c r="A207" s="1">
        <f>'Plate 1 - Sheet1'!B1711</f>
        <v>0.21400462962962963</v>
      </c>
      <c r="B207">
        <f>AVERAGE('Plate 1 - Sheet1'!CB1221:CC1221,'Plate 1 - Sheet1'!CE1221)</f>
        <v>23</v>
      </c>
      <c r="C207">
        <f>AVERAGE('Plate 1 - Sheet1'!CF1221:CH1221)</f>
        <v>54.666666666666664</v>
      </c>
      <c r="D207">
        <f>AVERAGE('Plate 1 - Sheet1'!CI1221:CK1221)</f>
        <v>215.33333333333334</v>
      </c>
      <c r="E207">
        <f>AVERAGE('Plate 1 - Sheet1'!CL1221:CN1221)</f>
        <v>563.66666666666663</v>
      </c>
      <c r="F207">
        <f>AVERAGE('Plate 1 - Sheet1'!CO1221:CQ1221)</f>
        <v>2349.3333333333335</v>
      </c>
      <c r="G207">
        <f>AVERAGE('Plate 1 - Sheet1'!G1466:I1466)</f>
        <v>2022</v>
      </c>
      <c r="H207">
        <f>AVERAGE('Plate 1 - Sheet1'!J1466:L1466)</f>
        <v>4071.6666666666665</v>
      </c>
      <c r="I207">
        <f>AVERAGE('Plate 1 - Sheet1'!M1466:N1466,'Plate 1 - Sheet1'!Q1466)</f>
        <v>68.333333333333329</v>
      </c>
      <c r="J207">
        <f>AVERAGE('Plate 1 - Sheet1'!R1466:T1466)</f>
        <v>247.33333333333334</v>
      </c>
      <c r="K207">
        <f>AVERAGE('Plate 1 - Sheet1'!U1466:V1466,'Plate 1 - Sheet1'!AF1466)</f>
        <v>662.66666666666663</v>
      </c>
      <c r="L207">
        <f>AVERAGE('Plate 1 - Sheet1'!AG1466:AI1466)</f>
        <v>579</v>
      </c>
      <c r="M207">
        <f>AVERAGE('Plate 1 - Sheet1'!AJ1466:AK1466,'Plate 1 - Sheet1'!AM1466)</f>
        <v>1436.6666666666667</v>
      </c>
      <c r="N207">
        <f>AVERAGE('Plate 1 - Sheet1'!AN1466:AP1466)</f>
        <v>2788.3333333333335</v>
      </c>
      <c r="O207">
        <f>AVERAGE('Plate 1 - Sheet1'!AR1466:AT1466)</f>
        <v>5208.666666666667</v>
      </c>
      <c r="P207">
        <f>AVERAGE('Plate 1 - Sheet1'!BC1466,'Plate 1 - Sheet1'!BE1466:BF1466)</f>
        <v>67</v>
      </c>
      <c r="Q207">
        <f>AVERAGE('Plate 1 - Sheet1'!BG1466:BI1466)</f>
        <v>141.33333333333334</v>
      </c>
      <c r="R207">
        <f>AVERAGE('Plate 1 - Sheet1'!BJ1466:BL1466)</f>
        <v>402.66666666666669</v>
      </c>
      <c r="S207">
        <f>AVERAGE('Plate 1 - Sheet1'!BM1466:BO1466)</f>
        <v>690</v>
      </c>
      <c r="T207">
        <f>AVERAGE('Plate 1 - Sheet1'!BP1466:BR1466)</f>
        <v>2018</v>
      </c>
      <c r="U207">
        <f>AVERAGE('Plate 1 - Sheet1'!BS1466:BT1466,'Plate 1 - Sheet1'!CB1466)</f>
        <v>3259.6666666666665</v>
      </c>
      <c r="V207">
        <f>AVERAGE('Plate 1 - Sheet1'!CC1466:CE1466)</f>
        <v>3595.3333333333335</v>
      </c>
      <c r="W207">
        <f>AVERAGE('Plate 1 - Sheet1'!CF1466:CH1466)</f>
        <v>80</v>
      </c>
      <c r="X207">
        <f>AVERAGE('Plate 1 - Sheet1'!CI1466:CK1466)</f>
        <v>136</v>
      </c>
      <c r="Y207">
        <f>AVERAGE('Plate 1 - Sheet1'!CL1466:CN1466)</f>
        <v>424.66666666666669</v>
      </c>
      <c r="Z207">
        <f>AVERAGE('Plate 1 - Sheet1'!CO1466:CQ1466)</f>
        <v>1175.6666666666667</v>
      </c>
      <c r="AA207">
        <f>AVERAGE('Plate 1 - Sheet1'!CR1466,'Plate 1 - Sheet1'!G1711,'Plate 1 - Sheet1'!J1711)</f>
        <v>1990</v>
      </c>
      <c r="AB207">
        <f>AVERAGE('Plate 1 - Sheet1'!K1711:M1711)</f>
        <v>2240</v>
      </c>
      <c r="AC207">
        <f>AVERAGE('Plate 1 - Sheet1'!N1711:P1711)</f>
        <v>3665.6666666666665</v>
      </c>
      <c r="AD207">
        <f>AVERAGE('Plate 1 - Sheet1'!Q1711:S1711)</f>
        <v>1</v>
      </c>
    </row>
    <row r="208" spans="1:30" x14ac:dyDescent="0.2">
      <c r="A208" s="1">
        <f>'Plate 1 - Sheet1'!B1712</f>
        <v>0.21504629629629632</v>
      </c>
      <c r="B208">
        <f>AVERAGE('Plate 1 - Sheet1'!CB1222:CC1222,'Plate 1 - Sheet1'!CE1222)</f>
        <v>29.333333333333332</v>
      </c>
      <c r="C208">
        <f>AVERAGE('Plate 1 - Sheet1'!CF1222:CH1222)</f>
        <v>61</v>
      </c>
      <c r="D208">
        <f>AVERAGE('Plate 1 - Sheet1'!CI1222:CK1222)</f>
        <v>212.66666666666666</v>
      </c>
      <c r="E208">
        <f>AVERAGE('Plate 1 - Sheet1'!CL1222:CN1222)</f>
        <v>562</v>
      </c>
      <c r="F208">
        <f>AVERAGE('Plate 1 - Sheet1'!CO1222:CQ1222)</f>
        <v>2343</v>
      </c>
      <c r="G208">
        <f>AVERAGE('Plate 1 - Sheet1'!G1467:I1467)</f>
        <v>2019</v>
      </c>
      <c r="H208">
        <f>AVERAGE('Plate 1 - Sheet1'!J1467:L1467)</f>
        <v>4093.6666666666665</v>
      </c>
      <c r="I208">
        <f>AVERAGE('Plate 1 - Sheet1'!M1467:N1467,'Plate 1 - Sheet1'!Q1467)</f>
        <v>68</v>
      </c>
      <c r="J208">
        <f>AVERAGE('Plate 1 - Sheet1'!R1467:T1467)</f>
        <v>238.33333333333334</v>
      </c>
      <c r="K208">
        <f>AVERAGE('Plate 1 - Sheet1'!U1467:V1467,'Plate 1 - Sheet1'!AF1467)</f>
        <v>659</v>
      </c>
      <c r="L208">
        <f>AVERAGE('Plate 1 - Sheet1'!AG1467:AI1467)</f>
        <v>582</v>
      </c>
      <c r="M208">
        <f>AVERAGE('Plate 1 - Sheet1'!AJ1467:AK1467,'Plate 1 - Sheet1'!AM1467)</f>
        <v>1435</v>
      </c>
      <c r="N208">
        <f>AVERAGE('Plate 1 - Sheet1'!AN1467:AP1467)</f>
        <v>2778</v>
      </c>
      <c r="O208">
        <f>AVERAGE('Plate 1 - Sheet1'!AR1467:AT1467)</f>
        <v>5212</v>
      </c>
      <c r="P208">
        <f>AVERAGE('Plate 1 - Sheet1'!BC1467,'Plate 1 - Sheet1'!BE1467:BF1467)</f>
        <v>66.333333333333329</v>
      </c>
      <c r="Q208">
        <f>AVERAGE('Plate 1 - Sheet1'!BG1467:BI1467)</f>
        <v>151</v>
      </c>
      <c r="R208">
        <f>AVERAGE('Plate 1 - Sheet1'!BJ1467:BL1467)</f>
        <v>390.33333333333331</v>
      </c>
      <c r="S208">
        <f>AVERAGE('Plate 1 - Sheet1'!BM1467:BO1467)</f>
        <v>676.33333333333337</v>
      </c>
      <c r="T208">
        <f>AVERAGE('Plate 1 - Sheet1'!BP1467:BR1467)</f>
        <v>2011</v>
      </c>
      <c r="U208">
        <f>AVERAGE('Plate 1 - Sheet1'!BS1467:BT1467,'Plate 1 - Sheet1'!CB1467)</f>
        <v>3257.6666666666665</v>
      </c>
      <c r="V208">
        <f>AVERAGE('Plate 1 - Sheet1'!CC1467:CE1467)</f>
        <v>3580.6666666666665</v>
      </c>
      <c r="W208">
        <f>AVERAGE('Plate 1 - Sheet1'!CF1467:CH1467)</f>
        <v>87.333333333333329</v>
      </c>
      <c r="X208">
        <f>AVERAGE('Plate 1 - Sheet1'!CI1467:CK1467)</f>
        <v>142.33333333333334</v>
      </c>
      <c r="Y208">
        <f>AVERAGE('Plate 1 - Sheet1'!CL1467:CN1467)</f>
        <v>420</v>
      </c>
      <c r="Z208">
        <f>AVERAGE('Plate 1 - Sheet1'!CO1467:CQ1467)</f>
        <v>1165.3333333333333</v>
      </c>
      <c r="AA208">
        <f>AVERAGE('Plate 1 - Sheet1'!CR1467,'Plate 1 - Sheet1'!G1712,'Plate 1 - Sheet1'!J1712)</f>
        <v>2001</v>
      </c>
      <c r="AB208">
        <f>AVERAGE('Plate 1 - Sheet1'!K1712:M1712)</f>
        <v>2222.6666666666665</v>
      </c>
      <c r="AC208">
        <f>AVERAGE('Plate 1 - Sheet1'!N1712:P1712)</f>
        <v>3645.6666666666665</v>
      </c>
      <c r="AD208">
        <f>AVERAGE('Plate 1 - Sheet1'!Q1712:S1712)</f>
        <v>9</v>
      </c>
    </row>
    <row r="209" spans="1:30" x14ac:dyDescent="0.2">
      <c r="A209" s="1">
        <f>'Plate 1 - Sheet1'!B1713</f>
        <v>0.21608796296296295</v>
      </c>
      <c r="B209">
        <f>AVERAGE('Plate 1 - Sheet1'!CB1223:CC1223,'Plate 1 - Sheet1'!CE1223)</f>
        <v>24.333333333333332</v>
      </c>
      <c r="C209">
        <f>AVERAGE('Plate 1 - Sheet1'!CF1223:CH1223)</f>
        <v>54.333333333333336</v>
      </c>
      <c r="D209">
        <f>AVERAGE('Plate 1 - Sheet1'!CI1223:CK1223)</f>
        <v>210.66666666666666</v>
      </c>
      <c r="E209">
        <f>AVERAGE('Plate 1 - Sheet1'!CL1223:CN1223)</f>
        <v>569</v>
      </c>
      <c r="F209">
        <f>AVERAGE('Plate 1 - Sheet1'!CO1223:CQ1223)</f>
        <v>2335.3333333333335</v>
      </c>
      <c r="G209">
        <f>AVERAGE('Plate 1 - Sheet1'!G1468:I1468)</f>
        <v>2018</v>
      </c>
      <c r="H209">
        <f>AVERAGE('Plate 1 - Sheet1'!J1468:L1468)</f>
        <v>4088.3333333333335</v>
      </c>
      <c r="I209">
        <f>AVERAGE('Plate 1 - Sheet1'!M1468:N1468,'Plate 1 - Sheet1'!Q1468)</f>
        <v>62</v>
      </c>
      <c r="J209">
        <f>AVERAGE('Plate 1 - Sheet1'!R1468:T1468)</f>
        <v>243</v>
      </c>
      <c r="K209">
        <f>AVERAGE('Plate 1 - Sheet1'!U1468:V1468,'Plate 1 - Sheet1'!AF1468)</f>
        <v>663.33333333333337</v>
      </c>
      <c r="L209">
        <f>AVERAGE('Plate 1 - Sheet1'!AG1468:AI1468)</f>
        <v>577.33333333333337</v>
      </c>
      <c r="M209">
        <f>AVERAGE('Plate 1 - Sheet1'!AJ1468:AK1468,'Plate 1 - Sheet1'!AM1468)</f>
        <v>1450</v>
      </c>
      <c r="N209">
        <f>AVERAGE('Plate 1 - Sheet1'!AN1468:AP1468)</f>
        <v>2779.3333333333335</v>
      </c>
      <c r="O209">
        <f>AVERAGE('Plate 1 - Sheet1'!AR1468:AT1468)</f>
        <v>5201</v>
      </c>
      <c r="P209">
        <f>AVERAGE('Plate 1 - Sheet1'!BC1468,'Plate 1 - Sheet1'!BE1468:BF1468)</f>
        <v>76.333333333333329</v>
      </c>
      <c r="Q209">
        <f>AVERAGE('Plate 1 - Sheet1'!BG1468:BI1468)</f>
        <v>141.33333333333334</v>
      </c>
      <c r="R209">
        <f>AVERAGE('Plate 1 - Sheet1'!BJ1468:BL1468)</f>
        <v>396.33333333333331</v>
      </c>
      <c r="S209">
        <f>AVERAGE('Plate 1 - Sheet1'!BM1468:BO1468)</f>
        <v>683.33333333333337</v>
      </c>
      <c r="T209">
        <f>AVERAGE('Plate 1 - Sheet1'!BP1468:BR1468)</f>
        <v>2014.6666666666667</v>
      </c>
      <c r="U209">
        <f>AVERAGE('Plate 1 - Sheet1'!BS1468:BT1468,'Plate 1 - Sheet1'!CB1468)</f>
        <v>3255</v>
      </c>
      <c r="V209">
        <f>AVERAGE('Plate 1 - Sheet1'!CC1468:CE1468)</f>
        <v>3575</v>
      </c>
      <c r="W209">
        <f>AVERAGE('Plate 1 - Sheet1'!CF1468:CH1468)</f>
        <v>83.666666666666671</v>
      </c>
      <c r="X209">
        <f>AVERAGE('Plate 1 - Sheet1'!CI1468:CK1468)</f>
        <v>138.33333333333334</v>
      </c>
      <c r="Y209">
        <f>AVERAGE('Plate 1 - Sheet1'!CL1468:CN1468)</f>
        <v>419.33333333333331</v>
      </c>
      <c r="Z209">
        <f>AVERAGE('Plate 1 - Sheet1'!CO1468:CQ1468)</f>
        <v>1177.3333333333333</v>
      </c>
      <c r="AA209">
        <f>AVERAGE('Plate 1 - Sheet1'!CR1468,'Plate 1 - Sheet1'!G1713,'Plate 1 - Sheet1'!J1713)</f>
        <v>1997.6666666666667</v>
      </c>
      <c r="AB209">
        <f>AVERAGE('Plate 1 - Sheet1'!K1713:M1713)</f>
        <v>2222.3333333333335</v>
      </c>
      <c r="AC209">
        <f>AVERAGE('Plate 1 - Sheet1'!N1713:P1713)</f>
        <v>3625.6666666666665</v>
      </c>
      <c r="AD209">
        <f>AVERAGE('Plate 1 - Sheet1'!Q1713:S1713)</f>
        <v>11</v>
      </c>
    </row>
    <row r="210" spans="1:30" x14ac:dyDescent="0.2">
      <c r="A210" s="1">
        <f>'Plate 1 - Sheet1'!B1714</f>
        <v>0.21712962962962964</v>
      </c>
      <c r="B210">
        <f>AVERAGE('Plate 1 - Sheet1'!CB1224:CC1224,'Plate 1 - Sheet1'!CE1224)</f>
        <v>28</v>
      </c>
      <c r="C210">
        <f>AVERAGE('Plate 1 - Sheet1'!CF1224:CH1224)</f>
        <v>50.666666666666664</v>
      </c>
      <c r="D210">
        <f>AVERAGE('Plate 1 - Sheet1'!CI1224:CK1224)</f>
        <v>216.33333333333334</v>
      </c>
      <c r="E210">
        <f>AVERAGE('Plate 1 - Sheet1'!CL1224:CN1224)</f>
        <v>555.33333333333337</v>
      </c>
      <c r="F210">
        <f>AVERAGE('Plate 1 - Sheet1'!CO1224:CQ1224)</f>
        <v>2343.6666666666665</v>
      </c>
      <c r="G210">
        <f>AVERAGE('Plate 1 - Sheet1'!G1469:I1469)</f>
        <v>2017</v>
      </c>
      <c r="H210">
        <f>AVERAGE('Plate 1 - Sheet1'!J1469:L1469)</f>
        <v>4066.6666666666665</v>
      </c>
      <c r="I210">
        <f>AVERAGE('Plate 1 - Sheet1'!M1469:N1469,'Plate 1 - Sheet1'!Q1469)</f>
        <v>72</v>
      </c>
      <c r="J210">
        <f>AVERAGE('Plate 1 - Sheet1'!R1469:T1469)</f>
        <v>239</v>
      </c>
      <c r="K210">
        <f>AVERAGE('Plate 1 - Sheet1'!U1469:V1469,'Plate 1 - Sheet1'!AF1469)</f>
        <v>664.66666666666663</v>
      </c>
      <c r="L210">
        <f>AVERAGE('Plate 1 - Sheet1'!AG1469:AI1469)</f>
        <v>570</v>
      </c>
      <c r="M210">
        <f>AVERAGE('Plate 1 - Sheet1'!AJ1469:AK1469,'Plate 1 - Sheet1'!AM1469)</f>
        <v>1447.3333333333333</v>
      </c>
      <c r="N210">
        <f>AVERAGE('Plate 1 - Sheet1'!AN1469:AP1469)</f>
        <v>2798.3333333333335</v>
      </c>
      <c r="O210">
        <f>AVERAGE('Plate 1 - Sheet1'!AR1469:AT1469)</f>
        <v>5213</v>
      </c>
      <c r="P210">
        <f>AVERAGE('Plate 1 - Sheet1'!BC1469,'Plate 1 - Sheet1'!BE1469:BF1469)</f>
        <v>71.333333333333329</v>
      </c>
      <c r="Q210">
        <f>AVERAGE('Plate 1 - Sheet1'!BG1469:BI1469)</f>
        <v>141.33333333333334</v>
      </c>
      <c r="R210">
        <f>AVERAGE('Plate 1 - Sheet1'!BJ1469:BL1469)</f>
        <v>402.33333333333331</v>
      </c>
      <c r="S210">
        <f>AVERAGE('Plate 1 - Sheet1'!BM1469:BO1469)</f>
        <v>683.66666666666663</v>
      </c>
      <c r="T210">
        <f>AVERAGE('Plate 1 - Sheet1'!BP1469:BR1469)</f>
        <v>2009</v>
      </c>
      <c r="U210">
        <f>AVERAGE('Plate 1 - Sheet1'!BS1469:BT1469,'Plate 1 - Sheet1'!CB1469)</f>
        <v>3242.3333333333335</v>
      </c>
      <c r="V210">
        <f>AVERAGE('Plate 1 - Sheet1'!CC1469:CE1469)</f>
        <v>3584.6666666666665</v>
      </c>
      <c r="W210">
        <f>AVERAGE('Plate 1 - Sheet1'!CF1469:CH1469)</f>
        <v>88.666666666666671</v>
      </c>
      <c r="X210">
        <f>AVERAGE('Plate 1 - Sheet1'!CI1469:CK1469)</f>
        <v>129.33333333333334</v>
      </c>
      <c r="Y210">
        <f>AVERAGE('Plate 1 - Sheet1'!CL1469:CN1469)</f>
        <v>422.33333333333331</v>
      </c>
      <c r="Z210">
        <f>AVERAGE('Plate 1 - Sheet1'!CO1469:CQ1469)</f>
        <v>1174.6666666666667</v>
      </c>
      <c r="AA210">
        <f>AVERAGE('Plate 1 - Sheet1'!CR1469,'Plate 1 - Sheet1'!G1714,'Plate 1 - Sheet1'!J1714)</f>
        <v>2007.6666666666667</v>
      </c>
      <c r="AB210">
        <f>AVERAGE('Plate 1 - Sheet1'!K1714:M1714)</f>
        <v>2225.3333333333335</v>
      </c>
      <c r="AC210">
        <f>AVERAGE('Plate 1 - Sheet1'!N1714:P1714)</f>
        <v>3628.6666666666665</v>
      </c>
      <c r="AD210">
        <f>AVERAGE('Plate 1 - Sheet1'!Q1714:S1714)</f>
        <v>6.666666666666667</v>
      </c>
    </row>
    <row r="211" spans="1:30" x14ac:dyDescent="0.2">
      <c r="A211" s="1">
        <f>'Plate 1 - Sheet1'!B1715</f>
        <v>0.21817129629629628</v>
      </c>
      <c r="B211">
        <f>AVERAGE('Plate 1 - Sheet1'!CB1225:CC1225,'Plate 1 - Sheet1'!CE1225)</f>
        <v>29.333333333333332</v>
      </c>
      <c r="C211">
        <f>AVERAGE('Plate 1 - Sheet1'!CF1225:CH1225)</f>
        <v>53.666666666666664</v>
      </c>
      <c r="D211">
        <f>AVERAGE('Plate 1 - Sheet1'!CI1225:CK1225)</f>
        <v>217</v>
      </c>
      <c r="E211">
        <f>AVERAGE('Plate 1 - Sheet1'!CL1225:CN1225)</f>
        <v>565</v>
      </c>
      <c r="F211">
        <f>AVERAGE('Plate 1 - Sheet1'!CO1225:CQ1225)</f>
        <v>2353</v>
      </c>
      <c r="G211">
        <f>AVERAGE('Plate 1 - Sheet1'!G1470:I1470)</f>
        <v>2019.3333333333333</v>
      </c>
      <c r="H211">
        <f>AVERAGE('Plate 1 - Sheet1'!J1470:L1470)</f>
        <v>4073</v>
      </c>
      <c r="I211">
        <f>AVERAGE('Plate 1 - Sheet1'!M1470:N1470,'Plate 1 - Sheet1'!Q1470)</f>
        <v>64.666666666666671</v>
      </c>
      <c r="J211">
        <f>AVERAGE('Plate 1 - Sheet1'!R1470:T1470)</f>
        <v>249.33333333333334</v>
      </c>
      <c r="K211">
        <f>AVERAGE('Plate 1 - Sheet1'!U1470:V1470,'Plate 1 - Sheet1'!AF1470)</f>
        <v>659.33333333333337</v>
      </c>
      <c r="L211">
        <f>AVERAGE('Plate 1 - Sheet1'!AG1470:AI1470)</f>
        <v>584.33333333333337</v>
      </c>
      <c r="M211">
        <f>AVERAGE('Plate 1 - Sheet1'!AJ1470:AK1470,'Plate 1 - Sheet1'!AM1470)</f>
        <v>1436</v>
      </c>
      <c r="N211">
        <f>AVERAGE('Plate 1 - Sheet1'!AN1470:AP1470)</f>
        <v>2784.6666666666665</v>
      </c>
      <c r="O211">
        <f>AVERAGE('Plate 1 - Sheet1'!AR1470:AT1470)</f>
        <v>5175</v>
      </c>
      <c r="P211">
        <f>AVERAGE('Plate 1 - Sheet1'!BC1470,'Plate 1 - Sheet1'!BE1470:BF1470)</f>
        <v>66.666666666666671</v>
      </c>
      <c r="Q211">
        <f>AVERAGE('Plate 1 - Sheet1'!BG1470:BI1470)</f>
        <v>138</v>
      </c>
      <c r="R211">
        <f>AVERAGE('Plate 1 - Sheet1'!BJ1470:BL1470)</f>
        <v>396.66666666666669</v>
      </c>
      <c r="S211">
        <f>AVERAGE('Plate 1 - Sheet1'!BM1470:BO1470)</f>
        <v>674.66666666666663</v>
      </c>
      <c r="T211">
        <f>AVERAGE('Plate 1 - Sheet1'!BP1470:BR1470)</f>
        <v>2013</v>
      </c>
      <c r="U211">
        <f>AVERAGE('Plate 1 - Sheet1'!BS1470:BT1470,'Plate 1 - Sheet1'!CB1470)</f>
        <v>3249</v>
      </c>
      <c r="V211">
        <f>AVERAGE('Plate 1 - Sheet1'!CC1470:CE1470)</f>
        <v>3598.3333333333335</v>
      </c>
      <c r="W211">
        <f>AVERAGE('Plate 1 - Sheet1'!CF1470:CH1470)</f>
        <v>79</v>
      </c>
      <c r="X211">
        <f>AVERAGE('Plate 1 - Sheet1'!CI1470:CK1470)</f>
        <v>135</v>
      </c>
      <c r="Y211">
        <f>AVERAGE('Plate 1 - Sheet1'!CL1470:CN1470)</f>
        <v>419.66666666666669</v>
      </c>
      <c r="Z211">
        <f>AVERAGE('Plate 1 - Sheet1'!CO1470:CQ1470)</f>
        <v>1173</v>
      </c>
      <c r="AA211">
        <f>AVERAGE('Plate 1 - Sheet1'!CR1470,'Plate 1 - Sheet1'!G1715,'Plate 1 - Sheet1'!J1715)</f>
        <v>1996.6666666666667</v>
      </c>
      <c r="AB211">
        <f>AVERAGE('Plate 1 - Sheet1'!K1715:M1715)</f>
        <v>2242.6666666666665</v>
      </c>
      <c r="AC211">
        <f>AVERAGE('Plate 1 - Sheet1'!N1715:P1715)</f>
        <v>3632.3333333333335</v>
      </c>
      <c r="AD211">
        <f>AVERAGE('Plate 1 - Sheet1'!Q1715:S1715)</f>
        <v>8</v>
      </c>
    </row>
    <row r="212" spans="1:30" x14ac:dyDescent="0.2">
      <c r="A212" s="1">
        <f>'Plate 1 - Sheet1'!B1716</f>
        <v>0.21921296296296297</v>
      </c>
      <c r="B212">
        <f>AVERAGE('Plate 1 - Sheet1'!CB1226:CC1226,'Plate 1 - Sheet1'!CE1226)</f>
        <v>31.333333333333332</v>
      </c>
      <c r="C212">
        <f>AVERAGE('Plate 1 - Sheet1'!CF1226:CH1226)</f>
        <v>60.666666666666664</v>
      </c>
      <c r="D212">
        <f>AVERAGE('Plate 1 - Sheet1'!CI1226:CK1226)</f>
        <v>216</v>
      </c>
      <c r="E212">
        <f>AVERAGE('Plate 1 - Sheet1'!CL1226:CN1226)</f>
        <v>557.66666666666663</v>
      </c>
      <c r="F212">
        <f>AVERAGE('Plate 1 - Sheet1'!CO1226:CQ1226)</f>
        <v>2350.3333333333335</v>
      </c>
      <c r="G212">
        <f>AVERAGE('Plate 1 - Sheet1'!G1471:I1471)</f>
        <v>2022.6666666666667</v>
      </c>
      <c r="H212">
        <f>AVERAGE('Plate 1 - Sheet1'!J1471:L1471)</f>
        <v>4073.3333333333335</v>
      </c>
      <c r="I212">
        <f>AVERAGE('Plate 1 - Sheet1'!M1471:N1471,'Plate 1 - Sheet1'!Q1471)</f>
        <v>68.666666666666671</v>
      </c>
      <c r="J212">
        <f>AVERAGE('Plate 1 - Sheet1'!R1471:T1471)</f>
        <v>250.66666666666666</v>
      </c>
      <c r="K212">
        <f>AVERAGE('Plate 1 - Sheet1'!U1471:V1471,'Plate 1 - Sheet1'!AF1471)</f>
        <v>664.33333333333337</v>
      </c>
      <c r="L212">
        <f>AVERAGE('Plate 1 - Sheet1'!AG1471:AI1471)</f>
        <v>588</v>
      </c>
      <c r="M212">
        <f>AVERAGE('Plate 1 - Sheet1'!AJ1471:AK1471,'Plate 1 - Sheet1'!AM1471)</f>
        <v>1434</v>
      </c>
      <c r="N212">
        <f>AVERAGE('Plate 1 - Sheet1'!AN1471:AP1471)</f>
        <v>2777</v>
      </c>
      <c r="O212">
        <f>AVERAGE('Plate 1 - Sheet1'!AR1471:AT1471)</f>
        <v>5190</v>
      </c>
      <c r="P212">
        <f>AVERAGE('Plate 1 - Sheet1'!BC1471,'Plate 1 - Sheet1'!BE1471:BF1471)</f>
        <v>71.333333333333329</v>
      </c>
      <c r="Q212">
        <f>AVERAGE('Plate 1 - Sheet1'!BG1471:BI1471)</f>
        <v>138</v>
      </c>
      <c r="R212">
        <f>AVERAGE('Plate 1 - Sheet1'!BJ1471:BL1471)</f>
        <v>405.33333333333331</v>
      </c>
      <c r="S212">
        <f>AVERAGE('Plate 1 - Sheet1'!BM1471:BO1471)</f>
        <v>675.33333333333337</v>
      </c>
      <c r="T212">
        <f>AVERAGE('Plate 1 - Sheet1'!BP1471:BR1471)</f>
        <v>2015.6666666666667</v>
      </c>
      <c r="U212">
        <f>AVERAGE('Plate 1 - Sheet1'!BS1471:BT1471,'Plate 1 - Sheet1'!CB1471)</f>
        <v>3252</v>
      </c>
      <c r="V212">
        <f>AVERAGE('Plate 1 - Sheet1'!CC1471:CE1471)</f>
        <v>3597</v>
      </c>
      <c r="W212">
        <f>AVERAGE('Plate 1 - Sheet1'!CF1471:CH1471)</f>
        <v>75</v>
      </c>
      <c r="X212">
        <f>AVERAGE('Plate 1 - Sheet1'!CI1471:CK1471)</f>
        <v>147</v>
      </c>
      <c r="Y212">
        <f>AVERAGE('Plate 1 - Sheet1'!CL1471:CN1471)</f>
        <v>424.33333333333331</v>
      </c>
      <c r="Z212">
        <f>AVERAGE('Plate 1 - Sheet1'!CO1471:CQ1471)</f>
        <v>1166.3333333333333</v>
      </c>
      <c r="AA212">
        <f>AVERAGE('Plate 1 - Sheet1'!CR1471,'Plate 1 - Sheet1'!G1716,'Plate 1 - Sheet1'!J1716)</f>
        <v>2007.6666666666667</v>
      </c>
      <c r="AB212">
        <f>AVERAGE('Plate 1 - Sheet1'!K1716:M1716)</f>
        <v>2225.3333333333335</v>
      </c>
      <c r="AC212">
        <f>AVERAGE('Plate 1 - Sheet1'!N1716:P1716)</f>
        <v>3618.3333333333335</v>
      </c>
      <c r="AD212">
        <f>AVERAGE('Plate 1 - Sheet1'!Q1716:S1716)</f>
        <v>4.333333333333333</v>
      </c>
    </row>
    <row r="213" spans="1:30" x14ac:dyDescent="0.2">
      <c r="A213" s="1">
        <f>'Plate 1 - Sheet1'!B1717</f>
        <v>0.22025462962962963</v>
      </c>
      <c r="B213">
        <f>AVERAGE('Plate 1 - Sheet1'!CB1227:CC1227,'Plate 1 - Sheet1'!CE1227)</f>
        <v>24</v>
      </c>
      <c r="C213">
        <f>AVERAGE('Plate 1 - Sheet1'!CF1227:CH1227)</f>
        <v>56</v>
      </c>
      <c r="D213">
        <f>AVERAGE('Plate 1 - Sheet1'!CI1227:CK1227)</f>
        <v>217</v>
      </c>
      <c r="E213">
        <f>AVERAGE('Plate 1 - Sheet1'!CL1227:CN1227)</f>
        <v>556.33333333333337</v>
      </c>
      <c r="F213">
        <f>AVERAGE('Plate 1 - Sheet1'!CO1227:CQ1227)</f>
        <v>2332.6666666666665</v>
      </c>
      <c r="G213">
        <f>AVERAGE('Plate 1 - Sheet1'!G1472:I1472)</f>
        <v>2015.6666666666667</v>
      </c>
      <c r="H213">
        <f>AVERAGE('Plate 1 - Sheet1'!J1472:L1472)</f>
        <v>4031.3333333333335</v>
      </c>
      <c r="I213">
        <f>AVERAGE('Plate 1 - Sheet1'!M1472:N1472,'Plate 1 - Sheet1'!Q1472)</f>
        <v>76.666666666666671</v>
      </c>
      <c r="J213">
        <f>AVERAGE('Plate 1 - Sheet1'!R1472:T1472)</f>
        <v>241.66666666666666</v>
      </c>
      <c r="K213">
        <f>AVERAGE('Plate 1 - Sheet1'!U1472:V1472,'Plate 1 - Sheet1'!AF1472)</f>
        <v>672.66666666666663</v>
      </c>
      <c r="L213">
        <f>AVERAGE('Plate 1 - Sheet1'!AG1472:AI1472)</f>
        <v>578.33333333333337</v>
      </c>
      <c r="M213">
        <f>AVERAGE('Plate 1 - Sheet1'!AJ1472:AK1472,'Plate 1 - Sheet1'!AM1472)</f>
        <v>1430.3333333333333</v>
      </c>
      <c r="N213">
        <f>AVERAGE('Plate 1 - Sheet1'!AN1472:AP1472)</f>
        <v>2772.3333333333335</v>
      </c>
      <c r="O213">
        <f>AVERAGE('Plate 1 - Sheet1'!AR1472:AT1472)</f>
        <v>5152.666666666667</v>
      </c>
      <c r="P213">
        <f>AVERAGE('Plate 1 - Sheet1'!BC1472,'Plate 1 - Sheet1'!BE1472:BF1472)</f>
        <v>64</v>
      </c>
      <c r="Q213">
        <f>AVERAGE('Plate 1 - Sheet1'!BG1472:BI1472)</f>
        <v>149.33333333333334</v>
      </c>
      <c r="R213">
        <f>AVERAGE('Plate 1 - Sheet1'!BJ1472:BL1472)</f>
        <v>397</v>
      </c>
      <c r="S213">
        <f>AVERAGE('Plate 1 - Sheet1'!BM1472:BO1472)</f>
        <v>671.66666666666663</v>
      </c>
      <c r="T213">
        <f>AVERAGE('Plate 1 - Sheet1'!BP1472:BR1472)</f>
        <v>2006.6666666666667</v>
      </c>
      <c r="U213">
        <f>AVERAGE('Plate 1 - Sheet1'!BS1472:BT1472,'Plate 1 - Sheet1'!CB1472)</f>
        <v>3259.3333333333335</v>
      </c>
      <c r="V213">
        <f>AVERAGE('Plate 1 - Sheet1'!CC1472:CE1472)</f>
        <v>3580</v>
      </c>
      <c r="W213">
        <f>AVERAGE('Plate 1 - Sheet1'!CF1472:CH1472)</f>
        <v>79.666666666666671</v>
      </c>
      <c r="X213">
        <f>AVERAGE('Plate 1 - Sheet1'!CI1472:CK1472)</f>
        <v>143</v>
      </c>
      <c r="Y213">
        <f>AVERAGE('Plate 1 - Sheet1'!CL1472:CN1472)</f>
        <v>423</v>
      </c>
      <c r="Z213">
        <f>AVERAGE('Plate 1 - Sheet1'!CO1472:CQ1472)</f>
        <v>1181.6666666666667</v>
      </c>
      <c r="AA213">
        <f>AVERAGE('Plate 1 - Sheet1'!CR1472,'Plate 1 - Sheet1'!G1717,'Plate 1 - Sheet1'!J1717)</f>
        <v>2007</v>
      </c>
      <c r="AB213">
        <f>AVERAGE('Plate 1 - Sheet1'!K1717:M1717)</f>
        <v>2230.3333333333335</v>
      </c>
      <c r="AC213">
        <f>AVERAGE('Plate 1 - Sheet1'!N1717:P1717)</f>
        <v>3615</v>
      </c>
      <c r="AD213">
        <f>AVERAGE('Plate 1 - Sheet1'!Q1717:S1717)</f>
        <v>7.333333333333333</v>
      </c>
    </row>
    <row r="214" spans="1:30" x14ac:dyDescent="0.2">
      <c r="A214" s="1">
        <f>'Plate 1 - Sheet1'!B1718</f>
        <v>0.2212962962962963</v>
      </c>
      <c r="B214">
        <f>AVERAGE('Plate 1 - Sheet1'!CB1228:CC1228,'Plate 1 - Sheet1'!CE1228)</f>
        <v>24</v>
      </c>
      <c r="C214">
        <f>AVERAGE('Plate 1 - Sheet1'!CF1228:CH1228)</f>
        <v>58</v>
      </c>
      <c r="D214">
        <f>AVERAGE('Plate 1 - Sheet1'!CI1228:CK1228)</f>
        <v>220.33333333333334</v>
      </c>
      <c r="E214">
        <f>AVERAGE('Plate 1 - Sheet1'!CL1228:CN1228)</f>
        <v>557.66666666666663</v>
      </c>
      <c r="F214">
        <f>AVERAGE('Plate 1 - Sheet1'!CO1228:CQ1228)</f>
        <v>2330.6666666666665</v>
      </c>
      <c r="G214">
        <f>AVERAGE('Plate 1 - Sheet1'!G1473:I1473)</f>
        <v>2012.6666666666667</v>
      </c>
      <c r="H214">
        <f>AVERAGE('Plate 1 - Sheet1'!J1473:L1473)</f>
        <v>4026</v>
      </c>
      <c r="I214">
        <f>AVERAGE('Plate 1 - Sheet1'!M1473:N1473,'Plate 1 - Sheet1'!Q1473)</f>
        <v>73.666666666666671</v>
      </c>
      <c r="J214">
        <f>AVERAGE('Plate 1 - Sheet1'!R1473:T1473)</f>
        <v>250.33333333333334</v>
      </c>
      <c r="K214">
        <f>AVERAGE('Plate 1 - Sheet1'!U1473:V1473,'Plate 1 - Sheet1'!AF1473)</f>
        <v>666.66666666666663</v>
      </c>
      <c r="L214">
        <f>AVERAGE('Plate 1 - Sheet1'!AG1473:AI1473)</f>
        <v>571.66666666666663</v>
      </c>
      <c r="M214">
        <f>AVERAGE('Plate 1 - Sheet1'!AJ1473:AK1473,'Plate 1 - Sheet1'!AM1473)</f>
        <v>1450</v>
      </c>
      <c r="N214">
        <f>AVERAGE('Plate 1 - Sheet1'!AN1473:AP1473)</f>
        <v>2772</v>
      </c>
      <c r="O214">
        <f>AVERAGE('Plate 1 - Sheet1'!AR1473:AT1473)</f>
        <v>5179</v>
      </c>
      <c r="P214">
        <f>AVERAGE('Plate 1 - Sheet1'!BC1473,'Plate 1 - Sheet1'!BE1473:BF1473)</f>
        <v>71.333333333333329</v>
      </c>
      <c r="Q214">
        <f>AVERAGE('Plate 1 - Sheet1'!BG1473:BI1473)</f>
        <v>140.66666666666666</v>
      </c>
      <c r="R214">
        <f>AVERAGE('Plate 1 - Sheet1'!BJ1473:BL1473)</f>
        <v>398.33333333333331</v>
      </c>
      <c r="S214">
        <f>AVERAGE('Plate 1 - Sheet1'!BM1473:BO1473)</f>
        <v>677.66666666666663</v>
      </c>
      <c r="T214">
        <f>AVERAGE('Plate 1 - Sheet1'!BP1473:BR1473)</f>
        <v>2005</v>
      </c>
      <c r="U214">
        <f>AVERAGE('Plate 1 - Sheet1'!BS1473:BT1473,'Plate 1 - Sheet1'!CB1473)</f>
        <v>3251.6666666666665</v>
      </c>
      <c r="V214">
        <f>AVERAGE('Plate 1 - Sheet1'!CC1473:CE1473)</f>
        <v>3595</v>
      </c>
      <c r="W214">
        <f>AVERAGE('Plate 1 - Sheet1'!CF1473:CH1473)</f>
        <v>82</v>
      </c>
      <c r="X214">
        <f>AVERAGE('Plate 1 - Sheet1'!CI1473:CK1473)</f>
        <v>141.33333333333334</v>
      </c>
      <c r="Y214">
        <f>AVERAGE('Plate 1 - Sheet1'!CL1473:CN1473)</f>
        <v>418.66666666666669</v>
      </c>
      <c r="Z214">
        <f>AVERAGE('Plate 1 - Sheet1'!CO1473:CQ1473)</f>
        <v>1174.6666666666667</v>
      </c>
      <c r="AA214">
        <f>AVERAGE('Plate 1 - Sheet1'!CR1473,'Plate 1 - Sheet1'!G1718,'Plate 1 - Sheet1'!J1718)</f>
        <v>1987.6666666666667</v>
      </c>
      <c r="AB214">
        <f>AVERAGE('Plate 1 - Sheet1'!K1718:M1718)</f>
        <v>2211.6666666666665</v>
      </c>
      <c r="AC214">
        <f>AVERAGE('Plate 1 - Sheet1'!N1718:P1718)</f>
        <v>3595.3333333333335</v>
      </c>
      <c r="AD214">
        <f>AVERAGE('Plate 1 - Sheet1'!Q1718:S1718)</f>
        <v>8.6666666666666661</v>
      </c>
    </row>
    <row r="215" spans="1:30" x14ac:dyDescent="0.2">
      <c r="A215" s="1">
        <f>'Plate 1 - Sheet1'!B1719</f>
        <v>0.22233796296296296</v>
      </c>
      <c r="B215">
        <f>AVERAGE('Plate 1 - Sheet1'!CB1229:CC1229,'Plate 1 - Sheet1'!CE1229)</f>
        <v>30.666666666666668</v>
      </c>
      <c r="C215">
        <f>AVERAGE('Plate 1 - Sheet1'!CF1229:CH1229)</f>
        <v>60</v>
      </c>
      <c r="D215">
        <f>AVERAGE('Plate 1 - Sheet1'!CI1229:CK1229)</f>
        <v>217.33333333333334</v>
      </c>
      <c r="E215">
        <f>AVERAGE('Plate 1 - Sheet1'!CL1229:CN1229)</f>
        <v>561.66666666666663</v>
      </c>
      <c r="F215">
        <f>AVERAGE('Plate 1 - Sheet1'!CO1229:CQ1229)</f>
        <v>2345.6666666666665</v>
      </c>
      <c r="G215">
        <f>AVERAGE('Plate 1 - Sheet1'!G1474:I1474)</f>
        <v>2013.6666666666667</v>
      </c>
      <c r="H215">
        <f>AVERAGE('Plate 1 - Sheet1'!J1474:L1474)</f>
        <v>4040</v>
      </c>
      <c r="I215">
        <f>AVERAGE('Plate 1 - Sheet1'!M1474:N1474,'Plate 1 - Sheet1'!Q1474)</f>
        <v>73</v>
      </c>
      <c r="J215">
        <f>AVERAGE('Plate 1 - Sheet1'!R1474:T1474)</f>
        <v>252</v>
      </c>
      <c r="K215">
        <f>AVERAGE('Plate 1 - Sheet1'!U1474:V1474,'Plate 1 - Sheet1'!AF1474)</f>
        <v>663</v>
      </c>
      <c r="L215">
        <f>AVERAGE('Plate 1 - Sheet1'!AG1474:AI1474)</f>
        <v>579.66666666666663</v>
      </c>
      <c r="M215">
        <f>AVERAGE('Plate 1 - Sheet1'!AJ1474:AK1474,'Plate 1 - Sheet1'!AM1474)</f>
        <v>1447</v>
      </c>
      <c r="N215">
        <f>AVERAGE('Plate 1 - Sheet1'!AN1474:AP1474)</f>
        <v>2769.3333333333335</v>
      </c>
      <c r="O215">
        <f>AVERAGE('Plate 1 - Sheet1'!AR1474:AT1474)</f>
        <v>5144</v>
      </c>
      <c r="P215">
        <f>AVERAGE('Plate 1 - Sheet1'!BC1474,'Plate 1 - Sheet1'!BE1474:BF1474)</f>
        <v>68</v>
      </c>
      <c r="Q215">
        <f>AVERAGE('Plate 1 - Sheet1'!BG1474:BI1474)</f>
        <v>136.33333333333334</v>
      </c>
      <c r="R215">
        <f>AVERAGE('Plate 1 - Sheet1'!BJ1474:BL1474)</f>
        <v>400.33333333333331</v>
      </c>
      <c r="S215">
        <f>AVERAGE('Plate 1 - Sheet1'!BM1474:BO1474)</f>
        <v>686</v>
      </c>
      <c r="T215">
        <f>AVERAGE('Plate 1 - Sheet1'!BP1474:BR1474)</f>
        <v>2010.3333333333333</v>
      </c>
      <c r="U215">
        <f>AVERAGE('Plate 1 - Sheet1'!BS1474:BT1474,'Plate 1 - Sheet1'!CB1474)</f>
        <v>3261.6666666666665</v>
      </c>
      <c r="V215">
        <f>AVERAGE('Plate 1 - Sheet1'!CC1474:CE1474)</f>
        <v>3603</v>
      </c>
      <c r="W215">
        <f>AVERAGE('Plate 1 - Sheet1'!CF1474:CH1474)</f>
        <v>81</v>
      </c>
      <c r="X215">
        <f>AVERAGE('Plate 1 - Sheet1'!CI1474:CK1474)</f>
        <v>139.66666666666666</v>
      </c>
      <c r="Y215">
        <f>AVERAGE('Plate 1 - Sheet1'!CL1474:CN1474)</f>
        <v>427.66666666666669</v>
      </c>
      <c r="Z215">
        <f>AVERAGE('Plate 1 - Sheet1'!CO1474:CQ1474)</f>
        <v>1163.6666666666667</v>
      </c>
      <c r="AA215">
        <f>AVERAGE('Plate 1 - Sheet1'!CR1474,'Plate 1 - Sheet1'!G1719,'Plate 1 - Sheet1'!J1719)</f>
        <v>1990</v>
      </c>
      <c r="AB215">
        <f>AVERAGE('Plate 1 - Sheet1'!K1719:M1719)</f>
        <v>2219</v>
      </c>
      <c r="AC215">
        <f>AVERAGE('Plate 1 - Sheet1'!N1719:P1719)</f>
        <v>3623</v>
      </c>
      <c r="AD215">
        <f>AVERAGE('Plate 1 - Sheet1'!Q1719:S1719)</f>
        <v>5.666666666666667</v>
      </c>
    </row>
    <row r="216" spans="1:30" x14ac:dyDescent="0.2">
      <c r="A216" s="1">
        <f>'Plate 1 - Sheet1'!B1720</f>
        <v>0.22337962962962962</v>
      </c>
      <c r="B216">
        <f>AVERAGE('Plate 1 - Sheet1'!CB1230:CC1230,'Plate 1 - Sheet1'!CE1230)</f>
        <v>34.333333333333336</v>
      </c>
      <c r="C216">
        <f>AVERAGE('Plate 1 - Sheet1'!CF1230:CH1230)</f>
        <v>55.333333333333336</v>
      </c>
      <c r="D216">
        <f>AVERAGE('Plate 1 - Sheet1'!CI1230:CK1230)</f>
        <v>212</v>
      </c>
      <c r="E216">
        <f>AVERAGE('Plate 1 - Sheet1'!CL1230:CN1230)</f>
        <v>557</v>
      </c>
      <c r="F216">
        <f>AVERAGE('Plate 1 - Sheet1'!CO1230:CQ1230)</f>
        <v>2346.6666666666665</v>
      </c>
      <c r="G216">
        <f>AVERAGE('Plate 1 - Sheet1'!G1475:I1475)</f>
        <v>2010.3333333333333</v>
      </c>
      <c r="H216">
        <f>AVERAGE('Plate 1 - Sheet1'!J1475:L1475)</f>
        <v>4032.6666666666665</v>
      </c>
      <c r="I216">
        <f>AVERAGE('Plate 1 - Sheet1'!M1475:N1475,'Plate 1 - Sheet1'!Q1475)</f>
        <v>74.666666666666671</v>
      </c>
      <c r="J216">
        <f>AVERAGE('Plate 1 - Sheet1'!R1475:T1475)</f>
        <v>246.66666666666666</v>
      </c>
      <c r="K216">
        <f>AVERAGE('Plate 1 - Sheet1'!U1475:V1475,'Plate 1 - Sheet1'!AF1475)</f>
        <v>674.66666666666663</v>
      </c>
      <c r="L216">
        <f>AVERAGE('Plate 1 - Sheet1'!AG1475:AI1475)</f>
        <v>578.33333333333337</v>
      </c>
      <c r="M216">
        <f>AVERAGE('Plate 1 - Sheet1'!AJ1475:AK1475,'Plate 1 - Sheet1'!AM1475)</f>
        <v>1453</v>
      </c>
      <c r="N216">
        <f>AVERAGE('Plate 1 - Sheet1'!AN1475:AP1475)</f>
        <v>2766</v>
      </c>
      <c r="O216">
        <f>AVERAGE('Plate 1 - Sheet1'!AR1475:AT1475)</f>
        <v>5187</v>
      </c>
      <c r="P216">
        <f>AVERAGE('Plate 1 - Sheet1'!BC1475,'Plate 1 - Sheet1'!BE1475:BF1475)</f>
        <v>70.666666666666671</v>
      </c>
      <c r="Q216">
        <f>AVERAGE('Plate 1 - Sheet1'!BG1475:BI1475)</f>
        <v>141</v>
      </c>
      <c r="R216">
        <f>AVERAGE('Plate 1 - Sheet1'!BJ1475:BL1475)</f>
        <v>398</v>
      </c>
      <c r="S216">
        <f>AVERAGE('Plate 1 - Sheet1'!BM1475:BO1475)</f>
        <v>678.66666666666663</v>
      </c>
      <c r="T216">
        <f>AVERAGE('Plate 1 - Sheet1'!BP1475:BR1475)</f>
        <v>1994.3333333333333</v>
      </c>
      <c r="U216">
        <f>AVERAGE('Plate 1 - Sheet1'!BS1475:BT1475,'Plate 1 - Sheet1'!CB1475)</f>
        <v>3266</v>
      </c>
      <c r="V216">
        <f>AVERAGE('Plate 1 - Sheet1'!CC1475:CE1475)</f>
        <v>3592</v>
      </c>
      <c r="W216">
        <f>AVERAGE('Plate 1 - Sheet1'!CF1475:CH1475)</f>
        <v>81.666666666666671</v>
      </c>
      <c r="X216">
        <f>AVERAGE('Plate 1 - Sheet1'!CI1475:CK1475)</f>
        <v>138</v>
      </c>
      <c r="Y216">
        <f>AVERAGE('Plate 1 - Sheet1'!CL1475:CN1475)</f>
        <v>426</v>
      </c>
      <c r="Z216">
        <f>AVERAGE('Plate 1 - Sheet1'!CO1475:CQ1475)</f>
        <v>1172.6666666666667</v>
      </c>
      <c r="AA216">
        <f>AVERAGE('Plate 1 - Sheet1'!CR1475,'Plate 1 - Sheet1'!G1720,'Plate 1 - Sheet1'!J1720)</f>
        <v>1995.6666666666667</v>
      </c>
      <c r="AB216">
        <f>AVERAGE('Plate 1 - Sheet1'!K1720:M1720)</f>
        <v>2188.6666666666665</v>
      </c>
      <c r="AC216">
        <f>AVERAGE('Plate 1 - Sheet1'!N1720:P1720)</f>
        <v>3615</v>
      </c>
      <c r="AD216">
        <f>AVERAGE('Plate 1 - Sheet1'!Q1720:S1720)</f>
        <v>12</v>
      </c>
    </row>
    <row r="217" spans="1:30" x14ac:dyDescent="0.2">
      <c r="A217" s="1">
        <f>'Plate 1 - Sheet1'!B1721</f>
        <v>0.22442129629629629</v>
      </c>
      <c r="B217">
        <f>AVERAGE('Plate 1 - Sheet1'!CB1231:CC1231,'Plate 1 - Sheet1'!CE1231)</f>
        <v>29</v>
      </c>
      <c r="C217">
        <f>AVERAGE('Plate 1 - Sheet1'!CF1231:CH1231)</f>
        <v>54.333333333333336</v>
      </c>
      <c r="D217">
        <f>AVERAGE('Plate 1 - Sheet1'!CI1231:CK1231)</f>
        <v>215.33333333333334</v>
      </c>
      <c r="E217">
        <f>AVERAGE('Plate 1 - Sheet1'!CL1231:CN1231)</f>
        <v>561.33333333333337</v>
      </c>
      <c r="F217">
        <f>AVERAGE('Plate 1 - Sheet1'!CO1231:CQ1231)</f>
        <v>2340</v>
      </c>
      <c r="G217">
        <f>AVERAGE('Plate 1 - Sheet1'!G1476:I1476)</f>
        <v>2008.6666666666667</v>
      </c>
      <c r="H217">
        <f>AVERAGE('Plate 1 - Sheet1'!J1476:L1476)</f>
        <v>4030</v>
      </c>
      <c r="I217">
        <f>AVERAGE('Plate 1 - Sheet1'!M1476:N1476,'Plate 1 - Sheet1'!Q1476)</f>
        <v>64.333333333333329</v>
      </c>
      <c r="J217">
        <f>AVERAGE('Plate 1 - Sheet1'!R1476:T1476)</f>
        <v>251</v>
      </c>
      <c r="K217">
        <f>AVERAGE('Plate 1 - Sheet1'!U1476:V1476,'Plate 1 - Sheet1'!AF1476)</f>
        <v>667</v>
      </c>
      <c r="L217">
        <f>AVERAGE('Plate 1 - Sheet1'!AG1476:AI1476)</f>
        <v>575</v>
      </c>
      <c r="M217">
        <f>AVERAGE('Plate 1 - Sheet1'!AJ1476:AK1476,'Plate 1 - Sheet1'!AM1476)</f>
        <v>1444.3333333333333</v>
      </c>
      <c r="N217">
        <f>AVERAGE('Plate 1 - Sheet1'!AN1476:AP1476)</f>
        <v>2751.6666666666665</v>
      </c>
      <c r="O217">
        <f>AVERAGE('Plate 1 - Sheet1'!AR1476:AT1476)</f>
        <v>5143</v>
      </c>
      <c r="P217">
        <f>AVERAGE('Plate 1 - Sheet1'!BC1476,'Plate 1 - Sheet1'!BE1476:BF1476)</f>
        <v>65.333333333333329</v>
      </c>
      <c r="Q217">
        <f>AVERAGE('Plate 1 - Sheet1'!BG1476:BI1476)</f>
        <v>142.33333333333334</v>
      </c>
      <c r="R217">
        <f>AVERAGE('Plate 1 - Sheet1'!BJ1476:BL1476)</f>
        <v>403.66666666666669</v>
      </c>
      <c r="S217">
        <f>AVERAGE('Plate 1 - Sheet1'!BM1476:BO1476)</f>
        <v>676.66666666666663</v>
      </c>
      <c r="T217">
        <f>AVERAGE('Plate 1 - Sheet1'!BP1476:BR1476)</f>
        <v>2006.3333333333333</v>
      </c>
      <c r="U217">
        <f>AVERAGE('Plate 1 - Sheet1'!BS1476:BT1476,'Plate 1 - Sheet1'!CB1476)</f>
        <v>3249.3333333333335</v>
      </c>
      <c r="V217">
        <f>AVERAGE('Plate 1 - Sheet1'!CC1476:CE1476)</f>
        <v>3604</v>
      </c>
      <c r="W217">
        <f>AVERAGE('Plate 1 - Sheet1'!CF1476:CH1476)</f>
        <v>74.666666666666671</v>
      </c>
      <c r="X217">
        <f>AVERAGE('Plate 1 - Sheet1'!CI1476:CK1476)</f>
        <v>142.33333333333334</v>
      </c>
      <c r="Y217">
        <f>AVERAGE('Plate 1 - Sheet1'!CL1476:CN1476)</f>
        <v>431.33333333333331</v>
      </c>
      <c r="Z217">
        <f>AVERAGE('Plate 1 - Sheet1'!CO1476:CQ1476)</f>
        <v>1174</v>
      </c>
      <c r="AA217">
        <f>AVERAGE('Plate 1 - Sheet1'!CR1476,'Plate 1 - Sheet1'!G1721,'Plate 1 - Sheet1'!J1721)</f>
        <v>1993.6666666666667</v>
      </c>
      <c r="AB217">
        <f>AVERAGE('Plate 1 - Sheet1'!K1721:M1721)</f>
        <v>2205.6666666666665</v>
      </c>
      <c r="AC217">
        <f>AVERAGE('Plate 1 - Sheet1'!N1721:P1721)</f>
        <v>3609.3333333333335</v>
      </c>
      <c r="AD217">
        <f>AVERAGE('Plate 1 - Sheet1'!Q1721:S1721)</f>
        <v>6.666666666666667</v>
      </c>
    </row>
    <row r="218" spans="1:30" x14ac:dyDescent="0.2">
      <c r="A218" s="1">
        <f>'Plate 1 - Sheet1'!B1722</f>
        <v>0.22546296296296298</v>
      </c>
      <c r="B218">
        <f>AVERAGE('Plate 1 - Sheet1'!CB1232:CC1232,'Plate 1 - Sheet1'!CE1232)</f>
        <v>36</v>
      </c>
      <c r="C218">
        <f>AVERAGE('Plate 1 - Sheet1'!CF1232:CH1232)</f>
        <v>55.666666666666664</v>
      </c>
      <c r="D218">
        <f>AVERAGE('Plate 1 - Sheet1'!CI1232:CK1232)</f>
        <v>225</v>
      </c>
      <c r="E218">
        <f>AVERAGE('Plate 1 - Sheet1'!CL1232:CN1232)</f>
        <v>565.66666666666663</v>
      </c>
      <c r="F218">
        <f>AVERAGE('Plate 1 - Sheet1'!CO1232:CQ1232)</f>
        <v>2344.3333333333335</v>
      </c>
      <c r="G218">
        <f>AVERAGE('Plate 1 - Sheet1'!G1477:I1477)</f>
        <v>2021.3333333333333</v>
      </c>
      <c r="H218">
        <f>AVERAGE('Plate 1 - Sheet1'!J1477:L1477)</f>
        <v>4035</v>
      </c>
      <c r="I218">
        <f>AVERAGE('Plate 1 - Sheet1'!M1477:N1477,'Plate 1 - Sheet1'!Q1477)</f>
        <v>66.333333333333329</v>
      </c>
      <c r="J218">
        <f>AVERAGE('Plate 1 - Sheet1'!R1477:T1477)</f>
        <v>252.66666666666666</v>
      </c>
      <c r="K218">
        <f>AVERAGE('Plate 1 - Sheet1'!U1477:V1477,'Plate 1 - Sheet1'!AF1477)</f>
        <v>676.66666666666663</v>
      </c>
      <c r="L218">
        <f>AVERAGE('Plate 1 - Sheet1'!AG1477:AI1477)</f>
        <v>579</v>
      </c>
      <c r="M218">
        <f>AVERAGE('Plate 1 - Sheet1'!AJ1477:AK1477,'Plate 1 - Sheet1'!AM1477)</f>
        <v>1439.3333333333333</v>
      </c>
      <c r="N218">
        <f>AVERAGE('Plate 1 - Sheet1'!AN1477:AP1477)</f>
        <v>2758</v>
      </c>
      <c r="O218">
        <f>AVERAGE('Plate 1 - Sheet1'!AR1477:AT1477)</f>
        <v>5133.333333333333</v>
      </c>
      <c r="P218">
        <f>AVERAGE('Plate 1 - Sheet1'!BC1477,'Plate 1 - Sheet1'!BE1477:BF1477)</f>
        <v>70.333333333333329</v>
      </c>
      <c r="Q218">
        <f>AVERAGE('Plate 1 - Sheet1'!BG1477:BI1477)</f>
        <v>144.66666666666666</v>
      </c>
      <c r="R218">
        <f>AVERAGE('Plate 1 - Sheet1'!BJ1477:BL1477)</f>
        <v>401</v>
      </c>
      <c r="S218">
        <f>AVERAGE('Plate 1 - Sheet1'!BM1477:BO1477)</f>
        <v>675.33333333333337</v>
      </c>
      <c r="T218">
        <f>AVERAGE('Plate 1 - Sheet1'!BP1477:BR1477)</f>
        <v>2008</v>
      </c>
      <c r="U218">
        <f>AVERAGE('Plate 1 - Sheet1'!BS1477:BT1477,'Plate 1 - Sheet1'!CB1477)</f>
        <v>3242.6666666666665</v>
      </c>
      <c r="V218">
        <f>AVERAGE('Plate 1 - Sheet1'!CC1477:CE1477)</f>
        <v>3623.6666666666665</v>
      </c>
      <c r="W218">
        <f>AVERAGE('Plate 1 - Sheet1'!CF1477:CH1477)</f>
        <v>78.333333333333329</v>
      </c>
      <c r="X218">
        <f>AVERAGE('Plate 1 - Sheet1'!CI1477:CK1477)</f>
        <v>139.33333333333334</v>
      </c>
      <c r="Y218">
        <f>AVERAGE('Plate 1 - Sheet1'!CL1477:CN1477)</f>
        <v>430</v>
      </c>
      <c r="Z218">
        <f>AVERAGE('Plate 1 - Sheet1'!CO1477:CQ1477)</f>
        <v>1174.3333333333333</v>
      </c>
      <c r="AA218">
        <f>AVERAGE('Plate 1 - Sheet1'!CR1477,'Plate 1 - Sheet1'!G1722,'Plate 1 - Sheet1'!J1722)</f>
        <v>2009.6666666666667</v>
      </c>
      <c r="AB218">
        <f>AVERAGE('Plate 1 - Sheet1'!K1722:M1722)</f>
        <v>2198.6666666666665</v>
      </c>
      <c r="AC218">
        <f>AVERAGE('Plate 1 - Sheet1'!N1722:P1722)</f>
        <v>3597</v>
      </c>
      <c r="AD218">
        <f>AVERAGE('Plate 1 - Sheet1'!Q1722:S1722)</f>
        <v>5</v>
      </c>
    </row>
    <row r="219" spans="1:30" x14ac:dyDescent="0.2">
      <c r="A219" s="1">
        <f>'Plate 1 - Sheet1'!B1723</f>
        <v>0.22650462962962961</v>
      </c>
      <c r="B219">
        <f>AVERAGE('Plate 1 - Sheet1'!CB1233:CC1233,'Plate 1 - Sheet1'!CE1233)</f>
        <v>32.666666666666664</v>
      </c>
      <c r="C219">
        <f>AVERAGE('Plate 1 - Sheet1'!CF1233:CH1233)</f>
        <v>51.666666666666664</v>
      </c>
      <c r="D219">
        <f>AVERAGE('Plate 1 - Sheet1'!CI1233:CK1233)</f>
        <v>221.66666666666666</v>
      </c>
      <c r="E219">
        <f>AVERAGE('Plate 1 - Sheet1'!CL1233:CN1233)</f>
        <v>563.33333333333337</v>
      </c>
      <c r="F219">
        <f>AVERAGE('Plate 1 - Sheet1'!CO1233:CQ1233)</f>
        <v>2335</v>
      </c>
      <c r="G219">
        <f>AVERAGE('Plate 1 - Sheet1'!G1478:I1478)</f>
        <v>2021.6666666666667</v>
      </c>
      <c r="H219">
        <f>AVERAGE('Plate 1 - Sheet1'!J1478:L1478)</f>
        <v>4014.3333333333335</v>
      </c>
      <c r="I219">
        <f>AVERAGE('Plate 1 - Sheet1'!M1478:N1478,'Plate 1 - Sheet1'!Q1478)</f>
        <v>77</v>
      </c>
      <c r="J219">
        <f>AVERAGE('Plate 1 - Sheet1'!R1478:T1478)</f>
        <v>255</v>
      </c>
      <c r="K219">
        <f>AVERAGE('Plate 1 - Sheet1'!U1478:V1478,'Plate 1 - Sheet1'!AF1478)</f>
        <v>678</v>
      </c>
      <c r="L219">
        <f>AVERAGE('Plate 1 - Sheet1'!AG1478:AI1478)</f>
        <v>577</v>
      </c>
      <c r="M219">
        <f>AVERAGE('Plate 1 - Sheet1'!AJ1478:AK1478,'Plate 1 - Sheet1'!AM1478)</f>
        <v>1435.3333333333333</v>
      </c>
      <c r="N219">
        <f>AVERAGE('Plate 1 - Sheet1'!AN1478:AP1478)</f>
        <v>2757</v>
      </c>
      <c r="O219">
        <f>AVERAGE('Plate 1 - Sheet1'!AR1478:AT1478)</f>
        <v>5143.666666666667</v>
      </c>
      <c r="P219">
        <f>AVERAGE('Plate 1 - Sheet1'!BC1478,'Plate 1 - Sheet1'!BE1478:BF1478)</f>
        <v>70.333333333333329</v>
      </c>
      <c r="Q219">
        <f>AVERAGE('Plate 1 - Sheet1'!BG1478:BI1478)</f>
        <v>135.33333333333334</v>
      </c>
      <c r="R219">
        <f>AVERAGE('Plate 1 - Sheet1'!BJ1478:BL1478)</f>
        <v>394</v>
      </c>
      <c r="S219">
        <f>AVERAGE('Plate 1 - Sheet1'!BM1478:BO1478)</f>
        <v>680</v>
      </c>
      <c r="T219">
        <f>AVERAGE('Plate 1 - Sheet1'!BP1478:BR1478)</f>
        <v>2025.6666666666667</v>
      </c>
      <c r="U219">
        <f>AVERAGE('Plate 1 - Sheet1'!BS1478:BT1478,'Plate 1 - Sheet1'!CB1478)</f>
        <v>3254.3333333333335</v>
      </c>
      <c r="V219">
        <f>AVERAGE('Plate 1 - Sheet1'!CC1478:CE1478)</f>
        <v>3601.3333333333335</v>
      </c>
      <c r="W219">
        <f>AVERAGE('Plate 1 - Sheet1'!CF1478:CH1478)</f>
        <v>79.666666666666671</v>
      </c>
      <c r="X219">
        <f>AVERAGE('Plate 1 - Sheet1'!CI1478:CK1478)</f>
        <v>136.66666666666666</v>
      </c>
      <c r="Y219">
        <f>AVERAGE('Plate 1 - Sheet1'!CL1478:CN1478)</f>
        <v>431.66666666666669</v>
      </c>
      <c r="Z219">
        <f>AVERAGE('Plate 1 - Sheet1'!CO1478:CQ1478)</f>
        <v>1168</v>
      </c>
      <c r="AA219">
        <f>AVERAGE('Plate 1 - Sheet1'!CR1478,'Plate 1 - Sheet1'!G1723,'Plate 1 - Sheet1'!J1723)</f>
        <v>1991.6666666666667</v>
      </c>
      <c r="AB219">
        <f>AVERAGE('Plate 1 - Sheet1'!K1723:M1723)</f>
        <v>2197.6666666666665</v>
      </c>
      <c r="AC219">
        <f>AVERAGE('Plate 1 - Sheet1'!N1723:P1723)</f>
        <v>3591.3333333333335</v>
      </c>
      <c r="AD219">
        <f>AVERAGE('Plate 1 - Sheet1'!Q1723:S1723)</f>
        <v>3</v>
      </c>
    </row>
    <row r="220" spans="1:30" x14ac:dyDescent="0.2">
      <c r="A220" s="1">
        <f>'Plate 1 - Sheet1'!B1724</f>
        <v>0.2275462962962963</v>
      </c>
      <c r="B220">
        <f>AVERAGE('Plate 1 - Sheet1'!CB1234:CC1234,'Plate 1 - Sheet1'!CE1234)</f>
        <v>31</v>
      </c>
      <c r="C220">
        <f>AVERAGE('Plate 1 - Sheet1'!CF1234:CH1234)</f>
        <v>58.333333333333336</v>
      </c>
      <c r="D220">
        <f>AVERAGE('Plate 1 - Sheet1'!CI1234:CK1234)</f>
        <v>212.33333333333334</v>
      </c>
      <c r="E220">
        <f>AVERAGE('Plate 1 - Sheet1'!CL1234:CN1234)</f>
        <v>558.66666666666663</v>
      </c>
      <c r="F220">
        <f>AVERAGE('Plate 1 - Sheet1'!CO1234:CQ1234)</f>
        <v>2337.6666666666665</v>
      </c>
      <c r="G220">
        <f>AVERAGE('Plate 1 - Sheet1'!G1479:I1479)</f>
        <v>2014.3333333333333</v>
      </c>
      <c r="H220">
        <f>AVERAGE('Plate 1 - Sheet1'!J1479:L1479)</f>
        <v>4027</v>
      </c>
      <c r="I220">
        <f>AVERAGE('Plate 1 - Sheet1'!M1479:N1479,'Plate 1 - Sheet1'!Q1479)</f>
        <v>73.666666666666671</v>
      </c>
      <c r="J220">
        <f>AVERAGE('Plate 1 - Sheet1'!R1479:T1479)</f>
        <v>244</v>
      </c>
      <c r="K220">
        <f>AVERAGE('Plate 1 - Sheet1'!U1479:V1479,'Plate 1 - Sheet1'!AF1479)</f>
        <v>670</v>
      </c>
      <c r="L220">
        <f>AVERAGE('Plate 1 - Sheet1'!AG1479:AI1479)</f>
        <v>573</v>
      </c>
      <c r="M220">
        <f>AVERAGE('Plate 1 - Sheet1'!AJ1479:AK1479,'Plate 1 - Sheet1'!AM1479)</f>
        <v>1434.3333333333333</v>
      </c>
      <c r="N220">
        <f>AVERAGE('Plate 1 - Sheet1'!AN1479:AP1479)</f>
        <v>2747.3333333333335</v>
      </c>
      <c r="O220">
        <f>AVERAGE('Plate 1 - Sheet1'!AR1479:AT1479)</f>
        <v>5130</v>
      </c>
      <c r="P220">
        <f>AVERAGE('Plate 1 - Sheet1'!BC1479,'Plate 1 - Sheet1'!BE1479:BF1479)</f>
        <v>62.666666666666664</v>
      </c>
      <c r="Q220">
        <f>AVERAGE('Plate 1 - Sheet1'!BG1479:BI1479)</f>
        <v>137.66666666666666</v>
      </c>
      <c r="R220">
        <f>AVERAGE('Plate 1 - Sheet1'!BJ1479:BL1479)</f>
        <v>390.33333333333331</v>
      </c>
      <c r="S220">
        <f>AVERAGE('Plate 1 - Sheet1'!BM1479:BO1479)</f>
        <v>678</v>
      </c>
      <c r="T220">
        <f>AVERAGE('Plate 1 - Sheet1'!BP1479:BR1479)</f>
        <v>2011</v>
      </c>
      <c r="U220">
        <f>AVERAGE('Plate 1 - Sheet1'!BS1479:BT1479,'Plate 1 - Sheet1'!CB1479)</f>
        <v>3256.6666666666665</v>
      </c>
      <c r="V220">
        <f>AVERAGE('Plate 1 - Sheet1'!CC1479:CE1479)</f>
        <v>3622</v>
      </c>
      <c r="W220">
        <f>AVERAGE('Plate 1 - Sheet1'!CF1479:CH1479)</f>
        <v>85.666666666666671</v>
      </c>
      <c r="X220">
        <f>AVERAGE('Plate 1 - Sheet1'!CI1479:CK1479)</f>
        <v>141.33333333333334</v>
      </c>
      <c r="Y220">
        <f>AVERAGE('Plate 1 - Sheet1'!CL1479:CN1479)</f>
        <v>427</v>
      </c>
      <c r="Z220">
        <f>AVERAGE('Plate 1 - Sheet1'!CO1479:CQ1479)</f>
        <v>1177</v>
      </c>
      <c r="AA220">
        <f>AVERAGE('Plate 1 - Sheet1'!CR1479,'Plate 1 - Sheet1'!G1724,'Plate 1 - Sheet1'!J1724)</f>
        <v>1986.3333333333333</v>
      </c>
      <c r="AB220">
        <f>AVERAGE('Plate 1 - Sheet1'!K1724:M1724)</f>
        <v>2202.3333333333335</v>
      </c>
      <c r="AC220">
        <f>AVERAGE('Plate 1 - Sheet1'!N1724:P1724)</f>
        <v>3570.6666666666665</v>
      </c>
      <c r="AD220">
        <f>AVERAGE('Plate 1 - Sheet1'!Q1724:S1724)</f>
        <v>8.6666666666666661</v>
      </c>
    </row>
    <row r="221" spans="1:30" x14ac:dyDescent="0.2">
      <c r="A221" s="1">
        <f>'Plate 1 - Sheet1'!B1725</f>
        <v>0.22858796296296294</v>
      </c>
      <c r="B221">
        <f>AVERAGE('Plate 1 - Sheet1'!CB1235:CC1235,'Plate 1 - Sheet1'!CE1235)</f>
        <v>27.666666666666668</v>
      </c>
      <c r="C221">
        <f>AVERAGE('Plate 1 - Sheet1'!CF1235:CH1235)</f>
        <v>45.666666666666664</v>
      </c>
      <c r="D221">
        <f>AVERAGE('Plate 1 - Sheet1'!CI1235:CK1235)</f>
        <v>212</v>
      </c>
      <c r="E221">
        <f>AVERAGE('Plate 1 - Sheet1'!CL1235:CN1235)</f>
        <v>569.33333333333337</v>
      </c>
      <c r="F221">
        <f>AVERAGE('Plate 1 - Sheet1'!CO1235:CQ1235)</f>
        <v>2349</v>
      </c>
      <c r="G221">
        <f>AVERAGE('Plate 1 - Sheet1'!G1480:I1480)</f>
        <v>2011</v>
      </c>
      <c r="H221">
        <f>AVERAGE('Plate 1 - Sheet1'!J1480:L1480)</f>
        <v>4005</v>
      </c>
      <c r="I221">
        <f>AVERAGE('Plate 1 - Sheet1'!M1480:N1480,'Plate 1 - Sheet1'!Q1480)</f>
        <v>69</v>
      </c>
      <c r="J221">
        <f>AVERAGE('Plate 1 - Sheet1'!R1480:T1480)</f>
        <v>243</v>
      </c>
      <c r="K221">
        <f>AVERAGE('Plate 1 - Sheet1'!U1480:V1480,'Plate 1 - Sheet1'!AF1480)</f>
        <v>681.33333333333337</v>
      </c>
      <c r="L221">
        <f>AVERAGE('Plate 1 - Sheet1'!AG1480:AI1480)</f>
        <v>577.33333333333337</v>
      </c>
      <c r="M221">
        <f>AVERAGE('Plate 1 - Sheet1'!AJ1480:AK1480,'Plate 1 - Sheet1'!AM1480)</f>
        <v>1445.6666666666667</v>
      </c>
      <c r="N221">
        <f>AVERAGE('Plate 1 - Sheet1'!AN1480:AP1480)</f>
        <v>2760.3333333333335</v>
      </c>
      <c r="O221">
        <f>AVERAGE('Plate 1 - Sheet1'!AR1480:AT1480)</f>
        <v>5146.666666666667</v>
      </c>
      <c r="P221">
        <f>AVERAGE('Plate 1 - Sheet1'!BC1480,'Plate 1 - Sheet1'!BE1480:BF1480)</f>
        <v>71.666666666666671</v>
      </c>
      <c r="Q221">
        <f>AVERAGE('Plate 1 - Sheet1'!BG1480:BI1480)</f>
        <v>139.66666666666666</v>
      </c>
      <c r="R221">
        <f>AVERAGE('Plate 1 - Sheet1'!BJ1480:BL1480)</f>
        <v>406.66666666666669</v>
      </c>
      <c r="S221">
        <f>AVERAGE('Plate 1 - Sheet1'!BM1480:BO1480)</f>
        <v>676</v>
      </c>
      <c r="T221">
        <f>AVERAGE('Plate 1 - Sheet1'!BP1480:BR1480)</f>
        <v>2016.3333333333333</v>
      </c>
      <c r="U221">
        <f>AVERAGE('Plate 1 - Sheet1'!BS1480:BT1480,'Plate 1 - Sheet1'!CB1480)</f>
        <v>3247</v>
      </c>
      <c r="V221">
        <f>AVERAGE('Plate 1 - Sheet1'!CC1480:CE1480)</f>
        <v>3597</v>
      </c>
      <c r="W221">
        <f>AVERAGE('Plate 1 - Sheet1'!CF1480:CH1480)</f>
        <v>79.333333333333329</v>
      </c>
      <c r="X221">
        <f>AVERAGE('Plate 1 - Sheet1'!CI1480:CK1480)</f>
        <v>146.33333333333334</v>
      </c>
      <c r="Y221">
        <f>AVERAGE('Plate 1 - Sheet1'!CL1480:CN1480)</f>
        <v>435</v>
      </c>
      <c r="Z221">
        <f>AVERAGE('Plate 1 - Sheet1'!CO1480:CQ1480)</f>
        <v>1164.3333333333333</v>
      </c>
      <c r="AA221">
        <f>AVERAGE('Plate 1 - Sheet1'!CR1480,'Plate 1 - Sheet1'!G1725,'Plate 1 - Sheet1'!J1725)</f>
        <v>1993</v>
      </c>
      <c r="AB221">
        <f>AVERAGE('Plate 1 - Sheet1'!K1725:M1725)</f>
        <v>2192</v>
      </c>
      <c r="AC221">
        <f>AVERAGE('Plate 1 - Sheet1'!N1725:P1725)</f>
        <v>3552.6666666666665</v>
      </c>
      <c r="AD221">
        <f>AVERAGE('Plate 1 - Sheet1'!Q1725:S1725)</f>
        <v>13.333333333333334</v>
      </c>
    </row>
    <row r="222" spans="1:30" x14ac:dyDescent="0.2">
      <c r="A222" s="1">
        <f>'Plate 1 - Sheet1'!B1726</f>
        <v>0.22962962962962963</v>
      </c>
      <c r="B222">
        <f>AVERAGE('Plate 1 - Sheet1'!CB1236:CC1236,'Plate 1 - Sheet1'!CE1236)</f>
        <v>20.333333333333332</v>
      </c>
      <c r="C222">
        <f>AVERAGE('Plate 1 - Sheet1'!CF1236:CH1236)</f>
        <v>60.666666666666664</v>
      </c>
      <c r="D222">
        <f>AVERAGE('Plate 1 - Sheet1'!CI1236:CK1236)</f>
        <v>216.66666666666666</v>
      </c>
      <c r="E222">
        <f>AVERAGE('Plate 1 - Sheet1'!CL1236:CN1236)</f>
        <v>555</v>
      </c>
      <c r="F222">
        <f>AVERAGE('Plate 1 - Sheet1'!CO1236:CQ1236)</f>
        <v>2335.3333333333335</v>
      </c>
      <c r="G222">
        <f>AVERAGE('Plate 1 - Sheet1'!G1481:I1481)</f>
        <v>2017</v>
      </c>
      <c r="H222">
        <f>AVERAGE('Plate 1 - Sheet1'!J1481:L1481)</f>
        <v>4007</v>
      </c>
      <c r="I222">
        <f>AVERAGE('Plate 1 - Sheet1'!M1481:N1481,'Plate 1 - Sheet1'!Q1481)</f>
        <v>73.333333333333329</v>
      </c>
      <c r="J222">
        <f>AVERAGE('Plate 1 - Sheet1'!R1481:T1481)</f>
        <v>243.33333333333334</v>
      </c>
      <c r="K222">
        <f>AVERAGE('Plate 1 - Sheet1'!U1481:V1481,'Plate 1 - Sheet1'!AF1481)</f>
        <v>677</v>
      </c>
      <c r="L222">
        <f>AVERAGE('Plate 1 - Sheet1'!AG1481:AI1481)</f>
        <v>574.66666666666663</v>
      </c>
      <c r="M222">
        <f>AVERAGE('Plate 1 - Sheet1'!AJ1481:AK1481,'Plate 1 - Sheet1'!AM1481)</f>
        <v>1430.3333333333333</v>
      </c>
      <c r="N222">
        <f>AVERAGE('Plate 1 - Sheet1'!AN1481:AP1481)</f>
        <v>2769</v>
      </c>
      <c r="O222">
        <f>AVERAGE('Plate 1 - Sheet1'!AR1481:AT1481)</f>
        <v>5200</v>
      </c>
      <c r="P222">
        <f>AVERAGE('Plate 1 - Sheet1'!BC1481,'Plate 1 - Sheet1'!BE1481:BF1481)</f>
        <v>68.666666666666671</v>
      </c>
      <c r="Q222">
        <f>AVERAGE('Plate 1 - Sheet1'!BG1481:BI1481)</f>
        <v>136.33333333333334</v>
      </c>
      <c r="R222">
        <f>AVERAGE('Plate 1 - Sheet1'!BJ1481:BL1481)</f>
        <v>393</v>
      </c>
      <c r="S222">
        <f>AVERAGE('Plate 1 - Sheet1'!BM1481:BO1481)</f>
        <v>670.33333333333337</v>
      </c>
      <c r="T222">
        <f>AVERAGE('Plate 1 - Sheet1'!BP1481:BR1481)</f>
        <v>2009.3333333333333</v>
      </c>
      <c r="U222">
        <f>AVERAGE('Plate 1 - Sheet1'!BS1481:BT1481,'Plate 1 - Sheet1'!CB1481)</f>
        <v>3246.6666666666665</v>
      </c>
      <c r="V222">
        <f>AVERAGE('Plate 1 - Sheet1'!CC1481:CE1481)</f>
        <v>3594</v>
      </c>
      <c r="W222">
        <f>AVERAGE('Plate 1 - Sheet1'!CF1481:CH1481)</f>
        <v>74.666666666666671</v>
      </c>
      <c r="X222">
        <f>AVERAGE('Plate 1 - Sheet1'!CI1481:CK1481)</f>
        <v>142.33333333333334</v>
      </c>
      <c r="Y222">
        <f>AVERAGE('Plate 1 - Sheet1'!CL1481:CN1481)</f>
        <v>426</v>
      </c>
      <c r="Z222">
        <f>AVERAGE('Plate 1 - Sheet1'!CO1481:CQ1481)</f>
        <v>1175.3333333333333</v>
      </c>
      <c r="AA222">
        <f>AVERAGE('Plate 1 - Sheet1'!CR1481,'Plate 1 - Sheet1'!G1726,'Plate 1 - Sheet1'!J1726)</f>
        <v>2005.6666666666667</v>
      </c>
      <c r="AB222">
        <f>AVERAGE('Plate 1 - Sheet1'!K1726:M1726)</f>
        <v>2190.3333333333335</v>
      </c>
      <c r="AC222">
        <f>AVERAGE('Plate 1 - Sheet1'!N1726:P1726)</f>
        <v>3582.6666666666665</v>
      </c>
      <c r="AD222">
        <f>AVERAGE('Plate 1 - Sheet1'!Q1726:S1726)</f>
        <v>3</v>
      </c>
    </row>
    <row r="223" spans="1:30" x14ac:dyDescent="0.2">
      <c r="A223" s="1">
        <f>'Plate 1 - Sheet1'!B1727</f>
        <v>0.23067129629629632</v>
      </c>
      <c r="B223">
        <f>AVERAGE('Plate 1 - Sheet1'!CB1237:CC1237,'Plate 1 - Sheet1'!CE1237)</f>
        <v>25.333333333333332</v>
      </c>
      <c r="C223">
        <f>AVERAGE('Plate 1 - Sheet1'!CF1237:CH1237)</f>
        <v>51.666666666666664</v>
      </c>
      <c r="D223">
        <f>AVERAGE('Plate 1 - Sheet1'!CI1237:CK1237)</f>
        <v>216</v>
      </c>
      <c r="E223">
        <f>AVERAGE('Plate 1 - Sheet1'!CL1237:CN1237)</f>
        <v>555.66666666666663</v>
      </c>
      <c r="F223">
        <f>AVERAGE('Plate 1 - Sheet1'!CO1237:CQ1237)</f>
        <v>2339</v>
      </c>
      <c r="G223">
        <f>AVERAGE('Plate 1 - Sheet1'!G1482:I1482)</f>
        <v>1987.6666666666667</v>
      </c>
      <c r="H223">
        <f>AVERAGE('Plate 1 - Sheet1'!J1482:L1482)</f>
        <v>4032.3333333333335</v>
      </c>
      <c r="I223">
        <f>AVERAGE('Plate 1 - Sheet1'!M1482:N1482,'Plate 1 - Sheet1'!Q1482)</f>
        <v>64.333333333333329</v>
      </c>
      <c r="J223">
        <f>AVERAGE('Plate 1 - Sheet1'!R1482:T1482)</f>
        <v>250.33333333333334</v>
      </c>
      <c r="K223">
        <f>AVERAGE('Plate 1 - Sheet1'!U1482:V1482,'Plate 1 - Sheet1'!AF1482)</f>
        <v>684</v>
      </c>
      <c r="L223">
        <f>AVERAGE('Plate 1 - Sheet1'!AG1482:AI1482)</f>
        <v>574</v>
      </c>
      <c r="M223">
        <f>AVERAGE('Plate 1 - Sheet1'!AJ1482:AK1482,'Plate 1 - Sheet1'!AM1482)</f>
        <v>1442</v>
      </c>
      <c r="N223">
        <f>AVERAGE('Plate 1 - Sheet1'!AN1482:AP1482)</f>
        <v>2737.6666666666665</v>
      </c>
      <c r="O223">
        <f>AVERAGE('Plate 1 - Sheet1'!AR1482:AT1482)</f>
        <v>5133</v>
      </c>
      <c r="P223">
        <f>AVERAGE('Plate 1 - Sheet1'!BC1482,'Plate 1 - Sheet1'!BE1482:BF1482)</f>
        <v>69</v>
      </c>
      <c r="Q223">
        <f>AVERAGE('Plate 1 - Sheet1'!BG1482:BI1482)</f>
        <v>137.66666666666666</v>
      </c>
      <c r="R223">
        <f>AVERAGE('Plate 1 - Sheet1'!BJ1482:BL1482)</f>
        <v>396.66666666666669</v>
      </c>
      <c r="S223">
        <f>AVERAGE('Plate 1 - Sheet1'!BM1482:BO1482)</f>
        <v>680.33333333333337</v>
      </c>
      <c r="T223">
        <f>AVERAGE('Plate 1 - Sheet1'!BP1482:BR1482)</f>
        <v>2011</v>
      </c>
      <c r="U223">
        <f>AVERAGE('Plate 1 - Sheet1'!BS1482:BT1482,'Plate 1 - Sheet1'!CB1482)</f>
        <v>3242.6666666666665</v>
      </c>
      <c r="V223">
        <f>AVERAGE('Plate 1 - Sheet1'!CC1482:CE1482)</f>
        <v>3584</v>
      </c>
      <c r="W223">
        <f>AVERAGE('Plate 1 - Sheet1'!CF1482:CH1482)</f>
        <v>76</v>
      </c>
      <c r="X223">
        <f>AVERAGE('Plate 1 - Sheet1'!CI1482:CK1482)</f>
        <v>145.33333333333334</v>
      </c>
      <c r="Y223">
        <f>AVERAGE('Plate 1 - Sheet1'!CL1482:CN1482)</f>
        <v>431.66666666666669</v>
      </c>
      <c r="Z223">
        <f>AVERAGE('Plate 1 - Sheet1'!CO1482:CQ1482)</f>
        <v>1170.6666666666667</v>
      </c>
      <c r="AA223">
        <f>AVERAGE('Plate 1 - Sheet1'!CR1482,'Plate 1 - Sheet1'!G1727,'Plate 1 - Sheet1'!J1727)</f>
        <v>2007</v>
      </c>
      <c r="AB223">
        <f>AVERAGE('Plate 1 - Sheet1'!K1727:M1727)</f>
        <v>2186</v>
      </c>
      <c r="AC223">
        <f>AVERAGE('Plate 1 - Sheet1'!N1727:P1727)</f>
        <v>3551</v>
      </c>
      <c r="AD223">
        <f>AVERAGE('Plate 1 - Sheet1'!Q1727:S1727)</f>
        <v>4.666666666666667</v>
      </c>
    </row>
    <row r="224" spans="1:30" x14ac:dyDescent="0.2">
      <c r="A224" s="1">
        <f>'Plate 1 - Sheet1'!B1728</f>
        <v>0.23171296296296295</v>
      </c>
      <c r="B224">
        <f>AVERAGE('Plate 1 - Sheet1'!CB1238:CC1238,'Plate 1 - Sheet1'!CE1238)</f>
        <v>32</v>
      </c>
      <c r="C224">
        <f>AVERAGE('Plate 1 - Sheet1'!CF1238:CH1238)</f>
        <v>53.333333333333336</v>
      </c>
      <c r="D224">
        <f>AVERAGE('Plate 1 - Sheet1'!CI1238:CK1238)</f>
        <v>211</v>
      </c>
      <c r="E224">
        <f>AVERAGE('Plate 1 - Sheet1'!CL1238:CN1238)</f>
        <v>557.66666666666663</v>
      </c>
      <c r="F224">
        <f>AVERAGE('Plate 1 - Sheet1'!CO1238:CQ1238)</f>
        <v>2329</v>
      </c>
      <c r="G224">
        <f>AVERAGE('Plate 1 - Sheet1'!G1483:I1483)</f>
        <v>2027.6666666666667</v>
      </c>
      <c r="H224">
        <f>AVERAGE('Plate 1 - Sheet1'!J1483:L1483)</f>
        <v>4018.3333333333335</v>
      </c>
      <c r="I224">
        <f>AVERAGE('Plate 1 - Sheet1'!M1483:N1483,'Plate 1 - Sheet1'!Q1483)</f>
        <v>68.333333333333329</v>
      </c>
      <c r="J224">
        <f>AVERAGE('Plate 1 - Sheet1'!R1483:T1483)</f>
        <v>248.66666666666666</v>
      </c>
      <c r="K224">
        <f>AVERAGE('Plate 1 - Sheet1'!U1483:V1483,'Plate 1 - Sheet1'!AF1483)</f>
        <v>685</v>
      </c>
      <c r="L224">
        <f>AVERAGE('Plate 1 - Sheet1'!AG1483:AI1483)</f>
        <v>568</v>
      </c>
      <c r="M224">
        <f>AVERAGE('Plate 1 - Sheet1'!AJ1483:AK1483,'Plate 1 - Sheet1'!AM1483)</f>
        <v>1441</v>
      </c>
      <c r="N224">
        <f>AVERAGE('Plate 1 - Sheet1'!AN1483:AP1483)</f>
        <v>2768.3333333333335</v>
      </c>
      <c r="O224">
        <f>AVERAGE('Plate 1 - Sheet1'!AR1483:AT1483)</f>
        <v>5133.333333333333</v>
      </c>
      <c r="P224">
        <f>AVERAGE('Plate 1 - Sheet1'!BC1483,'Plate 1 - Sheet1'!BE1483:BF1483)</f>
        <v>66</v>
      </c>
      <c r="Q224">
        <f>AVERAGE('Plate 1 - Sheet1'!BG1483:BI1483)</f>
        <v>138</v>
      </c>
      <c r="R224">
        <f>AVERAGE('Plate 1 - Sheet1'!BJ1483:BL1483)</f>
        <v>386.66666666666669</v>
      </c>
      <c r="S224">
        <f>AVERAGE('Plate 1 - Sheet1'!BM1483:BO1483)</f>
        <v>681.66666666666663</v>
      </c>
      <c r="T224">
        <f>AVERAGE('Plate 1 - Sheet1'!BP1483:BR1483)</f>
        <v>2007</v>
      </c>
      <c r="U224">
        <f>AVERAGE('Plate 1 - Sheet1'!BS1483:BT1483,'Plate 1 - Sheet1'!CB1483)</f>
        <v>3248.6666666666665</v>
      </c>
      <c r="V224">
        <f>AVERAGE('Plate 1 - Sheet1'!CC1483:CE1483)</f>
        <v>3578.3333333333335</v>
      </c>
      <c r="W224">
        <f>AVERAGE('Plate 1 - Sheet1'!CF1483:CH1483)</f>
        <v>75</v>
      </c>
      <c r="X224">
        <f>AVERAGE('Plate 1 - Sheet1'!CI1483:CK1483)</f>
        <v>136</v>
      </c>
      <c r="Y224">
        <f>AVERAGE('Plate 1 - Sheet1'!CL1483:CN1483)</f>
        <v>429</v>
      </c>
      <c r="Z224">
        <f>AVERAGE('Plate 1 - Sheet1'!CO1483:CQ1483)</f>
        <v>1168.6666666666667</v>
      </c>
      <c r="AA224">
        <f>AVERAGE('Plate 1 - Sheet1'!CR1483,'Plate 1 - Sheet1'!G1728,'Plate 1 - Sheet1'!J1728)</f>
        <v>2001.6666666666667</v>
      </c>
      <c r="AB224">
        <f>AVERAGE('Plate 1 - Sheet1'!K1728:M1728)</f>
        <v>2190</v>
      </c>
      <c r="AC224">
        <f>AVERAGE('Plate 1 - Sheet1'!N1728:P1728)</f>
        <v>3554.3333333333335</v>
      </c>
      <c r="AD224">
        <f>AVERAGE('Plate 1 - Sheet1'!Q1728:S1728)</f>
        <v>7.333333333333333</v>
      </c>
    </row>
    <row r="225" spans="1:30" x14ac:dyDescent="0.2">
      <c r="A225" s="1">
        <f>'Plate 1 - Sheet1'!B1729</f>
        <v>0.23275462962962964</v>
      </c>
      <c r="B225">
        <f>AVERAGE('Plate 1 - Sheet1'!CB1239:CC1239,'Plate 1 - Sheet1'!CE1239)</f>
        <v>27.333333333333332</v>
      </c>
      <c r="C225">
        <f>AVERAGE('Plate 1 - Sheet1'!CF1239:CH1239)</f>
        <v>59.333333333333336</v>
      </c>
      <c r="D225">
        <f>AVERAGE('Plate 1 - Sheet1'!CI1239:CK1239)</f>
        <v>214</v>
      </c>
      <c r="E225">
        <f>AVERAGE('Plate 1 - Sheet1'!CL1239:CN1239)</f>
        <v>552</v>
      </c>
      <c r="F225">
        <f>AVERAGE('Plate 1 - Sheet1'!CO1239:CQ1239)</f>
        <v>2345.3333333333335</v>
      </c>
      <c r="G225">
        <f>AVERAGE('Plate 1 - Sheet1'!G1484:I1484)</f>
        <v>2012</v>
      </c>
      <c r="H225">
        <f>AVERAGE('Plate 1 - Sheet1'!J1484:L1484)</f>
        <v>3997</v>
      </c>
      <c r="I225">
        <f>AVERAGE('Plate 1 - Sheet1'!M1484:N1484,'Plate 1 - Sheet1'!Q1484)</f>
        <v>69.666666666666671</v>
      </c>
      <c r="J225">
        <f>AVERAGE('Plate 1 - Sheet1'!R1484:T1484)</f>
        <v>256</v>
      </c>
      <c r="K225">
        <f>AVERAGE('Plate 1 - Sheet1'!U1484:V1484,'Plate 1 - Sheet1'!AF1484)</f>
        <v>688.66666666666663</v>
      </c>
      <c r="L225">
        <f>AVERAGE('Plate 1 - Sheet1'!AG1484:AI1484)</f>
        <v>568.66666666666663</v>
      </c>
      <c r="M225">
        <f>AVERAGE('Plate 1 - Sheet1'!AJ1484:AK1484,'Plate 1 - Sheet1'!AM1484)</f>
        <v>1434</v>
      </c>
      <c r="N225">
        <f>AVERAGE('Plate 1 - Sheet1'!AN1484:AP1484)</f>
        <v>2743.6666666666665</v>
      </c>
      <c r="O225">
        <f>AVERAGE('Plate 1 - Sheet1'!AR1484:AT1484)</f>
        <v>5133.666666666667</v>
      </c>
      <c r="P225">
        <f>AVERAGE('Plate 1 - Sheet1'!BC1484,'Plate 1 - Sheet1'!BE1484:BF1484)</f>
        <v>67.333333333333329</v>
      </c>
      <c r="Q225">
        <f>AVERAGE('Plate 1 - Sheet1'!BG1484:BI1484)</f>
        <v>138.66666666666666</v>
      </c>
      <c r="R225">
        <f>AVERAGE('Plate 1 - Sheet1'!BJ1484:BL1484)</f>
        <v>398.66666666666669</v>
      </c>
      <c r="S225">
        <f>AVERAGE('Plate 1 - Sheet1'!BM1484:BO1484)</f>
        <v>671.33333333333337</v>
      </c>
      <c r="T225">
        <f>AVERAGE('Plate 1 - Sheet1'!BP1484:BR1484)</f>
        <v>2010.6666666666667</v>
      </c>
      <c r="U225">
        <f>AVERAGE('Plate 1 - Sheet1'!BS1484:BT1484,'Plate 1 - Sheet1'!CB1484)</f>
        <v>3241.3333333333335</v>
      </c>
      <c r="V225">
        <f>AVERAGE('Plate 1 - Sheet1'!CC1484:CE1484)</f>
        <v>3588.3333333333335</v>
      </c>
      <c r="W225">
        <f>AVERAGE('Plate 1 - Sheet1'!CF1484:CH1484)</f>
        <v>79.666666666666671</v>
      </c>
      <c r="X225">
        <f>AVERAGE('Plate 1 - Sheet1'!CI1484:CK1484)</f>
        <v>134.33333333333334</v>
      </c>
      <c r="Y225">
        <f>AVERAGE('Plate 1 - Sheet1'!CL1484:CN1484)</f>
        <v>426</v>
      </c>
      <c r="Z225">
        <f>AVERAGE('Plate 1 - Sheet1'!CO1484:CQ1484)</f>
        <v>1170</v>
      </c>
      <c r="AA225">
        <f>AVERAGE('Plate 1 - Sheet1'!CR1484,'Plate 1 - Sheet1'!G1729,'Plate 1 - Sheet1'!J1729)</f>
        <v>2013</v>
      </c>
      <c r="AB225">
        <f>AVERAGE('Plate 1 - Sheet1'!K1729:M1729)</f>
        <v>2181.6666666666665</v>
      </c>
      <c r="AC225">
        <f>AVERAGE('Plate 1 - Sheet1'!N1729:P1729)</f>
        <v>3545.6666666666665</v>
      </c>
      <c r="AD225">
        <f>AVERAGE('Plate 1 - Sheet1'!Q1729:S1729)</f>
        <v>1.3333333333333333</v>
      </c>
    </row>
    <row r="226" spans="1:30" x14ac:dyDescent="0.2">
      <c r="A226" s="1">
        <f>'Plate 1 - Sheet1'!B1730</f>
        <v>0.23379629629629628</v>
      </c>
      <c r="B226">
        <f>AVERAGE('Plate 1 - Sheet1'!CB1240:CC1240,'Plate 1 - Sheet1'!CE1240)</f>
        <v>29.333333333333332</v>
      </c>
      <c r="C226">
        <f>AVERAGE('Plate 1 - Sheet1'!CF1240:CH1240)</f>
        <v>51.666666666666664</v>
      </c>
      <c r="D226">
        <f>AVERAGE('Plate 1 - Sheet1'!CI1240:CK1240)</f>
        <v>215.66666666666666</v>
      </c>
      <c r="E226">
        <f>AVERAGE('Plate 1 - Sheet1'!CL1240:CN1240)</f>
        <v>554</v>
      </c>
      <c r="F226">
        <f>AVERAGE('Plate 1 - Sheet1'!CO1240:CQ1240)</f>
        <v>2324.3333333333335</v>
      </c>
      <c r="G226">
        <f>AVERAGE('Plate 1 - Sheet1'!G1485:I1485)</f>
        <v>2013</v>
      </c>
      <c r="H226">
        <f>AVERAGE('Plate 1 - Sheet1'!J1485:L1485)</f>
        <v>4034.3333333333335</v>
      </c>
      <c r="I226">
        <f>AVERAGE('Plate 1 - Sheet1'!M1485:N1485,'Plate 1 - Sheet1'!Q1485)</f>
        <v>65</v>
      </c>
      <c r="J226">
        <f>AVERAGE('Plate 1 - Sheet1'!R1485:T1485)</f>
        <v>257.33333333333331</v>
      </c>
      <c r="K226">
        <f>AVERAGE('Plate 1 - Sheet1'!U1485:V1485,'Plate 1 - Sheet1'!AF1485)</f>
        <v>675</v>
      </c>
      <c r="L226">
        <f>AVERAGE('Plate 1 - Sheet1'!AG1485:AI1485)</f>
        <v>572.66666666666663</v>
      </c>
      <c r="M226">
        <f>AVERAGE('Plate 1 - Sheet1'!AJ1485:AK1485,'Plate 1 - Sheet1'!AM1485)</f>
        <v>1433.6666666666667</v>
      </c>
      <c r="N226">
        <f>AVERAGE('Plate 1 - Sheet1'!AN1485:AP1485)</f>
        <v>2756</v>
      </c>
      <c r="O226">
        <f>AVERAGE('Plate 1 - Sheet1'!AR1485:AT1485)</f>
        <v>5110.333333333333</v>
      </c>
      <c r="P226">
        <f>AVERAGE('Plate 1 - Sheet1'!BC1485,'Plate 1 - Sheet1'!BE1485:BF1485)</f>
        <v>64.333333333333329</v>
      </c>
      <c r="Q226">
        <f>AVERAGE('Plate 1 - Sheet1'!BG1485:BI1485)</f>
        <v>134.66666666666666</v>
      </c>
      <c r="R226">
        <f>AVERAGE('Plate 1 - Sheet1'!BJ1485:BL1485)</f>
        <v>402.66666666666669</v>
      </c>
      <c r="S226">
        <f>AVERAGE('Plate 1 - Sheet1'!BM1485:BO1485)</f>
        <v>664</v>
      </c>
      <c r="T226">
        <f>AVERAGE('Plate 1 - Sheet1'!BP1485:BR1485)</f>
        <v>1998</v>
      </c>
      <c r="U226">
        <f>AVERAGE('Plate 1 - Sheet1'!BS1485:BT1485,'Plate 1 - Sheet1'!CB1485)</f>
        <v>3244</v>
      </c>
      <c r="V226">
        <f>AVERAGE('Plate 1 - Sheet1'!CC1485:CE1485)</f>
        <v>3557</v>
      </c>
      <c r="W226">
        <f>AVERAGE('Plate 1 - Sheet1'!CF1485:CH1485)</f>
        <v>77.666666666666671</v>
      </c>
      <c r="X226">
        <f>AVERAGE('Plate 1 - Sheet1'!CI1485:CK1485)</f>
        <v>136.33333333333334</v>
      </c>
      <c r="Y226">
        <f>AVERAGE('Plate 1 - Sheet1'!CL1485:CN1485)</f>
        <v>426</v>
      </c>
      <c r="Z226">
        <f>AVERAGE('Plate 1 - Sheet1'!CO1485:CQ1485)</f>
        <v>1176</v>
      </c>
      <c r="AA226">
        <f>AVERAGE('Plate 1 - Sheet1'!CR1485,'Plate 1 - Sheet1'!G1730,'Plate 1 - Sheet1'!J1730)</f>
        <v>1999</v>
      </c>
      <c r="AB226">
        <f>AVERAGE('Plate 1 - Sheet1'!K1730:M1730)</f>
        <v>2171.3333333333335</v>
      </c>
      <c r="AC226">
        <f>AVERAGE('Plate 1 - Sheet1'!N1730:P1730)</f>
        <v>3530.3333333333335</v>
      </c>
      <c r="AD226">
        <f>AVERAGE('Plate 1 - Sheet1'!Q1730:S1730)</f>
        <v>5</v>
      </c>
    </row>
    <row r="227" spans="1:30" x14ac:dyDescent="0.2">
      <c r="A227" s="1">
        <f>'Plate 1 - Sheet1'!B1731</f>
        <v>0.23483796296296297</v>
      </c>
      <c r="B227">
        <f>AVERAGE('Plate 1 - Sheet1'!CB1241:CC1241,'Plate 1 - Sheet1'!CE1241)</f>
        <v>25.666666666666668</v>
      </c>
      <c r="C227">
        <f>AVERAGE('Plate 1 - Sheet1'!CF1241:CH1241)</f>
        <v>53.333333333333336</v>
      </c>
      <c r="D227">
        <f>AVERAGE('Plate 1 - Sheet1'!CI1241:CK1241)</f>
        <v>218.33333333333334</v>
      </c>
      <c r="E227">
        <f>AVERAGE('Plate 1 - Sheet1'!CL1241:CN1241)</f>
        <v>554</v>
      </c>
      <c r="F227">
        <f>AVERAGE('Plate 1 - Sheet1'!CO1241:CQ1241)</f>
        <v>2340.3333333333335</v>
      </c>
      <c r="G227">
        <f>AVERAGE('Plate 1 - Sheet1'!G1486:I1486)</f>
        <v>2012</v>
      </c>
      <c r="H227">
        <f>AVERAGE('Plate 1 - Sheet1'!J1486:L1486)</f>
        <v>4002.6666666666665</v>
      </c>
      <c r="I227">
        <f>AVERAGE('Plate 1 - Sheet1'!M1486:N1486,'Plate 1 - Sheet1'!Q1486)</f>
        <v>66.666666666666671</v>
      </c>
      <c r="J227">
        <f>AVERAGE('Plate 1 - Sheet1'!R1486:T1486)</f>
        <v>257.33333333333331</v>
      </c>
      <c r="K227">
        <f>AVERAGE('Plate 1 - Sheet1'!U1486:V1486,'Plate 1 - Sheet1'!AF1486)</f>
        <v>683.66666666666663</v>
      </c>
      <c r="L227">
        <f>AVERAGE('Plate 1 - Sheet1'!AG1486:AI1486)</f>
        <v>574.33333333333337</v>
      </c>
      <c r="M227">
        <f>AVERAGE('Plate 1 - Sheet1'!AJ1486:AK1486,'Plate 1 - Sheet1'!AM1486)</f>
        <v>1434.3333333333333</v>
      </c>
      <c r="N227">
        <f>AVERAGE('Plate 1 - Sheet1'!AN1486:AP1486)</f>
        <v>2737</v>
      </c>
      <c r="O227">
        <f>AVERAGE('Plate 1 - Sheet1'!AR1486:AT1486)</f>
        <v>5107</v>
      </c>
      <c r="P227">
        <f>AVERAGE('Plate 1 - Sheet1'!BC1486,'Plate 1 - Sheet1'!BE1486:BF1486)</f>
        <v>72.333333333333329</v>
      </c>
      <c r="Q227">
        <f>AVERAGE('Plate 1 - Sheet1'!BG1486:BI1486)</f>
        <v>145</v>
      </c>
      <c r="R227">
        <f>AVERAGE('Plate 1 - Sheet1'!BJ1486:BL1486)</f>
        <v>394.66666666666669</v>
      </c>
      <c r="S227">
        <f>AVERAGE('Plate 1 - Sheet1'!BM1486:BO1486)</f>
        <v>672.66666666666663</v>
      </c>
      <c r="T227">
        <f>AVERAGE('Plate 1 - Sheet1'!BP1486:BR1486)</f>
        <v>2007.6666666666667</v>
      </c>
      <c r="U227">
        <f>AVERAGE('Plate 1 - Sheet1'!BS1486:BT1486,'Plate 1 - Sheet1'!CB1486)</f>
        <v>3233.3333333333335</v>
      </c>
      <c r="V227">
        <f>AVERAGE('Plate 1 - Sheet1'!CC1486:CE1486)</f>
        <v>3543.6666666666665</v>
      </c>
      <c r="W227">
        <f>AVERAGE('Plate 1 - Sheet1'!CF1486:CH1486)</f>
        <v>84.666666666666671</v>
      </c>
      <c r="X227">
        <f>AVERAGE('Plate 1 - Sheet1'!CI1486:CK1486)</f>
        <v>142.66666666666666</v>
      </c>
      <c r="Y227">
        <f>AVERAGE('Plate 1 - Sheet1'!CL1486:CN1486)</f>
        <v>427.33333333333331</v>
      </c>
      <c r="Z227">
        <f>AVERAGE('Plate 1 - Sheet1'!CO1486:CQ1486)</f>
        <v>1169.3333333333333</v>
      </c>
      <c r="AA227">
        <f>AVERAGE('Plate 1 - Sheet1'!CR1486,'Plate 1 - Sheet1'!G1731,'Plate 1 - Sheet1'!J1731)</f>
        <v>2014</v>
      </c>
      <c r="AB227">
        <f>AVERAGE('Plate 1 - Sheet1'!K1731:M1731)</f>
        <v>2178</v>
      </c>
      <c r="AC227">
        <f>AVERAGE('Plate 1 - Sheet1'!N1731:P1731)</f>
        <v>3506.6666666666665</v>
      </c>
      <c r="AD227">
        <f>AVERAGE('Plate 1 - Sheet1'!Q1731:S1731)</f>
        <v>2.6666666666666665</v>
      </c>
    </row>
    <row r="228" spans="1:30" x14ac:dyDescent="0.2">
      <c r="A228" s="1">
        <f>'Plate 1 - Sheet1'!B1732</f>
        <v>0.23587962962962963</v>
      </c>
      <c r="B228">
        <f>AVERAGE('Plate 1 - Sheet1'!CB1242:CC1242,'Plate 1 - Sheet1'!CE1242)</f>
        <v>24.333333333333332</v>
      </c>
      <c r="C228">
        <f>AVERAGE('Plate 1 - Sheet1'!CF1242:CH1242)</f>
        <v>57</v>
      </c>
      <c r="D228">
        <f>AVERAGE('Plate 1 - Sheet1'!CI1242:CK1242)</f>
        <v>219</v>
      </c>
      <c r="E228">
        <f>AVERAGE('Plate 1 - Sheet1'!CL1242:CN1242)</f>
        <v>551.66666666666663</v>
      </c>
      <c r="F228">
        <f>AVERAGE('Plate 1 - Sheet1'!CO1242:CQ1242)</f>
        <v>2332</v>
      </c>
      <c r="G228">
        <f>AVERAGE('Plate 1 - Sheet1'!G1487:I1487)</f>
        <v>2022.3333333333333</v>
      </c>
      <c r="H228">
        <f>AVERAGE('Plate 1 - Sheet1'!J1487:L1487)</f>
        <v>3955.6666666666665</v>
      </c>
      <c r="I228">
        <f>AVERAGE('Plate 1 - Sheet1'!M1487:N1487,'Plate 1 - Sheet1'!Q1487)</f>
        <v>79.333333333333329</v>
      </c>
      <c r="J228">
        <f>AVERAGE('Plate 1 - Sheet1'!R1487:T1487)</f>
        <v>249.33333333333334</v>
      </c>
      <c r="K228">
        <f>AVERAGE('Plate 1 - Sheet1'!U1487:V1487,'Plate 1 - Sheet1'!AF1487)</f>
        <v>685</v>
      </c>
      <c r="L228">
        <f>AVERAGE('Plate 1 - Sheet1'!AG1487:AI1487)</f>
        <v>573.66666666666663</v>
      </c>
      <c r="M228">
        <f>AVERAGE('Plate 1 - Sheet1'!AJ1487:AK1487,'Plate 1 - Sheet1'!AM1487)</f>
        <v>1421</v>
      </c>
      <c r="N228">
        <f>AVERAGE('Plate 1 - Sheet1'!AN1487:AP1487)</f>
        <v>2743</v>
      </c>
      <c r="O228">
        <f>AVERAGE('Plate 1 - Sheet1'!AR1487:AT1487)</f>
        <v>5083.333333333333</v>
      </c>
      <c r="P228">
        <f>AVERAGE('Plate 1 - Sheet1'!BC1487,'Plate 1 - Sheet1'!BE1487:BF1487)</f>
        <v>74.666666666666671</v>
      </c>
      <c r="Q228">
        <f>AVERAGE('Plate 1 - Sheet1'!BG1487:BI1487)</f>
        <v>141.33333333333334</v>
      </c>
      <c r="R228">
        <f>AVERAGE('Plate 1 - Sheet1'!BJ1487:BL1487)</f>
        <v>390.66666666666669</v>
      </c>
      <c r="S228">
        <f>AVERAGE('Plate 1 - Sheet1'!BM1487:BO1487)</f>
        <v>673.33333333333337</v>
      </c>
      <c r="T228">
        <f>AVERAGE('Plate 1 - Sheet1'!BP1487:BR1487)</f>
        <v>2005.6666666666667</v>
      </c>
      <c r="U228">
        <f>AVERAGE('Plate 1 - Sheet1'!BS1487:BT1487,'Plate 1 - Sheet1'!CB1487)</f>
        <v>3235.3333333333335</v>
      </c>
      <c r="V228">
        <f>AVERAGE('Plate 1 - Sheet1'!CC1487:CE1487)</f>
        <v>3542.6666666666665</v>
      </c>
      <c r="W228">
        <f>AVERAGE('Plate 1 - Sheet1'!CF1487:CH1487)</f>
        <v>78</v>
      </c>
      <c r="X228">
        <f>AVERAGE('Plate 1 - Sheet1'!CI1487:CK1487)</f>
        <v>146.33333333333334</v>
      </c>
      <c r="Y228">
        <f>AVERAGE('Plate 1 - Sheet1'!CL1487:CN1487)</f>
        <v>426</v>
      </c>
      <c r="Z228">
        <f>AVERAGE('Plate 1 - Sheet1'!CO1487:CQ1487)</f>
        <v>1181.3333333333333</v>
      </c>
      <c r="AA228">
        <f>AVERAGE('Plate 1 - Sheet1'!CR1487,'Plate 1 - Sheet1'!G1732,'Plate 1 - Sheet1'!J1732)</f>
        <v>2028</v>
      </c>
      <c r="AB228">
        <f>AVERAGE('Plate 1 - Sheet1'!K1732:M1732)</f>
        <v>2190.3333333333335</v>
      </c>
      <c r="AC228">
        <f>AVERAGE('Plate 1 - Sheet1'!N1732:P1732)</f>
        <v>3521.6666666666665</v>
      </c>
      <c r="AD228">
        <f>AVERAGE('Plate 1 - Sheet1'!Q1732:S1732)</f>
        <v>8.6666666666666661</v>
      </c>
    </row>
    <row r="229" spans="1:30" x14ac:dyDescent="0.2">
      <c r="A229" s="1">
        <f>'Plate 1 - Sheet1'!B1733</f>
        <v>0.2369212962962963</v>
      </c>
      <c r="B229">
        <f>AVERAGE('Plate 1 - Sheet1'!CB1243:CC1243,'Plate 1 - Sheet1'!CE1243)</f>
        <v>23</v>
      </c>
      <c r="C229">
        <f>AVERAGE('Plate 1 - Sheet1'!CF1243:CH1243)</f>
        <v>46.333333333333336</v>
      </c>
      <c r="D229">
        <f>AVERAGE('Plate 1 - Sheet1'!CI1243:CK1243)</f>
        <v>204.66666666666666</v>
      </c>
      <c r="E229">
        <f>AVERAGE('Plate 1 - Sheet1'!CL1243:CN1243)</f>
        <v>559.66666666666663</v>
      </c>
      <c r="F229">
        <f>AVERAGE('Plate 1 - Sheet1'!CO1243:CQ1243)</f>
        <v>2308.6666666666665</v>
      </c>
      <c r="G229">
        <f>AVERAGE('Plate 1 - Sheet1'!G1488:I1488)</f>
        <v>2017.3333333333333</v>
      </c>
      <c r="H229">
        <f>AVERAGE('Plate 1 - Sheet1'!J1488:L1488)</f>
        <v>3989.6666666666665</v>
      </c>
      <c r="I229">
        <f>AVERAGE('Plate 1 - Sheet1'!M1488:N1488,'Plate 1 - Sheet1'!Q1488)</f>
        <v>67</v>
      </c>
      <c r="J229">
        <f>AVERAGE('Plate 1 - Sheet1'!R1488:T1488)</f>
        <v>264.33333333333331</v>
      </c>
      <c r="K229">
        <f>AVERAGE('Plate 1 - Sheet1'!U1488:V1488,'Plate 1 - Sheet1'!AF1488)</f>
        <v>685.66666666666663</v>
      </c>
      <c r="L229">
        <f>AVERAGE('Plate 1 - Sheet1'!AG1488:AI1488)</f>
        <v>578.66666666666663</v>
      </c>
      <c r="M229">
        <f>AVERAGE('Plate 1 - Sheet1'!AJ1488:AK1488,'Plate 1 - Sheet1'!AM1488)</f>
        <v>1434.3333333333333</v>
      </c>
      <c r="N229">
        <f>AVERAGE('Plate 1 - Sheet1'!AN1488:AP1488)</f>
        <v>2762.6666666666665</v>
      </c>
      <c r="O229">
        <f>AVERAGE('Plate 1 - Sheet1'!AR1488:AT1488)</f>
        <v>5114</v>
      </c>
      <c r="P229">
        <f>AVERAGE('Plate 1 - Sheet1'!BC1488,'Plate 1 - Sheet1'!BE1488:BF1488)</f>
        <v>65.666666666666671</v>
      </c>
      <c r="Q229">
        <f>AVERAGE('Plate 1 - Sheet1'!BG1488:BI1488)</f>
        <v>140.66666666666666</v>
      </c>
      <c r="R229">
        <f>AVERAGE('Plate 1 - Sheet1'!BJ1488:BL1488)</f>
        <v>396.66666666666669</v>
      </c>
      <c r="S229">
        <f>AVERAGE('Plate 1 - Sheet1'!BM1488:BO1488)</f>
        <v>679</v>
      </c>
      <c r="T229">
        <f>AVERAGE('Plate 1 - Sheet1'!BP1488:BR1488)</f>
        <v>2008</v>
      </c>
      <c r="U229">
        <f>AVERAGE('Plate 1 - Sheet1'!BS1488:BT1488,'Plate 1 - Sheet1'!CB1488)</f>
        <v>3206</v>
      </c>
      <c r="V229">
        <f>AVERAGE('Plate 1 - Sheet1'!CC1488:CE1488)</f>
        <v>3556.3333333333335</v>
      </c>
      <c r="W229">
        <f>AVERAGE('Plate 1 - Sheet1'!CF1488:CH1488)</f>
        <v>76.333333333333329</v>
      </c>
      <c r="X229">
        <f>AVERAGE('Plate 1 - Sheet1'!CI1488:CK1488)</f>
        <v>134</v>
      </c>
      <c r="Y229">
        <f>AVERAGE('Plate 1 - Sheet1'!CL1488:CN1488)</f>
        <v>425.33333333333331</v>
      </c>
      <c r="Z229">
        <f>AVERAGE('Plate 1 - Sheet1'!CO1488:CQ1488)</f>
        <v>1177.6666666666667</v>
      </c>
      <c r="AA229">
        <f>AVERAGE('Plate 1 - Sheet1'!CR1488,'Plate 1 - Sheet1'!G1733,'Plate 1 - Sheet1'!J1733)</f>
        <v>2021.6666666666667</v>
      </c>
      <c r="AB229">
        <f>AVERAGE('Plate 1 - Sheet1'!K1733:M1733)</f>
        <v>2169</v>
      </c>
      <c r="AC229">
        <f>AVERAGE('Plate 1 - Sheet1'!N1733:P1733)</f>
        <v>3492</v>
      </c>
      <c r="AD229">
        <f>AVERAGE('Plate 1 - Sheet1'!Q1733:S1733)</f>
        <v>6</v>
      </c>
    </row>
    <row r="230" spans="1:30" x14ac:dyDescent="0.2">
      <c r="A230" s="1">
        <f>'Plate 1 - Sheet1'!B1734</f>
        <v>0.23796296296296296</v>
      </c>
      <c r="B230">
        <f>AVERAGE('Plate 1 - Sheet1'!CB1244:CC1244,'Plate 1 - Sheet1'!CE1244)</f>
        <v>27</v>
      </c>
      <c r="C230">
        <f>AVERAGE('Plate 1 - Sheet1'!CF1244:CH1244)</f>
        <v>52</v>
      </c>
      <c r="D230">
        <f>AVERAGE('Plate 1 - Sheet1'!CI1244:CK1244)</f>
        <v>212.66666666666666</v>
      </c>
      <c r="E230">
        <f>AVERAGE('Plate 1 - Sheet1'!CL1244:CN1244)</f>
        <v>559.33333333333337</v>
      </c>
      <c r="F230">
        <f>AVERAGE('Plate 1 - Sheet1'!CO1244:CQ1244)</f>
        <v>2318.3333333333335</v>
      </c>
      <c r="G230">
        <f>AVERAGE('Plate 1 - Sheet1'!G1489:I1489)</f>
        <v>2021.3333333333333</v>
      </c>
      <c r="H230">
        <f>AVERAGE('Plate 1 - Sheet1'!J1489:L1489)</f>
        <v>4006.6666666666665</v>
      </c>
      <c r="I230">
        <f>AVERAGE('Plate 1 - Sheet1'!M1489:N1489,'Plate 1 - Sheet1'!Q1489)</f>
        <v>71</v>
      </c>
      <c r="J230">
        <f>AVERAGE('Plate 1 - Sheet1'!R1489:T1489)</f>
        <v>256.33333333333331</v>
      </c>
      <c r="K230">
        <f>AVERAGE('Plate 1 - Sheet1'!U1489:V1489,'Plate 1 - Sheet1'!AF1489)</f>
        <v>694.33333333333337</v>
      </c>
      <c r="L230">
        <f>AVERAGE('Plate 1 - Sheet1'!AG1489:AI1489)</f>
        <v>563.66666666666663</v>
      </c>
      <c r="M230">
        <f>AVERAGE('Plate 1 - Sheet1'!AJ1489:AK1489,'Plate 1 - Sheet1'!AM1489)</f>
        <v>1416.6666666666667</v>
      </c>
      <c r="N230">
        <f>AVERAGE('Plate 1 - Sheet1'!AN1489:AP1489)</f>
        <v>2770.3333333333335</v>
      </c>
      <c r="O230">
        <f>AVERAGE('Plate 1 - Sheet1'!AR1489:AT1489)</f>
        <v>5110</v>
      </c>
      <c r="P230">
        <f>AVERAGE('Plate 1 - Sheet1'!BC1489,'Plate 1 - Sheet1'!BE1489:BF1489)</f>
        <v>62.333333333333336</v>
      </c>
      <c r="Q230">
        <f>AVERAGE('Plate 1 - Sheet1'!BG1489:BI1489)</f>
        <v>141</v>
      </c>
      <c r="R230">
        <f>AVERAGE('Plate 1 - Sheet1'!BJ1489:BL1489)</f>
        <v>390</v>
      </c>
      <c r="S230">
        <f>AVERAGE('Plate 1 - Sheet1'!BM1489:BO1489)</f>
        <v>683.33333333333337</v>
      </c>
      <c r="T230">
        <f>AVERAGE('Plate 1 - Sheet1'!BP1489:BR1489)</f>
        <v>2018</v>
      </c>
      <c r="U230">
        <f>AVERAGE('Plate 1 - Sheet1'!BS1489:BT1489,'Plate 1 - Sheet1'!CB1489)</f>
        <v>3243</v>
      </c>
      <c r="V230">
        <f>AVERAGE('Plate 1 - Sheet1'!CC1489:CE1489)</f>
        <v>3548.6666666666665</v>
      </c>
      <c r="W230">
        <f>AVERAGE('Plate 1 - Sheet1'!CF1489:CH1489)</f>
        <v>75.333333333333329</v>
      </c>
      <c r="X230">
        <f>AVERAGE('Plate 1 - Sheet1'!CI1489:CK1489)</f>
        <v>144.66666666666666</v>
      </c>
      <c r="Y230">
        <f>AVERAGE('Plate 1 - Sheet1'!CL1489:CN1489)</f>
        <v>431.66666666666669</v>
      </c>
      <c r="Z230">
        <f>AVERAGE('Plate 1 - Sheet1'!CO1489:CQ1489)</f>
        <v>1176.3333333333333</v>
      </c>
      <c r="AA230">
        <f>AVERAGE('Plate 1 - Sheet1'!CR1489,'Plate 1 - Sheet1'!G1734,'Plate 1 - Sheet1'!J1734)</f>
        <v>2009</v>
      </c>
      <c r="AB230">
        <f>AVERAGE('Plate 1 - Sheet1'!K1734:M1734)</f>
        <v>2184.6666666666665</v>
      </c>
      <c r="AC230">
        <f>AVERAGE('Plate 1 - Sheet1'!N1734:P1734)</f>
        <v>3480.6666666666665</v>
      </c>
      <c r="AD230">
        <f>AVERAGE('Plate 1 - Sheet1'!Q1734:S1734)</f>
        <v>1.6666666666666667</v>
      </c>
    </row>
    <row r="231" spans="1:30" x14ac:dyDescent="0.2">
      <c r="A231" s="1">
        <f>'Plate 1 - Sheet1'!B1735</f>
        <v>0.23900462962962962</v>
      </c>
      <c r="B231">
        <f>AVERAGE('Plate 1 - Sheet1'!CB1245:CC1245,'Plate 1 - Sheet1'!CE1245)</f>
        <v>23.666666666666668</v>
      </c>
      <c r="C231">
        <f>AVERAGE('Plate 1 - Sheet1'!CF1245:CH1245)</f>
        <v>54.666666666666664</v>
      </c>
      <c r="D231">
        <f>AVERAGE('Plate 1 - Sheet1'!CI1245:CK1245)</f>
        <v>213.33333333333334</v>
      </c>
      <c r="E231">
        <f>AVERAGE('Plate 1 - Sheet1'!CL1245:CN1245)</f>
        <v>550</v>
      </c>
      <c r="F231">
        <f>AVERAGE('Plate 1 - Sheet1'!CO1245:CQ1245)</f>
        <v>2315.6666666666665</v>
      </c>
      <c r="G231">
        <f>AVERAGE('Plate 1 - Sheet1'!G1490:I1490)</f>
        <v>2015</v>
      </c>
      <c r="H231">
        <f>AVERAGE('Plate 1 - Sheet1'!J1490:L1490)</f>
        <v>4021.6666666666665</v>
      </c>
      <c r="I231">
        <f>AVERAGE('Plate 1 - Sheet1'!M1490:N1490,'Plate 1 - Sheet1'!Q1490)</f>
        <v>69.333333333333329</v>
      </c>
      <c r="J231">
        <f>AVERAGE('Plate 1 - Sheet1'!R1490:T1490)</f>
        <v>253</v>
      </c>
      <c r="K231">
        <f>AVERAGE('Plate 1 - Sheet1'!U1490:V1490,'Plate 1 - Sheet1'!AF1490)</f>
        <v>686</v>
      </c>
      <c r="L231">
        <f>AVERAGE('Plate 1 - Sheet1'!AG1490:AI1490)</f>
        <v>561.66666666666663</v>
      </c>
      <c r="M231">
        <f>AVERAGE('Plate 1 - Sheet1'!AJ1490:AK1490,'Plate 1 - Sheet1'!AM1490)</f>
        <v>1420.6666666666667</v>
      </c>
      <c r="N231">
        <f>AVERAGE('Plate 1 - Sheet1'!AN1490:AP1490)</f>
        <v>2775.3333333333335</v>
      </c>
      <c r="O231">
        <f>AVERAGE('Plate 1 - Sheet1'!AR1490:AT1490)</f>
        <v>5106.666666666667</v>
      </c>
      <c r="P231">
        <f>AVERAGE('Plate 1 - Sheet1'!BC1490,'Plate 1 - Sheet1'!BE1490:BF1490)</f>
        <v>66.666666666666671</v>
      </c>
      <c r="Q231">
        <f>AVERAGE('Plate 1 - Sheet1'!BG1490:BI1490)</f>
        <v>143</v>
      </c>
      <c r="R231">
        <f>AVERAGE('Plate 1 - Sheet1'!BJ1490:BL1490)</f>
        <v>388.33333333333331</v>
      </c>
      <c r="S231">
        <f>AVERAGE('Plate 1 - Sheet1'!BM1490:BO1490)</f>
        <v>675.33333333333337</v>
      </c>
      <c r="T231">
        <f>AVERAGE('Plate 1 - Sheet1'!BP1490:BR1490)</f>
        <v>2003.3333333333333</v>
      </c>
      <c r="U231">
        <f>AVERAGE('Plate 1 - Sheet1'!BS1490:BT1490,'Plate 1 - Sheet1'!CB1490)</f>
        <v>3206</v>
      </c>
      <c r="V231">
        <f>AVERAGE('Plate 1 - Sheet1'!CC1490:CE1490)</f>
        <v>3541.3333333333335</v>
      </c>
      <c r="W231">
        <f>AVERAGE('Plate 1 - Sheet1'!CF1490:CH1490)</f>
        <v>83</v>
      </c>
      <c r="X231">
        <f>AVERAGE('Plate 1 - Sheet1'!CI1490:CK1490)</f>
        <v>139</v>
      </c>
      <c r="Y231">
        <f>AVERAGE('Plate 1 - Sheet1'!CL1490:CN1490)</f>
        <v>426.33333333333331</v>
      </c>
      <c r="Z231">
        <f>AVERAGE('Plate 1 - Sheet1'!CO1490:CQ1490)</f>
        <v>1172.3333333333333</v>
      </c>
      <c r="AA231">
        <f>AVERAGE('Plate 1 - Sheet1'!CR1490,'Plate 1 - Sheet1'!G1735,'Plate 1 - Sheet1'!J1735)</f>
        <v>2022</v>
      </c>
      <c r="AB231">
        <f>AVERAGE('Plate 1 - Sheet1'!K1735:M1735)</f>
        <v>2186.6666666666665</v>
      </c>
      <c r="AC231">
        <f>AVERAGE('Plate 1 - Sheet1'!N1735:P1735)</f>
        <v>3499</v>
      </c>
      <c r="AD231">
        <f>AVERAGE('Plate 1 - Sheet1'!Q1735:S1735)</f>
        <v>5.333333333333333</v>
      </c>
    </row>
    <row r="232" spans="1:30" x14ac:dyDescent="0.2">
      <c r="A232" s="1">
        <f>'Plate 1 - Sheet1'!B1736</f>
        <v>0.24004629629629629</v>
      </c>
      <c r="B232">
        <f>AVERAGE('Plate 1 - Sheet1'!CB1246:CC1246,'Plate 1 - Sheet1'!CE1246)</f>
        <v>21.666666666666668</v>
      </c>
      <c r="C232">
        <f>AVERAGE('Plate 1 - Sheet1'!CF1246:CH1246)</f>
        <v>51.666666666666664</v>
      </c>
      <c r="D232">
        <f>AVERAGE('Plate 1 - Sheet1'!CI1246:CK1246)</f>
        <v>213.33333333333334</v>
      </c>
      <c r="E232">
        <f>AVERAGE('Plate 1 - Sheet1'!CL1246:CN1246)</f>
        <v>559.33333333333337</v>
      </c>
      <c r="F232">
        <f>AVERAGE('Plate 1 - Sheet1'!CO1246:CQ1246)</f>
        <v>2321</v>
      </c>
      <c r="G232">
        <f>AVERAGE('Plate 1 - Sheet1'!G1491:I1491)</f>
        <v>2004</v>
      </c>
      <c r="H232">
        <f>AVERAGE('Plate 1 - Sheet1'!J1491:L1491)</f>
        <v>3969</v>
      </c>
      <c r="I232">
        <f>AVERAGE('Plate 1 - Sheet1'!M1491:N1491,'Plate 1 - Sheet1'!Q1491)</f>
        <v>71.333333333333329</v>
      </c>
      <c r="J232">
        <f>AVERAGE('Plate 1 - Sheet1'!R1491:T1491)</f>
        <v>261.66666666666669</v>
      </c>
      <c r="K232">
        <f>AVERAGE('Plate 1 - Sheet1'!U1491:V1491,'Plate 1 - Sheet1'!AF1491)</f>
        <v>692.33333333333337</v>
      </c>
      <c r="L232">
        <f>AVERAGE('Plate 1 - Sheet1'!AG1491:AI1491)</f>
        <v>571</v>
      </c>
      <c r="M232">
        <f>AVERAGE('Plate 1 - Sheet1'!AJ1491:AK1491,'Plate 1 - Sheet1'!AM1491)</f>
        <v>1414.3333333333333</v>
      </c>
      <c r="N232">
        <f>AVERAGE('Plate 1 - Sheet1'!AN1491:AP1491)</f>
        <v>2763.3333333333335</v>
      </c>
      <c r="O232">
        <f>AVERAGE('Plate 1 - Sheet1'!AR1491:AT1491)</f>
        <v>5109.666666666667</v>
      </c>
      <c r="P232">
        <f>AVERAGE('Plate 1 - Sheet1'!BC1491,'Plate 1 - Sheet1'!BE1491:BF1491)</f>
        <v>67.333333333333329</v>
      </c>
      <c r="Q232">
        <f>AVERAGE('Plate 1 - Sheet1'!BG1491:BI1491)</f>
        <v>141.33333333333334</v>
      </c>
      <c r="R232">
        <f>AVERAGE('Plate 1 - Sheet1'!BJ1491:BL1491)</f>
        <v>392.33333333333331</v>
      </c>
      <c r="S232">
        <f>AVERAGE('Plate 1 - Sheet1'!BM1491:BO1491)</f>
        <v>670.66666666666663</v>
      </c>
      <c r="T232">
        <f>AVERAGE('Plate 1 - Sheet1'!BP1491:BR1491)</f>
        <v>1985.6666666666667</v>
      </c>
      <c r="U232">
        <f>AVERAGE('Plate 1 - Sheet1'!BS1491:BT1491,'Plate 1 - Sheet1'!CB1491)</f>
        <v>3203.3333333333335</v>
      </c>
      <c r="V232">
        <f>AVERAGE('Plate 1 - Sheet1'!CC1491:CE1491)</f>
        <v>3536.3333333333335</v>
      </c>
      <c r="W232">
        <f>AVERAGE('Plate 1 - Sheet1'!CF1491:CH1491)</f>
        <v>81.333333333333329</v>
      </c>
      <c r="X232">
        <f>AVERAGE('Plate 1 - Sheet1'!CI1491:CK1491)</f>
        <v>137</v>
      </c>
      <c r="Y232">
        <f>AVERAGE('Plate 1 - Sheet1'!CL1491:CN1491)</f>
        <v>433</v>
      </c>
      <c r="Z232">
        <f>AVERAGE('Plate 1 - Sheet1'!CO1491:CQ1491)</f>
        <v>1171.6666666666667</v>
      </c>
      <c r="AA232">
        <f>AVERAGE('Plate 1 - Sheet1'!CR1491,'Plate 1 - Sheet1'!G1736,'Plate 1 - Sheet1'!J1736)</f>
        <v>2035.3333333333333</v>
      </c>
      <c r="AB232">
        <f>AVERAGE('Plate 1 - Sheet1'!K1736:M1736)</f>
        <v>2197.6666666666665</v>
      </c>
      <c r="AC232">
        <f>AVERAGE('Plate 1 - Sheet1'!N1736:P1736)</f>
        <v>3460</v>
      </c>
      <c r="AD232">
        <f>AVERAGE('Plate 1 - Sheet1'!Q1736:S1736)</f>
        <v>8.3333333333333339</v>
      </c>
    </row>
    <row r="233" spans="1:30" x14ac:dyDescent="0.2">
      <c r="A233" s="1">
        <f>'Plate 1 - Sheet1'!B1737</f>
        <v>0.24108796296296298</v>
      </c>
      <c r="B233">
        <f>AVERAGE('Plate 1 - Sheet1'!CB1247:CC1247,'Plate 1 - Sheet1'!CE1247)</f>
        <v>26</v>
      </c>
      <c r="C233">
        <f>AVERAGE('Plate 1 - Sheet1'!CF1247:CH1247)</f>
        <v>54.333333333333336</v>
      </c>
      <c r="D233">
        <f>AVERAGE('Plate 1 - Sheet1'!CI1247:CK1247)</f>
        <v>205</v>
      </c>
      <c r="E233">
        <f>AVERAGE('Plate 1 - Sheet1'!CL1247:CN1247)</f>
        <v>553.33333333333337</v>
      </c>
      <c r="F233">
        <f>AVERAGE('Plate 1 - Sheet1'!CO1247:CQ1247)</f>
        <v>2316.6666666666665</v>
      </c>
      <c r="G233">
        <f>AVERAGE('Plate 1 - Sheet1'!G1492:I1492)</f>
        <v>2017.6666666666667</v>
      </c>
      <c r="H233">
        <f>AVERAGE('Plate 1 - Sheet1'!J1492:L1492)</f>
        <v>3981.3333333333335</v>
      </c>
      <c r="I233">
        <f>AVERAGE('Plate 1 - Sheet1'!M1492:N1492,'Plate 1 - Sheet1'!Q1492)</f>
        <v>63.666666666666664</v>
      </c>
      <c r="J233">
        <f>AVERAGE('Plate 1 - Sheet1'!R1492:T1492)</f>
        <v>260</v>
      </c>
      <c r="K233">
        <f>AVERAGE('Plate 1 - Sheet1'!U1492:V1492,'Plate 1 - Sheet1'!AF1492)</f>
        <v>689.66666666666663</v>
      </c>
      <c r="L233">
        <f>AVERAGE('Plate 1 - Sheet1'!AG1492:AI1492)</f>
        <v>567.66666666666663</v>
      </c>
      <c r="M233">
        <f>AVERAGE('Plate 1 - Sheet1'!AJ1492:AK1492,'Plate 1 - Sheet1'!AM1492)</f>
        <v>1428.6666666666667</v>
      </c>
      <c r="N233">
        <f>AVERAGE('Plate 1 - Sheet1'!AN1492:AP1492)</f>
        <v>2756.6666666666665</v>
      </c>
      <c r="O233">
        <f>AVERAGE('Plate 1 - Sheet1'!AR1492:AT1492)</f>
        <v>5087.666666666667</v>
      </c>
      <c r="P233">
        <f>AVERAGE('Plate 1 - Sheet1'!BC1492,'Plate 1 - Sheet1'!BE1492:BF1492)</f>
        <v>68.666666666666671</v>
      </c>
      <c r="Q233">
        <f>AVERAGE('Plate 1 - Sheet1'!BG1492:BI1492)</f>
        <v>135.66666666666666</v>
      </c>
      <c r="R233">
        <f>AVERAGE('Plate 1 - Sheet1'!BJ1492:BL1492)</f>
        <v>393</v>
      </c>
      <c r="S233">
        <f>AVERAGE('Plate 1 - Sheet1'!BM1492:BO1492)</f>
        <v>676</v>
      </c>
      <c r="T233">
        <f>AVERAGE('Plate 1 - Sheet1'!BP1492:BR1492)</f>
        <v>1991</v>
      </c>
      <c r="U233">
        <f>AVERAGE('Plate 1 - Sheet1'!BS1492:BT1492,'Plate 1 - Sheet1'!CB1492)</f>
        <v>3208.3333333333335</v>
      </c>
      <c r="V233">
        <f>AVERAGE('Plate 1 - Sheet1'!CC1492:CE1492)</f>
        <v>3535</v>
      </c>
      <c r="W233">
        <f>AVERAGE('Plate 1 - Sheet1'!CF1492:CH1492)</f>
        <v>75.333333333333329</v>
      </c>
      <c r="X233">
        <f>AVERAGE('Plate 1 - Sheet1'!CI1492:CK1492)</f>
        <v>133.66666666666666</v>
      </c>
      <c r="Y233">
        <f>AVERAGE('Plate 1 - Sheet1'!CL1492:CN1492)</f>
        <v>430.33333333333331</v>
      </c>
      <c r="Z233">
        <f>AVERAGE('Plate 1 - Sheet1'!CO1492:CQ1492)</f>
        <v>1174.6666666666667</v>
      </c>
      <c r="AA233">
        <f>AVERAGE('Plate 1 - Sheet1'!CR1492,'Plate 1 - Sheet1'!G1737,'Plate 1 - Sheet1'!J1737)</f>
        <v>2041.3333333333333</v>
      </c>
      <c r="AB233">
        <f>AVERAGE('Plate 1 - Sheet1'!K1737:M1737)</f>
        <v>2206</v>
      </c>
      <c r="AC233">
        <f>AVERAGE('Plate 1 - Sheet1'!N1737:P1737)</f>
        <v>3480.3333333333335</v>
      </c>
      <c r="AD233">
        <f>AVERAGE('Plate 1 - Sheet1'!Q1737:S1737)</f>
        <v>8.6666666666666661</v>
      </c>
    </row>
    <row r="234" spans="1:30" x14ac:dyDescent="0.2">
      <c r="A234" s="1">
        <f>'Plate 1 - Sheet1'!B1738</f>
        <v>0.24212962962962961</v>
      </c>
      <c r="B234">
        <f>AVERAGE('Plate 1 - Sheet1'!CB1248:CC1248,'Plate 1 - Sheet1'!CE1248)</f>
        <v>30</v>
      </c>
      <c r="C234">
        <f>AVERAGE('Plate 1 - Sheet1'!CF1248:CH1248)</f>
        <v>46.333333333333336</v>
      </c>
      <c r="D234">
        <f>AVERAGE('Plate 1 - Sheet1'!CI1248:CK1248)</f>
        <v>215.66666666666666</v>
      </c>
      <c r="E234">
        <f>AVERAGE('Plate 1 - Sheet1'!CL1248:CN1248)</f>
        <v>551.66666666666663</v>
      </c>
      <c r="F234">
        <f>AVERAGE('Plate 1 - Sheet1'!CO1248:CQ1248)</f>
        <v>2306.6666666666665</v>
      </c>
      <c r="G234">
        <f>AVERAGE('Plate 1 - Sheet1'!G1493:I1493)</f>
        <v>2025.3333333333333</v>
      </c>
      <c r="H234">
        <f>AVERAGE('Plate 1 - Sheet1'!J1493:L1493)</f>
        <v>3986.6666666666665</v>
      </c>
      <c r="I234">
        <f>AVERAGE('Plate 1 - Sheet1'!M1493:N1493,'Plate 1 - Sheet1'!Q1493)</f>
        <v>72.666666666666671</v>
      </c>
      <c r="J234">
        <f>AVERAGE('Plate 1 - Sheet1'!R1493:T1493)</f>
        <v>258.33333333333331</v>
      </c>
      <c r="K234">
        <f>AVERAGE('Plate 1 - Sheet1'!U1493:V1493,'Plate 1 - Sheet1'!AF1493)</f>
        <v>686</v>
      </c>
      <c r="L234">
        <f>AVERAGE('Plate 1 - Sheet1'!AG1493:AI1493)</f>
        <v>577.66666666666663</v>
      </c>
      <c r="M234">
        <f>AVERAGE('Plate 1 - Sheet1'!AJ1493:AK1493,'Plate 1 - Sheet1'!AM1493)</f>
        <v>1417</v>
      </c>
      <c r="N234">
        <f>AVERAGE('Plate 1 - Sheet1'!AN1493:AP1493)</f>
        <v>2771.6666666666665</v>
      </c>
      <c r="O234">
        <f>AVERAGE('Plate 1 - Sheet1'!AR1493:AT1493)</f>
        <v>5101.333333333333</v>
      </c>
      <c r="P234">
        <f>AVERAGE('Plate 1 - Sheet1'!BC1493,'Plate 1 - Sheet1'!BE1493:BF1493)</f>
        <v>70</v>
      </c>
      <c r="Q234">
        <f>AVERAGE('Plate 1 - Sheet1'!BG1493:BI1493)</f>
        <v>139.33333333333334</v>
      </c>
      <c r="R234">
        <f>AVERAGE('Plate 1 - Sheet1'!BJ1493:BL1493)</f>
        <v>398.66666666666669</v>
      </c>
      <c r="S234">
        <f>AVERAGE('Plate 1 - Sheet1'!BM1493:BO1493)</f>
        <v>673.33333333333337</v>
      </c>
      <c r="T234">
        <f>AVERAGE('Plate 1 - Sheet1'!BP1493:BR1493)</f>
        <v>1994</v>
      </c>
      <c r="U234">
        <f>AVERAGE('Plate 1 - Sheet1'!BS1493:BT1493,'Plate 1 - Sheet1'!CB1493)</f>
        <v>3206.3333333333335</v>
      </c>
      <c r="V234">
        <f>AVERAGE('Plate 1 - Sheet1'!CC1493:CE1493)</f>
        <v>3540.3333333333335</v>
      </c>
      <c r="W234">
        <f>AVERAGE('Plate 1 - Sheet1'!CF1493:CH1493)</f>
        <v>79</v>
      </c>
      <c r="X234">
        <f>AVERAGE('Plate 1 - Sheet1'!CI1493:CK1493)</f>
        <v>146</v>
      </c>
      <c r="Y234">
        <f>AVERAGE('Plate 1 - Sheet1'!CL1493:CN1493)</f>
        <v>433.66666666666669</v>
      </c>
      <c r="Z234">
        <f>AVERAGE('Plate 1 - Sheet1'!CO1493:CQ1493)</f>
        <v>1178</v>
      </c>
      <c r="AA234">
        <f>AVERAGE('Plate 1 - Sheet1'!CR1493,'Plate 1 - Sheet1'!G1738,'Plate 1 - Sheet1'!J1738)</f>
        <v>2048.3333333333335</v>
      </c>
      <c r="AB234">
        <f>AVERAGE('Plate 1 - Sheet1'!K1738:M1738)</f>
        <v>2205.3333333333335</v>
      </c>
      <c r="AC234">
        <f>AVERAGE('Plate 1 - Sheet1'!N1738:P1738)</f>
        <v>3492.3333333333335</v>
      </c>
      <c r="AD234">
        <f>AVERAGE('Plate 1 - Sheet1'!Q1738:S1738)</f>
        <v>13.333333333333334</v>
      </c>
    </row>
    <row r="235" spans="1:30" x14ac:dyDescent="0.2">
      <c r="A235" s="1">
        <f>'Plate 1 - Sheet1'!B1739</f>
        <v>0.2431712962962963</v>
      </c>
      <c r="B235">
        <f>AVERAGE('Plate 1 - Sheet1'!CB1249:CC1249,'Plate 1 - Sheet1'!CE1249)</f>
        <v>24.666666666666668</v>
      </c>
      <c r="C235">
        <f>AVERAGE('Plate 1 - Sheet1'!CF1249:CH1249)</f>
        <v>52.333333333333336</v>
      </c>
      <c r="D235">
        <f>AVERAGE('Plate 1 - Sheet1'!CI1249:CK1249)</f>
        <v>220.33333333333334</v>
      </c>
      <c r="E235">
        <f>AVERAGE('Plate 1 - Sheet1'!CL1249:CN1249)</f>
        <v>545.33333333333337</v>
      </c>
      <c r="F235">
        <f>AVERAGE('Plate 1 - Sheet1'!CO1249:CQ1249)</f>
        <v>2300.3333333333335</v>
      </c>
      <c r="G235">
        <f>AVERAGE('Plate 1 - Sheet1'!G1494:I1494)</f>
        <v>2016.3333333333333</v>
      </c>
      <c r="H235">
        <f>AVERAGE('Plate 1 - Sheet1'!J1494:L1494)</f>
        <v>3966.6666666666665</v>
      </c>
      <c r="I235">
        <f>AVERAGE('Plate 1 - Sheet1'!M1494:N1494,'Plate 1 - Sheet1'!Q1494)</f>
        <v>72.333333333333329</v>
      </c>
      <c r="J235">
        <f>AVERAGE('Plate 1 - Sheet1'!R1494:T1494)</f>
        <v>259</v>
      </c>
      <c r="K235">
        <f>AVERAGE('Plate 1 - Sheet1'!U1494:V1494,'Plate 1 - Sheet1'!AF1494)</f>
        <v>688.66666666666663</v>
      </c>
      <c r="L235">
        <f>AVERAGE('Plate 1 - Sheet1'!AG1494:AI1494)</f>
        <v>573</v>
      </c>
      <c r="M235">
        <f>AVERAGE('Plate 1 - Sheet1'!AJ1494:AK1494,'Plate 1 - Sheet1'!AM1494)</f>
        <v>1417.6666666666667</v>
      </c>
      <c r="N235">
        <f>AVERAGE('Plate 1 - Sheet1'!AN1494:AP1494)</f>
        <v>2760.6666666666665</v>
      </c>
      <c r="O235">
        <f>AVERAGE('Plate 1 - Sheet1'!AR1494:AT1494)</f>
        <v>5092</v>
      </c>
      <c r="P235">
        <f>AVERAGE('Plate 1 - Sheet1'!BC1494,'Plate 1 - Sheet1'!BE1494:BF1494)</f>
        <v>70</v>
      </c>
      <c r="Q235">
        <f>AVERAGE('Plate 1 - Sheet1'!BG1494:BI1494)</f>
        <v>142.33333333333334</v>
      </c>
      <c r="R235">
        <f>AVERAGE('Plate 1 - Sheet1'!BJ1494:BL1494)</f>
        <v>387.66666666666669</v>
      </c>
      <c r="S235">
        <f>AVERAGE('Plate 1 - Sheet1'!BM1494:BO1494)</f>
        <v>679.66666666666663</v>
      </c>
      <c r="T235">
        <f>AVERAGE('Plate 1 - Sheet1'!BP1494:BR1494)</f>
        <v>2006.6666666666667</v>
      </c>
      <c r="U235">
        <f>AVERAGE('Plate 1 - Sheet1'!BS1494:BT1494,'Plate 1 - Sheet1'!CB1494)</f>
        <v>3198</v>
      </c>
      <c r="V235">
        <f>AVERAGE('Plate 1 - Sheet1'!CC1494:CE1494)</f>
        <v>3504</v>
      </c>
      <c r="W235">
        <f>AVERAGE('Plate 1 - Sheet1'!CF1494:CH1494)</f>
        <v>80</v>
      </c>
      <c r="X235">
        <f>AVERAGE('Plate 1 - Sheet1'!CI1494:CK1494)</f>
        <v>146.66666666666666</v>
      </c>
      <c r="Y235">
        <f>AVERAGE('Plate 1 - Sheet1'!CL1494:CN1494)</f>
        <v>422.33333333333331</v>
      </c>
      <c r="Z235">
        <f>AVERAGE('Plate 1 - Sheet1'!CO1494:CQ1494)</f>
        <v>1173.6666666666667</v>
      </c>
      <c r="AA235">
        <f>AVERAGE('Plate 1 - Sheet1'!CR1494,'Plate 1 - Sheet1'!G1739,'Plate 1 - Sheet1'!J1739)</f>
        <v>2024</v>
      </c>
      <c r="AB235">
        <f>AVERAGE('Plate 1 - Sheet1'!K1739:M1739)</f>
        <v>2181.6666666666665</v>
      </c>
      <c r="AC235">
        <f>AVERAGE('Plate 1 - Sheet1'!N1739:P1739)</f>
        <v>3493</v>
      </c>
      <c r="AD235">
        <f>AVERAGE('Plate 1 - Sheet1'!Q1739:S1739)</f>
        <v>9.6666666666666661</v>
      </c>
    </row>
    <row r="236" spans="1:30" x14ac:dyDescent="0.2">
      <c r="A236" s="1">
        <f>'Plate 1 - Sheet1'!B1740</f>
        <v>0.24421296296296294</v>
      </c>
      <c r="B236">
        <f>AVERAGE('Plate 1 - Sheet1'!CB1250:CC1250,'Plate 1 - Sheet1'!CE1250)</f>
        <v>21.333333333333332</v>
      </c>
      <c r="C236">
        <f>AVERAGE('Plate 1 - Sheet1'!CF1250:CH1250)</f>
        <v>55.666666666666664</v>
      </c>
      <c r="D236">
        <f>AVERAGE('Plate 1 - Sheet1'!CI1250:CK1250)</f>
        <v>218</v>
      </c>
      <c r="E236">
        <f>AVERAGE('Plate 1 - Sheet1'!CL1250:CN1250)</f>
        <v>549.33333333333337</v>
      </c>
      <c r="F236">
        <f>AVERAGE('Plate 1 - Sheet1'!CO1250:CQ1250)</f>
        <v>2318.6666666666665</v>
      </c>
      <c r="G236">
        <f>AVERAGE('Plate 1 - Sheet1'!G1495:I1495)</f>
        <v>2005</v>
      </c>
      <c r="H236">
        <f>AVERAGE('Plate 1 - Sheet1'!J1495:L1495)</f>
        <v>3969.3333333333335</v>
      </c>
      <c r="I236">
        <f>AVERAGE('Plate 1 - Sheet1'!M1495:N1495,'Plate 1 - Sheet1'!Q1495)</f>
        <v>72</v>
      </c>
      <c r="J236">
        <f>AVERAGE('Plate 1 - Sheet1'!R1495:T1495)</f>
        <v>251</v>
      </c>
      <c r="K236">
        <f>AVERAGE('Plate 1 - Sheet1'!U1495:V1495,'Plate 1 - Sheet1'!AF1495)</f>
        <v>699.33333333333337</v>
      </c>
      <c r="L236">
        <f>AVERAGE('Plate 1 - Sheet1'!AG1495:AI1495)</f>
        <v>568.66666666666663</v>
      </c>
      <c r="M236">
        <f>AVERAGE('Plate 1 - Sheet1'!AJ1495:AK1495,'Plate 1 - Sheet1'!AM1495)</f>
        <v>1414</v>
      </c>
      <c r="N236">
        <f>AVERAGE('Plate 1 - Sheet1'!AN1495:AP1495)</f>
        <v>2766.3333333333335</v>
      </c>
      <c r="O236">
        <f>AVERAGE('Plate 1 - Sheet1'!AR1495:AT1495)</f>
        <v>5097.333333333333</v>
      </c>
      <c r="P236">
        <f>AVERAGE('Plate 1 - Sheet1'!BC1495,'Plate 1 - Sheet1'!BE1495:BF1495)</f>
        <v>71.333333333333329</v>
      </c>
      <c r="Q236">
        <f>AVERAGE('Plate 1 - Sheet1'!BG1495:BI1495)</f>
        <v>132.66666666666666</v>
      </c>
      <c r="R236">
        <f>AVERAGE('Plate 1 - Sheet1'!BJ1495:BL1495)</f>
        <v>386.33333333333331</v>
      </c>
      <c r="S236">
        <f>AVERAGE('Plate 1 - Sheet1'!BM1495:BO1495)</f>
        <v>668.33333333333337</v>
      </c>
      <c r="T236">
        <f>AVERAGE('Plate 1 - Sheet1'!BP1495:BR1495)</f>
        <v>2004.3333333333333</v>
      </c>
      <c r="U236">
        <f>AVERAGE('Plate 1 - Sheet1'!BS1495:BT1495,'Plate 1 - Sheet1'!CB1495)</f>
        <v>3198.3333333333335</v>
      </c>
      <c r="V236">
        <f>AVERAGE('Plate 1 - Sheet1'!CC1495:CE1495)</f>
        <v>3525</v>
      </c>
      <c r="W236">
        <f>AVERAGE('Plate 1 - Sheet1'!CF1495:CH1495)</f>
        <v>81.333333333333329</v>
      </c>
      <c r="X236">
        <f>AVERAGE('Plate 1 - Sheet1'!CI1495:CK1495)</f>
        <v>133.66666666666666</v>
      </c>
      <c r="Y236">
        <f>AVERAGE('Plate 1 - Sheet1'!CL1495:CN1495)</f>
        <v>427.33333333333331</v>
      </c>
      <c r="Z236">
        <f>AVERAGE('Plate 1 - Sheet1'!CO1495:CQ1495)</f>
        <v>1175.3333333333333</v>
      </c>
      <c r="AA236">
        <f>AVERAGE('Plate 1 - Sheet1'!CR1495,'Plate 1 - Sheet1'!G1740,'Plate 1 - Sheet1'!J1740)</f>
        <v>2031</v>
      </c>
      <c r="AB236">
        <f>AVERAGE('Plate 1 - Sheet1'!K1740:M1740)</f>
        <v>2192</v>
      </c>
      <c r="AC236">
        <f>AVERAGE('Plate 1 - Sheet1'!N1740:P1740)</f>
        <v>3490.6666666666665</v>
      </c>
      <c r="AD236">
        <f>AVERAGE('Plate 1 - Sheet1'!Q1740:S1740)</f>
        <v>9</v>
      </c>
    </row>
    <row r="237" spans="1:30" x14ac:dyDescent="0.2">
      <c r="A237" s="1">
        <f>'Plate 1 - Sheet1'!B1741</f>
        <v>0.24525462962962963</v>
      </c>
      <c r="B237">
        <f>AVERAGE('Plate 1 - Sheet1'!CB1251:CC1251,'Plate 1 - Sheet1'!CE1251)</f>
        <v>30.333333333333332</v>
      </c>
      <c r="C237">
        <f>AVERAGE('Plate 1 - Sheet1'!CF1251:CH1251)</f>
        <v>51</v>
      </c>
      <c r="D237">
        <f>AVERAGE('Plate 1 - Sheet1'!CI1251:CK1251)</f>
        <v>218</v>
      </c>
      <c r="E237">
        <f>AVERAGE('Plate 1 - Sheet1'!CL1251:CN1251)</f>
        <v>557.33333333333337</v>
      </c>
      <c r="F237">
        <f>AVERAGE('Plate 1 - Sheet1'!CO1251:CQ1251)</f>
        <v>2316</v>
      </c>
      <c r="G237">
        <f>AVERAGE('Plate 1 - Sheet1'!G1496:I1496)</f>
        <v>2017.3333333333333</v>
      </c>
      <c r="H237">
        <f>AVERAGE('Plate 1 - Sheet1'!J1496:L1496)</f>
        <v>3951.3333333333335</v>
      </c>
      <c r="I237">
        <f>AVERAGE('Plate 1 - Sheet1'!M1496:N1496,'Plate 1 - Sheet1'!Q1496)</f>
        <v>69.666666666666671</v>
      </c>
      <c r="J237">
        <f>AVERAGE('Plate 1 - Sheet1'!R1496:T1496)</f>
        <v>260.66666666666669</v>
      </c>
      <c r="K237">
        <f>AVERAGE('Plate 1 - Sheet1'!U1496:V1496,'Plate 1 - Sheet1'!AF1496)</f>
        <v>686.66666666666663</v>
      </c>
      <c r="L237">
        <f>AVERAGE('Plate 1 - Sheet1'!AG1496:AI1496)</f>
        <v>569</v>
      </c>
      <c r="M237">
        <f>AVERAGE('Plate 1 - Sheet1'!AJ1496:AK1496,'Plate 1 - Sheet1'!AM1496)</f>
        <v>1410.3333333333333</v>
      </c>
      <c r="N237">
        <f>AVERAGE('Plate 1 - Sheet1'!AN1496:AP1496)</f>
        <v>2746.3333333333335</v>
      </c>
      <c r="O237">
        <f>AVERAGE('Plate 1 - Sheet1'!AR1496:AT1496)</f>
        <v>5082.666666666667</v>
      </c>
      <c r="P237">
        <f>AVERAGE('Plate 1 - Sheet1'!BC1496,'Plate 1 - Sheet1'!BE1496:BF1496)</f>
        <v>72</v>
      </c>
      <c r="Q237">
        <f>AVERAGE('Plate 1 - Sheet1'!BG1496:BI1496)</f>
        <v>138.66666666666666</v>
      </c>
      <c r="R237">
        <f>AVERAGE('Plate 1 - Sheet1'!BJ1496:BL1496)</f>
        <v>394.66666666666669</v>
      </c>
      <c r="S237">
        <f>AVERAGE('Plate 1 - Sheet1'!BM1496:BO1496)</f>
        <v>674</v>
      </c>
      <c r="T237">
        <f>AVERAGE('Plate 1 - Sheet1'!BP1496:BR1496)</f>
        <v>1979.6666666666667</v>
      </c>
      <c r="U237">
        <f>AVERAGE('Plate 1 - Sheet1'!BS1496:BT1496,'Plate 1 - Sheet1'!CB1496)</f>
        <v>3199.3333333333335</v>
      </c>
      <c r="V237">
        <f>AVERAGE('Plate 1 - Sheet1'!CC1496:CE1496)</f>
        <v>3511.6666666666665</v>
      </c>
      <c r="W237">
        <f>AVERAGE('Plate 1 - Sheet1'!CF1496:CH1496)</f>
        <v>78.666666666666671</v>
      </c>
      <c r="X237">
        <f>AVERAGE('Plate 1 - Sheet1'!CI1496:CK1496)</f>
        <v>140.66666666666666</v>
      </c>
      <c r="Y237">
        <f>AVERAGE('Plate 1 - Sheet1'!CL1496:CN1496)</f>
        <v>428.33333333333331</v>
      </c>
      <c r="Z237">
        <f>AVERAGE('Plate 1 - Sheet1'!CO1496:CQ1496)</f>
        <v>1179</v>
      </c>
      <c r="AA237">
        <f>AVERAGE('Plate 1 - Sheet1'!CR1496,'Plate 1 - Sheet1'!G1741,'Plate 1 - Sheet1'!J1741)</f>
        <v>2030.6666666666667</v>
      </c>
      <c r="AB237">
        <f>AVERAGE('Plate 1 - Sheet1'!K1741:M1741)</f>
        <v>2179</v>
      </c>
      <c r="AC237">
        <f>AVERAGE('Plate 1 - Sheet1'!N1741:P1741)</f>
        <v>3477.3333333333335</v>
      </c>
      <c r="AD237">
        <f>AVERAGE('Plate 1 - Sheet1'!Q1741:S1741)</f>
        <v>13.333333333333334</v>
      </c>
    </row>
    <row r="238" spans="1:30" x14ac:dyDescent="0.2">
      <c r="A238" s="1">
        <f>'Plate 1 - Sheet1'!B1742</f>
        <v>0.24629629629629632</v>
      </c>
      <c r="B238">
        <f>AVERAGE('Plate 1 - Sheet1'!CB1252:CC1252,'Plate 1 - Sheet1'!CE1252)</f>
        <v>22.333333333333332</v>
      </c>
      <c r="C238">
        <f>AVERAGE('Plate 1 - Sheet1'!CF1252:CH1252)</f>
        <v>54.333333333333336</v>
      </c>
      <c r="D238">
        <f>AVERAGE('Plate 1 - Sheet1'!CI1252:CK1252)</f>
        <v>207.66666666666666</v>
      </c>
      <c r="E238">
        <f>AVERAGE('Plate 1 - Sheet1'!CL1252:CN1252)</f>
        <v>550</v>
      </c>
      <c r="F238">
        <f>AVERAGE('Plate 1 - Sheet1'!CO1252:CQ1252)</f>
        <v>2325</v>
      </c>
      <c r="G238">
        <f>AVERAGE('Plate 1 - Sheet1'!G1497:I1497)</f>
        <v>2017.3333333333333</v>
      </c>
      <c r="H238">
        <f>AVERAGE('Plate 1 - Sheet1'!J1497:L1497)</f>
        <v>3946.3333333333335</v>
      </c>
      <c r="I238">
        <f>AVERAGE('Plate 1 - Sheet1'!M1497:N1497,'Plate 1 - Sheet1'!Q1497)</f>
        <v>75</v>
      </c>
      <c r="J238">
        <f>AVERAGE('Plate 1 - Sheet1'!R1497:T1497)</f>
        <v>268.66666666666669</v>
      </c>
      <c r="K238">
        <f>AVERAGE('Plate 1 - Sheet1'!U1497:V1497,'Plate 1 - Sheet1'!AF1497)</f>
        <v>688.33333333333337</v>
      </c>
      <c r="L238">
        <f>AVERAGE('Plate 1 - Sheet1'!AG1497:AI1497)</f>
        <v>572.33333333333337</v>
      </c>
      <c r="M238">
        <f>AVERAGE('Plate 1 - Sheet1'!AJ1497:AK1497,'Plate 1 - Sheet1'!AM1497)</f>
        <v>1403.6666666666667</v>
      </c>
      <c r="N238">
        <f>AVERAGE('Plate 1 - Sheet1'!AN1497:AP1497)</f>
        <v>2758.3333333333335</v>
      </c>
      <c r="O238">
        <f>AVERAGE('Plate 1 - Sheet1'!AR1497:AT1497)</f>
        <v>5105.666666666667</v>
      </c>
      <c r="P238">
        <f>AVERAGE('Plate 1 - Sheet1'!BC1497,'Plate 1 - Sheet1'!BE1497:BF1497)</f>
        <v>64.666666666666671</v>
      </c>
      <c r="Q238">
        <f>AVERAGE('Plate 1 - Sheet1'!BG1497:BI1497)</f>
        <v>139</v>
      </c>
      <c r="R238">
        <f>AVERAGE('Plate 1 - Sheet1'!BJ1497:BL1497)</f>
        <v>394.66666666666669</v>
      </c>
      <c r="S238">
        <f>AVERAGE('Plate 1 - Sheet1'!BM1497:BO1497)</f>
        <v>679.66666666666663</v>
      </c>
      <c r="T238">
        <f>AVERAGE('Plate 1 - Sheet1'!BP1497:BR1497)</f>
        <v>1985.6666666666667</v>
      </c>
      <c r="U238">
        <f>AVERAGE('Plate 1 - Sheet1'!BS1497:BT1497,'Plate 1 - Sheet1'!CB1497)</f>
        <v>3219.6666666666665</v>
      </c>
      <c r="V238">
        <f>AVERAGE('Plate 1 - Sheet1'!CC1497:CE1497)</f>
        <v>3519</v>
      </c>
      <c r="W238">
        <f>AVERAGE('Plate 1 - Sheet1'!CF1497:CH1497)</f>
        <v>78.666666666666671</v>
      </c>
      <c r="X238">
        <f>AVERAGE('Plate 1 - Sheet1'!CI1497:CK1497)</f>
        <v>142.66666666666666</v>
      </c>
      <c r="Y238">
        <f>AVERAGE('Plate 1 - Sheet1'!CL1497:CN1497)</f>
        <v>423.66666666666669</v>
      </c>
      <c r="Z238">
        <f>AVERAGE('Plate 1 - Sheet1'!CO1497:CQ1497)</f>
        <v>1184</v>
      </c>
      <c r="AA238">
        <f>AVERAGE('Plate 1 - Sheet1'!CR1497,'Plate 1 - Sheet1'!G1742,'Plate 1 - Sheet1'!J1742)</f>
        <v>2045.6666666666667</v>
      </c>
      <c r="AB238">
        <f>AVERAGE('Plate 1 - Sheet1'!K1742:M1742)</f>
        <v>2181.3333333333335</v>
      </c>
      <c r="AC238">
        <f>AVERAGE('Plate 1 - Sheet1'!N1742:P1742)</f>
        <v>3470</v>
      </c>
      <c r="AD238">
        <f>AVERAGE('Plate 1 - Sheet1'!Q1742:S1742)</f>
        <v>1.6666666666666667</v>
      </c>
    </row>
    <row r="239" spans="1:30" x14ac:dyDescent="0.2">
      <c r="A239" s="1">
        <f>'Plate 1 - Sheet1'!B1743</f>
        <v>0.24733796296296295</v>
      </c>
      <c r="B239">
        <f>AVERAGE('Plate 1 - Sheet1'!CB1253:CC1253,'Plate 1 - Sheet1'!CE1253)</f>
        <v>26</v>
      </c>
      <c r="C239">
        <f>AVERAGE('Plate 1 - Sheet1'!CF1253:CH1253)</f>
        <v>58.333333333333336</v>
      </c>
      <c r="D239">
        <f>AVERAGE('Plate 1 - Sheet1'!CI1253:CK1253)</f>
        <v>220</v>
      </c>
      <c r="E239">
        <f>AVERAGE('Plate 1 - Sheet1'!CL1253:CN1253)</f>
        <v>553</v>
      </c>
      <c r="F239">
        <f>AVERAGE('Plate 1 - Sheet1'!CO1253:CQ1253)</f>
        <v>2311</v>
      </c>
      <c r="G239">
        <f>AVERAGE('Plate 1 - Sheet1'!G1498:I1498)</f>
        <v>2010.6666666666667</v>
      </c>
      <c r="H239">
        <f>AVERAGE('Plate 1 - Sheet1'!J1498:L1498)</f>
        <v>3961</v>
      </c>
      <c r="I239">
        <f>AVERAGE('Plate 1 - Sheet1'!M1498:N1498,'Plate 1 - Sheet1'!Q1498)</f>
        <v>76.333333333333329</v>
      </c>
      <c r="J239">
        <f>AVERAGE('Plate 1 - Sheet1'!R1498:T1498)</f>
        <v>265.66666666666669</v>
      </c>
      <c r="K239">
        <f>AVERAGE('Plate 1 - Sheet1'!U1498:V1498,'Plate 1 - Sheet1'!AF1498)</f>
        <v>693</v>
      </c>
      <c r="L239">
        <f>AVERAGE('Plate 1 - Sheet1'!AG1498:AI1498)</f>
        <v>559</v>
      </c>
      <c r="M239">
        <f>AVERAGE('Plate 1 - Sheet1'!AJ1498:AK1498,'Plate 1 - Sheet1'!AM1498)</f>
        <v>1405.3333333333333</v>
      </c>
      <c r="N239">
        <f>AVERAGE('Plate 1 - Sheet1'!AN1498:AP1498)</f>
        <v>2755.3333333333335</v>
      </c>
      <c r="O239">
        <f>AVERAGE('Plate 1 - Sheet1'!AR1498:AT1498)</f>
        <v>5087</v>
      </c>
      <c r="P239">
        <f>AVERAGE('Plate 1 - Sheet1'!BC1498,'Plate 1 - Sheet1'!BE1498:BF1498)</f>
        <v>61</v>
      </c>
      <c r="Q239">
        <f>AVERAGE('Plate 1 - Sheet1'!BG1498:BI1498)</f>
        <v>136</v>
      </c>
      <c r="R239">
        <f>AVERAGE('Plate 1 - Sheet1'!BJ1498:BL1498)</f>
        <v>392.33333333333331</v>
      </c>
      <c r="S239">
        <f>AVERAGE('Plate 1 - Sheet1'!BM1498:BO1498)</f>
        <v>677.33333333333337</v>
      </c>
      <c r="T239">
        <f>AVERAGE('Plate 1 - Sheet1'!BP1498:BR1498)</f>
        <v>1999</v>
      </c>
      <c r="U239">
        <f>AVERAGE('Plate 1 - Sheet1'!BS1498:BT1498,'Plate 1 - Sheet1'!CB1498)</f>
        <v>3200.3333333333335</v>
      </c>
      <c r="V239">
        <f>AVERAGE('Plate 1 - Sheet1'!CC1498:CE1498)</f>
        <v>3525.3333333333335</v>
      </c>
      <c r="W239">
        <f>AVERAGE('Plate 1 - Sheet1'!CF1498:CH1498)</f>
        <v>78.666666666666671</v>
      </c>
      <c r="X239">
        <f>AVERAGE('Plate 1 - Sheet1'!CI1498:CK1498)</f>
        <v>139.33333333333334</v>
      </c>
      <c r="Y239">
        <f>AVERAGE('Plate 1 - Sheet1'!CL1498:CN1498)</f>
        <v>423.33333333333331</v>
      </c>
      <c r="Z239">
        <f>AVERAGE('Plate 1 - Sheet1'!CO1498:CQ1498)</f>
        <v>1179</v>
      </c>
      <c r="AA239">
        <f>AVERAGE('Plate 1 - Sheet1'!CR1498,'Plate 1 - Sheet1'!G1743,'Plate 1 - Sheet1'!J1743)</f>
        <v>2020.3333333333333</v>
      </c>
      <c r="AB239">
        <f>AVERAGE('Plate 1 - Sheet1'!K1743:M1743)</f>
        <v>2179</v>
      </c>
      <c r="AC239">
        <f>AVERAGE('Plate 1 - Sheet1'!N1743:P1743)</f>
        <v>3467.6666666666665</v>
      </c>
      <c r="AD239">
        <f>AVERAGE('Plate 1 - Sheet1'!Q1743:S1743)</f>
        <v>2</v>
      </c>
    </row>
    <row r="240" spans="1:30" x14ac:dyDescent="0.2">
      <c r="A240" s="1">
        <f>'Plate 1 - Sheet1'!B1744</f>
        <v>0.24837962962962964</v>
      </c>
      <c r="B240">
        <f>AVERAGE('Plate 1 - Sheet1'!CB1254:CC1254,'Plate 1 - Sheet1'!CE1254)</f>
        <v>24.666666666666668</v>
      </c>
      <c r="C240">
        <f>AVERAGE('Plate 1 - Sheet1'!CF1254:CH1254)</f>
        <v>56</v>
      </c>
      <c r="D240">
        <f>AVERAGE('Plate 1 - Sheet1'!CI1254:CK1254)</f>
        <v>208</v>
      </c>
      <c r="E240">
        <f>AVERAGE('Plate 1 - Sheet1'!CL1254:CN1254)</f>
        <v>544.66666666666663</v>
      </c>
      <c r="F240">
        <f>AVERAGE('Plate 1 - Sheet1'!CO1254:CQ1254)</f>
        <v>2312.3333333333335</v>
      </c>
      <c r="G240">
        <f>AVERAGE('Plate 1 - Sheet1'!G1499:I1499)</f>
        <v>2008.3333333333333</v>
      </c>
      <c r="H240">
        <f>AVERAGE('Plate 1 - Sheet1'!J1499:L1499)</f>
        <v>3964</v>
      </c>
      <c r="I240">
        <f>AVERAGE('Plate 1 - Sheet1'!M1499:N1499,'Plate 1 - Sheet1'!Q1499)</f>
        <v>78</v>
      </c>
      <c r="J240">
        <f>AVERAGE('Plate 1 - Sheet1'!R1499:T1499)</f>
        <v>259.66666666666669</v>
      </c>
      <c r="K240">
        <f>AVERAGE('Plate 1 - Sheet1'!U1499:V1499,'Plate 1 - Sheet1'!AF1499)</f>
        <v>692.33333333333337</v>
      </c>
      <c r="L240">
        <f>AVERAGE('Plate 1 - Sheet1'!AG1499:AI1499)</f>
        <v>566.66666666666663</v>
      </c>
      <c r="M240">
        <f>AVERAGE('Plate 1 - Sheet1'!AJ1499:AK1499,'Plate 1 - Sheet1'!AM1499)</f>
        <v>1405</v>
      </c>
      <c r="N240">
        <f>AVERAGE('Plate 1 - Sheet1'!AN1499:AP1499)</f>
        <v>2744.3333333333335</v>
      </c>
      <c r="O240">
        <f>AVERAGE('Plate 1 - Sheet1'!AR1499:AT1499)</f>
        <v>5092.333333333333</v>
      </c>
      <c r="P240">
        <f>AVERAGE('Plate 1 - Sheet1'!BC1499,'Plate 1 - Sheet1'!BE1499:BF1499)</f>
        <v>73</v>
      </c>
      <c r="Q240">
        <f>AVERAGE('Plate 1 - Sheet1'!BG1499:BI1499)</f>
        <v>136</v>
      </c>
      <c r="R240">
        <f>AVERAGE('Plate 1 - Sheet1'!BJ1499:BL1499)</f>
        <v>389.33333333333331</v>
      </c>
      <c r="S240">
        <f>AVERAGE('Plate 1 - Sheet1'!BM1499:BO1499)</f>
        <v>670.33333333333337</v>
      </c>
      <c r="T240">
        <f>AVERAGE('Plate 1 - Sheet1'!BP1499:BR1499)</f>
        <v>1994.6666666666667</v>
      </c>
      <c r="U240">
        <f>AVERAGE('Plate 1 - Sheet1'!BS1499:BT1499,'Plate 1 - Sheet1'!CB1499)</f>
        <v>3184</v>
      </c>
      <c r="V240">
        <f>AVERAGE('Plate 1 - Sheet1'!CC1499:CE1499)</f>
        <v>3524</v>
      </c>
      <c r="W240">
        <f>AVERAGE('Plate 1 - Sheet1'!CF1499:CH1499)</f>
        <v>79</v>
      </c>
      <c r="X240">
        <f>AVERAGE('Plate 1 - Sheet1'!CI1499:CK1499)</f>
        <v>134.33333333333334</v>
      </c>
      <c r="Y240">
        <f>AVERAGE('Plate 1 - Sheet1'!CL1499:CN1499)</f>
        <v>426.33333333333331</v>
      </c>
      <c r="Z240">
        <f>AVERAGE('Plate 1 - Sheet1'!CO1499:CQ1499)</f>
        <v>1172.6666666666667</v>
      </c>
      <c r="AA240">
        <f>AVERAGE('Plate 1 - Sheet1'!CR1499,'Plate 1 - Sheet1'!G1744,'Plate 1 - Sheet1'!J1744)</f>
        <v>2031</v>
      </c>
      <c r="AB240">
        <f>AVERAGE('Plate 1 - Sheet1'!K1744:M1744)</f>
        <v>2176</v>
      </c>
      <c r="AC240">
        <f>AVERAGE('Plate 1 - Sheet1'!N1744:P1744)</f>
        <v>3449.3333333333335</v>
      </c>
      <c r="AD240">
        <f>AVERAGE('Plate 1 - Sheet1'!Q1744:S1744)</f>
        <v>4</v>
      </c>
    </row>
    <row r="241" spans="1:30" x14ac:dyDescent="0.2">
      <c r="A241" s="1">
        <f>'Plate 1 - Sheet1'!B1745</f>
        <v>0.24942129629629628</v>
      </c>
      <c r="B241">
        <f>AVERAGE('Plate 1 - Sheet1'!CB1255:CC1255,'Plate 1 - Sheet1'!CE1255)</f>
        <v>22.666666666666668</v>
      </c>
      <c r="C241">
        <f>AVERAGE('Plate 1 - Sheet1'!CF1255:CH1255)</f>
        <v>56.333333333333336</v>
      </c>
      <c r="D241">
        <f>AVERAGE('Plate 1 - Sheet1'!CI1255:CK1255)</f>
        <v>214</v>
      </c>
      <c r="E241">
        <f>AVERAGE('Plate 1 - Sheet1'!CL1255:CN1255)</f>
        <v>557.33333333333337</v>
      </c>
      <c r="F241">
        <f>AVERAGE('Plate 1 - Sheet1'!CO1255:CQ1255)</f>
        <v>2312</v>
      </c>
      <c r="G241">
        <f>AVERAGE('Plate 1 - Sheet1'!G1500:I1500)</f>
        <v>2008</v>
      </c>
      <c r="H241">
        <f>AVERAGE('Plate 1 - Sheet1'!J1500:L1500)</f>
        <v>3972</v>
      </c>
      <c r="I241">
        <f>AVERAGE('Plate 1 - Sheet1'!M1500:N1500,'Plate 1 - Sheet1'!Q1500)</f>
        <v>63.666666666666664</v>
      </c>
      <c r="J241">
        <f>AVERAGE('Plate 1 - Sheet1'!R1500:T1500)</f>
        <v>261.66666666666669</v>
      </c>
      <c r="K241">
        <f>AVERAGE('Plate 1 - Sheet1'!U1500:V1500,'Plate 1 - Sheet1'!AF1500)</f>
        <v>699.66666666666663</v>
      </c>
      <c r="L241">
        <f>AVERAGE('Plate 1 - Sheet1'!AG1500:AI1500)</f>
        <v>570.33333333333337</v>
      </c>
      <c r="M241">
        <f>AVERAGE('Plate 1 - Sheet1'!AJ1500:AK1500,'Plate 1 - Sheet1'!AM1500)</f>
        <v>1404.3333333333333</v>
      </c>
      <c r="N241">
        <f>AVERAGE('Plate 1 - Sheet1'!AN1500:AP1500)</f>
        <v>2762</v>
      </c>
      <c r="O241">
        <f>AVERAGE('Plate 1 - Sheet1'!AR1500:AT1500)</f>
        <v>5089.666666666667</v>
      </c>
      <c r="P241">
        <f>AVERAGE('Plate 1 - Sheet1'!BC1500,'Plate 1 - Sheet1'!BE1500:BF1500)</f>
        <v>68.333333333333329</v>
      </c>
      <c r="Q241">
        <f>AVERAGE('Plate 1 - Sheet1'!BG1500:BI1500)</f>
        <v>133.66666666666666</v>
      </c>
      <c r="R241">
        <f>AVERAGE('Plate 1 - Sheet1'!BJ1500:BL1500)</f>
        <v>395.33333333333331</v>
      </c>
      <c r="S241">
        <f>AVERAGE('Plate 1 - Sheet1'!BM1500:BO1500)</f>
        <v>673.66666666666663</v>
      </c>
      <c r="T241">
        <f>AVERAGE('Plate 1 - Sheet1'!BP1500:BR1500)</f>
        <v>1979.6666666666667</v>
      </c>
      <c r="U241">
        <f>AVERAGE('Plate 1 - Sheet1'!BS1500:BT1500,'Plate 1 - Sheet1'!CB1500)</f>
        <v>3183</v>
      </c>
      <c r="V241">
        <f>AVERAGE('Plate 1 - Sheet1'!CC1500:CE1500)</f>
        <v>3516.3333333333335</v>
      </c>
      <c r="W241">
        <f>AVERAGE('Plate 1 - Sheet1'!CF1500:CH1500)</f>
        <v>81.333333333333329</v>
      </c>
      <c r="X241">
        <f>AVERAGE('Plate 1 - Sheet1'!CI1500:CK1500)</f>
        <v>141</v>
      </c>
      <c r="Y241">
        <f>AVERAGE('Plate 1 - Sheet1'!CL1500:CN1500)</f>
        <v>428.66666666666669</v>
      </c>
      <c r="Z241">
        <f>AVERAGE('Plate 1 - Sheet1'!CO1500:CQ1500)</f>
        <v>1179</v>
      </c>
      <c r="AA241">
        <f>AVERAGE('Plate 1 - Sheet1'!CR1500,'Plate 1 - Sheet1'!G1745,'Plate 1 - Sheet1'!J1745)</f>
        <v>2039.3333333333333</v>
      </c>
      <c r="AB241">
        <f>AVERAGE('Plate 1 - Sheet1'!K1745:M1745)</f>
        <v>2168.6666666666665</v>
      </c>
      <c r="AC241">
        <f>AVERAGE('Plate 1 - Sheet1'!N1745:P1745)</f>
        <v>3445.3333333333335</v>
      </c>
      <c r="AD241">
        <f>AVERAGE('Plate 1 - Sheet1'!Q1745:S1745)</f>
        <v>8.3333333333333339</v>
      </c>
    </row>
    <row r="242" spans="1:30" x14ac:dyDescent="0.2">
      <c r="A242" s="1">
        <f>'Plate 1 - Sheet1'!B1746</f>
        <v>0.25046296296296294</v>
      </c>
      <c r="B242">
        <f>AVERAGE('Plate 1 - Sheet1'!CB1256:CC1256,'Plate 1 - Sheet1'!CE1256)</f>
        <v>27.666666666666668</v>
      </c>
      <c r="C242">
        <f>AVERAGE('Plate 1 - Sheet1'!CF1256:CH1256)</f>
        <v>51.333333333333336</v>
      </c>
      <c r="D242">
        <f>AVERAGE('Plate 1 - Sheet1'!CI1256:CK1256)</f>
        <v>210.66666666666666</v>
      </c>
      <c r="E242">
        <f>AVERAGE('Plate 1 - Sheet1'!CL1256:CN1256)</f>
        <v>544</v>
      </c>
      <c r="F242">
        <f>AVERAGE('Plate 1 - Sheet1'!CO1256:CQ1256)</f>
        <v>2303.6666666666665</v>
      </c>
      <c r="G242">
        <f>AVERAGE('Plate 1 - Sheet1'!G1501:I1501)</f>
        <v>1996.6666666666667</v>
      </c>
      <c r="H242">
        <f>AVERAGE('Plate 1 - Sheet1'!J1501:L1501)</f>
        <v>3976</v>
      </c>
      <c r="I242">
        <f>AVERAGE('Plate 1 - Sheet1'!M1501:N1501,'Plate 1 - Sheet1'!Q1501)</f>
        <v>66</v>
      </c>
      <c r="J242">
        <f>AVERAGE('Plate 1 - Sheet1'!R1501:T1501)</f>
        <v>264.66666666666669</v>
      </c>
      <c r="K242">
        <f>AVERAGE('Plate 1 - Sheet1'!U1501:V1501,'Plate 1 - Sheet1'!AF1501)</f>
        <v>693.66666666666663</v>
      </c>
      <c r="L242">
        <f>AVERAGE('Plate 1 - Sheet1'!AG1501:AI1501)</f>
        <v>564</v>
      </c>
      <c r="M242">
        <f>AVERAGE('Plate 1 - Sheet1'!AJ1501:AK1501,'Plate 1 - Sheet1'!AM1501)</f>
        <v>1393.3333333333333</v>
      </c>
      <c r="N242">
        <f>AVERAGE('Plate 1 - Sheet1'!AN1501:AP1501)</f>
        <v>2744.6666666666665</v>
      </c>
      <c r="O242">
        <f>AVERAGE('Plate 1 - Sheet1'!AR1501:AT1501)</f>
        <v>5113.666666666667</v>
      </c>
      <c r="P242">
        <f>AVERAGE('Plate 1 - Sheet1'!BC1501,'Plate 1 - Sheet1'!BE1501:BF1501)</f>
        <v>61.333333333333336</v>
      </c>
      <c r="Q242">
        <f>AVERAGE('Plate 1 - Sheet1'!BG1501:BI1501)</f>
        <v>131.66666666666666</v>
      </c>
      <c r="R242">
        <f>AVERAGE('Plate 1 - Sheet1'!BJ1501:BL1501)</f>
        <v>386</v>
      </c>
      <c r="S242">
        <f>AVERAGE('Plate 1 - Sheet1'!BM1501:BO1501)</f>
        <v>670</v>
      </c>
      <c r="T242">
        <f>AVERAGE('Plate 1 - Sheet1'!BP1501:BR1501)</f>
        <v>1988.3333333333333</v>
      </c>
      <c r="U242">
        <f>AVERAGE('Plate 1 - Sheet1'!BS1501:BT1501,'Plate 1 - Sheet1'!CB1501)</f>
        <v>3169</v>
      </c>
      <c r="V242">
        <f>AVERAGE('Plate 1 - Sheet1'!CC1501:CE1501)</f>
        <v>3562</v>
      </c>
      <c r="W242">
        <f>AVERAGE('Plate 1 - Sheet1'!CF1501:CH1501)</f>
        <v>77.333333333333329</v>
      </c>
      <c r="X242">
        <f>AVERAGE('Plate 1 - Sheet1'!CI1501:CK1501)</f>
        <v>144.66666666666666</v>
      </c>
      <c r="Y242">
        <f>AVERAGE('Plate 1 - Sheet1'!CL1501:CN1501)</f>
        <v>429</v>
      </c>
      <c r="Z242">
        <f>AVERAGE('Plate 1 - Sheet1'!CO1501:CQ1501)</f>
        <v>1182</v>
      </c>
      <c r="AA242">
        <f>AVERAGE('Plate 1 - Sheet1'!CR1501,'Plate 1 - Sheet1'!G1746,'Plate 1 - Sheet1'!J1746)</f>
        <v>2052</v>
      </c>
      <c r="AB242">
        <f>AVERAGE('Plate 1 - Sheet1'!K1746:M1746)</f>
        <v>2184.6666666666665</v>
      </c>
      <c r="AC242">
        <f>AVERAGE('Plate 1 - Sheet1'!N1746:P1746)</f>
        <v>3457.6666666666665</v>
      </c>
      <c r="AD242">
        <f>AVERAGE('Plate 1 - Sheet1'!Q1746:S1746)</f>
        <v>4.333333333333333</v>
      </c>
    </row>
    <row r="243" spans="1:30" x14ac:dyDescent="0.2">
      <c r="A243" s="1"/>
    </row>
    <row r="244" spans="1:30" x14ac:dyDescent="0.2">
      <c r="A244" s="1"/>
    </row>
    <row r="245" spans="1:30" x14ac:dyDescent="0.2">
      <c r="A245" s="1"/>
    </row>
    <row r="246" spans="1:30" x14ac:dyDescent="0.2">
      <c r="A246" s="1"/>
    </row>
    <row r="247" spans="1:30" x14ac:dyDescent="0.2">
      <c r="A247" s="1"/>
    </row>
    <row r="248" spans="1:30" x14ac:dyDescent="0.2">
      <c r="A248" s="1"/>
    </row>
    <row r="249" spans="1:30" x14ac:dyDescent="0.2">
      <c r="A249" s="1"/>
    </row>
    <row r="250" spans="1:30" x14ac:dyDescent="0.2">
      <c r="A250" s="1"/>
    </row>
    <row r="251" spans="1:30" x14ac:dyDescent="0.2">
      <c r="A251" s="1"/>
    </row>
    <row r="252" spans="1:30" x14ac:dyDescent="0.2">
      <c r="A252" s="1"/>
    </row>
    <row r="253" spans="1:30" x14ac:dyDescent="0.2">
      <c r="A253" s="1"/>
    </row>
    <row r="254" spans="1:30" x14ac:dyDescent="0.2">
      <c r="A254" s="1"/>
    </row>
    <row r="255" spans="1:30" x14ac:dyDescent="0.2">
      <c r="A255" s="1"/>
    </row>
    <row r="256" spans="1:3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30" x14ac:dyDescent="0.2">
      <c r="A465" s="1"/>
    </row>
    <row r="466" spans="1:30" x14ac:dyDescent="0.2">
      <c r="A466" s="1"/>
    </row>
    <row r="467" spans="1:30" x14ac:dyDescent="0.2">
      <c r="A467" s="1"/>
    </row>
    <row r="468" spans="1:30" x14ac:dyDescent="0.2">
      <c r="A468" s="1"/>
    </row>
    <row r="469" spans="1:30" x14ac:dyDescent="0.2">
      <c r="A469" s="1"/>
    </row>
    <row r="470" spans="1:30" x14ac:dyDescent="0.2">
      <c r="A470" s="1"/>
    </row>
    <row r="471" spans="1:30" x14ac:dyDescent="0.2">
      <c r="A471" s="1"/>
    </row>
    <row r="472" spans="1:30" x14ac:dyDescent="0.2">
      <c r="A472" s="1" t="e">
        <f>#REF!</f>
        <v>#REF!</v>
      </c>
      <c r="B472" t="e">
        <f>AVERAGE(#REF!)</f>
        <v>#REF!</v>
      </c>
      <c r="C472" t="e">
        <f>AVERAGE(#REF!)</f>
        <v>#REF!</v>
      </c>
      <c r="D472" t="e">
        <f>AVERAGE(#REF!)</f>
        <v>#REF!</v>
      </c>
      <c r="E472" t="e">
        <f>AVERAGE(#REF!,#REF!)</f>
        <v>#REF!</v>
      </c>
      <c r="F472" t="e">
        <f>AVERAGE(#REF!,#REF!)</f>
        <v>#REF!</v>
      </c>
      <c r="G472" t="e">
        <f>AVERAGE(#REF!,#REF!)</f>
        <v>#REF!</v>
      </c>
      <c r="H472" t="e">
        <f>AVERAGE(#REF!,#REF!)</f>
        <v>#REF!</v>
      </c>
      <c r="I472" t="e">
        <f>AVERAGE(#REF!)</f>
        <v>#REF!</v>
      </c>
      <c r="J472" t="e">
        <f>AVERAGE(#REF!,#REF!)</f>
        <v>#REF!</v>
      </c>
      <c r="K472" t="e">
        <f>AVERAGE(#REF!)</f>
        <v>#REF!</v>
      </c>
      <c r="L472" t="e">
        <f>AVERAGE(#REF!)</f>
        <v>#REF!</v>
      </c>
      <c r="M472" t="e">
        <f>AVERAGE(#REF!)</f>
        <v>#REF!</v>
      </c>
      <c r="N472" t="e">
        <f>AVERAGE(#REF!)</f>
        <v>#REF!</v>
      </c>
      <c r="O472" t="e">
        <f>AVERAGE(#REF!)</f>
        <v>#REF!</v>
      </c>
      <c r="P472" t="e">
        <f>AVERAGE(#REF!,#REF!)</f>
        <v>#REF!</v>
      </c>
      <c r="Q472" t="e">
        <f>AVERAGE(#REF!,#REF!)</f>
        <v>#REF!</v>
      </c>
      <c r="R472" t="e">
        <f>AVERAGE(#REF!)</f>
        <v>#REF!</v>
      </c>
      <c r="S472" t="e">
        <f>AVERAGE(#REF!)</f>
        <v>#REF!</v>
      </c>
      <c r="T472" t="e">
        <f>AVERAGE(#REF!)</f>
        <v>#REF!</v>
      </c>
      <c r="U472" t="e">
        <f>AVERAGE(#REF!)</f>
        <v>#REF!</v>
      </c>
      <c r="V472" t="e">
        <f>AVERAGE(#REF!)</f>
        <v>#REF!</v>
      </c>
      <c r="W472" t="e">
        <f>AVERAGE(#REF!)</f>
        <v>#REF!</v>
      </c>
      <c r="X472" t="e">
        <f>AVERAGE(#REF!)</f>
        <v>#REF!</v>
      </c>
      <c r="Y472" t="e">
        <f>AVERAGE(#REF!)</f>
        <v>#REF!</v>
      </c>
      <c r="Z472" t="e">
        <f>AVERAGE(#REF!)</f>
        <v>#REF!</v>
      </c>
      <c r="AA472" t="e">
        <f>AVERAGE(#REF!)</f>
        <v>#REF!</v>
      </c>
      <c r="AB472" t="e">
        <f>AVERAGE(#REF!)</f>
        <v>#REF!</v>
      </c>
      <c r="AC472" t="e">
        <f>AVERAGE(#REF!)</f>
        <v>#REF!</v>
      </c>
      <c r="AD472" t="e">
        <f>AVERAGE(#REF!)</f>
        <v>#REF!</v>
      </c>
    </row>
    <row r="473" spans="1:30" x14ac:dyDescent="0.2">
      <c r="A473" s="1" t="e">
        <f>#REF!</f>
        <v>#REF!</v>
      </c>
      <c r="B473" t="e">
        <f>AVERAGE(#REF!)</f>
        <v>#REF!</v>
      </c>
      <c r="C473" t="e">
        <f>AVERAGE(#REF!)</f>
        <v>#REF!</v>
      </c>
      <c r="D473" t="e">
        <f>AVERAGE(#REF!)</f>
        <v>#REF!</v>
      </c>
      <c r="E473" t="e">
        <f>AVERAGE(#REF!,#REF!)</f>
        <v>#REF!</v>
      </c>
      <c r="F473" t="e">
        <f>AVERAGE(#REF!,#REF!)</f>
        <v>#REF!</v>
      </c>
      <c r="G473" t="e">
        <f>AVERAGE(#REF!,#REF!)</f>
        <v>#REF!</v>
      </c>
      <c r="H473" t="e">
        <f>AVERAGE(#REF!,#REF!)</f>
        <v>#REF!</v>
      </c>
      <c r="I473" t="e">
        <f>AVERAGE(#REF!)</f>
        <v>#REF!</v>
      </c>
      <c r="J473" t="e">
        <f>AVERAGE(#REF!,#REF!)</f>
        <v>#REF!</v>
      </c>
      <c r="K473" t="e">
        <f>AVERAGE(#REF!)</f>
        <v>#REF!</v>
      </c>
      <c r="L473" t="e">
        <f>AVERAGE(#REF!)</f>
        <v>#REF!</v>
      </c>
      <c r="M473" t="e">
        <f>AVERAGE(#REF!)</f>
        <v>#REF!</v>
      </c>
      <c r="N473" t="e">
        <f>AVERAGE(#REF!)</f>
        <v>#REF!</v>
      </c>
      <c r="O473" t="e">
        <f>AVERAGE(#REF!)</f>
        <v>#REF!</v>
      </c>
      <c r="P473" t="e">
        <f>AVERAGE(#REF!,#REF!)</f>
        <v>#REF!</v>
      </c>
      <c r="Q473" t="e">
        <f>AVERAGE(#REF!,#REF!)</f>
        <v>#REF!</v>
      </c>
      <c r="R473" t="e">
        <f>AVERAGE(#REF!)</f>
        <v>#REF!</v>
      </c>
      <c r="S473" t="e">
        <f>AVERAGE(#REF!)</f>
        <v>#REF!</v>
      </c>
      <c r="T473" t="e">
        <f>AVERAGE(#REF!)</f>
        <v>#REF!</v>
      </c>
      <c r="U473" t="e">
        <f>AVERAGE(#REF!)</f>
        <v>#REF!</v>
      </c>
      <c r="V473" t="e">
        <f>AVERAGE(#REF!)</f>
        <v>#REF!</v>
      </c>
      <c r="W473" t="e">
        <f>AVERAGE(#REF!)</f>
        <v>#REF!</v>
      </c>
      <c r="X473" t="e">
        <f>AVERAGE(#REF!)</f>
        <v>#REF!</v>
      </c>
      <c r="Y473" t="e">
        <f>AVERAGE(#REF!)</f>
        <v>#REF!</v>
      </c>
      <c r="Z473" t="e">
        <f>AVERAGE(#REF!)</f>
        <v>#REF!</v>
      </c>
      <c r="AA473" t="e">
        <f>AVERAGE(#REF!)</f>
        <v>#REF!</v>
      </c>
      <c r="AB473" t="e">
        <f>AVERAGE(#REF!)</f>
        <v>#REF!</v>
      </c>
      <c r="AC473" t="e">
        <f>AVERAGE(#REF!)</f>
        <v>#REF!</v>
      </c>
      <c r="AD473" t="e">
        <f>AVERAGE(#REF!)</f>
        <v>#REF!</v>
      </c>
    </row>
    <row r="474" spans="1:30" x14ac:dyDescent="0.2">
      <c r="A474" s="1" t="e">
        <f>#REF!</f>
        <v>#REF!</v>
      </c>
      <c r="B474" t="e">
        <f>AVERAGE(#REF!)</f>
        <v>#REF!</v>
      </c>
      <c r="C474" t="e">
        <f>AVERAGE(#REF!)</f>
        <v>#REF!</v>
      </c>
      <c r="D474" t="e">
        <f>AVERAGE(#REF!)</f>
        <v>#REF!</v>
      </c>
      <c r="E474" t="e">
        <f>AVERAGE(#REF!,#REF!)</f>
        <v>#REF!</v>
      </c>
      <c r="F474" t="e">
        <f>AVERAGE(#REF!,#REF!)</f>
        <v>#REF!</v>
      </c>
      <c r="G474" t="e">
        <f>AVERAGE(#REF!,#REF!)</f>
        <v>#REF!</v>
      </c>
      <c r="H474" t="e">
        <f>AVERAGE(#REF!,#REF!)</f>
        <v>#REF!</v>
      </c>
      <c r="I474" t="e">
        <f>AVERAGE(#REF!)</f>
        <v>#REF!</v>
      </c>
      <c r="J474" t="e">
        <f>AVERAGE(#REF!,#REF!)</f>
        <v>#REF!</v>
      </c>
      <c r="K474" t="e">
        <f>AVERAGE(#REF!)</f>
        <v>#REF!</v>
      </c>
      <c r="L474" t="e">
        <f>AVERAGE(#REF!)</f>
        <v>#REF!</v>
      </c>
      <c r="M474" t="e">
        <f>AVERAGE(#REF!)</f>
        <v>#REF!</v>
      </c>
      <c r="N474" t="e">
        <f>AVERAGE(#REF!)</f>
        <v>#REF!</v>
      </c>
      <c r="O474" t="e">
        <f>AVERAGE(#REF!)</f>
        <v>#REF!</v>
      </c>
      <c r="P474" t="e">
        <f>AVERAGE(#REF!,#REF!)</f>
        <v>#REF!</v>
      </c>
      <c r="Q474" t="e">
        <f>AVERAGE(#REF!,#REF!)</f>
        <v>#REF!</v>
      </c>
      <c r="R474" t="e">
        <f>AVERAGE(#REF!)</f>
        <v>#REF!</v>
      </c>
      <c r="S474" t="e">
        <f>AVERAGE(#REF!)</f>
        <v>#REF!</v>
      </c>
      <c r="T474" t="e">
        <f>AVERAGE(#REF!)</f>
        <v>#REF!</v>
      </c>
      <c r="U474" t="e">
        <f>AVERAGE(#REF!)</f>
        <v>#REF!</v>
      </c>
      <c r="V474" t="e">
        <f>AVERAGE(#REF!)</f>
        <v>#REF!</v>
      </c>
      <c r="W474" t="e">
        <f>AVERAGE(#REF!)</f>
        <v>#REF!</v>
      </c>
      <c r="X474" t="e">
        <f>AVERAGE(#REF!)</f>
        <v>#REF!</v>
      </c>
      <c r="Y474" t="e">
        <f>AVERAGE(#REF!)</f>
        <v>#REF!</v>
      </c>
      <c r="Z474" t="e">
        <f>AVERAGE(#REF!)</f>
        <v>#REF!</v>
      </c>
      <c r="AA474" t="e">
        <f>AVERAGE(#REF!)</f>
        <v>#REF!</v>
      </c>
      <c r="AB474" t="e">
        <f>AVERAGE(#REF!)</f>
        <v>#REF!</v>
      </c>
      <c r="AC474" t="e">
        <f>AVERAGE(#REF!)</f>
        <v>#REF!</v>
      </c>
      <c r="AD474" t="e">
        <f>AVERAGE(#REF!)</f>
        <v>#REF!</v>
      </c>
    </row>
    <row r="475" spans="1:30" x14ac:dyDescent="0.2">
      <c r="A475" s="1" t="e">
        <f>#REF!</f>
        <v>#REF!</v>
      </c>
      <c r="B475" t="e">
        <f>AVERAGE(#REF!)</f>
        <v>#REF!</v>
      </c>
      <c r="C475" t="e">
        <f>AVERAGE(#REF!)</f>
        <v>#REF!</v>
      </c>
      <c r="D475" t="e">
        <f>AVERAGE(#REF!)</f>
        <v>#REF!</v>
      </c>
      <c r="E475" t="e">
        <f>AVERAGE(#REF!,#REF!)</f>
        <v>#REF!</v>
      </c>
      <c r="F475" t="e">
        <f>AVERAGE(#REF!,#REF!)</f>
        <v>#REF!</v>
      </c>
      <c r="G475" t="e">
        <f>AVERAGE(#REF!,#REF!)</f>
        <v>#REF!</v>
      </c>
      <c r="H475" t="e">
        <f>AVERAGE(#REF!,#REF!)</f>
        <v>#REF!</v>
      </c>
      <c r="I475" t="e">
        <f>AVERAGE(#REF!)</f>
        <v>#REF!</v>
      </c>
      <c r="J475" t="e">
        <f>AVERAGE(#REF!,#REF!)</f>
        <v>#REF!</v>
      </c>
      <c r="K475" t="e">
        <f>AVERAGE(#REF!)</f>
        <v>#REF!</v>
      </c>
      <c r="L475" t="e">
        <f>AVERAGE(#REF!)</f>
        <v>#REF!</v>
      </c>
      <c r="M475" t="e">
        <f>AVERAGE(#REF!)</f>
        <v>#REF!</v>
      </c>
      <c r="N475" t="e">
        <f>AVERAGE(#REF!)</f>
        <v>#REF!</v>
      </c>
      <c r="O475" t="e">
        <f>AVERAGE(#REF!)</f>
        <v>#REF!</v>
      </c>
      <c r="P475" t="e">
        <f>AVERAGE(#REF!,#REF!)</f>
        <v>#REF!</v>
      </c>
      <c r="Q475" t="e">
        <f>AVERAGE(#REF!,#REF!)</f>
        <v>#REF!</v>
      </c>
      <c r="R475" t="e">
        <f>AVERAGE(#REF!)</f>
        <v>#REF!</v>
      </c>
      <c r="S475" t="e">
        <f>AVERAGE(#REF!)</f>
        <v>#REF!</v>
      </c>
      <c r="T475" t="e">
        <f>AVERAGE(#REF!)</f>
        <v>#REF!</v>
      </c>
      <c r="U475" t="e">
        <f>AVERAGE(#REF!)</f>
        <v>#REF!</v>
      </c>
      <c r="V475" t="e">
        <f>AVERAGE(#REF!)</f>
        <v>#REF!</v>
      </c>
      <c r="W475" t="e">
        <f>AVERAGE(#REF!)</f>
        <v>#REF!</v>
      </c>
      <c r="X475" t="e">
        <f>AVERAGE(#REF!)</f>
        <v>#REF!</v>
      </c>
      <c r="Y475" t="e">
        <f>AVERAGE(#REF!)</f>
        <v>#REF!</v>
      </c>
      <c r="Z475" t="e">
        <f>AVERAGE(#REF!)</f>
        <v>#REF!</v>
      </c>
      <c r="AA475" t="e">
        <f>AVERAGE(#REF!)</f>
        <v>#REF!</v>
      </c>
      <c r="AB475" t="e">
        <f>AVERAGE(#REF!)</f>
        <v>#REF!</v>
      </c>
      <c r="AC475" t="e">
        <f>AVERAGE(#REF!)</f>
        <v>#REF!</v>
      </c>
      <c r="AD475" t="e">
        <f>AVERAGE(#REF!)</f>
        <v>#REF!</v>
      </c>
    </row>
    <row r="476" spans="1:30" x14ac:dyDescent="0.2">
      <c r="A476" s="1" t="e">
        <f>#REF!</f>
        <v>#REF!</v>
      </c>
      <c r="B476" t="e">
        <f>AVERAGE(#REF!)</f>
        <v>#REF!</v>
      </c>
      <c r="C476" t="e">
        <f>AVERAGE(#REF!)</f>
        <v>#REF!</v>
      </c>
      <c r="D476" t="e">
        <f>AVERAGE(#REF!)</f>
        <v>#REF!</v>
      </c>
      <c r="E476" t="e">
        <f>AVERAGE(#REF!,#REF!)</f>
        <v>#REF!</v>
      </c>
      <c r="F476" t="e">
        <f>AVERAGE(#REF!,#REF!)</f>
        <v>#REF!</v>
      </c>
      <c r="G476" t="e">
        <f>AVERAGE(#REF!,#REF!)</f>
        <v>#REF!</v>
      </c>
      <c r="H476" t="e">
        <f>AVERAGE(#REF!,#REF!)</f>
        <v>#REF!</v>
      </c>
      <c r="I476" t="e">
        <f>AVERAGE(#REF!)</f>
        <v>#REF!</v>
      </c>
      <c r="J476" t="e">
        <f>AVERAGE(#REF!,#REF!)</f>
        <v>#REF!</v>
      </c>
      <c r="K476" t="e">
        <f>AVERAGE(#REF!)</f>
        <v>#REF!</v>
      </c>
      <c r="L476" t="e">
        <f>AVERAGE(#REF!)</f>
        <v>#REF!</v>
      </c>
      <c r="M476" t="e">
        <f>AVERAGE(#REF!)</f>
        <v>#REF!</v>
      </c>
      <c r="N476" t="e">
        <f>AVERAGE(#REF!)</f>
        <v>#REF!</v>
      </c>
      <c r="O476" t="e">
        <f>AVERAGE(#REF!)</f>
        <v>#REF!</v>
      </c>
      <c r="P476" t="e">
        <f>AVERAGE(#REF!,#REF!)</f>
        <v>#REF!</v>
      </c>
      <c r="Q476" t="e">
        <f>AVERAGE(#REF!,#REF!)</f>
        <v>#REF!</v>
      </c>
      <c r="R476" t="e">
        <f>AVERAGE(#REF!)</f>
        <v>#REF!</v>
      </c>
      <c r="S476" t="e">
        <f>AVERAGE(#REF!)</f>
        <v>#REF!</v>
      </c>
      <c r="T476" t="e">
        <f>AVERAGE(#REF!)</f>
        <v>#REF!</v>
      </c>
      <c r="U476" t="e">
        <f>AVERAGE(#REF!)</f>
        <v>#REF!</v>
      </c>
      <c r="V476" t="e">
        <f>AVERAGE(#REF!)</f>
        <v>#REF!</v>
      </c>
      <c r="W476" t="e">
        <f>AVERAGE(#REF!)</f>
        <v>#REF!</v>
      </c>
      <c r="X476" t="e">
        <f>AVERAGE(#REF!)</f>
        <v>#REF!</v>
      </c>
      <c r="Y476" t="e">
        <f>AVERAGE(#REF!)</f>
        <v>#REF!</v>
      </c>
      <c r="Z476" t="e">
        <f>AVERAGE(#REF!)</f>
        <v>#REF!</v>
      </c>
      <c r="AA476" t="e">
        <f>AVERAGE(#REF!)</f>
        <v>#REF!</v>
      </c>
      <c r="AB476" t="e">
        <f>AVERAGE(#REF!)</f>
        <v>#REF!</v>
      </c>
      <c r="AC476" t="e">
        <f>AVERAGE(#REF!)</f>
        <v>#REF!</v>
      </c>
      <c r="AD476" t="e">
        <f>AVERAGE(#REF!)</f>
        <v>#REF!</v>
      </c>
    </row>
    <row r="477" spans="1:30" x14ac:dyDescent="0.2">
      <c r="A477" s="1" t="e">
        <f>#REF!</f>
        <v>#REF!</v>
      </c>
      <c r="B477" t="e">
        <f>AVERAGE(#REF!)</f>
        <v>#REF!</v>
      </c>
      <c r="C477" t="e">
        <f>AVERAGE(#REF!)</f>
        <v>#REF!</v>
      </c>
      <c r="D477" t="e">
        <f>AVERAGE(#REF!)</f>
        <v>#REF!</v>
      </c>
      <c r="E477" t="e">
        <f>AVERAGE(#REF!,#REF!)</f>
        <v>#REF!</v>
      </c>
      <c r="F477" t="e">
        <f>AVERAGE(#REF!,#REF!)</f>
        <v>#REF!</v>
      </c>
      <c r="G477" t="e">
        <f>AVERAGE(#REF!,#REF!)</f>
        <v>#REF!</v>
      </c>
      <c r="H477" t="e">
        <f>AVERAGE(#REF!,#REF!)</f>
        <v>#REF!</v>
      </c>
      <c r="I477" t="e">
        <f>AVERAGE(#REF!)</f>
        <v>#REF!</v>
      </c>
      <c r="J477" t="e">
        <f>AVERAGE(#REF!,#REF!)</f>
        <v>#REF!</v>
      </c>
      <c r="K477" t="e">
        <f>AVERAGE(#REF!)</f>
        <v>#REF!</v>
      </c>
      <c r="L477" t="e">
        <f>AVERAGE(#REF!)</f>
        <v>#REF!</v>
      </c>
      <c r="M477" t="e">
        <f>AVERAGE(#REF!)</f>
        <v>#REF!</v>
      </c>
      <c r="N477" t="e">
        <f>AVERAGE(#REF!)</f>
        <v>#REF!</v>
      </c>
      <c r="O477" t="e">
        <f>AVERAGE(#REF!)</f>
        <v>#REF!</v>
      </c>
      <c r="P477" t="e">
        <f>AVERAGE(#REF!,#REF!)</f>
        <v>#REF!</v>
      </c>
      <c r="Q477" t="e">
        <f>AVERAGE(#REF!,#REF!)</f>
        <v>#REF!</v>
      </c>
      <c r="R477" t="e">
        <f>AVERAGE(#REF!)</f>
        <v>#REF!</v>
      </c>
      <c r="S477" t="e">
        <f>AVERAGE(#REF!)</f>
        <v>#REF!</v>
      </c>
      <c r="T477" t="e">
        <f>AVERAGE(#REF!)</f>
        <v>#REF!</v>
      </c>
      <c r="U477" t="e">
        <f>AVERAGE(#REF!)</f>
        <v>#REF!</v>
      </c>
      <c r="V477" t="e">
        <f>AVERAGE(#REF!)</f>
        <v>#REF!</v>
      </c>
      <c r="W477" t="e">
        <f>AVERAGE(#REF!)</f>
        <v>#REF!</v>
      </c>
      <c r="X477" t="e">
        <f>AVERAGE(#REF!)</f>
        <v>#REF!</v>
      </c>
      <c r="Y477" t="e">
        <f>AVERAGE(#REF!)</f>
        <v>#REF!</v>
      </c>
      <c r="Z477" t="e">
        <f>AVERAGE(#REF!)</f>
        <v>#REF!</v>
      </c>
      <c r="AA477" t="e">
        <f>AVERAGE(#REF!)</f>
        <v>#REF!</v>
      </c>
      <c r="AB477" t="e">
        <f>AVERAGE(#REF!)</f>
        <v>#REF!</v>
      </c>
      <c r="AC477" t="e">
        <f>AVERAGE(#REF!)</f>
        <v>#REF!</v>
      </c>
      <c r="AD477" t="e">
        <f>AVERAGE(#REF!)</f>
        <v>#REF!</v>
      </c>
    </row>
    <row r="478" spans="1:30" x14ac:dyDescent="0.2">
      <c r="A478" s="1" t="e">
        <f>#REF!</f>
        <v>#REF!</v>
      </c>
      <c r="B478" t="e">
        <f>AVERAGE(#REF!)</f>
        <v>#REF!</v>
      </c>
      <c r="C478" t="e">
        <f>AVERAGE(#REF!)</f>
        <v>#REF!</v>
      </c>
      <c r="D478" t="e">
        <f>AVERAGE(#REF!)</f>
        <v>#REF!</v>
      </c>
      <c r="E478" t="e">
        <f>AVERAGE(#REF!,#REF!)</f>
        <v>#REF!</v>
      </c>
      <c r="F478" t="e">
        <f>AVERAGE(#REF!,#REF!)</f>
        <v>#REF!</v>
      </c>
      <c r="G478" t="e">
        <f>AVERAGE(#REF!,#REF!)</f>
        <v>#REF!</v>
      </c>
      <c r="H478" t="e">
        <f>AVERAGE(#REF!,#REF!)</f>
        <v>#REF!</v>
      </c>
      <c r="I478" t="e">
        <f>AVERAGE(#REF!)</f>
        <v>#REF!</v>
      </c>
      <c r="J478" t="e">
        <f>AVERAGE(#REF!,#REF!)</f>
        <v>#REF!</v>
      </c>
      <c r="K478" t="e">
        <f>AVERAGE(#REF!)</f>
        <v>#REF!</v>
      </c>
      <c r="L478" t="e">
        <f>AVERAGE(#REF!)</f>
        <v>#REF!</v>
      </c>
      <c r="M478" t="e">
        <f>AVERAGE(#REF!)</f>
        <v>#REF!</v>
      </c>
      <c r="N478" t="e">
        <f>AVERAGE(#REF!)</f>
        <v>#REF!</v>
      </c>
      <c r="O478" t="e">
        <f>AVERAGE(#REF!)</f>
        <v>#REF!</v>
      </c>
      <c r="P478" t="e">
        <f>AVERAGE(#REF!,#REF!)</f>
        <v>#REF!</v>
      </c>
      <c r="Q478" t="e">
        <f>AVERAGE(#REF!,#REF!)</f>
        <v>#REF!</v>
      </c>
      <c r="R478" t="e">
        <f>AVERAGE(#REF!)</f>
        <v>#REF!</v>
      </c>
      <c r="S478" t="e">
        <f>AVERAGE(#REF!)</f>
        <v>#REF!</v>
      </c>
      <c r="T478" t="e">
        <f>AVERAGE(#REF!)</f>
        <v>#REF!</v>
      </c>
      <c r="U478" t="e">
        <f>AVERAGE(#REF!)</f>
        <v>#REF!</v>
      </c>
      <c r="V478" t="e">
        <f>AVERAGE(#REF!)</f>
        <v>#REF!</v>
      </c>
      <c r="W478" t="e">
        <f>AVERAGE(#REF!)</f>
        <v>#REF!</v>
      </c>
      <c r="X478" t="e">
        <f>AVERAGE(#REF!)</f>
        <v>#REF!</v>
      </c>
      <c r="Y478" t="e">
        <f>AVERAGE(#REF!)</f>
        <v>#REF!</v>
      </c>
      <c r="Z478" t="e">
        <f>AVERAGE(#REF!)</f>
        <v>#REF!</v>
      </c>
      <c r="AA478" t="e">
        <f>AVERAGE(#REF!)</f>
        <v>#REF!</v>
      </c>
      <c r="AB478" t="e">
        <f>AVERAGE(#REF!)</f>
        <v>#REF!</v>
      </c>
      <c r="AC478" t="e">
        <f>AVERAGE(#REF!)</f>
        <v>#REF!</v>
      </c>
      <c r="AD478" t="e">
        <f>AVERAGE(#REF!)</f>
        <v>#REF!</v>
      </c>
    </row>
    <row r="479" spans="1:30" x14ac:dyDescent="0.2">
      <c r="A479" s="1" t="e">
        <f>#REF!</f>
        <v>#REF!</v>
      </c>
      <c r="B479" t="e">
        <f>AVERAGE(#REF!)</f>
        <v>#REF!</v>
      </c>
      <c r="C479" t="e">
        <f>AVERAGE(#REF!)</f>
        <v>#REF!</v>
      </c>
      <c r="D479" t="e">
        <f>AVERAGE(#REF!)</f>
        <v>#REF!</v>
      </c>
      <c r="E479" t="e">
        <f>AVERAGE(#REF!,#REF!)</f>
        <v>#REF!</v>
      </c>
      <c r="F479" t="e">
        <f>AVERAGE(#REF!,#REF!)</f>
        <v>#REF!</v>
      </c>
      <c r="G479" t="e">
        <f>AVERAGE(#REF!,#REF!)</f>
        <v>#REF!</v>
      </c>
      <c r="H479" t="e">
        <f>AVERAGE(#REF!,#REF!)</f>
        <v>#REF!</v>
      </c>
      <c r="I479" t="e">
        <f>AVERAGE(#REF!)</f>
        <v>#REF!</v>
      </c>
      <c r="J479" t="e">
        <f>AVERAGE(#REF!,#REF!)</f>
        <v>#REF!</v>
      </c>
      <c r="K479" t="e">
        <f>AVERAGE(#REF!)</f>
        <v>#REF!</v>
      </c>
      <c r="L479" t="e">
        <f>AVERAGE(#REF!)</f>
        <v>#REF!</v>
      </c>
      <c r="M479" t="e">
        <f>AVERAGE(#REF!)</f>
        <v>#REF!</v>
      </c>
      <c r="N479" t="e">
        <f>AVERAGE(#REF!)</f>
        <v>#REF!</v>
      </c>
      <c r="O479" t="e">
        <f>AVERAGE(#REF!)</f>
        <v>#REF!</v>
      </c>
      <c r="P479" t="e">
        <f>AVERAGE(#REF!,#REF!)</f>
        <v>#REF!</v>
      </c>
      <c r="Q479" t="e">
        <f>AVERAGE(#REF!,#REF!)</f>
        <v>#REF!</v>
      </c>
      <c r="R479" t="e">
        <f>AVERAGE(#REF!)</f>
        <v>#REF!</v>
      </c>
      <c r="S479" t="e">
        <f>AVERAGE(#REF!)</f>
        <v>#REF!</v>
      </c>
      <c r="T479" t="e">
        <f>AVERAGE(#REF!)</f>
        <v>#REF!</v>
      </c>
      <c r="U479" t="e">
        <f>AVERAGE(#REF!)</f>
        <v>#REF!</v>
      </c>
      <c r="V479" t="e">
        <f>AVERAGE(#REF!)</f>
        <v>#REF!</v>
      </c>
      <c r="W479" t="e">
        <f>AVERAGE(#REF!)</f>
        <v>#REF!</v>
      </c>
      <c r="X479" t="e">
        <f>AVERAGE(#REF!)</f>
        <v>#REF!</v>
      </c>
      <c r="Y479" t="e">
        <f>AVERAGE(#REF!)</f>
        <v>#REF!</v>
      </c>
      <c r="Z479" t="e">
        <f>AVERAGE(#REF!)</f>
        <v>#REF!</v>
      </c>
      <c r="AA479" t="e">
        <f>AVERAGE(#REF!)</f>
        <v>#REF!</v>
      </c>
      <c r="AB479" t="e">
        <f>AVERAGE(#REF!)</f>
        <v>#REF!</v>
      </c>
      <c r="AC479" t="e">
        <f>AVERAGE(#REF!)</f>
        <v>#REF!</v>
      </c>
      <c r="AD479" t="e">
        <f>AVERAGE(#REF!)</f>
        <v>#REF!</v>
      </c>
    </row>
    <row r="480" spans="1:30" x14ac:dyDescent="0.2">
      <c r="A480" s="1" t="e">
        <f>#REF!</f>
        <v>#REF!</v>
      </c>
      <c r="B480" t="e">
        <f>AVERAGE(#REF!)</f>
        <v>#REF!</v>
      </c>
      <c r="C480" t="e">
        <f>AVERAGE(#REF!)</f>
        <v>#REF!</v>
      </c>
      <c r="D480" t="e">
        <f>AVERAGE(#REF!)</f>
        <v>#REF!</v>
      </c>
      <c r="E480" t="e">
        <f>AVERAGE(#REF!,#REF!)</f>
        <v>#REF!</v>
      </c>
      <c r="F480" t="e">
        <f>AVERAGE(#REF!,#REF!)</f>
        <v>#REF!</v>
      </c>
      <c r="G480" t="e">
        <f>AVERAGE(#REF!,#REF!)</f>
        <v>#REF!</v>
      </c>
      <c r="H480" t="e">
        <f>AVERAGE(#REF!,#REF!)</f>
        <v>#REF!</v>
      </c>
      <c r="I480" t="e">
        <f>AVERAGE(#REF!)</f>
        <v>#REF!</v>
      </c>
      <c r="J480" t="e">
        <f>AVERAGE(#REF!,#REF!)</f>
        <v>#REF!</v>
      </c>
      <c r="K480" t="e">
        <f>AVERAGE(#REF!)</f>
        <v>#REF!</v>
      </c>
      <c r="L480" t="e">
        <f>AVERAGE(#REF!)</f>
        <v>#REF!</v>
      </c>
      <c r="M480" t="e">
        <f>AVERAGE(#REF!)</f>
        <v>#REF!</v>
      </c>
      <c r="N480" t="e">
        <f>AVERAGE(#REF!)</f>
        <v>#REF!</v>
      </c>
      <c r="O480" t="e">
        <f>AVERAGE(#REF!)</f>
        <v>#REF!</v>
      </c>
      <c r="P480" t="e">
        <f>AVERAGE(#REF!,#REF!)</f>
        <v>#REF!</v>
      </c>
      <c r="Q480" t="e">
        <f>AVERAGE(#REF!,#REF!)</f>
        <v>#REF!</v>
      </c>
      <c r="R480" t="e">
        <f>AVERAGE(#REF!)</f>
        <v>#REF!</v>
      </c>
      <c r="S480" t="e">
        <f>AVERAGE(#REF!)</f>
        <v>#REF!</v>
      </c>
      <c r="T480" t="e">
        <f>AVERAGE(#REF!)</f>
        <v>#REF!</v>
      </c>
      <c r="U480" t="e">
        <f>AVERAGE(#REF!)</f>
        <v>#REF!</v>
      </c>
      <c r="V480" t="e">
        <f>AVERAGE(#REF!)</f>
        <v>#REF!</v>
      </c>
      <c r="W480" t="e">
        <f>AVERAGE(#REF!)</f>
        <v>#REF!</v>
      </c>
      <c r="X480" t="e">
        <f>AVERAGE(#REF!)</f>
        <v>#REF!</v>
      </c>
      <c r="Y480" t="e">
        <f>AVERAGE(#REF!)</f>
        <v>#REF!</v>
      </c>
      <c r="Z480" t="e">
        <f>AVERAGE(#REF!)</f>
        <v>#REF!</v>
      </c>
      <c r="AA480" t="e">
        <f>AVERAGE(#REF!)</f>
        <v>#REF!</v>
      </c>
      <c r="AB480" t="e">
        <f>AVERAGE(#REF!)</f>
        <v>#REF!</v>
      </c>
      <c r="AC480" t="e">
        <f>AVERAGE(#REF!)</f>
        <v>#REF!</v>
      </c>
      <c r="AD480" t="e">
        <f>AVERAGE(#REF!)</f>
        <v>#REF!</v>
      </c>
    </row>
    <row r="481" spans="1:30" x14ac:dyDescent="0.2">
      <c r="A481" s="1" t="e">
        <f>#REF!</f>
        <v>#REF!</v>
      </c>
      <c r="B481" t="e">
        <f>AVERAGE(#REF!)</f>
        <v>#REF!</v>
      </c>
      <c r="C481" t="e">
        <f>AVERAGE(#REF!)</f>
        <v>#REF!</v>
      </c>
      <c r="D481" t="e">
        <f>AVERAGE(#REF!)</f>
        <v>#REF!</v>
      </c>
      <c r="E481" t="e">
        <f>AVERAGE(#REF!,#REF!)</f>
        <v>#REF!</v>
      </c>
      <c r="F481" t="e">
        <f>AVERAGE(#REF!,#REF!)</f>
        <v>#REF!</v>
      </c>
      <c r="G481" t="e">
        <f>AVERAGE(#REF!,#REF!)</f>
        <v>#REF!</v>
      </c>
      <c r="H481" t="e">
        <f>AVERAGE(#REF!,#REF!)</f>
        <v>#REF!</v>
      </c>
      <c r="I481" t="e">
        <f>AVERAGE(#REF!)</f>
        <v>#REF!</v>
      </c>
      <c r="J481" t="e">
        <f>AVERAGE(#REF!,#REF!)</f>
        <v>#REF!</v>
      </c>
      <c r="K481" t="e">
        <f>AVERAGE(#REF!)</f>
        <v>#REF!</v>
      </c>
      <c r="L481" t="e">
        <f>AVERAGE(#REF!)</f>
        <v>#REF!</v>
      </c>
      <c r="M481" t="e">
        <f>AVERAGE(#REF!)</f>
        <v>#REF!</v>
      </c>
      <c r="N481" t="e">
        <f>AVERAGE(#REF!)</f>
        <v>#REF!</v>
      </c>
      <c r="O481" t="e">
        <f>AVERAGE(#REF!)</f>
        <v>#REF!</v>
      </c>
      <c r="P481" t="e">
        <f>AVERAGE(#REF!,#REF!)</f>
        <v>#REF!</v>
      </c>
      <c r="Q481" t="e">
        <f>AVERAGE(#REF!,#REF!)</f>
        <v>#REF!</v>
      </c>
      <c r="R481" t="e">
        <f>AVERAGE(#REF!)</f>
        <v>#REF!</v>
      </c>
      <c r="S481" t="e">
        <f>AVERAGE(#REF!)</f>
        <v>#REF!</v>
      </c>
      <c r="T481" t="e">
        <f>AVERAGE(#REF!)</f>
        <v>#REF!</v>
      </c>
      <c r="U481" t="e">
        <f>AVERAGE(#REF!)</f>
        <v>#REF!</v>
      </c>
      <c r="V481" t="e">
        <f>AVERAGE(#REF!)</f>
        <v>#REF!</v>
      </c>
      <c r="W481" t="e">
        <f>AVERAGE(#REF!)</f>
        <v>#REF!</v>
      </c>
      <c r="X481" t="e">
        <f>AVERAGE(#REF!)</f>
        <v>#REF!</v>
      </c>
      <c r="Y481" t="e">
        <f>AVERAGE(#REF!)</f>
        <v>#REF!</v>
      </c>
      <c r="Z481" t="e">
        <f>AVERAGE(#REF!)</f>
        <v>#REF!</v>
      </c>
      <c r="AA481" t="e">
        <f>AVERAGE(#REF!)</f>
        <v>#REF!</v>
      </c>
      <c r="AB481" t="e">
        <f>AVERAGE(#REF!)</f>
        <v>#REF!</v>
      </c>
      <c r="AC481" t="e">
        <f>AVERAGE(#REF!)</f>
        <v>#REF!</v>
      </c>
      <c r="AD481" t="e">
        <f>AVERAGE(#REF!)</f>
        <v>#REF!</v>
      </c>
    </row>
    <row r="482" spans="1:30" x14ac:dyDescent="0.2">
      <c r="A482" s="1" t="e">
        <f>#REF!</f>
        <v>#REF!</v>
      </c>
      <c r="B482" t="e">
        <f>AVERAGE(#REF!)</f>
        <v>#REF!</v>
      </c>
      <c r="C482" t="e">
        <f>AVERAGE(#REF!)</f>
        <v>#REF!</v>
      </c>
      <c r="D482" t="e">
        <f>AVERAGE(#REF!)</f>
        <v>#REF!</v>
      </c>
      <c r="E482" t="e">
        <f>AVERAGE(#REF!,#REF!)</f>
        <v>#REF!</v>
      </c>
      <c r="F482" t="e">
        <f>AVERAGE(#REF!,#REF!)</f>
        <v>#REF!</v>
      </c>
      <c r="G482" t="e">
        <f>AVERAGE(#REF!,#REF!)</f>
        <v>#REF!</v>
      </c>
      <c r="H482" t="e">
        <f>AVERAGE(#REF!,#REF!)</f>
        <v>#REF!</v>
      </c>
      <c r="I482" t="e">
        <f>AVERAGE(#REF!)</f>
        <v>#REF!</v>
      </c>
      <c r="J482" t="e">
        <f>AVERAGE(#REF!,#REF!)</f>
        <v>#REF!</v>
      </c>
      <c r="K482" t="e">
        <f>AVERAGE(#REF!)</f>
        <v>#REF!</v>
      </c>
      <c r="L482" t="e">
        <f>AVERAGE(#REF!)</f>
        <v>#REF!</v>
      </c>
      <c r="M482" t="e">
        <f>AVERAGE(#REF!)</f>
        <v>#REF!</v>
      </c>
      <c r="N482" t="e">
        <f>AVERAGE(#REF!)</f>
        <v>#REF!</v>
      </c>
      <c r="O482" t="e">
        <f>AVERAGE(#REF!)</f>
        <v>#REF!</v>
      </c>
      <c r="P482" t="e">
        <f>AVERAGE(#REF!,#REF!)</f>
        <v>#REF!</v>
      </c>
      <c r="Q482" t="e">
        <f>AVERAGE(#REF!,#REF!)</f>
        <v>#REF!</v>
      </c>
      <c r="R482" t="e">
        <f>AVERAGE(#REF!)</f>
        <v>#REF!</v>
      </c>
      <c r="S482" t="e">
        <f>AVERAGE(#REF!)</f>
        <v>#REF!</v>
      </c>
      <c r="T482" t="e">
        <f>AVERAGE(#REF!)</f>
        <v>#REF!</v>
      </c>
      <c r="U482" t="e">
        <f>AVERAGE(#REF!)</f>
        <v>#REF!</v>
      </c>
      <c r="V482" t="e">
        <f>AVERAGE(#REF!)</f>
        <v>#REF!</v>
      </c>
      <c r="W482" t="e">
        <f>AVERAGE(#REF!)</f>
        <v>#REF!</v>
      </c>
      <c r="X482" t="e">
        <f>AVERAGE(#REF!)</f>
        <v>#REF!</v>
      </c>
      <c r="Y482" t="e">
        <f>AVERAGE(#REF!)</f>
        <v>#REF!</v>
      </c>
      <c r="Z482" t="e">
        <f>AVERAGE(#REF!)</f>
        <v>#REF!</v>
      </c>
      <c r="AA482" t="e">
        <f>AVERAGE(#REF!)</f>
        <v>#REF!</v>
      </c>
      <c r="AB482" t="e">
        <f>AVERAGE(#REF!)</f>
        <v>#REF!</v>
      </c>
      <c r="AC482" t="e">
        <f>AVERAGE(#REF!)</f>
        <v>#REF!</v>
      </c>
      <c r="AD482" t="e">
        <f>AVERAGE(#REF!)</f>
        <v>#REF!</v>
      </c>
    </row>
    <row r="483" spans="1:30" x14ac:dyDescent="0.2">
      <c r="A483" s="1"/>
    </row>
    <row r="484" spans="1:30" x14ac:dyDescent="0.2">
      <c r="A484" s="1"/>
    </row>
    <row r="485" spans="1:30" x14ac:dyDescent="0.2">
      <c r="A485" s="1"/>
    </row>
    <row r="486" spans="1:30" x14ac:dyDescent="0.2">
      <c r="A486" s="1"/>
    </row>
    <row r="487" spans="1:30" x14ac:dyDescent="0.2">
      <c r="A487" s="1"/>
    </row>
    <row r="488" spans="1:30" x14ac:dyDescent="0.2">
      <c r="A488" s="1"/>
    </row>
    <row r="489" spans="1:30" x14ac:dyDescent="0.2">
      <c r="A489" s="1"/>
    </row>
    <row r="490" spans="1:30" x14ac:dyDescent="0.2">
      <c r="A490" s="1"/>
    </row>
    <row r="491" spans="1:30" x14ac:dyDescent="0.2">
      <c r="A491" s="1"/>
    </row>
    <row r="492" spans="1:30" x14ac:dyDescent="0.2">
      <c r="A492" s="1"/>
    </row>
    <row r="493" spans="1:30" x14ac:dyDescent="0.2">
      <c r="A493" s="1"/>
    </row>
    <row r="494" spans="1:30" x14ac:dyDescent="0.2">
      <c r="A494" s="1"/>
    </row>
    <row r="495" spans="1:30" x14ac:dyDescent="0.2">
      <c r="A495" s="1"/>
    </row>
    <row r="496" spans="1:30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BA022-D2ED-4B72-AA93-4A37AC3E85E5}">
  <dimension ref="A1:O125"/>
  <sheetViews>
    <sheetView topLeftCell="A89" workbookViewId="0">
      <selection activeCell="L1" sqref="L1:O125"/>
    </sheetView>
  </sheetViews>
  <sheetFormatPr defaultRowHeight="12.75" x14ac:dyDescent="0.2"/>
  <sheetData>
    <row r="1" spans="1:15" x14ac:dyDescent="0.2">
      <c r="A1" s="1">
        <f>'Plate 1 - Sheet1'!B281</f>
        <v>0</v>
      </c>
      <c r="B1">
        <f>AVERAGE('Plate 1 - Sheet1'!CB36,'Plate 1 - Sheet1'!CC36,'Plate 1 - Sheet1'!CE36)</f>
        <v>175.66666666666666</v>
      </c>
      <c r="C1">
        <f>AVERAGE('Plate 1 - Sheet1'!M281:N281,'Plate 1 - Sheet1'!Q281)</f>
        <v>210</v>
      </c>
      <c r="D1">
        <f>AVERAGE('Plate 1 - Sheet1'!BC281,'Plate 1 - Sheet1'!BE281:BF281)</f>
        <v>227.66666666666666</v>
      </c>
      <c r="E1">
        <f>AVERAGE('Plate 1 - Sheet1'!CF281:CH281)</f>
        <v>251.66666666666666</v>
      </c>
      <c r="L1">
        <f>AVERAGE('Plate 1 - Sheet1'!CF36:CH36)</f>
        <v>179.33333333333334</v>
      </c>
      <c r="M1">
        <f>AVERAGE('Plate 1 - Sheet1'!R281:T281)</f>
        <v>234.33333333333334</v>
      </c>
      <c r="N1">
        <f>AVERAGE('Plate 1 - Sheet1'!BG281:BI281)</f>
        <v>237.33333333333334</v>
      </c>
      <c r="O1">
        <f>AVERAGE('Plate 1 - Sheet1'!CI281:CK281)</f>
        <v>276.33333333333331</v>
      </c>
    </row>
    <row r="2" spans="1:15" x14ac:dyDescent="0.2">
      <c r="A2" s="1">
        <f>'Plate 1 - Sheet1'!B282</f>
        <v>1.0416666666666667E-3</v>
      </c>
      <c r="B2">
        <f>AVERAGE('Plate 1 - Sheet1'!CB37,'Plate 1 - Sheet1'!CC37,'Plate 1 - Sheet1'!CE37)</f>
        <v>140</v>
      </c>
      <c r="C2">
        <f>AVERAGE('Plate 1 - Sheet1'!M282:N282,'Plate 1 - Sheet1'!Q282)</f>
        <v>177.66666666666666</v>
      </c>
      <c r="D2">
        <f>AVERAGE('Plate 1 - Sheet1'!BC282,'Plate 1 - Sheet1'!BE282:BF282)</f>
        <v>198.66666666666666</v>
      </c>
      <c r="E2">
        <f>AVERAGE('Plate 1 - Sheet1'!CF282:CH282)</f>
        <v>221</v>
      </c>
      <c r="L2">
        <f>AVERAGE('Plate 1 - Sheet1'!CF37:CH37)</f>
        <v>152.66666666666666</v>
      </c>
      <c r="M2">
        <f>AVERAGE('Plate 1 - Sheet1'!R282:T282)</f>
        <v>203</v>
      </c>
      <c r="N2">
        <f>AVERAGE('Plate 1 - Sheet1'!BG282:BI282)</f>
        <v>207</v>
      </c>
      <c r="O2">
        <f>AVERAGE('Plate 1 - Sheet1'!CI282:CK282)</f>
        <v>247.33333333333334</v>
      </c>
    </row>
    <row r="3" spans="1:15" x14ac:dyDescent="0.2">
      <c r="A3" s="1">
        <f>'Plate 1 - Sheet1'!B283</f>
        <v>2.0833333333333333E-3</v>
      </c>
      <c r="B3">
        <f>AVERAGE('Plate 1 - Sheet1'!CB38,'Plate 1 - Sheet1'!CC38,'Plate 1 - Sheet1'!CE38)</f>
        <v>125.33333333333333</v>
      </c>
      <c r="C3">
        <f>AVERAGE('Plate 1 - Sheet1'!M283:N283,'Plate 1 - Sheet1'!Q283)</f>
        <v>152.66666666666666</v>
      </c>
      <c r="D3">
        <f>AVERAGE('Plate 1 - Sheet1'!BC283,'Plate 1 - Sheet1'!BE283:BF283)</f>
        <v>171.66666666666666</v>
      </c>
      <c r="E3">
        <f>AVERAGE('Plate 1 - Sheet1'!CF283:CH283)</f>
        <v>200</v>
      </c>
      <c r="L3">
        <f>AVERAGE('Plate 1 - Sheet1'!CF38:CH38)</f>
        <v>132.66666666666666</v>
      </c>
      <c r="M3">
        <f>AVERAGE('Plate 1 - Sheet1'!R283:T283)</f>
        <v>179.66666666666666</v>
      </c>
      <c r="N3">
        <f>AVERAGE('Plate 1 - Sheet1'!BG283:BI283)</f>
        <v>190.66666666666666</v>
      </c>
      <c r="O3">
        <f>AVERAGE('Plate 1 - Sheet1'!CI283:CK283)</f>
        <v>218</v>
      </c>
    </row>
    <row r="4" spans="1:15" x14ac:dyDescent="0.2">
      <c r="A4" s="1">
        <f>'Plate 1 - Sheet1'!B284</f>
        <v>3.1249999999999997E-3</v>
      </c>
      <c r="B4">
        <f>AVERAGE('Plate 1 - Sheet1'!CB39,'Plate 1 - Sheet1'!CC39,'Plate 1 - Sheet1'!CE39)</f>
        <v>118</v>
      </c>
      <c r="C4">
        <f>AVERAGE('Plate 1 - Sheet1'!M284:N284,'Plate 1 - Sheet1'!Q284)</f>
        <v>138.33333333333334</v>
      </c>
      <c r="D4">
        <f>AVERAGE('Plate 1 - Sheet1'!BC284,'Plate 1 - Sheet1'!BE284:BF284)</f>
        <v>154.33333333333334</v>
      </c>
      <c r="E4">
        <f>AVERAGE('Plate 1 - Sheet1'!CF284:CH284)</f>
        <v>174</v>
      </c>
      <c r="L4">
        <f>AVERAGE('Plate 1 - Sheet1'!CF39:CH39)</f>
        <v>120</v>
      </c>
      <c r="M4">
        <f>AVERAGE('Plate 1 - Sheet1'!R284:T284)</f>
        <v>147.33333333333334</v>
      </c>
      <c r="N4">
        <f>AVERAGE('Plate 1 - Sheet1'!BG284:BI284)</f>
        <v>164</v>
      </c>
      <c r="O4">
        <f>AVERAGE('Plate 1 - Sheet1'!CI284:CK284)</f>
        <v>189.66666666666666</v>
      </c>
    </row>
    <row r="5" spans="1:15" x14ac:dyDescent="0.2">
      <c r="A5" s="1">
        <f>'Plate 1 - Sheet1'!B285</f>
        <v>4.1666666666666666E-3</v>
      </c>
      <c r="B5">
        <f>AVERAGE('Plate 1 - Sheet1'!CB40,'Plate 1 - Sheet1'!CC40,'Plate 1 - Sheet1'!CE40)</f>
        <v>113.33333333333333</v>
      </c>
      <c r="C5">
        <f>AVERAGE('Plate 1 - Sheet1'!M285:N285,'Plate 1 - Sheet1'!Q285)</f>
        <v>124.33333333333333</v>
      </c>
      <c r="D5">
        <f>AVERAGE('Plate 1 - Sheet1'!BC285,'Plate 1 - Sheet1'!BE285:BF285)</f>
        <v>132.33333333333334</v>
      </c>
      <c r="E5">
        <f>AVERAGE('Plate 1 - Sheet1'!CF285:CH285)</f>
        <v>147.33333333333334</v>
      </c>
      <c r="L5">
        <f>AVERAGE('Plate 1 - Sheet1'!CF40:CH40)</f>
        <v>115.66666666666667</v>
      </c>
      <c r="M5">
        <f>AVERAGE('Plate 1 - Sheet1'!R285:T285)</f>
        <v>125.33333333333333</v>
      </c>
      <c r="N5">
        <f>AVERAGE('Plate 1 - Sheet1'!BG285:BI285)</f>
        <v>143</v>
      </c>
      <c r="O5">
        <f>AVERAGE('Plate 1 - Sheet1'!CI285:CK285)</f>
        <v>165.33333333333334</v>
      </c>
    </row>
    <row r="6" spans="1:15" x14ac:dyDescent="0.2">
      <c r="A6" s="1">
        <f>'Plate 1 - Sheet1'!B286</f>
        <v>5.208333333333333E-3</v>
      </c>
      <c r="B6">
        <f>AVERAGE('Plate 1 - Sheet1'!CB41,'Plate 1 - Sheet1'!CC41,'Plate 1 - Sheet1'!CE41)</f>
        <v>115.33333333333333</v>
      </c>
      <c r="C6">
        <f>AVERAGE('Plate 1 - Sheet1'!M286:N286,'Plate 1 - Sheet1'!Q286)</f>
        <v>111</v>
      </c>
      <c r="D6">
        <f>AVERAGE('Plate 1 - Sheet1'!BC286,'Plate 1 - Sheet1'!BE286:BF286)</f>
        <v>117.66666666666667</v>
      </c>
      <c r="E6">
        <f>AVERAGE('Plate 1 - Sheet1'!CF286:CH286)</f>
        <v>131.33333333333334</v>
      </c>
      <c r="L6">
        <f>AVERAGE('Plate 1 - Sheet1'!CF41:CH41)</f>
        <v>96.666666666666671</v>
      </c>
      <c r="M6">
        <f>AVERAGE('Plate 1 - Sheet1'!R286:T286)</f>
        <v>109.33333333333333</v>
      </c>
      <c r="N6">
        <f>AVERAGE('Plate 1 - Sheet1'!BG286:BI286)</f>
        <v>127</v>
      </c>
      <c r="O6">
        <f>AVERAGE('Plate 1 - Sheet1'!CI286:CK286)</f>
        <v>143.33333333333334</v>
      </c>
    </row>
    <row r="7" spans="1:15" x14ac:dyDescent="0.2">
      <c r="A7" s="1">
        <f>'Plate 1 - Sheet1'!B287</f>
        <v>6.2499999999999995E-3</v>
      </c>
      <c r="B7">
        <f>AVERAGE('Plate 1 - Sheet1'!CB42,'Plate 1 - Sheet1'!CC42,'Plate 1 - Sheet1'!CE42)</f>
        <v>101.66666666666667</v>
      </c>
      <c r="C7">
        <f>AVERAGE('Plate 1 - Sheet1'!M287:N287,'Plate 1 - Sheet1'!Q287)</f>
        <v>102</v>
      </c>
      <c r="D7">
        <f>AVERAGE('Plate 1 - Sheet1'!BC287,'Plate 1 - Sheet1'!BE287:BF287)</f>
        <v>108.33333333333333</v>
      </c>
      <c r="E7">
        <f>AVERAGE('Plate 1 - Sheet1'!CF287:CH287)</f>
        <v>116.66666666666667</v>
      </c>
      <c r="L7">
        <f>AVERAGE('Plate 1 - Sheet1'!CF42:CH42)</f>
        <v>101.33333333333333</v>
      </c>
      <c r="M7">
        <f>AVERAGE('Plate 1 - Sheet1'!R287:T287)</f>
        <v>115.66666666666667</v>
      </c>
      <c r="N7">
        <f>AVERAGE('Plate 1 - Sheet1'!BG287:BI287)</f>
        <v>114.66666666666667</v>
      </c>
      <c r="O7">
        <f>AVERAGE('Plate 1 - Sheet1'!CI287:CK287)</f>
        <v>114</v>
      </c>
    </row>
    <row r="8" spans="1:15" x14ac:dyDescent="0.2">
      <c r="A8" s="1">
        <f>'Plate 1 - Sheet1'!B288</f>
        <v>7.2916666666666659E-3</v>
      </c>
      <c r="B8">
        <f>AVERAGE('Plate 1 - Sheet1'!CB43,'Plate 1 - Sheet1'!CC43,'Plate 1 - Sheet1'!CE43)</f>
        <v>98.333333333333329</v>
      </c>
      <c r="C8">
        <f>AVERAGE('Plate 1 - Sheet1'!M288:N288,'Plate 1 - Sheet1'!Q288)</f>
        <v>104</v>
      </c>
      <c r="D8">
        <f>AVERAGE('Plate 1 - Sheet1'!BC288,'Plate 1 - Sheet1'!BE288:BF288)</f>
        <v>97</v>
      </c>
      <c r="E8">
        <f>AVERAGE('Plate 1 - Sheet1'!CF288:CH288)</f>
        <v>115.66666666666667</v>
      </c>
      <c r="L8">
        <f>AVERAGE('Plate 1 - Sheet1'!CF43:CH43)</f>
        <v>103.33333333333333</v>
      </c>
      <c r="M8">
        <f>AVERAGE('Plate 1 - Sheet1'!R288:T288)</f>
        <v>100</v>
      </c>
      <c r="N8">
        <f>AVERAGE('Plate 1 - Sheet1'!BG288:BI288)</f>
        <v>114</v>
      </c>
      <c r="O8">
        <f>AVERAGE('Plate 1 - Sheet1'!CI288:CK288)</f>
        <v>112.66666666666667</v>
      </c>
    </row>
    <row r="9" spans="1:15" x14ac:dyDescent="0.2">
      <c r="A9" s="1">
        <f>'Plate 1 - Sheet1'!B289</f>
        <v>8.3333333333333332E-3</v>
      </c>
      <c r="B9">
        <f>AVERAGE('Plate 1 - Sheet1'!CB44,'Plate 1 - Sheet1'!CC44,'Plate 1 - Sheet1'!CE44)</f>
        <v>104.33333333333333</v>
      </c>
      <c r="C9">
        <f>AVERAGE('Plate 1 - Sheet1'!M289:N289,'Plate 1 - Sheet1'!Q289)</f>
        <v>95.666666666666671</v>
      </c>
      <c r="D9">
        <f>AVERAGE('Plate 1 - Sheet1'!BC289,'Plate 1 - Sheet1'!BE289:BF289)</f>
        <v>101.33333333333333</v>
      </c>
      <c r="E9">
        <f>AVERAGE('Plate 1 - Sheet1'!CF289:CH289)</f>
        <v>104.33333333333333</v>
      </c>
      <c r="L9">
        <f>AVERAGE('Plate 1 - Sheet1'!CF44:CH44)</f>
        <v>94</v>
      </c>
      <c r="M9">
        <f>AVERAGE('Plate 1 - Sheet1'!R289:T289)</f>
        <v>104</v>
      </c>
      <c r="N9">
        <f>AVERAGE('Plate 1 - Sheet1'!BG289:BI289)</f>
        <v>105</v>
      </c>
      <c r="O9">
        <f>AVERAGE('Plate 1 - Sheet1'!CI289:CK289)</f>
        <v>115</v>
      </c>
    </row>
    <row r="10" spans="1:15" x14ac:dyDescent="0.2">
      <c r="A10" s="1">
        <f>'Plate 1 - Sheet1'!B290</f>
        <v>9.3749999999999997E-3</v>
      </c>
      <c r="B10">
        <f>AVERAGE('Plate 1 - Sheet1'!CB45,'Plate 1 - Sheet1'!CC45,'Plate 1 - Sheet1'!CE45)</f>
        <v>97</v>
      </c>
      <c r="C10">
        <f>AVERAGE('Plate 1 - Sheet1'!M290:N290,'Plate 1 - Sheet1'!Q290)</f>
        <v>95.666666666666671</v>
      </c>
      <c r="D10">
        <f>AVERAGE('Plate 1 - Sheet1'!BC290,'Plate 1 - Sheet1'!BE290:BF290)</f>
        <v>105</v>
      </c>
      <c r="E10">
        <f>AVERAGE('Plate 1 - Sheet1'!CF290:CH290)</f>
        <v>99.333333333333329</v>
      </c>
      <c r="L10">
        <f>AVERAGE('Plate 1 - Sheet1'!CF45:CH45)</f>
        <v>100.33333333333333</v>
      </c>
      <c r="M10">
        <f>AVERAGE('Plate 1 - Sheet1'!R290:T290)</f>
        <v>99.666666666666671</v>
      </c>
      <c r="N10">
        <f>AVERAGE('Plate 1 - Sheet1'!BG290:BI290)</f>
        <v>105.33333333333333</v>
      </c>
      <c r="O10">
        <f>AVERAGE('Plate 1 - Sheet1'!CI290:CK290)</f>
        <v>102.66666666666667</v>
      </c>
    </row>
    <row r="11" spans="1:15" x14ac:dyDescent="0.2">
      <c r="A11" s="1">
        <f>'Plate 1 - Sheet1'!B291</f>
        <v>1.0416666666666666E-2</v>
      </c>
      <c r="B11">
        <f>AVERAGE('Plate 1 - Sheet1'!CB46,'Plate 1 - Sheet1'!CC46,'Plate 1 - Sheet1'!CE46)</f>
        <v>97</v>
      </c>
      <c r="C11">
        <f>AVERAGE('Plate 1 - Sheet1'!M291:N291,'Plate 1 - Sheet1'!Q291)</f>
        <v>99.333333333333329</v>
      </c>
      <c r="D11">
        <f>AVERAGE('Plate 1 - Sheet1'!BC291,'Plate 1 - Sheet1'!BE291:BF291)</f>
        <v>105.33333333333333</v>
      </c>
      <c r="E11">
        <f>AVERAGE('Plate 1 - Sheet1'!CF291:CH291)</f>
        <v>98.666666666666671</v>
      </c>
      <c r="L11">
        <f>AVERAGE('Plate 1 - Sheet1'!CF46:CH46)</f>
        <v>93.333333333333329</v>
      </c>
      <c r="M11">
        <f>AVERAGE('Plate 1 - Sheet1'!R291:T291)</f>
        <v>106.66666666666667</v>
      </c>
      <c r="N11">
        <f>AVERAGE('Plate 1 - Sheet1'!BG291:BI291)</f>
        <v>107.66666666666667</v>
      </c>
      <c r="O11">
        <f>AVERAGE('Plate 1 - Sheet1'!CI291:CK291)</f>
        <v>112.66666666666667</v>
      </c>
    </row>
    <row r="12" spans="1:15" x14ac:dyDescent="0.2">
      <c r="A12" s="1">
        <f>'Plate 1 - Sheet1'!B292</f>
        <v>1.1458333333333334E-2</v>
      </c>
      <c r="B12">
        <f>AVERAGE('Plate 1 - Sheet1'!CB47,'Plate 1 - Sheet1'!CC47,'Plate 1 - Sheet1'!CE47)</f>
        <v>92.333333333333329</v>
      </c>
      <c r="C12">
        <f>AVERAGE('Plate 1 - Sheet1'!M292:N292,'Plate 1 - Sheet1'!Q292)</f>
        <v>97.666666666666671</v>
      </c>
      <c r="D12">
        <f>AVERAGE('Plate 1 - Sheet1'!BC292,'Plate 1 - Sheet1'!BE292:BF292)</f>
        <v>96.333333333333329</v>
      </c>
      <c r="E12">
        <f>AVERAGE('Plate 1 - Sheet1'!CF292:CH292)</f>
        <v>104.33333333333333</v>
      </c>
      <c r="L12">
        <f>AVERAGE('Plate 1 - Sheet1'!CF47:CH47)</f>
        <v>92</v>
      </c>
      <c r="M12">
        <f>AVERAGE('Plate 1 - Sheet1'!R292:T292)</f>
        <v>104.33333333333333</v>
      </c>
      <c r="N12">
        <f>AVERAGE('Plate 1 - Sheet1'!BG292:BI292)</f>
        <v>102</v>
      </c>
      <c r="O12">
        <f>AVERAGE('Plate 1 - Sheet1'!CI292:CK292)</f>
        <v>104.66666666666667</v>
      </c>
    </row>
    <row r="13" spans="1:15" x14ac:dyDescent="0.2">
      <c r="A13" s="1">
        <f>'Plate 1 - Sheet1'!B293</f>
        <v>1.2499999999999999E-2</v>
      </c>
      <c r="B13">
        <f>AVERAGE('Plate 1 - Sheet1'!CB48,'Plate 1 - Sheet1'!CC48,'Plate 1 - Sheet1'!CE48)</f>
        <v>85.333333333333329</v>
      </c>
      <c r="C13">
        <f>AVERAGE('Plate 1 - Sheet1'!M293:N293,'Plate 1 - Sheet1'!Q293)</f>
        <v>92</v>
      </c>
      <c r="D13">
        <f>AVERAGE('Plate 1 - Sheet1'!BC293,'Plate 1 - Sheet1'!BE293:BF293)</f>
        <v>101</v>
      </c>
      <c r="E13">
        <f>AVERAGE('Plate 1 - Sheet1'!CF293:CH293)</f>
        <v>92.333333333333329</v>
      </c>
      <c r="L13">
        <f>AVERAGE('Plate 1 - Sheet1'!CF48:CH48)</f>
        <v>95.666666666666671</v>
      </c>
      <c r="M13">
        <f>AVERAGE('Plate 1 - Sheet1'!R293:T293)</f>
        <v>97.333333333333329</v>
      </c>
      <c r="N13">
        <f>AVERAGE('Plate 1 - Sheet1'!BG293:BI293)</f>
        <v>111</v>
      </c>
      <c r="O13">
        <f>AVERAGE('Plate 1 - Sheet1'!CI293:CK293)</f>
        <v>104.33333333333333</v>
      </c>
    </row>
    <row r="14" spans="1:15" x14ac:dyDescent="0.2">
      <c r="A14" s="1">
        <f>'Plate 1 - Sheet1'!B294</f>
        <v>1.3541666666666667E-2</v>
      </c>
      <c r="B14">
        <f>AVERAGE('Plate 1 - Sheet1'!CB49,'Plate 1 - Sheet1'!CC49,'Plate 1 - Sheet1'!CE49)</f>
        <v>92.666666666666671</v>
      </c>
      <c r="C14">
        <f>AVERAGE('Plate 1 - Sheet1'!M294:N294,'Plate 1 - Sheet1'!Q294)</f>
        <v>94.333333333333329</v>
      </c>
      <c r="D14">
        <f>AVERAGE('Plate 1 - Sheet1'!BC294,'Plate 1 - Sheet1'!BE294:BF294)</f>
        <v>107</v>
      </c>
      <c r="E14">
        <f>AVERAGE('Plate 1 - Sheet1'!CF294:CH294)</f>
        <v>108</v>
      </c>
      <c r="L14">
        <f>AVERAGE('Plate 1 - Sheet1'!CF49:CH49)</f>
        <v>93.333333333333329</v>
      </c>
      <c r="M14">
        <f>AVERAGE('Plate 1 - Sheet1'!R294:T294)</f>
        <v>99.333333333333329</v>
      </c>
      <c r="N14">
        <f>AVERAGE('Plate 1 - Sheet1'!BG294:BI294)</f>
        <v>119</v>
      </c>
      <c r="O14">
        <f>AVERAGE('Plate 1 - Sheet1'!CI294:CK294)</f>
        <v>100.33333333333333</v>
      </c>
    </row>
    <row r="15" spans="1:15" x14ac:dyDescent="0.2">
      <c r="A15" s="1">
        <f>'Plate 1 - Sheet1'!B295</f>
        <v>1.4583333333333332E-2</v>
      </c>
      <c r="B15">
        <f>AVERAGE('Plate 1 - Sheet1'!CB50,'Plate 1 - Sheet1'!CC50,'Plate 1 - Sheet1'!CE50)</f>
        <v>93</v>
      </c>
      <c r="C15">
        <f>AVERAGE('Plate 1 - Sheet1'!M295:N295,'Plate 1 - Sheet1'!Q295)</f>
        <v>107.33333333333333</v>
      </c>
      <c r="D15">
        <f>AVERAGE('Plate 1 - Sheet1'!BC295,'Plate 1 - Sheet1'!BE295:BF295)</f>
        <v>107.33333333333333</v>
      </c>
      <c r="E15">
        <f>AVERAGE('Plate 1 - Sheet1'!CF295:CH295)</f>
        <v>105.33333333333333</v>
      </c>
      <c r="L15">
        <f>AVERAGE('Plate 1 - Sheet1'!CF50:CH50)</f>
        <v>92.333333333333329</v>
      </c>
      <c r="M15">
        <f>AVERAGE('Plate 1 - Sheet1'!R295:T295)</f>
        <v>103.66666666666667</v>
      </c>
      <c r="N15">
        <f>AVERAGE('Plate 1 - Sheet1'!BG295:BI295)</f>
        <v>122.33333333333333</v>
      </c>
      <c r="O15">
        <f>AVERAGE('Plate 1 - Sheet1'!CI295:CK295)</f>
        <v>107</v>
      </c>
    </row>
    <row r="16" spans="1:15" x14ac:dyDescent="0.2">
      <c r="A16" s="1">
        <f>'Plate 1 - Sheet1'!B296</f>
        <v>1.5625E-2</v>
      </c>
      <c r="B16">
        <f>AVERAGE('Plate 1 - Sheet1'!CB51,'Plate 1 - Sheet1'!CC51,'Plate 1 - Sheet1'!CE51)</f>
        <v>93</v>
      </c>
      <c r="C16">
        <f>AVERAGE('Plate 1 - Sheet1'!M296:N296,'Plate 1 - Sheet1'!Q296)</f>
        <v>98.333333333333329</v>
      </c>
      <c r="D16">
        <f>AVERAGE('Plate 1 - Sheet1'!BC296,'Plate 1 - Sheet1'!BE296:BF296)</f>
        <v>109.33333333333333</v>
      </c>
      <c r="E16">
        <f>AVERAGE('Plate 1 - Sheet1'!CF296:CH296)</f>
        <v>103.33333333333333</v>
      </c>
      <c r="L16">
        <f>AVERAGE('Plate 1 - Sheet1'!CF51:CH51)</f>
        <v>98</v>
      </c>
      <c r="M16">
        <f>AVERAGE('Plate 1 - Sheet1'!R296:T296)</f>
        <v>102.33333333333333</v>
      </c>
      <c r="N16">
        <f>AVERAGE('Plate 1 - Sheet1'!BG296:BI296)</f>
        <v>122.33333333333333</v>
      </c>
      <c r="O16">
        <f>AVERAGE('Plate 1 - Sheet1'!CI296:CK296)</f>
        <v>113.33333333333333</v>
      </c>
    </row>
    <row r="17" spans="1:15" x14ac:dyDescent="0.2">
      <c r="A17" s="1">
        <f>'Plate 1 - Sheet1'!B297</f>
        <v>1.6666666666666666E-2</v>
      </c>
      <c r="B17">
        <f>AVERAGE('Plate 1 - Sheet1'!CB52,'Plate 1 - Sheet1'!CC52,'Plate 1 - Sheet1'!CE52)</f>
        <v>84</v>
      </c>
      <c r="C17">
        <f>AVERAGE('Plate 1 - Sheet1'!M297:N297,'Plate 1 - Sheet1'!Q297)</f>
        <v>95</v>
      </c>
      <c r="D17">
        <f>AVERAGE('Plate 1 - Sheet1'!BC297,'Plate 1 - Sheet1'!BE297:BF297)</f>
        <v>111</v>
      </c>
      <c r="E17">
        <f>AVERAGE('Plate 1 - Sheet1'!CF297:CH297)</f>
        <v>103.33333333333333</v>
      </c>
      <c r="L17">
        <f>AVERAGE('Plate 1 - Sheet1'!CF52:CH52)</f>
        <v>91.333333333333329</v>
      </c>
      <c r="M17">
        <f>AVERAGE('Plate 1 - Sheet1'!R297:T297)</f>
        <v>110.33333333333333</v>
      </c>
      <c r="N17">
        <f>AVERAGE('Plate 1 - Sheet1'!BG297:BI297)</f>
        <v>128.66666666666666</v>
      </c>
      <c r="O17">
        <f>AVERAGE('Plate 1 - Sheet1'!CI297:CK297)</f>
        <v>122.33333333333333</v>
      </c>
    </row>
    <row r="18" spans="1:15" x14ac:dyDescent="0.2">
      <c r="A18" s="1">
        <f>'Plate 1 - Sheet1'!B298</f>
        <v>1.7708333333333333E-2</v>
      </c>
      <c r="B18">
        <f>AVERAGE('Plate 1 - Sheet1'!CB53,'Plate 1 - Sheet1'!CC53,'Plate 1 - Sheet1'!CE53)</f>
        <v>89.666666666666671</v>
      </c>
      <c r="C18">
        <f>AVERAGE('Plate 1 - Sheet1'!M298:N298,'Plate 1 - Sheet1'!Q298)</f>
        <v>98.666666666666671</v>
      </c>
      <c r="D18">
        <f>AVERAGE('Plate 1 - Sheet1'!BC298,'Plate 1 - Sheet1'!BE298:BF298)</f>
        <v>120.66666666666667</v>
      </c>
      <c r="E18">
        <f>AVERAGE('Plate 1 - Sheet1'!CF298:CH298)</f>
        <v>119.33333333333333</v>
      </c>
      <c r="L18">
        <f>AVERAGE('Plate 1 - Sheet1'!CF53:CH53)</f>
        <v>96</v>
      </c>
      <c r="M18">
        <f>AVERAGE('Plate 1 - Sheet1'!R298:T298)</f>
        <v>105.66666666666667</v>
      </c>
      <c r="N18">
        <f>AVERAGE('Plate 1 - Sheet1'!BG298:BI298)</f>
        <v>143.66666666666666</v>
      </c>
      <c r="O18">
        <f>AVERAGE('Plate 1 - Sheet1'!CI298:CK298)</f>
        <v>129.33333333333334</v>
      </c>
    </row>
    <row r="19" spans="1:15" x14ac:dyDescent="0.2">
      <c r="A19" s="1">
        <f>'Plate 1 - Sheet1'!B299</f>
        <v>1.8749999999999999E-2</v>
      </c>
      <c r="B19">
        <f>AVERAGE('Plate 1 - Sheet1'!CB54,'Plate 1 - Sheet1'!CC54,'Plate 1 - Sheet1'!CE54)</f>
        <v>94.666666666666671</v>
      </c>
      <c r="C19">
        <f>AVERAGE('Plate 1 - Sheet1'!M299:N299,'Plate 1 - Sheet1'!Q299)</f>
        <v>107.33333333333333</v>
      </c>
      <c r="D19">
        <f>AVERAGE('Plate 1 - Sheet1'!BC299,'Plate 1 - Sheet1'!BE299:BF299)</f>
        <v>133</v>
      </c>
      <c r="E19">
        <f>AVERAGE('Plate 1 - Sheet1'!CF299:CH299)</f>
        <v>122.33333333333333</v>
      </c>
      <c r="L19">
        <f>AVERAGE('Plate 1 - Sheet1'!CF54:CH54)</f>
        <v>97.333333333333329</v>
      </c>
      <c r="M19">
        <f>AVERAGE('Plate 1 - Sheet1'!R299:T299)</f>
        <v>117</v>
      </c>
      <c r="N19">
        <f>AVERAGE('Plate 1 - Sheet1'!BG299:BI299)</f>
        <v>148</v>
      </c>
      <c r="O19">
        <f>AVERAGE('Plate 1 - Sheet1'!CI299:CK299)</f>
        <v>133</v>
      </c>
    </row>
    <row r="20" spans="1:15" x14ac:dyDescent="0.2">
      <c r="A20" s="1">
        <f>'Plate 1 - Sheet1'!B300</f>
        <v>1.9791666666666666E-2</v>
      </c>
      <c r="B20">
        <f>AVERAGE('Plate 1 - Sheet1'!CB55,'Plate 1 - Sheet1'!CC55,'Plate 1 - Sheet1'!CE55)</f>
        <v>89.333333333333329</v>
      </c>
      <c r="C20">
        <f>AVERAGE('Plate 1 - Sheet1'!M300:N300,'Plate 1 - Sheet1'!Q300)</f>
        <v>108.33333333333333</v>
      </c>
      <c r="D20">
        <f>AVERAGE('Plate 1 - Sheet1'!BC300,'Plate 1 - Sheet1'!BE300:BF300)</f>
        <v>135</v>
      </c>
      <c r="E20">
        <f>AVERAGE('Plate 1 - Sheet1'!CF300:CH300)</f>
        <v>125.66666666666667</v>
      </c>
      <c r="L20">
        <f>AVERAGE('Plate 1 - Sheet1'!CF55:CH55)</f>
        <v>105.33333333333333</v>
      </c>
      <c r="M20">
        <f>AVERAGE('Plate 1 - Sheet1'!R300:T300)</f>
        <v>131</v>
      </c>
      <c r="N20">
        <f>AVERAGE('Plate 1 - Sheet1'!BG300:BI300)</f>
        <v>161</v>
      </c>
      <c r="O20">
        <f>AVERAGE('Plate 1 - Sheet1'!CI300:CK300)</f>
        <v>144.66666666666666</v>
      </c>
    </row>
    <row r="21" spans="1:15" x14ac:dyDescent="0.2">
      <c r="A21" s="1">
        <f>'Plate 1 - Sheet1'!B301</f>
        <v>2.0833333333333332E-2</v>
      </c>
      <c r="B21">
        <f>AVERAGE('Plate 1 - Sheet1'!CB56,'Plate 1 - Sheet1'!CC56,'Plate 1 - Sheet1'!CE56)</f>
        <v>95.333333333333329</v>
      </c>
      <c r="C21">
        <f>AVERAGE('Plate 1 - Sheet1'!M301:N301,'Plate 1 - Sheet1'!Q301)</f>
        <v>121</v>
      </c>
      <c r="D21">
        <f>AVERAGE('Plate 1 - Sheet1'!BC301,'Plate 1 - Sheet1'!BE301:BF301)</f>
        <v>142.66666666666666</v>
      </c>
      <c r="E21">
        <f>AVERAGE('Plate 1 - Sheet1'!CF301:CH301)</f>
        <v>128.66666666666666</v>
      </c>
      <c r="L21">
        <f>AVERAGE('Plate 1 - Sheet1'!CF56:CH56)</f>
        <v>106.33333333333333</v>
      </c>
      <c r="M21">
        <f>AVERAGE('Plate 1 - Sheet1'!R301:T301)</f>
        <v>149.66666666666666</v>
      </c>
      <c r="N21">
        <f>AVERAGE('Plate 1 - Sheet1'!BG301:BI301)</f>
        <v>178.33333333333334</v>
      </c>
      <c r="O21">
        <f>AVERAGE('Plate 1 - Sheet1'!CI301:CK301)</f>
        <v>161.66666666666666</v>
      </c>
    </row>
    <row r="22" spans="1:15" x14ac:dyDescent="0.2">
      <c r="A22" s="1">
        <f>'Plate 1 - Sheet1'!B302</f>
        <v>2.1875000000000002E-2</v>
      </c>
      <c r="B22">
        <f>AVERAGE('Plate 1 - Sheet1'!CB57,'Plate 1 - Sheet1'!CC57,'Plate 1 - Sheet1'!CE57)</f>
        <v>92</v>
      </c>
      <c r="C22">
        <f>AVERAGE('Plate 1 - Sheet1'!M302:N302,'Plate 1 - Sheet1'!Q302)</f>
        <v>121.33333333333333</v>
      </c>
      <c r="D22">
        <f>AVERAGE('Plate 1 - Sheet1'!BC302,'Plate 1 - Sheet1'!BE302:BF302)</f>
        <v>159.33333333333334</v>
      </c>
      <c r="E22">
        <f>AVERAGE('Plate 1 - Sheet1'!CF302:CH302)</f>
        <v>143.33333333333334</v>
      </c>
      <c r="L22">
        <f>AVERAGE('Plate 1 - Sheet1'!CF57:CH57)</f>
        <v>110.66666666666667</v>
      </c>
      <c r="M22">
        <f>AVERAGE('Plate 1 - Sheet1'!R302:T302)</f>
        <v>156</v>
      </c>
      <c r="N22">
        <f>AVERAGE('Plate 1 - Sheet1'!BG302:BI302)</f>
        <v>198</v>
      </c>
      <c r="O22">
        <f>AVERAGE('Plate 1 - Sheet1'!CI302:CK302)</f>
        <v>177</v>
      </c>
    </row>
    <row r="23" spans="1:15" x14ac:dyDescent="0.2">
      <c r="A23" s="1">
        <f>'Plate 1 - Sheet1'!B303</f>
        <v>2.2916666666666669E-2</v>
      </c>
      <c r="B23">
        <f>AVERAGE('Plate 1 - Sheet1'!CB58,'Plate 1 - Sheet1'!CC58,'Plate 1 - Sheet1'!CE58)</f>
        <v>101.33333333333333</v>
      </c>
      <c r="C23">
        <f>AVERAGE('Plate 1 - Sheet1'!M303:N303,'Plate 1 - Sheet1'!Q303)</f>
        <v>124.66666666666667</v>
      </c>
      <c r="D23">
        <f>AVERAGE('Plate 1 - Sheet1'!BC303,'Plate 1 - Sheet1'!BE303:BF303)</f>
        <v>167.66666666666666</v>
      </c>
      <c r="E23">
        <f>AVERAGE('Plate 1 - Sheet1'!CF303:CH303)</f>
        <v>153.33333333333334</v>
      </c>
      <c r="L23">
        <f>AVERAGE('Plate 1 - Sheet1'!CF58:CH58)</f>
        <v>112</v>
      </c>
      <c r="M23">
        <f>AVERAGE('Plate 1 - Sheet1'!R303:T303)</f>
        <v>165</v>
      </c>
      <c r="N23">
        <f>AVERAGE('Plate 1 - Sheet1'!BG303:BI303)</f>
        <v>228.66666666666666</v>
      </c>
      <c r="O23">
        <f>AVERAGE('Plate 1 - Sheet1'!CI303:CK303)</f>
        <v>189.33333333333334</v>
      </c>
    </row>
    <row r="24" spans="1:15" x14ac:dyDescent="0.2">
      <c r="A24" s="1">
        <f>'Plate 1 - Sheet1'!B304</f>
        <v>2.3958333333333331E-2</v>
      </c>
      <c r="B24">
        <f>AVERAGE('Plate 1 - Sheet1'!CB59,'Plate 1 - Sheet1'!CC59,'Plate 1 - Sheet1'!CE59)</f>
        <v>106</v>
      </c>
      <c r="C24">
        <f>AVERAGE('Plate 1 - Sheet1'!M304:N304,'Plate 1 - Sheet1'!Q304)</f>
        <v>145</v>
      </c>
      <c r="D24">
        <f>AVERAGE('Plate 1 - Sheet1'!BC304,'Plate 1 - Sheet1'!BE304:BF304)</f>
        <v>177.33333333333334</v>
      </c>
      <c r="E24">
        <f>AVERAGE('Plate 1 - Sheet1'!CF304:CH304)</f>
        <v>165</v>
      </c>
      <c r="L24">
        <f>AVERAGE('Plate 1 - Sheet1'!CF59:CH59)</f>
        <v>125.33333333333333</v>
      </c>
      <c r="M24">
        <f>AVERAGE('Plate 1 - Sheet1'!R304:T304)</f>
        <v>171.33333333333334</v>
      </c>
      <c r="N24">
        <f>AVERAGE('Plate 1 - Sheet1'!BG304:BI304)</f>
        <v>246</v>
      </c>
      <c r="O24">
        <f>AVERAGE('Plate 1 - Sheet1'!CI304:CK304)</f>
        <v>209</v>
      </c>
    </row>
    <row r="25" spans="1:15" x14ac:dyDescent="0.2">
      <c r="A25" s="1">
        <f>'Plate 1 - Sheet1'!B305</f>
        <v>2.4999999999999998E-2</v>
      </c>
      <c r="B25">
        <f>AVERAGE('Plate 1 - Sheet1'!CB60,'Plate 1 - Sheet1'!CC60,'Plate 1 - Sheet1'!CE60)</f>
        <v>104.33333333333333</v>
      </c>
      <c r="C25">
        <f>AVERAGE('Plate 1 - Sheet1'!M305:N305,'Plate 1 - Sheet1'!Q305)</f>
        <v>139</v>
      </c>
      <c r="D25">
        <f>AVERAGE('Plate 1 - Sheet1'!BC305,'Plate 1 - Sheet1'!BE305:BF305)</f>
        <v>189</v>
      </c>
      <c r="E25">
        <f>AVERAGE('Plate 1 - Sheet1'!CF305:CH305)</f>
        <v>172.66666666666666</v>
      </c>
      <c r="L25">
        <f>AVERAGE('Plate 1 - Sheet1'!CF60:CH60)</f>
        <v>122</v>
      </c>
      <c r="M25">
        <f>AVERAGE('Plate 1 - Sheet1'!R305:T305)</f>
        <v>188.66666666666666</v>
      </c>
      <c r="N25">
        <f>AVERAGE('Plate 1 - Sheet1'!BG305:BI305)</f>
        <v>275.66666666666669</v>
      </c>
      <c r="O25">
        <f>AVERAGE('Plate 1 - Sheet1'!CI305:CK305)</f>
        <v>230.33333333333334</v>
      </c>
    </row>
    <row r="26" spans="1:15" x14ac:dyDescent="0.2">
      <c r="A26" s="1">
        <f>'Plate 1 - Sheet1'!B306</f>
        <v>2.6041666666666668E-2</v>
      </c>
      <c r="B26">
        <f>AVERAGE('Plate 1 - Sheet1'!CB61,'Plate 1 - Sheet1'!CC61,'Plate 1 - Sheet1'!CE61)</f>
        <v>104.33333333333333</v>
      </c>
      <c r="C26">
        <f>AVERAGE('Plate 1 - Sheet1'!M306:N306,'Plate 1 - Sheet1'!Q306)</f>
        <v>144.33333333333334</v>
      </c>
      <c r="D26">
        <f>AVERAGE('Plate 1 - Sheet1'!BC306,'Plate 1 - Sheet1'!BE306:BF306)</f>
        <v>204.33333333333334</v>
      </c>
      <c r="E26">
        <f>AVERAGE('Plate 1 - Sheet1'!CF306:CH306)</f>
        <v>182.66666666666666</v>
      </c>
      <c r="L26">
        <f>AVERAGE('Plate 1 - Sheet1'!CF61:CH61)</f>
        <v>136.33333333333334</v>
      </c>
      <c r="M26">
        <f>AVERAGE('Plate 1 - Sheet1'!R306:T306)</f>
        <v>202</v>
      </c>
      <c r="N26">
        <f>AVERAGE('Plate 1 - Sheet1'!BG306:BI306)</f>
        <v>312</v>
      </c>
      <c r="O26">
        <f>AVERAGE('Plate 1 - Sheet1'!CI306:CK306)</f>
        <v>246.66666666666666</v>
      </c>
    </row>
    <row r="27" spans="1:15" x14ac:dyDescent="0.2">
      <c r="A27" s="1">
        <f>'Plate 1 - Sheet1'!B307</f>
        <v>2.7083333333333334E-2</v>
      </c>
      <c r="B27">
        <f>AVERAGE('Plate 1 - Sheet1'!CB62,'Plate 1 - Sheet1'!CC62,'Plate 1 - Sheet1'!CE62)</f>
        <v>111.66666666666667</v>
      </c>
      <c r="C27">
        <f>AVERAGE('Plate 1 - Sheet1'!M307:N307,'Plate 1 - Sheet1'!Q307)</f>
        <v>152</v>
      </c>
      <c r="D27">
        <f>AVERAGE('Plate 1 - Sheet1'!BC307,'Plate 1 - Sheet1'!BE307:BF307)</f>
        <v>215.33333333333334</v>
      </c>
      <c r="E27">
        <f>AVERAGE('Plate 1 - Sheet1'!CF307:CH307)</f>
        <v>191.33333333333334</v>
      </c>
      <c r="L27">
        <f>AVERAGE('Plate 1 - Sheet1'!CF62:CH62)</f>
        <v>143.33333333333334</v>
      </c>
      <c r="M27">
        <f>AVERAGE('Plate 1 - Sheet1'!R307:T307)</f>
        <v>225</v>
      </c>
      <c r="N27">
        <f>AVERAGE('Plate 1 - Sheet1'!BG307:BI307)</f>
        <v>338.66666666666669</v>
      </c>
      <c r="O27">
        <f>AVERAGE('Plate 1 - Sheet1'!CI307:CK307)</f>
        <v>261</v>
      </c>
    </row>
    <row r="28" spans="1:15" x14ac:dyDescent="0.2">
      <c r="A28" s="1">
        <f>'Plate 1 - Sheet1'!B308</f>
        <v>2.8125000000000001E-2</v>
      </c>
      <c r="B28">
        <f>AVERAGE('Plate 1 - Sheet1'!CB63,'Plate 1 - Sheet1'!CC63,'Plate 1 - Sheet1'!CE63)</f>
        <v>121</v>
      </c>
      <c r="C28">
        <f>AVERAGE('Plate 1 - Sheet1'!M308:N308,'Plate 1 - Sheet1'!Q308)</f>
        <v>158.33333333333334</v>
      </c>
      <c r="D28">
        <f>AVERAGE('Plate 1 - Sheet1'!BC308,'Plate 1 - Sheet1'!BE308:BF308)</f>
        <v>241.66666666666666</v>
      </c>
      <c r="E28">
        <f>AVERAGE('Plate 1 - Sheet1'!CF308:CH308)</f>
        <v>207.66666666666666</v>
      </c>
      <c r="L28">
        <f>AVERAGE('Plate 1 - Sheet1'!CF63:CH63)</f>
        <v>143</v>
      </c>
      <c r="M28">
        <f>AVERAGE('Plate 1 - Sheet1'!R308:T308)</f>
        <v>244</v>
      </c>
      <c r="N28">
        <f>AVERAGE('Plate 1 - Sheet1'!BG308:BI308)</f>
        <v>370</v>
      </c>
      <c r="O28">
        <f>AVERAGE('Plate 1 - Sheet1'!CI308:CK308)</f>
        <v>297.66666666666669</v>
      </c>
    </row>
    <row r="29" spans="1:15" x14ac:dyDescent="0.2">
      <c r="A29" s="1">
        <f>'Plate 1 - Sheet1'!B309</f>
        <v>2.9166666666666664E-2</v>
      </c>
      <c r="B29">
        <f>AVERAGE('Plate 1 - Sheet1'!CB64,'Plate 1 - Sheet1'!CC64,'Plate 1 - Sheet1'!CE64)</f>
        <v>130</v>
      </c>
      <c r="C29">
        <f>AVERAGE('Plate 1 - Sheet1'!M309:N309,'Plate 1 - Sheet1'!Q309)</f>
        <v>170.66666666666666</v>
      </c>
      <c r="D29">
        <f>AVERAGE('Plate 1 - Sheet1'!BC309,'Plate 1 - Sheet1'!BE309:BF309)</f>
        <v>253</v>
      </c>
      <c r="E29">
        <f>AVERAGE('Plate 1 - Sheet1'!CF309:CH309)</f>
        <v>222.66666666666666</v>
      </c>
      <c r="L29">
        <f>AVERAGE('Plate 1 - Sheet1'!CF64:CH64)</f>
        <v>160</v>
      </c>
      <c r="M29">
        <f>AVERAGE('Plate 1 - Sheet1'!R309:T309)</f>
        <v>260</v>
      </c>
      <c r="N29">
        <f>AVERAGE('Plate 1 - Sheet1'!BG309:BI309)</f>
        <v>401.66666666666669</v>
      </c>
      <c r="O29">
        <f>AVERAGE('Plate 1 - Sheet1'!CI309:CK309)</f>
        <v>327</v>
      </c>
    </row>
    <row r="30" spans="1:15" x14ac:dyDescent="0.2">
      <c r="A30" s="1">
        <f>'Plate 1 - Sheet1'!B310</f>
        <v>3.0208333333333334E-2</v>
      </c>
      <c r="B30">
        <f>AVERAGE('Plate 1 - Sheet1'!CB65,'Plate 1 - Sheet1'!CC65,'Plate 1 - Sheet1'!CE65)</f>
        <v>124.33333333333333</v>
      </c>
      <c r="C30">
        <f>AVERAGE('Plate 1 - Sheet1'!M310:N310,'Plate 1 - Sheet1'!Q310)</f>
        <v>181.33333333333334</v>
      </c>
      <c r="D30">
        <f>AVERAGE('Plate 1 - Sheet1'!BC310,'Plate 1 - Sheet1'!BE310:BF310)</f>
        <v>273</v>
      </c>
      <c r="E30">
        <f>AVERAGE('Plate 1 - Sheet1'!CF310:CH310)</f>
        <v>240.33333333333334</v>
      </c>
      <c r="L30">
        <f>AVERAGE('Plate 1 - Sheet1'!CF65:CH65)</f>
        <v>166.33333333333334</v>
      </c>
      <c r="M30">
        <f>AVERAGE('Plate 1 - Sheet1'!R310:T310)</f>
        <v>285</v>
      </c>
      <c r="N30">
        <f>AVERAGE('Plate 1 - Sheet1'!BG310:BI310)</f>
        <v>427</v>
      </c>
      <c r="O30">
        <f>AVERAGE('Plate 1 - Sheet1'!CI310:CK310)</f>
        <v>349</v>
      </c>
    </row>
    <row r="31" spans="1:15" x14ac:dyDescent="0.2">
      <c r="A31" s="1">
        <f>'Plate 1 - Sheet1'!B311</f>
        <v>3.125E-2</v>
      </c>
      <c r="B31">
        <f>AVERAGE('Plate 1 - Sheet1'!CB66,'Plate 1 - Sheet1'!CC66,'Plate 1 - Sheet1'!CE66)</f>
        <v>140.33333333333334</v>
      </c>
      <c r="C31">
        <f>AVERAGE('Plate 1 - Sheet1'!M311:N311,'Plate 1 - Sheet1'!Q311)</f>
        <v>194</v>
      </c>
      <c r="D31">
        <f>AVERAGE('Plate 1 - Sheet1'!BC311,'Plate 1 - Sheet1'!BE311:BF311)</f>
        <v>290</v>
      </c>
      <c r="E31">
        <f>AVERAGE('Plate 1 - Sheet1'!CF311:CH311)</f>
        <v>253.66666666666666</v>
      </c>
      <c r="L31">
        <f>AVERAGE('Plate 1 - Sheet1'!CF66:CH66)</f>
        <v>176</v>
      </c>
      <c r="M31">
        <f>AVERAGE('Plate 1 - Sheet1'!R311:T311)</f>
        <v>300.33333333333331</v>
      </c>
      <c r="N31">
        <f>AVERAGE('Plate 1 - Sheet1'!BG311:BI311)</f>
        <v>479.33333333333331</v>
      </c>
      <c r="O31">
        <f>AVERAGE('Plate 1 - Sheet1'!CI311:CK311)</f>
        <v>371.33333333333331</v>
      </c>
    </row>
    <row r="32" spans="1:15" x14ac:dyDescent="0.2">
      <c r="A32" s="1">
        <f>'Plate 1 - Sheet1'!B312</f>
        <v>3.229166666666667E-2</v>
      </c>
      <c r="B32">
        <f>AVERAGE('Plate 1 - Sheet1'!CB67,'Plate 1 - Sheet1'!CC67,'Plate 1 - Sheet1'!CE67)</f>
        <v>138.33333333333334</v>
      </c>
      <c r="C32">
        <f>AVERAGE('Plate 1 - Sheet1'!M312:N312,'Plate 1 - Sheet1'!Q312)</f>
        <v>207</v>
      </c>
      <c r="D32">
        <f>AVERAGE('Plate 1 - Sheet1'!BC312,'Plate 1 - Sheet1'!BE312:BF312)</f>
        <v>310.66666666666669</v>
      </c>
      <c r="E32">
        <f>AVERAGE('Plate 1 - Sheet1'!CF312:CH312)</f>
        <v>275.33333333333331</v>
      </c>
      <c r="L32">
        <f>AVERAGE('Plate 1 - Sheet1'!CF67:CH67)</f>
        <v>192</v>
      </c>
      <c r="M32">
        <f>AVERAGE('Plate 1 - Sheet1'!R312:T312)</f>
        <v>328</v>
      </c>
      <c r="N32">
        <f>AVERAGE('Plate 1 - Sheet1'!BG312:BI312)</f>
        <v>510.66666666666669</v>
      </c>
      <c r="O32">
        <f>AVERAGE('Plate 1 - Sheet1'!CI312:CK312)</f>
        <v>405.33333333333331</v>
      </c>
    </row>
    <row r="33" spans="1:15" x14ac:dyDescent="0.2">
      <c r="A33" s="1">
        <f>'Plate 1 - Sheet1'!B313</f>
        <v>3.3333333333333333E-2</v>
      </c>
      <c r="B33">
        <f>AVERAGE('Plate 1 - Sheet1'!CB68,'Plate 1 - Sheet1'!CC68,'Plate 1 - Sheet1'!CE68)</f>
        <v>146</v>
      </c>
      <c r="C33">
        <f>AVERAGE('Plate 1 - Sheet1'!M313:N313,'Plate 1 - Sheet1'!Q313)</f>
        <v>215.33333333333334</v>
      </c>
      <c r="D33">
        <f>AVERAGE('Plate 1 - Sheet1'!BC313,'Plate 1 - Sheet1'!BE313:BF313)</f>
        <v>327</v>
      </c>
      <c r="E33">
        <f>AVERAGE('Plate 1 - Sheet1'!CF313:CH313)</f>
        <v>285</v>
      </c>
      <c r="L33">
        <f>AVERAGE('Plate 1 - Sheet1'!CF68:CH68)</f>
        <v>212.33333333333334</v>
      </c>
      <c r="M33">
        <f>AVERAGE('Plate 1 - Sheet1'!R313:T313)</f>
        <v>362.66666666666669</v>
      </c>
      <c r="N33">
        <f>AVERAGE('Plate 1 - Sheet1'!BG313:BI313)</f>
        <v>547.33333333333337</v>
      </c>
      <c r="O33">
        <f>AVERAGE('Plate 1 - Sheet1'!CI313:CK313)</f>
        <v>432</v>
      </c>
    </row>
    <row r="34" spans="1:15" x14ac:dyDescent="0.2">
      <c r="A34" s="1">
        <f>'Plate 1 - Sheet1'!B314</f>
        <v>3.4374999999999996E-2</v>
      </c>
      <c r="B34">
        <f>AVERAGE('Plate 1 - Sheet1'!CB69,'Plate 1 - Sheet1'!CC69,'Plate 1 - Sheet1'!CE69)</f>
        <v>154</v>
      </c>
      <c r="C34">
        <f>AVERAGE('Plate 1 - Sheet1'!M314:N314,'Plate 1 - Sheet1'!Q314)</f>
        <v>239.66666666666666</v>
      </c>
      <c r="D34">
        <f>AVERAGE('Plate 1 - Sheet1'!BC314,'Plate 1 - Sheet1'!BE314:BF314)</f>
        <v>350.66666666666669</v>
      </c>
      <c r="E34">
        <f>AVERAGE('Plate 1 - Sheet1'!CF314:CH314)</f>
        <v>289.66666666666669</v>
      </c>
      <c r="L34">
        <f>AVERAGE('Plate 1 - Sheet1'!CF69:CH69)</f>
        <v>215</v>
      </c>
      <c r="M34">
        <f>AVERAGE('Plate 1 - Sheet1'!R314:T314)</f>
        <v>381.33333333333331</v>
      </c>
      <c r="N34">
        <f>AVERAGE('Plate 1 - Sheet1'!BG314:BI314)</f>
        <v>584.33333333333337</v>
      </c>
      <c r="O34">
        <f>AVERAGE('Plate 1 - Sheet1'!CI314:CK314)</f>
        <v>454.33333333333331</v>
      </c>
    </row>
    <row r="35" spans="1:15" x14ac:dyDescent="0.2">
      <c r="A35" s="1">
        <f>'Plate 1 - Sheet1'!B315</f>
        <v>3.5416666666666666E-2</v>
      </c>
      <c r="B35">
        <f>AVERAGE('Plate 1 - Sheet1'!CB70,'Plate 1 - Sheet1'!CC70,'Plate 1 - Sheet1'!CE70)</f>
        <v>160</v>
      </c>
      <c r="C35">
        <f>AVERAGE('Plate 1 - Sheet1'!M315:N315,'Plate 1 - Sheet1'!Q315)</f>
        <v>241.66666666666666</v>
      </c>
      <c r="D35">
        <f>AVERAGE('Plate 1 - Sheet1'!BC315,'Plate 1 - Sheet1'!BE315:BF315)</f>
        <v>372</v>
      </c>
      <c r="E35">
        <f>AVERAGE('Plate 1 - Sheet1'!CF315:CH315)</f>
        <v>320</v>
      </c>
      <c r="L35">
        <f>AVERAGE('Plate 1 - Sheet1'!CF70:CH70)</f>
        <v>232</v>
      </c>
      <c r="M35">
        <f>AVERAGE('Plate 1 - Sheet1'!R315:T315)</f>
        <v>403.66666666666669</v>
      </c>
      <c r="N35">
        <f>AVERAGE('Plate 1 - Sheet1'!BG315:BI315)</f>
        <v>635.33333333333337</v>
      </c>
      <c r="O35">
        <f>AVERAGE('Plate 1 - Sheet1'!CI315:CK315)</f>
        <v>501.66666666666669</v>
      </c>
    </row>
    <row r="36" spans="1:15" x14ac:dyDescent="0.2">
      <c r="A36" s="1">
        <f>'Plate 1 - Sheet1'!B316</f>
        <v>3.6458333333333336E-2</v>
      </c>
      <c r="B36">
        <f>AVERAGE('Plate 1 - Sheet1'!CB71,'Plate 1 - Sheet1'!CC71,'Plate 1 - Sheet1'!CE71)</f>
        <v>165.33333333333334</v>
      </c>
      <c r="C36">
        <f>AVERAGE('Plate 1 - Sheet1'!M316:N316,'Plate 1 - Sheet1'!Q316)</f>
        <v>268.33333333333331</v>
      </c>
      <c r="D36">
        <f>AVERAGE('Plate 1 - Sheet1'!BC316,'Plate 1 - Sheet1'!BE316:BF316)</f>
        <v>386</v>
      </c>
      <c r="E36">
        <f>AVERAGE('Plate 1 - Sheet1'!CF316:CH316)</f>
        <v>339.33333333333331</v>
      </c>
      <c r="L36">
        <f>AVERAGE('Plate 1 - Sheet1'!CF71:CH71)</f>
        <v>246.66666666666666</v>
      </c>
      <c r="M36">
        <f>AVERAGE('Plate 1 - Sheet1'!R316:T316)</f>
        <v>440</v>
      </c>
      <c r="N36">
        <f>AVERAGE('Plate 1 - Sheet1'!BG316:BI316)</f>
        <v>672.33333333333337</v>
      </c>
      <c r="O36">
        <f>AVERAGE('Plate 1 - Sheet1'!CI316:CK316)</f>
        <v>521.66666666666663</v>
      </c>
    </row>
    <row r="37" spans="1:15" x14ac:dyDescent="0.2">
      <c r="A37" s="1">
        <f>'Plate 1 - Sheet1'!B317</f>
        <v>3.7499999999999999E-2</v>
      </c>
      <c r="B37">
        <f>AVERAGE('Plate 1 - Sheet1'!CB72,'Plate 1 - Sheet1'!CC72,'Plate 1 - Sheet1'!CE72)</f>
        <v>160</v>
      </c>
      <c r="C37">
        <f>AVERAGE('Plate 1 - Sheet1'!M317:N317,'Plate 1 - Sheet1'!Q317)</f>
        <v>280.33333333333331</v>
      </c>
      <c r="D37">
        <f>AVERAGE('Plate 1 - Sheet1'!BC317,'Plate 1 - Sheet1'!BE317:BF317)</f>
        <v>416.33333333333331</v>
      </c>
      <c r="E37">
        <f>AVERAGE('Plate 1 - Sheet1'!CF317:CH317)</f>
        <v>355.33333333333331</v>
      </c>
      <c r="L37">
        <f>AVERAGE('Plate 1 - Sheet1'!CF72:CH72)</f>
        <v>258</v>
      </c>
      <c r="M37">
        <f>AVERAGE('Plate 1 - Sheet1'!R317:T317)</f>
        <v>469</v>
      </c>
      <c r="N37">
        <f>AVERAGE('Plate 1 - Sheet1'!BG317:BI317)</f>
        <v>712</v>
      </c>
      <c r="O37">
        <f>AVERAGE('Plate 1 - Sheet1'!CI317:CK317)</f>
        <v>546.66666666666663</v>
      </c>
    </row>
    <row r="38" spans="1:15" x14ac:dyDescent="0.2">
      <c r="A38" s="1">
        <f>'Plate 1 - Sheet1'!B318</f>
        <v>3.8541666666666669E-2</v>
      </c>
      <c r="B38">
        <f>AVERAGE('Plate 1 - Sheet1'!CB73,'Plate 1 - Sheet1'!CC73,'Plate 1 - Sheet1'!CE73)</f>
        <v>175.66666666666666</v>
      </c>
      <c r="C38">
        <f>AVERAGE('Plate 1 - Sheet1'!M318:N318,'Plate 1 - Sheet1'!Q318)</f>
        <v>287.66666666666669</v>
      </c>
      <c r="D38">
        <f>AVERAGE('Plate 1 - Sheet1'!BC318,'Plate 1 - Sheet1'!BE318:BF318)</f>
        <v>440</v>
      </c>
      <c r="E38">
        <f>AVERAGE('Plate 1 - Sheet1'!CF318:CH318)</f>
        <v>369.33333333333331</v>
      </c>
      <c r="L38">
        <f>AVERAGE('Plate 1 - Sheet1'!CF73:CH73)</f>
        <v>268.66666666666669</v>
      </c>
      <c r="M38">
        <f>AVERAGE('Plate 1 - Sheet1'!R318:T318)</f>
        <v>499</v>
      </c>
      <c r="N38">
        <f>AVERAGE('Plate 1 - Sheet1'!BG318:BI318)</f>
        <v>749.66666666666663</v>
      </c>
      <c r="O38">
        <f>AVERAGE('Plate 1 - Sheet1'!CI318:CK318)</f>
        <v>582</v>
      </c>
    </row>
    <row r="39" spans="1:15" x14ac:dyDescent="0.2">
      <c r="A39" s="1">
        <f>'Plate 1 - Sheet1'!B319</f>
        <v>3.9583333333333331E-2</v>
      </c>
      <c r="B39">
        <f>AVERAGE('Plate 1 - Sheet1'!CB74,'Plate 1 - Sheet1'!CC74,'Plate 1 - Sheet1'!CE74)</f>
        <v>189.33333333333334</v>
      </c>
      <c r="C39">
        <f>AVERAGE('Plate 1 - Sheet1'!M319:N319,'Plate 1 - Sheet1'!Q319)</f>
        <v>306.66666666666669</v>
      </c>
      <c r="D39">
        <f>AVERAGE('Plate 1 - Sheet1'!BC319,'Plate 1 - Sheet1'!BE319:BF319)</f>
        <v>460.33333333333331</v>
      </c>
      <c r="E39">
        <f>AVERAGE('Plate 1 - Sheet1'!CF319:CH319)</f>
        <v>383.33333333333331</v>
      </c>
      <c r="L39">
        <f>AVERAGE('Plate 1 - Sheet1'!CF74:CH74)</f>
        <v>278.33333333333331</v>
      </c>
      <c r="M39">
        <f>AVERAGE('Plate 1 - Sheet1'!R319:T319)</f>
        <v>530.66666666666663</v>
      </c>
      <c r="N39">
        <f>AVERAGE('Plate 1 - Sheet1'!BG319:BI319)</f>
        <v>812.33333333333337</v>
      </c>
      <c r="O39">
        <f>AVERAGE('Plate 1 - Sheet1'!CI319:CK319)</f>
        <v>603.33333333333337</v>
      </c>
    </row>
    <row r="40" spans="1:15" x14ac:dyDescent="0.2">
      <c r="A40" s="1">
        <f>'Plate 1 - Sheet1'!B320</f>
        <v>4.0625000000000001E-2</v>
      </c>
      <c r="B40">
        <f>AVERAGE('Plate 1 - Sheet1'!CB75,'Plate 1 - Sheet1'!CC75,'Plate 1 - Sheet1'!CE75)</f>
        <v>195</v>
      </c>
      <c r="C40">
        <f>AVERAGE('Plate 1 - Sheet1'!M320:N320,'Plate 1 - Sheet1'!Q320)</f>
        <v>312.33333333333331</v>
      </c>
      <c r="D40">
        <f>AVERAGE('Plate 1 - Sheet1'!BC320,'Plate 1 - Sheet1'!BE320:BF320)</f>
        <v>479.33333333333331</v>
      </c>
      <c r="E40">
        <f>AVERAGE('Plate 1 - Sheet1'!CF320:CH320)</f>
        <v>410.66666666666669</v>
      </c>
      <c r="L40">
        <f>AVERAGE('Plate 1 - Sheet1'!CF75:CH75)</f>
        <v>285.33333333333331</v>
      </c>
      <c r="M40">
        <f>AVERAGE('Plate 1 - Sheet1'!R320:T320)</f>
        <v>562</v>
      </c>
      <c r="N40">
        <f>AVERAGE('Plate 1 - Sheet1'!BG320:BI320)</f>
        <v>855.66666666666663</v>
      </c>
      <c r="O40">
        <f>AVERAGE('Plate 1 - Sheet1'!CI320:CK320)</f>
        <v>651</v>
      </c>
    </row>
    <row r="41" spans="1:15" x14ac:dyDescent="0.2">
      <c r="A41" s="1">
        <f>'Plate 1 - Sheet1'!B321</f>
        <v>4.1666666666666664E-2</v>
      </c>
      <c r="B41">
        <f>AVERAGE('Plate 1 - Sheet1'!CB76,'Plate 1 - Sheet1'!CC76,'Plate 1 - Sheet1'!CE76)</f>
        <v>211</v>
      </c>
      <c r="C41">
        <f>AVERAGE('Plate 1 - Sheet1'!M321:N321,'Plate 1 - Sheet1'!Q321)</f>
        <v>336.66666666666669</v>
      </c>
      <c r="D41">
        <f>AVERAGE('Plate 1 - Sheet1'!BC321,'Plate 1 - Sheet1'!BE321:BF321)</f>
        <v>510.66666666666669</v>
      </c>
      <c r="E41">
        <f>AVERAGE('Plate 1 - Sheet1'!CF321:CH321)</f>
        <v>428</v>
      </c>
      <c r="L41">
        <f>AVERAGE('Plate 1 - Sheet1'!CF76:CH76)</f>
        <v>304</v>
      </c>
      <c r="M41">
        <f>AVERAGE('Plate 1 - Sheet1'!R321:T321)</f>
        <v>604</v>
      </c>
      <c r="N41">
        <f>AVERAGE('Plate 1 - Sheet1'!BG321:BI321)</f>
        <v>896</v>
      </c>
      <c r="O41">
        <f>AVERAGE('Plate 1 - Sheet1'!CI321:CK321)</f>
        <v>687.33333333333337</v>
      </c>
    </row>
    <row r="42" spans="1:15" x14ac:dyDescent="0.2">
      <c r="A42" s="1">
        <f>'Plate 1 - Sheet1'!B322</f>
        <v>4.2708333333333327E-2</v>
      </c>
      <c r="B42">
        <f>AVERAGE('Plate 1 - Sheet1'!CB77,'Plate 1 - Sheet1'!CC77,'Plate 1 - Sheet1'!CE77)</f>
        <v>207.33333333333334</v>
      </c>
      <c r="C42">
        <f>AVERAGE('Plate 1 - Sheet1'!M322:N322,'Plate 1 - Sheet1'!Q322)</f>
        <v>348</v>
      </c>
      <c r="D42">
        <f>AVERAGE('Plate 1 - Sheet1'!BC322,'Plate 1 - Sheet1'!BE322:BF322)</f>
        <v>524.33333333333337</v>
      </c>
      <c r="E42">
        <f>AVERAGE('Plate 1 - Sheet1'!CF322:CH322)</f>
        <v>453</v>
      </c>
      <c r="L42">
        <f>AVERAGE('Plate 1 - Sheet1'!CF77:CH77)</f>
        <v>316.66666666666669</v>
      </c>
      <c r="M42">
        <f>AVERAGE('Plate 1 - Sheet1'!R322:T322)</f>
        <v>614.33333333333337</v>
      </c>
      <c r="N42">
        <f>AVERAGE('Plate 1 - Sheet1'!BG322:BI322)</f>
        <v>944.33333333333337</v>
      </c>
      <c r="O42">
        <f>AVERAGE('Plate 1 - Sheet1'!CI322:CK322)</f>
        <v>725.33333333333337</v>
      </c>
    </row>
    <row r="43" spans="1:15" x14ac:dyDescent="0.2">
      <c r="A43" s="1">
        <f>'Plate 1 - Sheet1'!B323</f>
        <v>4.3750000000000004E-2</v>
      </c>
      <c r="B43">
        <f>AVERAGE('Plate 1 - Sheet1'!CB78,'Plate 1 - Sheet1'!CC78,'Plate 1 - Sheet1'!CE78)</f>
        <v>207.33333333333334</v>
      </c>
      <c r="C43">
        <f>AVERAGE('Plate 1 - Sheet1'!M323:N323,'Plate 1 - Sheet1'!Q323)</f>
        <v>368.33333333333331</v>
      </c>
      <c r="D43">
        <f>AVERAGE('Plate 1 - Sheet1'!BC323,'Plate 1 - Sheet1'!BE323:BF323)</f>
        <v>527.66666666666663</v>
      </c>
      <c r="E43">
        <f>AVERAGE('Plate 1 - Sheet1'!CF323:CH323)</f>
        <v>460</v>
      </c>
      <c r="L43">
        <f>AVERAGE('Plate 1 - Sheet1'!CF78:CH78)</f>
        <v>322</v>
      </c>
      <c r="M43">
        <f>AVERAGE('Plate 1 - Sheet1'!R323:T323)</f>
        <v>667.33333333333337</v>
      </c>
      <c r="N43">
        <f>AVERAGE('Plate 1 - Sheet1'!BG323:BI323)</f>
        <v>989.33333333333337</v>
      </c>
      <c r="O43">
        <f>AVERAGE('Plate 1 - Sheet1'!CI323:CK323)</f>
        <v>753</v>
      </c>
    </row>
    <row r="44" spans="1:15" x14ac:dyDescent="0.2">
      <c r="A44" s="1">
        <f>'Plate 1 - Sheet1'!B324</f>
        <v>4.4791666666666667E-2</v>
      </c>
      <c r="B44">
        <f>AVERAGE('Plate 1 - Sheet1'!CB79,'Plate 1 - Sheet1'!CC79,'Plate 1 - Sheet1'!CE79)</f>
        <v>220.66666666666666</v>
      </c>
      <c r="C44">
        <f>AVERAGE('Plate 1 - Sheet1'!M324:N324,'Plate 1 - Sheet1'!Q324)</f>
        <v>372.66666666666669</v>
      </c>
      <c r="D44">
        <f>AVERAGE('Plate 1 - Sheet1'!BC324,'Plate 1 - Sheet1'!BE324:BF324)</f>
        <v>566.33333333333337</v>
      </c>
      <c r="E44">
        <f>AVERAGE('Plate 1 - Sheet1'!CF324:CH324)</f>
        <v>491</v>
      </c>
      <c r="L44">
        <f>AVERAGE('Plate 1 - Sheet1'!CF79:CH79)</f>
        <v>350.66666666666669</v>
      </c>
      <c r="M44">
        <f>AVERAGE('Plate 1 - Sheet1'!R324:T324)</f>
        <v>702</v>
      </c>
      <c r="N44">
        <f>AVERAGE('Plate 1 - Sheet1'!BG324:BI324)</f>
        <v>1033.6666666666667</v>
      </c>
      <c r="O44">
        <f>AVERAGE('Plate 1 - Sheet1'!CI324:CK324)</f>
        <v>783.66666666666663</v>
      </c>
    </row>
    <row r="45" spans="1:15" x14ac:dyDescent="0.2">
      <c r="A45" s="1">
        <f>'Plate 1 - Sheet1'!B325</f>
        <v>4.5833333333333337E-2</v>
      </c>
      <c r="B45">
        <f>AVERAGE('Plate 1 - Sheet1'!CB80,'Plate 1 - Sheet1'!CC80,'Plate 1 - Sheet1'!CE80)</f>
        <v>227</v>
      </c>
      <c r="C45">
        <f>AVERAGE('Plate 1 - Sheet1'!M325:N325,'Plate 1 - Sheet1'!Q325)</f>
        <v>386.66666666666669</v>
      </c>
      <c r="D45">
        <f>AVERAGE('Plate 1 - Sheet1'!BC325,'Plate 1 - Sheet1'!BE325:BF325)</f>
        <v>588.33333333333337</v>
      </c>
      <c r="E45">
        <f>AVERAGE('Plate 1 - Sheet1'!CF325:CH325)</f>
        <v>505</v>
      </c>
      <c r="L45">
        <f>AVERAGE('Plate 1 - Sheet1'!CF80:CH80)</f>
        <v>353</v>
      </c>
      <c r="M45">
        <f>AVERAGE('Plate 1 - Sheet1'!R325:T325)</f>
        <v>746.33333333333337</v>
      </c>
      <c r="N45">
        <f>AVERAGE('Plate 1 - Sheet1'!BG325:BI325)</f>
        <v>1060</v>
      </c>
      <c r="O45">
        <f>AVERAGE('Plate 1 - Sheet1'!CI325:CK325)</f>
        <v>825.33333333333337</v>
      </c>
    </row>
    <row r="46" spans="1:15" x14ac:dyDescent="0.2">
      <c r="A46" s="1">
        <f>'Plate 1 - Sheet1'!B326</f>
        <v>4.6875E-2</v>
      </c>
      <c r="B46">
        <f>AVERAGE('Plate 1 - Sheet1'!CB81,'Plate 1 - Sheet1'!CC81,'Plate 1 - Sheet1'!CE81)</f>
        <v>231.66666666666666</v>
      </c>
      <c r="C46">
        <f>AVERAGE('Plate 1 - Sheet1'!M326:N326,'Plate 1 - Sheet1'!Q326)</f>
        <v>396.33333333333331</v>
      </c>
      <c r="D46">
        <f>AVERAGE('Plate 1 - Sheet1'!BC326,'Plate 1 - Sheet1'!BE326:BF326)</f>
        <v>598</v>
      </c>
      <c r="E46">
        <f>AVERAGE('Plate 1 - Sheet1'!CF326:CH326)</f>
        <v>527</v>
      </c>
      <c r="L46">
        <f>AVERAGE('Plate 1 - Sheet1'!CF81:CH81)</f>
        <v>362.33333333333331</v>
      </c>
      <c r="M46">
        <f>AVERAGE('Plate 1 - Sheet1'!R326:T326)</f>
        <v>770</v>
      </c>
      <c r="N46">
        <f>AVERAGE('Plate 1 - Sheet1'!BG326:BI326)</f>
        <v>1118.6666666666667</v>
      </c>
      <c r="O46">
        <f>AVERAGE('Plate 1 - Sheet1'!CI326:CK326)</f>
        <v>859</v>
      </c>
    </row>
    <row r="47" spans="1:15" x14ac:dyDescent="0.2">
      <c r="A47" s="1">
        <f>'Plate 1 - Sheet1'!B327</f>
        <v>4.7916666666666663E-2</v>
      </c>
      <c r="B47">
        <f>AVERAGE('Plate 1 - Sheet1'!CB82,'Plate 1 - Sheet1'!CC82,'Plate 1 - Sheet1'!CE82)</f>
        <v>245.66666666666666</v>
      </c>
      <c r="C47">
        <f>AVERAGE('Plate 1 - Sheet1'!M327:N327,'Plate 1 - Sheet1'!Q327)</f>
        <v>428.33333333333331</v>
      </c>
      <c r="D47">
        <f>AVERAGE('Plate 1 - Sheet1'!BC327,'Plate 1 - Sheet1'!BE327:BF327)</f>
        <v>639</v>
      </c>
      <c r="E47">
        <f>AVERAGE('Plate 1 - Sheet1'!CF327:CH327)</f>
        <v>531.33333333333337</v>
      </c>
      <c r="L47">
        <f>AVERAGE('Plate 1 - Sheet1'!CF82:CH82)</f>
        <v>381</v>
      </c>
      <c r="M47">
        <f>AVERAGE('Plate 1 - Sheet1'!R327:T327)</f>
        <v>811</v>
      </c>
      <c r="N47">
        <f>AVERAGE('Plate 1 - Sheet1'!BG327:BI327)</f>
        <v>1147.6666666666667</v>
      </c>
      <c r="O47">
        <f>AVERAGE('Plate 1 - Sheet1'!CI327:CK327)</f>
        <v>880.33333333333337</v>
      </c>
    </row>
    <row r="48" spans="1:15" x14ac:dyDescent="0.2">
      <c r="A48" s="1">
        <f>'Plate 1 - Sheet1'!B328</f>
        <v>4.8958333333333333E-2</v>
      </c>
      <c r="B48">
        <f>AVERAGE('Plate 1 - Sheet1'!CB83,'Plate 1 - Sheet1'!CC83,'Plate 1 - Sheet1'!CE83)</f>
        <v>244</v>
      </c>
      <c r="C48">
        <f>AVERAGE('Plate 1 - Sheet1'!M328:N328,'Plate 1 - Sheet1'!Q328)</f>
        <v>433</v>
      </c>
      <c r="D48">
        <f>AVERAGE('Plate 1 - Sheet1'!BC328,'Plate 1 - Sheet1'!BE328:BF328)</f>
        <v>644.66666666666663</v>
      </c>
      <c r="E48">
        <f>AVERAGE('Plate 1 - Sheet1'!CF328:CH328)</f>
        <v>557.66666666666663</v>
      </c>
      <c r="L48">
        <f>AVERAGE('Plate 1 - Sheet1'!CF83:CH83)</f>
        <v>400</v>
      </c>
      <c r="M48">
        <f>AVERAGE('Plate 1 - Sheet1'!R328:T328)</f>
        <v>837.66666666666663</v>
      </c>
      <c r="N48">
        <f>AVERAGE('Plate 1 - Sheet1'!BG328:BI328)</f>
        <v>1207</v>
      </c>
      <c r="O48">
        <f>AVERAGE('Plate 1 - Sheet1'!CI328:CK328)</f>
        <v>918.33333333333337</v>
      </c>
    </row>
    <row r="49" spans="1:15" x14ac:dyDescent="0.2">
      <c r="A49" s="1">
        <f>'Plate 1 - Sheet1'!B329</f>
        <v>4.9999999999999996E-2</v>
      </c>
      <c r="B49">
        <f>AVERAGE('Plate 1 - Sheet1'!CB84,'Plate 1 - Sheet1'!CC84,'Plate 1 - Sheet1'!CE84)</f>
        <v>255.33333333333334</v>
      </c>
      <c r="C49">
        <f>AVERAGE('Plate 1 - Sheet1'!M329:N329,'Plate 1 - Sheet1'!Q329)</f>
        <v>446</v>
      </c>
      <c r="D49">
        <f>AVERAGE('Plate 1 - Sheet1'!BC329,'Plate 1 - Sheet1'!BE329:BF329)</f>
        <v>666</v>
      </c>
      <c r="E49">
        <f>AVERAGE('Plate 1 - Sheet1'!CF329:CH329)</f>
        <v>572.33333333333337</v>
      </c>
      <c r="L49">
        <f>AVERAGE('Plate 1 - Sheet1'!CF84:CH84)</f>
        <v>407</v>
      </c>
      <c r="M49">
        <f>AVERAGE('Plate 1 - Sheet1'!R329:T329)</f>
        <v>862.66666666666663</v>
      </c>
      <c r="N49">
        <f>AVERAGE('Plate 1 - Sheet1'!BG329:BI329)</f>
        <v>1227.3333333333333</v>
      </c>
      <c r="O49">
        <f>AVERAGE('Plate 1 - Sheet1'!CI329:CK329)</f>
        <v>955.66666666666663</v>
      </c>
    </row>
    <row r="50" spans="1:15" x14ac:dyDescent="0.2">
      <c r="A50" s="1">
        <f>'Plate 1 - Sheet1'!B330</f>
        <v>5.1041666666666673E-2</v>
      </c>
      <c r="B50">
        <f>AVERAGE('Plate 1 - Sheet1'!CB85,'Plate 1 - Sheet1'!CC85,'Plate 1 - Sheet1'!CE85)</f>
        <v>256.33333333333331</v>
      </c>
      <c r="C50">
        <f>AVERAGE('Plate 1 - Sheet1'!M330:N330,'Plate 1 - Sheet1'!Q330)</f>
        <v>471</v>
      </c>
      <c r="D50">
        <f>AVERAGE('Plate 1 - Sheet1'!BC330,'Plate 1 - Sheet1'!BE330:BF330)</f>
        <v>675</v>
      </c>
      <c r="E50">
        <f>AVERAGE('Plate 1 - Sheet1'!CF330:CH330)</f>
        <v>600.66666666666663</v>
      </c>
      <c r="L50">
        <f>AVERAGE('Plate 1 - Sheet1'!CF85:CH85)</f>
        <v>426.33333333333331</v>
      </c>
      <c r="M50">
        <f>AVERAGE('Plate 1 - Sheet1'!R330:T330)</f>
        <v>918.66666666666663</v>
      </c>
      <c r="N50">
        <f>AVERAGE('Plate 1 - Sheet1'!BG330:BI330)</f>
        <v>1276.6666666666667</v>
      </c>
      <c r="O50">
        <f>AVERAGE('Plate 1 - Sheet1'!CI330:CK330)</f>
        <v>977.66666666666663</v>
      </c>
    </row>
    <row r="51" spans="1:15" x14ac:dyDescent="0.2">
      <c r="A51" s="1">
        <f>'Plate 1 - Sheet1'!B331</f>
        <v>5.2083333333333336E-2</v>
      </c>
      <c r="B51">
        <f>AVERAGE('Plate 1 - Sheet1'!CB86,'Plate 1 - Sheet1'!CC86,'Plate 1 - Sheet1'!CE86)</f>
        <v>267.33333333333331</v>
      </c>
      <c r="C51">
        <f>AVERAGE('Plate 1 - Sheet1'!M331:N331,'Plate 1 - Sheet1'!Q331)</f>
        <v>488.33333333333331</v>
      </c>
      <c r="D51">
        <f>AVERAGE('Plate 1 - Sheet1'!BC331,'Plate 1 - Sheet1'!BE331:BF331)</f>
        <v>716.66666666666663</v>
      </c>
      <c r="E51">
        <f>AVERAGE('Plate 1 - Sheet1'!CF331:CH331)</f>
        <v>621.66666666666663</v>
      </c>
      <c r="L51">
        <f>AVERAGE('Plate 1 - Sheet1'!CF86:CH86)</f>
        <v>442.66666666666669</v>
      </c>
      <c r="M51">
        <f>AVERAGE('Plate 1 - Sheet1'!R331:T331)</f>
        <v>949.33333333333337</v>
      </c>
      <c r="N51">
        <f>AVERAGE('Plate 1 - Sheet1'!BG331:BI331)</f>
        <v>1327</v>
      </c>
      <c r="O51">
        <f>AVERAGE('Plate 1 - Sheet1'!CI331:CK331)</f>
        <v>1030.3333333333333</v>
      </c>
    </row>
    <row r="52" spans="1:15" x14ac:dyDescent="0.2">
      <c r="A52" s="1">
        <f>'Plate 1 - Sheet1'!B332</f>
        <v>5.3124999999999999E-2</v>
      </c>
      <c r="B52">
        <f>AVERAGE('Plate 1 - Sheet1'!CB87,'Plate 1 - Sheet1'!CC87,'Plate 1 - Sheet1'!CE87)</f>
        <v>272.66666666666669</v>
      </c>
      <c r="C52">
        <f>AVERAGE('Plate 1 - Sheet1'!M332:N332,'Plate 1 - Sheet1'!Q332)</f>
        <v>498.33333333333331</v>
      </c>
      <c r="D52">
        <f>AVERAGE('Plate 1 - Sheet1'!BC332,'Plate 1 - Sheet1'!BE332:BF332)</f>
        <v>729.66666666666663</v>
      </c>
      <c r="E52">
        <f>AVERAGE('Plate 1 - Sheet1'!CF332:CH332)</f>
        <v>636.66666666666663</v>
      </c>
      <c r="L52">
        <f>AVERAGE('Plate 1 - Sheet1'!CF87:CH87)</f>
        <v>436.66666666666669</v>
      </c>
      <c r="M52">
        <f>AVERAGE('Plate 1 - Sheet1'!R332:T332)</f>
        <v>978</v>
      </c>
      <c r="N52">
        <f>AVERAGE('Plate 1 - Sheet1'!BG332:BI332)</f>
        <v>1375.3333333333333</v>
      </c>
      <c r="O52">
        <f>AVERAGE('Plate 1 - Sheet1'!CI332:CK332)</f>
        <v>1041.3333333333333</v>
      </c>
    </row>
    <row r="53" spans="1:15" x14ac:dyDescent="0.2">
      <c r="A53" s="1">
        <f>'Plate 1 - Sheet1'!B333</f>
        <v>5.4166666666666669E-2</v>
      </c>
      <c r="B53">
        <f>AVERAGE('Plate 1 - Sheet1'!CB88,'Plate 1 - Sheet1'!CC88,'Plate 1 - Sheet1'!CE88)</f>
        <v>285</v>
      </c>
      <c r="C53">
        <f>AVERAGE('Plate 1 - Sheet1'!M333:N333,'Plate 1 - Sheet1'!Q333)</f>
        <v>512.66666666666663</v>
      </c>
      <c r="D53">
        <f>AVERAGE('Plate 1 - Sheet1'!BC333,'Plate 1 - Sheet1'!BE333:BF333)</f>
        <v>754</v>
      </c>
      <c r="E53">
        <f>AVERAGE('Plate 1 - Sheet1'!CF333:CH333)</f>
        <v>644</v>
      </c>
      <c r="L53">
        <f>AVERAGE('Plate 1 - Sheet1'!CF88:CH88)</f>
        <v>466.66666666666669</v>
      </c>
      <c r="M53">
        <f>AVERAGE('Plate 1 - Sheet1'!R333:T333)</f>
        <v>1019.3333333333334</v>
      </c>
      <c r="N53">
        <f>AVERAGE('Plate 1 - Sheet1'!BG333:BI333)</f>
        <v>1410.3333333333333</v>
      </c>
      <c r="O53">
        <f>AVERAGE('Plate 1 - Sheet1'!CI333:CK333)</f>
        <v>1089.3333333333333</v>
      </c>
    </row>
    <row r="54" spans="1:15" x14ac:dyDescent="0.2">
      <c r="A54" s="1">
        <f>'Plate 1 - Sheet1'!B334</f>
        <v>5.5208333333333331E-2</v>
      </c>
      <c r="B54">
        <f>AVERAGE('Plate 1 - Sheet1'!CB89,'Plate 1 - Sheet1'!CC89,'Plate 1 - Sheet1'!CE89)</f>
        <v>292.33333333333331</v>
      </c>
      <c r="C54">
        <f>AVERAGE('Plate 1 - Sheet1'!M334:N334,'Plate 1 - Sheet1'!Q334)</f>
        <v>539</v>
      </c>
      <c r="D54">
        <f>AVERAGE('Plate 1 - Sheet1'!BC334,'Plate 1 - Sheet1'!BE334:BF334)</f>
        <v>776.33333333333337</v>
      </c>
      <c r="E54">
        <f>AVERAGE('Plate 1 - Sheet1'!CF334:CH334)</f>
        <v>668</v>
      </c>
      <c r="L54">
        <f>AVERAGE('Plate 1 - Sheet1'!CF89:CH89)</f>
        <v>477.33333333333331</v>
      </c>
      <c r="M54">
        <f>AVERAGE('Plate 1 - Sheet1'!R334:T334)</f>
        <v>1065</v>
      </c>
      <c r="N54">
        <f>AVERAGE('Plate 1 - Sheet1'!BG334:BI334)</f>
        <v>1457.6666666666667</v>
      </c>
      <c r="O54">
        <f>AVERAGE('Plate 1 - Sheet1'!CI334:CK334)</f>
        <v>1125.3333333333333</v>
      </c>
    </row>
    <row r="55" spans="1:15" x14ac:dyDescent="0.2">
      <c r="A55" s="1">
        <f>'Plate 1 - Sheet1'!B335</f>
        <v>5.6250000000000001E-2</v>
      </c>
      <c r="B55">
        <f>AVERAGE('Plate 1 - Sheet1'!CB90,'Plate 1 - Sheet1'!CC90,'Plate 1 - Sheet1'!CE90)</f>
        <v>288.66666666666669</v>
      </c>
      <c r="C55">
        <f>AVERAGE('Plate 1 - Sheet1'!M335:N335,'Plate 1 - Sheet1'!Q335)</f>
        <v>545</v>
      </c>
      <c r="D55">
        <f>AVERAGE('Plate 1 - Sheet1'!BC335,'Plate 1 - Sheet1'!BE335:BF335)</f>
        <v>787.33333333333337</v>
      </c>
      <c r="E55">
        <f>AVERAGE('Plate 1 - Sheet1'!CF335:CH335)</f>
        <v>670</v>
      </c>
      <c r="L55">
        <f>AVERAGE('Plate 1 - Sheet1'!CF90:CH90)</f>
        <v>484.33333333333331</v>
      </c>
      <c r="M55">
        <f>AVERAGE('Plate 1 - Sheet1'!R335:T335)</f>
        <v>1107</v>
      </c>
      <c r="N55">
        <f>AVERAGE('Plate 1 - Sheet1'!BG335:BI335)</f>
        <v>1483.6666666666667</v>
      </c>
      <c r="O55">
        <f>AVERAGE('Plate 1 - Sheet1'!CI335:CK335)</f>
        <v>1148.6666666666667</v>
      </c>
    </row>
    <row r="56" spans="1:15" x14ac:dyDescent="0.2">
      <c r="A56" s="1">
        <f>'Plate 1 - Sheet1'!B336</f>
        <v>5.7291666666666664E-2</v>
      </c>
      <c r="B56">
        <f>AVERAGE('Plate 1 - Sheet1'!CB91,'Plate 1 - Sheet1'!CC91,'Plate 1 - Sheet1'!CE91)</f>
        <v>298</v>
      </c>
      <c r="C56">
        <f>AVERAGE('Plate 1 - Sheet1'!M336:N336,'Plate 1 - Sheet1'!Q336)</f>
        <v>566</v>
      </c>
      <c r="D56">
        <f>AVERAGE('Plate 1 - Sheet1'!BC336,'Plate 1 - Sheet1'!BE336:BF336)</f>
        <v>807</v>
      </c>
      <c r="E56">
        <f>AVERAGE('Plate 1 - Sheet1'!CF336:CH336)</f>
        <v>697</v>
      </c>
      <c r="L56">
        <f>AVERAGE('Plate 1 - Sheet1'!CF91:CH91)</f>
        <v>496.66666666666669</v>
      </c>
      <c r="M56">
        <f>AVERAGE('Plate 1 - Sheet1'!R336:T336)</f>
        <v>1143.3333333333333</v>
      </c>
      <c r="N56">
        <f>AVERAGE('Plate 1 - Sheet1'!BG336:BI336)</f>
        <v>1527</v>
      </c>
      <c r="O56">
        <f>AVERAGE('Plate 1 - Sheet1'!CI336:CK336)</f>
        <v>1168</v>
      </c>
    </row>
    <row r="57" spans="1:15" x14ac:dyDescent="0.2">
      <c r="A57" s="1">
        <f>'Plate 1 - Sheet1'!B337</f>
        <v>5.8333333333333327E-2</v>
      </c>
      <c r="B57">
        <f>AVERAGE('Plate 1 - Sheet1'!CB92,'Plate 1 - Sheet1'!CC92,'Plate 1 - Sheet1'!CE92)</f>
        <v>301.33333333333331</v>
      </c>
      <c r="C57">
        <f>AVERAGE('Plate 1 - Sheet1'!M337:N337,'Plate 1 - Sheet1'!Q337)</f>
        <v>576</v>
      </c>
      <c r="D57">
        <f>AVERAGE('Plate 1 - Sheet1'!BC337,'Plate 1 - Sheet1'!BE337:BF337)</f>
        <v>818</v>
      </c>
      <c r="E57">
        <f>AVERAGE('Plate 1 - Sheet1'!CF337:CH337)</f>
        <v>726</v>
      </c>
      <c r="L57">
        <f>AVERAGE('Plate 1 - Sheet1'!CF92:CH92)</f>
        <v>510.66666666666669</v>
      </c>
      <c r="M57">
        <f>AVERAGE('Plate 1 - Sheet1'!R337:T337)</f>
        <v>1183.6666666666667</v>
      </c>
      <c r="N57">
        <f>AVERAGE('Plate 1 - Sheet1'!BG337:BI337)</f>
        <v>1561.6666666666667</v>
      </c>
      <c r="O57">
        <f>AVERAGE('Plate 1 - Sheet1'!CI337:CK337)</f>
        <v>1196.6666666666667</v>
      </c>
    </row>
    <row r="58" spans="1:15" x14ac:dyDescent="0.2">
      <c r="A58" s="1">
        <f>'Plate 1 - Sheet1'!B338</f>
        <v>5.9375000000000004E-2</v>
      </c>
      <c r="B58">
        <f>AVERAGE('Plate 1 - Sheet1'!CB93,'Plate 1 - Sheet1'!CC93,'Plate 1 - Sheet1'!CE93)</f>
        <v>307.33333333333331</v>
      </c>
      <c r="C58">
        <f>AVERAGE('Plate 1 - Sheet1'!M338:N338,'Plate 1 - Sheet1'!Q338)</f>
        <v>596.66666666666663</v>
      </c>
      <c r="D58">
        <f>AVERAGE('Plate 1 - Sheet1'!BC338,'Plate 1 - Sheet1'!BE338:BF338)</f>
        <v>839.33333333333337</v>
      </c>
      <c r="E58">
        <f>AVERAGE('Plate 1 - Sheet1'!CF338:CH338)</f>
        <v>742.33333333333337</v>
      </c>
      <c r="L58">
        <f>AVERAGE('Plate 1 - Sheet1'!CF93:CH93)</f>
        <v>523.66666666666663</v>
      </c>
      <c r="M58">
        <f>AVERAGE('Plate 1 - Sheet1'!R338:T338)</f>
        <v>1227.6666666666667</v>
      </c>
      <c r="N58">
        <f>AVERAGE('Plate 1 - Sheet1'!BG338:BI338)</f>
        <v>1604.6666666666667</v>
      </c>
      <c r="O58">
        <f>AVERAGE('Plate 1 - Sheet1'!CI338:CK338)</f>
        <v>1245</v>
      </c>
    </row>
    <row r="59" spans="1:15" x14ac:dyDescent="0.2">
      <c r="A59" s="1">
        <f>'Plate 1 - Sheet1'!B339</f>
        <v>6.0416666666666667E-2</v>
      </c>
      <c r="B59">
        <f>AVERAGE('Plate 1 - Sheet1'!CB94,'Plate 1 - Sheet1'!CC94,'Plate 1 - Sheet1'!CE94)</f>
        <v>315.33333333333331</v>
      </c>
      <c r="C59">
        <f>AVERAGE('Plate 1 - Sheet1'!M339:N339,'Plate 1 - Sheet1'!Q339)</f>
        <v>609.66666666666663</v>
      </c>
      <c r="D59">
        <f>AVERAGE('Plate 1 - Sheet1'!BC339,'Plate 1 - Sheet1'!BE339:BF339)</f>
        <v>867.33333333333337</v>
      </c>
      <c r="E59">
        <f>AVERAGE('Plate 1 - Sheet1'!CF339:CH339)</f>
        <v>769.33333333333337</v>
      </c>
      <c r="L59">
        <f>AVERAGE('Plate 1 - Sheet1'!CF94:CH94)</f>
        <v>532</v>
      </c>
      <c r="M59">
        <f>AVERAGE('Plate 1 - Sheet1'!R339:T339)</f>
        <v>1278.6666666666667</v>
      </c>
      <c r="N59">
        <f>AVERAGE('Plate 1 - Sheet1'!BG339:BI339)</f>
        <v>1640</v>
      </c>
      <c r="O59">
        <f>AVERAGE('Plate 1 - Sheet1'!CI339:CK339)</f>
        <v>1279</v>
      </c>
    </row>
    <row r="60" spans="1:15" x14ac:dyDescent="0.2">
      <c r="A60" s="1">
        <f>'Plate 1 - Sheet1'!B340</f>
        <v>6.1458333333333337E-2</v>
      </c>
      <c r="B60">
        <f>AVERAGE('Plate 1 - Sheet1'!CB95,'Plate 1 - Sheet1'!CC95,'Plate 1 - Sheet1'!CE95)</f>
        <v>317.66666666666669</v>
      </c>
      <c r="C60">
        <f>AVERAGE('Plate 1 - Sheet1'!M340:N340,'Plate 1 - Sheet1'!Q340)</f>
        <v>615.66666666666663</v>
      </c>
      <c r="D60">
        <f>AVERAGE('Plate 1 - Sheet1'!BC340,'Plate 1 - Sheet1'!BE340:BF340)</f>
        <v>887.33333333333337</v>
      </c>
      <c r="E60">
        <f>AVERAGE('Plate 1 - Sheet1'!CF340:CH340)</f>
        <v>771.33333333333337</v>
      </c>
      <c r="L60">
        <f>AVERAGE('Plate 1 - Sheet1'!CF95:CH95)</f>
        <v>546.33333333333337</v>
      </c>
      <c r="M60">
        <f>AVERAGE('Plate 1 - Sheet1'!R340:T340)</f>
        <v>1306.6666666666667</v>
      </c>
      <c r="N60">
        <f>AVERAGE('Plate 1 - Sheet1'!BG340:BI340)</f>
        <v>1691.6666666666667</v>
      </c>
      <c r="O60">
        <f>AVERAGE('Plate 1 - Sheet1'!CI340:CK340)</f>
        <v>1306</v>
      </c>
    </row>
    <row r="61" spans="1:15" x14ac:dyDescent="0.2">
      <c r="A61" s="1">
        <f>'Plate 1 - Sheet1'!B341</f>
        <v>6.25E-2</v>
      </c>
      <c r="B61">
        <f>AVERAGE('Plate 1 - Sheet1'!CB96,'Plate 1 - Sheet1'!CC96,'Plate 1 - Sheet1'!CE96)</f>
        <v>327</v>
      </c>
      <c r="C61">
        <f>AVERAGE('Plate 1 - Sheet1'!M341:N341,'Plate 1 - Sheet1'!Q341)</f>
        <v>631.66666666666663</v>
      </c>
      <c r="D61">
        <f>AVERAGE('Plate 1 - Sheet1'!BC341,'Plate 1 - Sheet1'!BE341:BF341)</f>
        <v>881.66666666666663</v>
      </c>
      <c r="E61">
        <f>AVERAGE('Plate 1 - Sheet1'!CF341:CH341)</f>
        <v>779.33333333333337</v>
      </c>
      <c r="L61">
        <f>AVERAGE('Plate 1 - Sheet1'!CF96:CH96)</f>
        <v>557.33333333333337</v>
      </c>
      <c r="M61">
        <f>AVERAGE('Plate 1 - Sheet1'!R341:T341)</f>
        <v>1350.3333333333333</v>
      </c>
      <c r="N61">
        <f>AVERAGE('Plate 1 - Sheet1'!BG341:BI341)</f>
        <v>1711.6666666666667</v>
      </c>
      <c r="O61">
        <f>AVERAGE('Plate 1 - Sheet1'!CI341:CK341)</f>
        <v>1339</v>
      </c>
    </row>
    <row r="62" spans="1:15" x14ac:dyDescent="0.2">
      <c r="A62" s="1">
        <f>'Plate 1 - Sheet1'!B342</f>
        <v>6.3541666666666663E-2</v>
      </c>
      <c r="B62">
        <f>AVERAGE('Plate 1 - Sheet1'!CB97,'Plate 1 - Sheet1'!CC97,'Plate 1 - Sheet1'!CE97)</f>
        <v>333.33333333333331</v>
      </c>
      <c r="C62">
        <f>AVERAGE('Plate 1 - Sheet1'!M342:N342,'Plate 1 - Sheet1'!Q342)</f>
        <v>648</v>
      </c>
      <c r="D62">
        <f>AVERAGE('Plate 1 - Sheet1'!BC342,'Plate 1 - Sheet1'!BE342:BF342)</f>
        <v>901.66666666666663</v>
      </c>
      <c r="E62">
        <f>AVERAGE('Plate 1 - Sheet1'!CF342:CH342)</f>
        <v>799.66666666666663</v>
      </c>
      <c r="L62">
        <f>AVERAGE('Plate 1 - Sheet1'!CF97:CH97)</f>
        <v>565.33333333333337</v>
      </c>
      <c r="M62">
        <f>AVERAGE('Plate 1 - Sheet1'!R342:T342)</f>
        <v>1386.3333333333333</v>
      </c>
      <c r="N62">
        <f>AVERAGE('Plate 1 - Sheet1'!BG342:BI342)</f>
        <v>1744</v>
      </c>
      <c r="O62">
        <f>AVERAGE('Plate 1 - Sheet1'!CI342:CK342)</f>
        <v>1371.3333333333333</v>
      </c>
    </row>
    <row r="63" spans="1:15" x14ac:dyDescent="0.2">
      <c r="A63" s="1">
        <f>'Plate 1 - Sheet1'!B343</f>
        <v>6.458333333333334E-2</v>
      </c>
      <c r="B63">
        <f>AVERAGE('Plate 1 - Sheet1'!CB98,'Plate 1 - Sheet1'!CC98,'Plate 1 - Sheet1'!CE98)</f>
        <v>338</v>
      </c>
      <c r="C63">
        <f>AVERAGE('Plate 1 - Sheet1'!M343:N343,'Plate 1 - Sheet1'!Q343)</f>
        <v>662</v>
      </c>
      <c r="D63">
        <f>AVERAGE('Plate 1 - Sheet1'!BC343,'Plate 1 - Sheet1'!BE343:BF343)</f>
        <v>919.66666666666663</v>
      </c>
      <c r="E63">
        <f>AVERAGE('Plate 1 - Sheet1'!CF343:CH343)</f>
        <v>822.33333333333337</v>
      </c>
      <c r="L63">
        <f>AVERAGE('Plate 1 - Sheet1'!CF98:CH98)</f>
        <v>586.66666666666663</v>
      </c>
      <c r="M63">
        <f>AVERAGE('Plate 1 - Sheet1'!R343:T343)</f>
        <v>1443</v>
      </c>
      <c r="N63">
        <f>AVERAGE('Plate 1 - Sheet1'!BG343:BI343)</f>
        <v>1771.6666666666667</v>
      </c>
      <c r="O63">
        <f>AVERAGE('Plate 1 - Sheet1'!CI343:CK343)</f>
        <v>1411.3333333333333</v>
      </c>
    </row>
    <row r="64" spans="1:15" x14ac:dyDescent="0.2">
      <c r="A64" s="1">
        <f>'Plate 1 - Sheet1'!B344</f>
        <v>6.5625000000000003E-2</v>
      </c>
      <c r="B64">
        <f>AVERAGE('Plate 1 - Sheet1'!CB99,'Plate 1 - Sheet1'!CC99,'Plate 1 - Sheet1'!CE99)</f>
        <v>350.66666666666669</v>
      </c>
      <c r="C64">
        <f>AVERAGE('Plate 1 - Sheet1'!M344:N344,'Plate 1 - Sheet1'!Q344)</f>
        <v>679</v>
      </c>
      <c r="D64">
        <f>AVERAGE('Plate 1 - Sheet1'!BC344,'Plate 1 - Sheet1'!BE344:BF344)</f>
        <v>935.66666666666663</v>
      </c>
      <c r="E64">
        <f>AVERAGE('Plate 1 - Sheet1'!CF344:CH344)</f>
        <v>842.33333333333337</v>
      </c>
      <c r="L64">
        <f>AVERAGE('Plate 1 - Sheet1'!CF99:CH99)</f>
        <v>597.33333333333337</v>
      </c>
      <c r="M64">
        <f>AVERAGE('Plate 1 - Sheet1'!R344:T344)</f>
        <v>1492.6666666666667</v>
      </c>
      <c r="N64">
        <f>AVERAGE('Plate 1 - Sheet1'!BG344:BI344)</f>
        <v>1801</v>
      </c>
      <c r="O64">
        <f>AVERAGE('Plate 1 - Sheet1'!CI344:CK344)</f>
        <v>1410</v>
      </c>
    </row>
    <row r="65" spans="1:15" x14ac:dyDescent="0.2">
      <c r="A65" s="1">
        <f>'Plate 1 - Sheet1'!B345</f>
        <v>6.6666666666666666E-2</v>
      </c>
      <c r="B65">
        <f>AVERAGE('Plate 1 - Sheet1'!CB100,'Plate 1 - Sheet1'!CC100,'Plate 1 - Sheet1'!CE100)</f>
        <v>367.33333333333331</v>
      </c>
      <c r="C65">
        <f>AVERAGE('Plate 1 - Sheet1'!M345:N345,'Plate 1 - Sheet1'!Q345)</f>
        <v>689</v>
      </c>
      <c r="D65">
        <f>AVERAGE('Plate 1 - Sheet1'!BC345,'Plate 1 - Sheet1'!BE345:BF345)</f>
        <v>955</v>
      </c>
      <c r="E65">
        <f>AVERAGE('Plate 1 - Sheet1'!CF345:CH345)</f>
        <v>859</v>
      </c>
      <c r="L65">
        <f>AVERAGE('Plate 1 - Sheet1'!CF100:CH100)</f>
        <v>610.33333333333337</v>
      </c>
      <c r="M65">
        <f>AVERAGE('Plate 1 - Sheet1'!R345:T345)</f>
        <v>1502.6666666666667</v>
      </c>
      <c r="N65">
        <f>AVERAGE('Plate 1 - Sheet1'!BG345:BI345)</f>
        <v>1861</v>
      </c>
      <c r="O65">
        <f>AVERAGE('Plate 1 - Sheet1'!CI345:CK345)</f>
        <v>1449.6666666666667</v>
      </c>
    </row>
    <row r="66" spans="1:15" x14ac:dyDescent="0.2">
      <c r="A66" s="1">
        <f>'Plate 1 - Sheet1'!B346</f>
        <v>6.7708333333333329E-2</v>
      </c>
      <c r="B66">
        <f>AVERAGE('Plate 1 - Sheet1'!CB101,'Plate 1 - Sheet1'!CC101,'Plate 1 - Sheet1'!CE101)</f>
        <v>351</v>
      </c>
      <c r="C66">
        <f>AVERAGE('Plate 1 - Sheet1'!M346:N346,'Plate 1 - Sheet1'!Q346)</f>
        <v>706.66666666666663</v>
      </c>
      <c r="D66">
        <f>AVERAGE('Plate 1 - Sheet1'!BC346,'Plate 1 - Sheet1'!BE346:BF346)</f>
        <v>983.66666666666663</v>
      </c>
      <c r="E66">
        <f>AVERAGE('Plate 1 - Sheet1'!CF346:CH346)</f>
        <v>879</v>
      </c>
      <c r="L66">
        <f>AVERAGE('Plate 1 - Sheet1'!CF101:CH101)</f>
        <v>620.66666666666663</v>
      </c>
      <c r="M66">
        <f>AVERAGE('Plate 1 - Sheet1'!R346:T346)</f>
        <v>1550.3333333333333</v>
      </c>
      <c r="N66">
        <f>AVERAGE('Plate 1 - Sheet1'!BG346:BI346)</f>
        <v>1878.6666666666667</v>
      </c>
      <c r="O66">
        <f>AVERAGE('Plate 1 - Sheet1'!CI346:CK346)</f>
        <v>1482.6666666666667</v>
      </c>
    </row>
    <row r="67" spans="1:15" x14ac:dyDescent="0.2">
      <c r="A67" s="1">
        <f>'Plate 1 - Sheet1'!B347</f>
        <v>6.8749999999999992E-2</v>
      </c>
      <c r="B67">
        <f>AVERAGE('Plate 1 - Sheet1'!CB102,'Plate 1 - Sheet1'!CC102,'Plate 1 - Sheet1'!CE102)</f>
        <v>354.66666666666669</v>
      </c>
      <c r="C67">
        <f>AVERAGE('Plate 1 - Sheet1'!M347:N347,'Plate 1 - Sheet1'!Q347)</f>
        <v>720</v>
      </c>
      <c r="D67">
        <f>AVERAGE('Plate 1 - Sheet1'!BC347,'Plate 1 - Sheet1'!BE347:BF347)</f>
        <v>989.33333333333337</v>
      </c>
      <c r="E67">
        <f>AVERAGE('Plate 1 - Sheet1'!CF347:CH347)</f>
        <v>896</v>
      </c>
      <c r="L67">
        <f>AVERAGE('Plate 1 - Sheet1'!CF102:CH102)</f>
        <v>629.66666666666663</v>
      </c>
      <c r="M67">
        <f>AVERAGE('Plate 1 - Sheet1'!R347:T347)</f>
        <v>1601.6666666666667</v>
      </c>
      <c r="N67">
        <f>AVERAGE('Plate 1 - Sheet1'!BG347:BI347)</f>
        <v>1931.6666666666667</v>
      </c>
      <c r="O67">
        <f>AVERAGE('Plate 1 - Sheet1'!CI347:CK347)</f>
        <v>1504.3333333333333</v>
      </c>
    </row>
    <row r="68" spans="1:15" x14ac:dyDescent="0.2">
      <c r="A68" s="1">
        <f>'Plate 1 - Sheet1'!B348</f>
        <v>6.9791666666666669E-2</v>
      </c>
      <c r="B68">
        <f>AVERAGE('Plate 1 - Sheet1'!CB103,'Plate 1 - Sheet1'!CC103,'Plate 1 - Sheet1'!CE103)</f>
        <v>360.66666666666669</v>
      </c>
      <c r="C68">
        <f>AVERAGE('Plate 1 - Sheet1'!M348:N348,'Plate 1 - Sheet1'!Q348)</f>
        <v>725.66666666666663</v>
      </c>
      <c r="D68">
        <f>AVERAGE('Plate 1 - Sheet1'!BC348,'Plate 1 - Sheet1'!BE348:BF348)</f>
        <v>1003.6666666666666</v>
      </c>
      <c r="E68">
        <f>AVERAGE('Plate 1 - Sheet1'!CF348:CH348)</f>
        <v>903.66666666666663</v>
      </c>
      <c r="L68">
        <f>AVERAGE('Plate 1 - Sheet1'!CF103:CH103)</f>
        <v>636.66666666666663</v>
      </c>
      <c r="M68">
        <f>AVERAGE('Plate 1 - Sheet1'!R348:T348)</f>
        <v>1644</v>
      </c>
      <c r="N68">
        <f>AVERAGE('Plate 1 - Sheet1'!BG348:BI348)</f>
        <v>1938.3333333333333</v>
      </c>
      <c r="O68">
        <f>AVERAGE('Plate 1 - Sheet1'!CI348:CK348)</f>
        <v>1514.6666666666667</v>
      </c>
    </row>
    <row r="69" spans="1:15" x14ac:dyDescent="0.2">
      <c r="A69" s="1">
        <f>'Plate 1 - Sheet1'!B349</f>
        <v>7.0833333333333331E-2</v>
      </c>
      <c r="B69">
        <f>AVERAGE('Plate 1 - Sheet1'!CB104,'Plate 1 - Sheet1'!CC104,'Plate 1 - Sheet1'!CE104)</f>
        <v>373</v>
      </c>
      <c r="C69">
        <f>AVERAGE('Plate 1 - Sheet1'!M349:N349,'Plate 1 - Sheet1'!Q349)</f>
        <v>755.66666666666663</v>
      </c>
      <c r="D69">
        <f>AVERAGE('Plate 1 - Sheet1'!BC349,'Plate 1 - Sheet1'!BE349:BF349)</f>
        <v>1011.6666666666666</v>
      </c>
      <c r="E69">
        <f>AVERAGE('Plate 1 - Sheet1'!CF349:CH349)</f>
        <v>924.33333333333337</v>
      </c>
      <c r="L69">
        <f>AVERAGE('Plate 1 - Sheet1'!CF104:CH104)</f>
        <v>653.33333333333337</v>
      </c>
      <c r="M69">
        <f>AVERAGE('Plate 1 - Sheet1'!R349:T349)</f>
        <v>1672.6666666666667</v>
      </c>
      <c r="N69">
        <f>AVERAGE('Plate 1 - Sheet1'!BG349:BI349)</f>
        <v>1983.3333333333333</v>
      </c>
      <c r="O69">
        <f>AVERAGE('Plate 1 - Sheet1'!CI349:CK349)</f>
        <v>1574</v>
      </c>
    </row>
    <row r="70" spans="1:15" x14ac:dyDescent="0.2">
      <c r="A70" s="1">
        <f>'Plate 1 - Sheet1'!B350</f>
        <v>7.1875000000000008E-2</v>
      </c>
      <c r="B70">
        <f>AVERAGE('Plate 1 - Sheet1'!CB105,'Plate 1 - Sheet1'!CC105,'Plate 1 - Sheet1'!CE105)</f>
        <v>377</v>
      </c>
      <c r="C70">
        <f>AVERAGE('Plate 1 - Sheet1'!M350:N350,'Plate 1 - Sheet1'!Q350)</f>
        <v>774</v>
      </c>
      <c r="D70">
        <f>AVERAGE('Plate 1 - Sheet1'!BC350,'Plate 1 - Sheet1'!BE350:BF350)</f>
        <v>1031.6666666666667</v>
      </c>
      <c r="E70">
        <f>AVERAGE('Plate 1 - Sheet1'!CF350:CH350)</f>
        <v>931.33333333333337</v>
      </c>
      <c r="L70">
        <f>AVERAGE('Plate 1 - Sheet1'!CF105:CH105)</f>
        <v>651</v>
      </c>
      <c r="M70">
        <f>AVERAGE('Plate 1 - Sheet1'!R350:T350)</f>
        <v>1713.6666666666667</v>
      </c>
      <c r="N70">
        <f>AVERAGE('Plate 1 - Sheet1'!BG350:BI350)</f>
        <v>2022.6666666666667</v>
      </c>
      <c r="O70">
        <f>AVERAGE('Plate 1 - Sheet1'!CI350:CK350)</f>
        <v>1593.6666666666667</v>
      </c>
    </row>
    <row r="71" spans="1:15" x14ac:dyDescent="0.2">
      <c r="A71" s="1">
        <f>'Plate 1 - Sheet1'!B351</f>
        <v>7.2916666666666671E-2</v>
      </c>
      <c r="B71">
        <f>AVERAGE('Plate 1 - Sheet1'!CB106,'Plate 1 - Sheet1'!CC106,'Plate 1 - Sheet1'!CE106)</f>
        <v>385.66666666666669</v>
      </c>
      <c r="C71">
        <f>AVERAGE('Plate 1 - Sheet1'!M351:N351,'Plate 1 - Sheet1'!Q351)</f>
        <v>774.33333333333337</v>
      </c>
      <c r="D71">
        <f>AVERAGE('Plate 1 - Sheet1'!BC351,'Plate 1 - Sheet1'!BE351:BF351)</f>
        <v>1036.6666666666667</v>
      </c>
      <c r="E71">
        <f>AVERAGE('Plate 1 - Sheet1'!CF351:CH351)</f>
        <v>946.66666666666663</v>
      </c>
      <c r="L71">
        <f>AVERAGE('Plate 1 - Sheet1'!CF106:CH106)</f>
        <v>668.33333333333337</v>
      </c>
      <c r="M71">
        <f>AVERAGE('Plate 1 - Sheet1'!R351:T351)</f>
        <v>1757.6666666666667</v>
      </c>
      <c r="N71">
        <f>AVERAGE('Plate 1 - Sheet1'!BG351:BI351)</f>
        <v>2026.3333333333333</v>
      </c>
      <c r="O71">
        <f>AVERAGE('Plate 1 - Sheet1'!CI351:CK351)</f>
        <v>1625</v>
      </c>
    </row>
    <row r="72" spans="1:15" x14ac:dyDescent="0.2">
      <c r="A72" s="1">
        <f>'Plate 1 - Sheet1'!B352</f>
        <v>7.3958333333333334E-2</v>
      </c>
      <c r="B72">
        <f>AVERAGE('Plate 1 - Sheet1'!CB107,'Plate 1 - Sheet1'!CC107,'Plate 1 - Sheet1'!CE107)</f>
        <v>394.33333333333331</v>
      </c>
      <c r="C72">
        <f>AVERAGE('Plate 1 - Sheet1'!M352:N352,'Plate 1 - Sheet1'!Q352)</f>
        <v>793.66666666666663</v>
      </c>
      <c r="D72">
        <f>AVERAGE('Plate 1 - Sheet1'!BC352,'Plate 1 - Sheet1'!BE352:BF352)</f>
        <v>1078</v>
      </c>
      <c r="E72">
        <f>AVERAGE('Plate 1 - Sheet1'!CF352:CH352)</f>
        <v>959.66666666666663</v>
      </c>
      <c r="L72">
        <f>AVERAGE('Plate 1 - Sheet1'!CF107:CH107)</f>
        <v>678</v>
      </c>
      <c r="M72">
        <f>AVERAGE('Plate 1 - Sheet1'!R352:T352)</f>
        <v>1811</v>
      </c>
      <c r="N72">
        <f>AVERAGE('Plate 1 - Sheet1'!BG352:BI352)</f>
        <v>2063.6666666666665</v>
      </c>
      <c r="O72">
        <f>AVERAGE('Plate 1 - Sheet1'!CI352:CK352)</f>
        <v>1639.6666666666667</v>
      </c>
    </row>
    <row r="73" spans="1:15" x14ac:dyDescent="0.2">
      <c r="A73" s="1">
        <f>'Plate 1 - Sheet1'!B353</f>
        <v>7.4999999999999997E-2</v>
      </c>
      <c r="B73">
        <f>AVERAGE('Plate 1 - Sheet1'!CB108,'Plate 1 - Sheet1'!CC108,'Plate 1 - Sheet1'!CE108)</f>
        <v>395</v>
      </c>
      <c r="C73">
        <f>AVERAGE('Plate 1 - Sheet1'!M353:N353,'Plate 1 - Sheet1'!Q353)</f>
        <v>815.66666666666663</v>
      </c>
      <c r="D73">
        <f>AVERAGE('Plate 1 - Sheet1'!BC353,'Plate 1 - Sheet1'!BE353:BF353)</f>
        <v>1088</v>
      </c>
      <c r="E73">
        <f>AVERAGE('Plate 1 - Sheet1'!CF353:CH353)</f>
        <v>969.33333333333337</v>
      </c>
      <c r="L73">
        <f>AVERAGE('Plate 1 - Sheet1'!CF108:CH108)</f>
        <v>698</v>
      </c>
      <c r="M73">
        <f>AVERAGE('Plate 1 - Sheet1'!R353:T353)</f>
        <v>1847</v>
      </c>
      <c r="N73">
        <f>AVERAGE('Plate 1 - Sheet1'!BG353:BI353)</f>
        <v>2096.6666666666665</v>
      </c>
      <c r="O73">
        <f>AVERAGE('Plate 1 - Sheet1'!CI353:CK353)</f>
        <v>1675.3333333333333</v>
      </c>
    </row>
    <row r="74" spans="1:15" x14ac:dyDescent="0.2">
      <c r="A74" s="1">
        <f>'Plate 1 - Sheet1'!B354</f>
        <v>7.604166666666666E-2</v>
      </c>
      <c r="B74">
        <f>AVERAGE('Plate 1 - Sheet1'!CB109,'Plate 1 - Sheet1'!CC109,'Plate 1 - Sheet1'!CE109)</f>
        <v>386.33333333333331</v>
      </c>
      <c r="C74">
        <f>AVERAGE('Plate 1 - Sheet1'!M354:N354,'Plate 1 - Sheet1'!Q354)</f>
        <v>816</v>
      </c>
      <c r="D74">
        <f>AVERAGE('Plate 1 - Sheet1'!BC354,'Plate 1 - Sheet1'!BE354:BF354)</f>
        <v>1090.3333333333333</v>
      </c>
      <c r="E74">
        <f>AVERAGE('Plate 1 - Sheet1'!CF354:CH354)</f>
        <v>990</v>
      </c>
      <c r="L74">
        <f>AVERAGE('Plate 1 - Sheet1'!CF109:CH109)</f>
        <v>711</v>
      </c>
      <c r="M74">
        <f>AVERAGE('Plate 1 - Sheet1'!R354:T354)</f>
        <v>1894</v>
      </c>
      <c r="N74">
        <f>AVERAGE('Plate 1 - Sheet1'!BG354:BI354)</f>
        <v>2097.3333333333335</v>
      </c>
      <c r="O74">
        <f>AVERAGE('Plate 1 - Sheet1'!CI354:CK354)</f>
        <v>1703</v>
      </c>
    </row>
    <row r="75" spans="1:15" x14ac:dyDescent="0.2">
      <c r="A75" s="1">
        <f>'Plate 1 - Sheet1'!B355</f>
        <v>7.7083333333333337E-2</v>
      </c>
      <c r="B75">
        <f>AVERAGE('Plate 1 - Sheet1'!CB110,'Plate 1 - Sheet1'!CC110,'Plate 1 - Sheet1'!CE110)</f>
        <v>398.33333333333331</v>
      </c>
      <c r="C75">
        <f>AVERAGE('Plate 1 - Sheet1'!M355:N355,'Plate 1 - Sheet1'!Q355)</f>
        <v>820.66666666666663</v>
      </c>
      <c r="D75">
        <f>AVERAGE('Plate 1 - Sheet1'!BC355,'Plate 1 - Sheet1'!BE355:BF355)</f>
        <v>1118</v>
      </c>
      <c r="E75">
        <f>AVERAGE('Plate 1 - Sheet1'!CF355:CH355)</f>
        <v>1005</v>
      </c>
      <c r="L75">
        <f>AVERAGE('Plate 1 - Sheet1'!CF110:CH110)</f>
        <v>717.66666666666663</v>
      </c>
      <c r="M75">
        <f>AVERAGE('Plate 1 - Sheet1'!R355:T355)</f>
        <v>1914.6666666666667</v>
      </c>
      <c r="N75">
        <f>AVERAGE('Plate 1 - Sheet1'!BG355:BI355)</f>
        <v>2158.3333333333335</v>
      </c>
      <c r="O75">
        <f>AVERAGE('Plate 1 - Sheet1'!CI355:CK355)</f>
        <v>1713.6666666666667</v>
      </c>
    </row>
    <row r="76" spans="1:15" x14ac:dyDescent="0.2">
      <c r="A76" s="1">
        <f>'Plate 1 - Sheet1'!B356</f>
        <v>7.8125E-2</v>
      </c>
      <c r="B76">
        <f>AVERAGE('Plate 1 - Sheet1'!CB111,'Plate 1 - Sheet1'!CC111,'Plate 1 - Sheet1'!CE111)</f>
        <v>401.66666666666669</v>
      </c>
      <c r="C76">
        <f>AVERAGE('Plate 1 - Sheet1'!M356:N356,'Plate 1 - Sheet1'!Q356)</f>
        <v>847.33333333333337</v>
      </c>
      <c r="D76">
        <f>AVERAGE('Plate 1 - Sheet1'!BC356,'Plate 1 - Sheet1'!BE356:BF356)</f>
        <v>1122.3333333333333</v>
      </c>
      <c r="E76">
        <f>AVERAGE('Plate 1 - Sheet1'!CF356:CH356)</f>
        <v>1036.3333333333333</v>
      </c>
      <c r="L76">
        <f>AVERAGE('Plate 1 - Sheet1'!CF111:CH111)</f>
        <v>731</v>
      </c>
      <c r="M76">
        <f>AVERAGE('Plate 1 - Sheet1'!R356:T356)</f>
        <v>1972</v>
      </c>
      <c r="N76">
        <f>AVERAGE('Plate 1 - Sheet1'!BG356:BI356)</f>
        <v>2176.6666666666665</v>
      </c>
      <c r="O76">
        <f>AVERAGE('Plate 1 - Sheet1'!CI356:CK356)</f>
        <v>1746.3333333333333</v>
      </c>
    </row>
    <row r="77" spans="1:15" x14ac:dyDescent="0.2">
      <c r="A77" s="1">
        <f>'Plate 1 - Sheet1'!B357</f>
        <v>7.9166666666666663E-2</v>
      </c>
      <c r="B77">
        <f>AVERAGE('Plate 1 - Sheet1'!CB112,'Plate 1 - Sheet1'!CC112,'Plate 1 - Sheet1'!CE112)</f>
        <v>408.33333333333331</v>
      </c>
      <c r="C77">
        <f>AVERAGE('Plate 1 - Sheet1'!M357:N357,'Plate 1 - Sheet1'!Q357)</f>
        <v>845.66666666666663</v>
      </c>
      <c r="D77">
        <f>AVERAGE('Plate 1 - Sheet1'!BC357,'Plate 1 - Sheet1'!BE357:BF357)</f>
        <v>1133.6666666666667</v>
      </c>
      <c r="E77">
        <f>AVERAGE('Plate 1 - Sheet1'!CF357:CH357)</f>
        <v>1030</v>
      </c>
      <c r="L77">
        <f>AVERAGE('Plate 1 - Sheet1'!CF112:CH112)</f>
        <v>745.66666666666663</v>
      </c>
      <c r="M77">
        <f>AVERAGE('Plate 1 - Sheet1'!R357:T357)</f>
        <v>2004.3333333333333</v>
      </c>
      <c r="N77">
        <f>AVERAGE('Plate 1 - Sheet1'!BG357:BI357)</f>
        <v>2215</v>
      </c>
      <c r="O77">
        <f>AVERAGE('Plate 1 - Sheet1'!CI357:CK357)</f>
        <v>1770</v>
      </c>
    </row>
    <row r="78" spans="1:15" x14ac:dyDescent="0.2">
      <c r="A78" s="1">
        <f>'Plate 1 - Sheet1'!B358</f>
        <v>8.020833333333334E-2</v>
      </c>
      <c r="B78">
        <f>AVERAGE('Plate 1 - Sheet1'!CB113,'Plate 1 - Sheet1'!CC113,'Plate 1 - Sheet1'!CE113)</f>
        <v>417.66666666666669</v>
      </c>
      <c r="C78">
        <f>AVERAGE('Plate 1 - Sheet1'!M358:N358,'Plate 1 - Sheet1'!Q358)</f>
        <v>862</v>
      </c>
      <c r="D78">
        <f>AVERAGE('Plate 1 - Sheet1'!BC358,'Plate 1 - Sheet1'!BE358:BF358)</f>
        <v>1158.6666666666667</v>
      </c>
      <c r="E78">
        <f>AVERAGE('Plate 1 - Sheet1'!CF358:CH358)</f>
        <v>1067.3333333333333</v>
      </c>
      <c r="L78">
        <f>AVERAGE('Plate 1 - Sheet1'!CF113:CH113)</f>
        <v>740.66666666666663</v>
      </c>
      <c r="M78">
        <f>AVERAGE('Plate 1 - Sheet1'!R358:T358)</f>
        <v>2024.3333333333333</v>
      </c>
      <c r="N78">
        <f>AVERAGE('Plate 1 - Sheet1'!BG358:BI358)</f>
        <v>2234.6666666666665</v>
      </c>
      <c r="O78">
        <f>AVERAGE('Plate 1 - Sheet1'!CI358:CK358)</f>
        <v>1784.3333333333333</v>
      </c>
    </row>
    <row r="79" spans="1:15" x14ac:dyDescent="0.2">
      <c r="A79" s="1">
        <f>'Plate 1 - Sheet1'!B359</f>
        <v>8.1250000000000003E-2</v>
      </c>
      <c r="B79">
        <f>AVERAGE('Plate 1 - Sheet1'!CB114,'Plate 1 - Sheet1'!CC114,'Plate 1 - Sheet1'!CE114)</f>
        <v>427.66666666666669</v>
      </c>
      <c r="C79">
        <f>AVERAGE('Plate 1 - Sheet1'!M359:N359,'Plate 1 - Sheet1'!Q359)</f>
        <v>889.33333333333337</v>
      </c>
      <c r="D79">
        <f>AVERAGE('Plate 1 - Sheet1'!BC359,'Plate 1 - Sheet1'!BE359:BF359)</f>
        <v>1159.3333333333333</v>
      </c>
      <c r="E79">
        <f>AVERAGE('Plate 1 - Sheet1'!CF359:CH359)</f>
        <v>1064.6666666666667</v>
      </c>
      <c r="L79">
        <f>AVERAGE('Plate 1 - Sheet1'!CF114:CH114)</f>
        <v>764</v>
      </c>
      <c r="M79">
        <f>AVERAGE('Plate 1 - Sheet1'!R359:T359)</f>
        <v>2076.6666666666665</v>
      </c>
      <c r="N79">
        <f>AVERAGE('Plate 1 - Sheet1'!BG359:BI359)</f>
        <v>2273.3333333333335</v>
      </c>
      <c r="O79">
        <f>AVERAGE('Plate 1 - Sheet1'!CI359:CK359)</f>
        <v>1818.6666666666667</v>
      </c>
    </row>
    <row r="80" spans="1:15" x14ac:dyDescent="0.2">
      <c r="A80" s="1">
        <f>'Plate 1 - Sheet1'!B360</f>
        <v>8.2291666666666666E-2</v>
      </c>
      <c r="B80">
        <f>AVERAGE('Plate 1 - Sheet1'!CB115,'Plate 1 - Sheet1'!CC115,'Plate 1 - Sheet1'!CE115)</f>
        <v>430</v>
      </c>
      <c r="C80">
        <f>AVERAGE('Plate 1 - Sheet1'!M360:N360,'Plate 1 - Sheet1'!Q360)</f>
        <v>891</v>
      </c>
      <c r="D80">
        <f>AVERAGE('Plate 1 - Sheet1'!BC360,'Plate 1 - Sheet1'!BE360:BF360)</f>
        <v>1158.6666666666667</v>
      </c>
      <c r="E80">
        <f>AVERAGE('Plate 1 - Sheet1'!CF360:CH360)</f>
        <v>1091.6666666666667</v>
      </c>
      <c r="L80">
        <f>AVERAGE('Plate 1 - Sheet1'!CF115:CH115)</f>
        <v>770.33333333333337</v>
      </c>
      <c r="M80">
        <f>AVERAGE('Plate 1 - Sheet1'!R360:T360)</f>
        <v>2116.3333333333335</v>
      </c>
      <c r="N80">
        <f>AVERAGE('Plate 1 - Sheet1'!BG360:BI360)</f>
        <v>2305</v>
      </c>
      <c r="O80">
        <f>AVERAGE('Plate 1 - Sheet1'!CI360:CK360)</f>
        <v>1842</v>
      </c>
    </row>
    <row r="81" spans="1:15" x14ac:dyDescent="0.2">
      <c r="A81" s="1">
        <f>'Plate 1 - Sheet1'!B361</f>
        <v>8.3333333333333329E-2</v>
      </c>
      <c r="B81">
        <f>AVERAGE('Plate 1 - Sheet1'!CB116,'Plate 1 - Sheet1'!CC116,'Plate 1 - Sheet1'!CE116)</f>
        <v>425.66666666666669</v>
      </c>
      <c r="C81">
        <f>AVERAGE('Plate 1 - Sheet1'!M361:N361,'Plate 1 - Sheet1'!Q361)</f>
        <v>914.33333333333337</v>
      </c>
      <c r="D81">
        <f>AVERAGE('Plate 1 - Sheet1'!BC361,'Plate 1 - Sheet1'!BE361:BF361)</f>
        <v>1183</v>
      </c>
      <c r="E81">
        <f>AVERAGE('Plate 1 - Sheet1'!CF361:CH361)</f>
        <v>1108.6666666666667</v>
      </c>
      <c r="L81">
        <f>AVERAGE('Plate 1 - Sheet1'!CF116:CH116)</f>
        <v>773.33333333333337</v>
      </c>
      <c r="M81">
        <f>AVERAGE('Plate 1 - Sheet1'!R361:T361)</f>
        <v>2163.6666666666665</v>
      </c>
      <c r="N81">
        <f>AVERAGE('Plate 1 - Sheet1'!BG361:BI361)</f>
        <v>2322</v>
      </c>
      <c r="O81">
        <f>AVERAGE('Plate 1 - Sheet1'!CI361:CK361)</f>
        <v>1868.6666666666667</v>
      </c>
    </row>
    <row r="82" spans="1:15" x14ac:dyDescent="0.2">
      <c r="A82" s="1">
        <f>'Plate 1 - Sheet1'!B362</f>
        <v>8.4374999999999992E-2</v>
      </c>
      <c r="B82">
        <f>AVERAGE('Plate 1 - Sheet1'!CB117,'Plate 1 - Sheet1'!CC117,'Plate 1 - Sheet1'!CE117)</f>
        <v>423.66666666666669</v>
      </c>
      <c r="C82">
        <f>AVERAGE('Plate 1 - Sheet1'!M362:N362,'Plate 1 - Sheet1'!Q362)</f>
        <v>926.33333333333337</v>
      </c>
      <c r="D82">
        <f>AVERAGE('Plate 1 - Sheet1'!BC362,'Plate 1 - Sheet1'!BE362:BF362)</f>
        <v>1195.3333333333333</v>
      </c>
      <c r="E82">
        <f>AVERAGE('Plate 1 - Sheet1'!CF362:CH362)</f>
        <v>1121.6666666666667</v>
      </c>
      <c r="L82">
        <f>AVERAGE('Plate 1 - Sheet1'!CF117:CH117)</f>
        <v>776.33333333333337</v>
      </c>
      <c r="M82">
        <f>AVERAGE('Plate 1 - Sheet1'!R362:T362)</f>
        <v>2196.6666666666665</v>
      </c>
      <c r="N82">
        <f>AVERAGE('Plate 1 - Sheet1'!BG362:BI362)</f>
        <v>2359</v>
      </c>
      <c r="O82">
        <f>AVERAGE('Plate 1 - Sheet1'!CI362:CK362)</f>
        <v>1894</v>
      </c>
    </row>
    <row r="83" spans="1:15" x14ac:dyDescent="0.2">
      <c r="A83" s="1">
        <f>'Plate 1 - Sheet1'!B363</f>
        <v>8.5416666666666655E-2</v>
      </c>
      <c r="B83">
        <f>AVERAGE('Plate 1 - Sheet1'!CB118,'Plate 1 - Sheet1'!CC118,'Plate 1 - Sheet1'!CE118)</f>
        <v>445.66666666666669</v>
      </c>
      <c r="C83">
        <f>AVERAGE('Plate 1 - Sheet1'!M363:N363,'Plate 1 - Sheet1'!Q363)</f>
        <v>936.66666666666663</v>
      </c>
      <c r="D83">
        <f>AVERAGE('Plate 1 - Sheet1'!BC363,'Plate 1 - Sheet1'!BE363:BF363)</f>
        <v>1214.6666666666667</v>
      </c>
      <c r="E83">
        <f>AVERAGE('Plate 1 - Sheet1'!CF363:CH363)</f>
        <v>1115</v>
      </c>
      <c r="L83">
        <f>AVERAGE('Plate 1 - Sheet1'!CF118:CH118)</f>
        <v>792</v>
      </c>
      <c r="M83">
        <f>AVERAGE('Plate 1 - Sheet1'!R363:T363)</f>
        <v>2259.6666666666665</v>
      </c>
      <c r="N83">
        <f>AVERAGE('Plate 1 - Sheet1'!BG363:BI363)</f>
        <v>2358</v>
      </c>
      <c r="O83">
        <f>AVERAGE('Plate 1 - Sheet1'!CI363:CK363)</f>
        <v>1911.3333333333333</v>
      </c>
    </row>
    <row r="84" spans="1:15" x14ac:dyDescent="0.2">
      <c r="A84" s="1">
        <f>'Plate 1 - Sheet1'!B364</f>
        <v>8.6458333333333345E-2</v>
      </c>
      <c r="B84">
        <f>AVERAGE('Plate 1 - Sheet1'!CB119,'Plate 1 - Sheet1'!CC119,'Plate 1 - Sheet1'!CE119)</f>
        <v>448.33333333333331</v>
      </c>
      <c r="C84">
        <f>AVERAGE('Plate 1 - Sheet1'!M364:N364,'Plate 1 - Sheet1'!Q364)</f>
        <v>944</v>
      </c>
      <c r="D84">
        <f>AVERAGE('Plate 1 - Sheet1'!BC364,'Plate 1 - Sheet1'!BE364:BF364)</f>
        <v>1223.6666666666667</v>
      </c>
      <c r="E84">
        <f>AVERAGE('Plate 1 - Sheet1'!CF364:CH364)</f>
        <v>1148</v>
      </c>
      <c r="L84">
        <f>AVERAGE('Plate 1 - Sheet1'!CF119:CH119)</f>
        <v>799</v>
      </c>
      <c r="M84">
        <f>AVERAGE('Plate 1 - Sheet1'!R364:T364)</f>
        <v>2256</v>
      </c>
      <c r="N84">
        <f>AVERAGE('Plate 1 - Sheet1'!BG364:BI364)</f>
        <v>2406.3333333333335</v>
      </c>
      <c r="O84">
        <f>AVERAGE('Plate 1 - Sheet1'!CI364:CK364)</f>
        <v>1952.3333333333333</v>
      </c>
    </row>
    <row r="85" spans="1:15" x14ac:dyDescent="0.2">
      <c r="A85" s="1">
        <f>'Plate 1 - Sheet1'!B365</f>
        <v>8.7500000000000008E-2</v>
      </c>
      <c r="B85">
        <f>AVERAGE('Plate 1 - Sheet1'!CB120,'Plate 1 - Sheet1'!CC120,'Plate 1 - Sheet1'!CE120)</f>
        <v>455.66666666666669</v>
      </c>
      <c r="C85">
        <f>AVERAGE('Plate 1 - Sheet1'!M365:N365,'Plate 1 - Sheet1'!Q365)</f>
        <v>961.33333333333337</v>
      </c>
      <c r="D85">
        <f>AVERAGE('Plate 1 - Sheet1'!BC365,'Plate 1 - Sheet1'!BE365:BF365)</f>
        <v>1248.3333333333333</v>
      </c>
      <c r="E85">
        <f>AVERAGE('Plate 1 - Sheet1'!CF365:CH365)</f>
        <v>1174.3333333333333</v>
      </c>
      <c r="L85">
        <f>AVERAGE('Plate 1 - Sheet1'!CF120:CH120)</f>
        <v>813.66666666666663</v>
      </c>
      <c r="M85">
        <f>AVERAGE('Plate 1 - Sheet1'!R365:T365)</f>
        <v>2303</v>
      </c>
      <c r="N85">
        <f>AVERAGE('Plate 1 - Sheet1'!BG365:BI365)</f>
        <v>2403</v>
      </c>
      <c r="O85">
        <f>AVERAGE('Plate 1 - Sheet1'!CI365:CK365)</f>
        <v>1966.3333333333333</v>
      </c>
    </row>
    <row r="86" spans="1:15" x14ac:dyDescent="0.2">
      <c r="A86" s="1">
        <f>'Plate 1 - Sheet1'!B366</f>
        <v>8.8541666666666671E-2</v>
      </c>
      <c r="B86">
        <f>AVERAGE('Plate 1 - Sheet1'!CB121,'Plate 1 - Sheet1'!CC121,'Plate 1 - Sheet1'!CE121)</f>
        <v>451</v>
      </c>
      <c r="C86">
        <f>AVERAGE('Plate 1 - Sheet1'!M366:N366,'Plate 1 - Sheet1'!Q366)</f>
        <v>981.66666666666663</v>
      </c>
      <c r="D86">
        <f>AVERAGE('Plate 1 - Sheet1'!BC366,'Plate 1 - Sheet1'!BE366:BF366)</f>
        <v>1252.3333333333333</v>
      </c>
      <c r="E86">
        <f>AVERAGE('Plate 1 - Sheet1'!CF366:CH366)</f>
        <v>1186</v>
      </c>
      <c r="L86">
        <f>AVERAGE('Plate 1 - Sheet1'!CF121:CH121)</f>
        <v>823</v>
      </c>
      <c r="M86">
        <f>AVERAGE('Plate 1 - Sheet1'!R366:T366)</f>
        <v>2350.3333333333335</v>
      </c>
      <c r="N86">
        <f>AVERAGE('Plate 1 - Sheet1'!BG366:BI366)</f>
        <v>2425.3333333333335</v>
      </c>
      <c r="O86">
        <f>AVERAGE('Plate 1 - Sheet1'!CI366:CK366)</f>
        <v>2001</v>
      </c>
    </row>
    <row r="87" spans="1:15" x14ac:dyDescent="0.2">
      <c r="A87" s="1">
        <f>'Plate 1 - Sheet1'!B367</f>
        <v>8.9583333333333334E-2</v>
      </c>
      <c r="B87">
        <f>AVERAGE('Plate 1 - Sheet1'!CB122,'Plate 1 - Sheet1'!CC122,'Plate 1 - Sheet1'!CE122)</f>
        <v>463.66666666666669</v>
      </c>
      <c r="C87">
        <f>AVERAGE('Plate 1 - Sheet1'!M367:N367,'Plate 1 - Sheet1'!Q367)</f>
        <v>975.66666666666663</v>
      </c>
      <c r="D87">
        <f>AVERAGE('Plate 1 - Sheet1'!BC367,'Plate 1 - Sheet1'!BE367:BF367)</f>
        <v>1262</v>
      </c>
      <c r="E87">
        <f>AVERAGE('Plate 1 - Sheet1'!CF367:CH367)</f>
        <v>1195</v>
      </c>
      <c r="L87">
        <f>AVERAGE('Plate 1 - Sheet1'!CF122:CH122)</f>
        <v>831.33333333333337</v>
      </c>
      <c r="M87">
        <f>AVERAGE('Plate 1 - Sheet1'!R367:T367)</f>
        <v>2375.3333333333335</v>
      </c>
      <c r="N87">
        <f>AVERAGE('Plate 1 - Sheet1'!BG367:BI367)</f>
        <v>2464</v>
      </c>
      <c r="O87">
        <f>AVERAGE('Plate 1 - Sheet1'!CI367:CK367)</f>
        <v>2029.6666666666667</v>
      </c>
    </row>
    <row r="88" spans="1:15" x14ac:dyDescent="0.2">
      <c r="A88" s="1">
        <f>'Plate 1 - Sheet1'!B368</f>
        <v>9.0624999999999997E-2</v>
      </c>
      <c r="B88">
        <f>AVERAGE('Plate 1 - Sheet1'!CB123,'Plate 1 - Sheet1'!CC123,'Plate 1 - Sheet1'!CE123)</f>
        <v>459.33333333333331</v>
      </c>
      <c r="C88">
        <f>AVERAGE('Plate 1 - Sheet1'!M368:N368,'Plate 1 - Sheet1'!Q368)</f>
        <v>997</v>
      </c>
      <c r="D88">
        <f>AVERAGE('Plate 1 - Sheet1'!BC368,'Plate 1 - Sheet1'!BE368:BF368)</f>
        <v>1271.6666666666667</v>
      </c>
      <c r="E88">
        <f>AVERAGE('Plate 1 - Sheet1'!CF368:CH368)</f>
        <v>1198.6666666666667</v>
      </c>
      <c r="L88">
        <f>AVERAGE('Plate 1 - Sheet1'!CF123:CH123)</f>
        <v>841.33333333333337</v>
      </c>
      <c r="M88">
        <f>AVERAGE('Plate 1 - Sheet1'!R368:T368)</f>
        <v>2422</v>
      </c>
      <c r="N88">
        <f>AVERAGE('Plate 1 - Sheet1'!BG368:BI368)</f>
        <v>2486.3333333333335</v>
      </c>
      <c r="O88">
        <f>AVERAGE('Plate 1 - Sheet1'!CI368:CK368)</f>
        <v>2046.3333333333333</v>
      </c>
    </row>
    <row r="89" spans="1:15" x14ac:dyDescent="0.2">
      <c r="A89" s="1">
        <f>'Plate 1 - Sheet1'!B369</f>
        <v>9.1666666666666674E-2</v>
      </c>
      <c r="B89">
        <f>AVERAGE('Plate 1 - Sheet1'!CB124,'Plate 1 - Sheet1'!CC124,'Plate 1 - Sheet1'!CE124)</f>
        <v>466.66666666666669</v>
      </c>
      <c r="C89">
        <f>AVERAGE('Plate 1 - Sheet1'!M369:N369,'Plate 1 - Sheet1'!Q369)</f>
        <v>998.33333333333337</v>
      </c>
      <c r="D89">
        <f>AVERAGE('Plate 1 - Sheet1'!BC369,'Plate 1 - Sheet1'!BE369:BF369)</f>
        <v>1278</v>
      </c>
      <c r="E89">
        <f>AVERAGE('Plate 1 - Sheet1'!CF369:CH369)</f>
        <v>1203</v>
      </c>
      <c r="L89">
        <f>AVERAGE('Plate 1 - Sheet1'!CF124:CH124)</f>
        <v>855</v>
      </c>
      <c r="M89">
        <f>AVERAGE('Plate 1 - Sheet1'!R369:T369)</f>
        <v>2455.3333333333335</v>
      </c>
      <c r="N89">
        <f>AVERAGE('Plate 1 - Sheet1'!BG369:BI369)</f>
        <v>2501.6666666666665</v>
      </c>
      <c r="O89">
        <f>AVERAGE('Plate 1 - Sheet1'!CI369:CK369)</f>
        <v>2070.6666666666665</v>
      </c>
    </row>
    <row r="90" spans="1:15" x14ac:dyDescent="0.2">
      <c r="A90" s="1">
        <f>'Plate 1 - Sheet1'!B370</f>
        <v>9.2708333333333337E-2</v>
      </c>
      <c r="B90">
        <f>AVERAGE('Plate 1 - Sheet1'!CB125,'Plate 1 - Sheet1'!CC125,'Plate 1 - Sheet1'!CE125)</f>
        <v>472.66666666666669</v>
      </c>
      <c r="C90">
        <f>AVERAGE('Plate 1 - Sheet1'!M370:N370,'Plate 1 - Sheet1'!Q370)</f>
        <v>1034.3333333333333</v>
      </c>
      <c r="D90">
        <f>AVERAGE('Plate 1 - Sheet1'!BC370,'Plate 1 - Sheet1'!BE370:BF370)</f>
        <v>1302.3333333333333</v>
      </c>
      <c r="E90">
        <f>AVERAGE('Plate 1 - Sheet1'!CF370:CH370)</f>
        <v>1200.3333333333333</v>
      </c>
      <c r="L90">
        <f>AVERAGE('Plate 1 - Sheet1'!CF125:CH125)</f>
        <v>860.66666666666663</v>
      </c>
      <c r="M90">
        <f>AVERAGE('Plate 1 - Sheet1'!R370:T370)</f>
        <v>2496.6666666666665</v>
      </c>
      <c r="N90">
        <f>AVERAGE('Plate 1 - Sheet1'!BG370:BI370)</f>
        <v>2522.3333333333335</v>
      </c>
      <c r="O90">
        <f>AVERAGE('Plate 1 - Sheet1'!CI370:CK370)</f>
        <v>2081.3333333333335</v>
      </c>
    </row>
    <row r="91" spans="1:15" x14ac:dyDescent="0.2">
      <c r="A91" s="1">
        <f>'Plate 1 - Sheet1'!B371</f>
        <v>9.375E-2</v>
      </c>
      <c r="B91">
        <f>AVERAGE('Plate 1 - Sheet1'!CB126,'Plate 1 - Sheet1'!CC126,'Plate 1 - Sheet1'!CE126)</f>
        <v>469.66666666666669</v>
      </c>
      <c r="C91">
        <f>AVERAGE('Plate 1 - Sheet1'!M371:N371,'Plate 1 - Sheet1'!Q371)</f>
        <v>1035.6666666666667</v>
      </c>
      <c r="D91">
        <f>AVERAGE('Plate 1 - Sheet1'!BC371,'Plate 1 - Sheet1'!BE371:BF371)</f>
        <v>1298</v>
      </c>
      <c r="E91">
        <f>AVERAGE('Plate 1 - Sheet1'!CF371:CH371)</f>
        <v>1241.6666666666667</v>
      </c>
      <c r="L91">
        <f>AVERAGE('Plate 1 - Sheet1'!CF126:CH126)</f>
        <v>865.33333333333337</v>
      </c>
      <c r="M91">
        <f>AVERAGE('Plate 1 - Sheet1'!R371:T371)</f>
        <v>2549.3333333333335</v>
      </c>
      <c r="N91">
        <f>AVERAGE('Plate 1 - Sheet1'!BG371:BI371)</f>
        <v>2572</v>
      </c>
      <c r="O91">
        <f>AVERAGE('Plate 1 - Sheet1'!CI371:CK371)</f>
        <v>2096</v>
      </c>
    </row>
    <row r="92" spans="1:15" x14ac:dyDescent="0.2">
      <c r="A92" s="1">
        <f>'Plate 1 - Sheet1'!B372</f>
        <v>9.4791666666666663E-2</v>
      </c>
      <c r="B92">
        <f>AVERAGE('Plate 1 - Sheet1'!CB127,'Plate 1 - Sheet1'!CC127,'Plate 1 - Sheet1'!CE127)</f>
        <v>486</v>
      </c>
      <c r="C92">
        <f>AVERAGE('Plate 1 - Sheet1'!M372:N372,'Plate 1 - Sheet1'!Q372)</f>
        <v>1040.6666666666667</v>
      </c>
      <c r="D92">
        <f>AVERAGE('Plate 1 - Sheet1'!BC372,'Plate 1 - Sheet1'!BE372:BF372)</f>
        <v>1315.3333333333333</v>
      </c>
      <c r="E92">
        <f>AVERAGE('Plate 1 - Sheet1'!CF372:CH372)</f>
        <v>1250.6666666666667</v>
      </c>
      <c r="L92">
        <f>AVERAGE('Plate 1 - Sheet1'!CF127:CH127)</f>
        <v>866.66666666666663</v>
      </c>
      <c r="M92">
        <f>AVERAGE('Plate 1 - Sheet1'!R372:T372)</f>
        <v>2569.3333333333335</v>
      </c>
      <c r="N92">
        <f>AVERAGE('Plate 1 - Sheet1'!BG372:BI372)</f>
        <v>2597</v>
      </c>
      <c r="O92">
        <f>AVERAGE('Plate 1 - Sheet1'!CI372:CK372)</f>
        <v>2114.3333333333335</v>
      </c>
    </row>
    <row r="93" spans="1:15" x14ac:dyDescent="0.2">
      <c r="A93" s="1">
        <f>'Plate 1 - Sheet1'!B373</f>
        <v>9.5833333333333326E-2</v>
      </c>
      <c r="B93">
        <f>AVERAGE('Plate 1 - Sheet1'!CB128,'Plate 1 - Sheet1'!CC128,'Plate 1 - Sheet1'!CE128)</f>
        <v>478.66666666666669</v>
      </c>
      <c r="C93">
        <f>AVERAGE('Plate 1 - Sheet1'!M373:N373,'Plate 1 - Sheet1'!Q373)</f>
        <v>1056</v>
      </c>
      <c r="D93">
        <f>AVERAGE('Plate 1 - Sheet1'!BC373,'Plate 1 - Sheet1'!BE373:BF373)</f>
        <v>1342.3333333333333</v>
      </c>
      <c r="E93">
        <f>AVERAGE('Plate 1 - Sheet1'!CF373:CH373)</f>
        <v>1259</v>
      </c>
      <c r="L93">
        <f>AVERAGE('Plate 1 - Sheet1'!CF128:CH128)</f>
        <v>873.33333333333337</v>
      </c>
      <c r="M93">
        <f>AVERAGE('Plate 1 - Sheet1'!R373:T373)</f>
        <v>2614.6666666666665</v>
      </c>
      <c r="N93">
        <f>AVERAGE('Plate 1 - Sheet1'!BG373:BI373)</f>
        <v>2612</v>
      </c>
      <c r="O93">
        <f>AVERAGE('Plate 1 - Sheet1'!CI373:CK373)</f>
        <v>2140.3333333333335</v>
      </c>
    </row>
    <row r="94" spans="1:15" x14ac:dyDescent="0.2">
      <c r="A94" s="1">
        <f>'Plate 1 - Sheet1'!B374</f>
        <v>9.6875000000000003E-2</v>
      </c>
      <c r="B94">
        <f>AVERAGE('Plate 1 - Sheet1'!CB129,'Plate 1 - Sheet1'!CC129,'Plate 1 - Sheet1'!CE129)</f>
        <v>484</v>
      </c>
      <c r="C94">
        <f>AVERAGE('Plate 1 - Sheet1'!M374:N374,'Plate 1 - Sheet1'!Q374)</f>
        <v>1094.3333333333333</v>
      </c>
      <c r="D94">
        <f>AVERAGE('Plate 1 - Sheet1'!BC374,'Plate 1 - Sheet1'!BE374:BF374)</f>
        <v>1338.6666666666667</v>
      </c>
      <c r="E94">
        <f>AVERAGE('Plate 1 - Sheet1'!CF374:CH374)</f>
        <v>1266.6666666666667</v>
      </c>
      <c r="L94">
        <f>AVERAGE('Plate 1 - Sheet1'!CF129:CH129)</f>
        <v>869.33333333333337</v>
      </c>
      <c r="M94">
        <f>AVERAGE('Plate 1 - Sheet1'!R374:T374)</f>
        <v>2664.6666666666665</v>
      </c>
      <c r="N94">
        <f>AVERAGE('Plate 1 - Sheet1'!BG374:BI374)</f>
        <v>2628.6666666666665</v>
      </c>
      <c r="O94">
        <f>AVERAGE('Plate 1 - Sheet1'!CI374:CK374)</f>
        <v>2153.6666666666665</v>
      </c>
    </row>
    <row r="95" spans="1:15" x14ac:dyDescent="0.2">
      <c r="A95" s="1">
        <f>'Plate 1 - Sheet1'!B375</f>
        <v>9.7916666666666666E-2</v>
      </c>
      <c r="B95">
        <f>AVERAGE('Plate 1 - Sheet1'!CB130,'Plate 1 - Sheet1'!CC130,'Plate 1 - Sheet1'!CE130)</f>
        <v>486.66666666666669</v>
      </c>
      <c r="C95">
        <f>AVERAGE('Plate 1 - Sheet1'!M375:N375,'Plate 1 - Sheet1'!Q375)</f>
        <v>1078.6666666666667</v>
      </c>
      <c r="D95">
        <f>AVERAGE('Plate 1 - Sheet1'!BC375,'Plate 1 - Sheet1'!BE375:BF375)</f>
        <v>1349.3333333333333</v>
      </c>
      <c r="E95">
        <f>AVERAGE('Plate 1 - Sheet1'!CF375:CH375)</f>
        <v>1296.6666666666667</v>
      </c>
      <c r="L95">
        <f>AVERAGE('Plate 1 - Sheet1'!CF130:CH130)</f>
        <v>902.33333333333337</v>
      </c>
      <c r="M95">
        <f>AVERAGE('Plate 1 - Sheet1'!R375:T375)</f>
        <v>2692.6666666666665</v>
      </c>
      <c r="N95">
        <f>AVERAGE('Plate 1 - Sheet1'!BG375:BI375)</f>
        <v>2639.6666666666665</v>
      </c>
      <c r="O95">
        <f>AVERAGE('Plate 1 - Sheet1'!CI375:CK375)</f>
        <v>2193.6666666666665</v>
      </c>
    </row>
    <row r="96" spans="1:15" x14ac:dyDescent="0.2">
      <c r="A96" s="1">
        <f>'Plate 1 - Sheet1'!B376</f>
        <v>9.8958333333333329E-2</v>
      </c>
      <c r="B96">
        <f>AVERAGE('Plate 1 - Sheet1'!CB131,'Plate 1 - Sheet1'!CC131,'Plate 1 - Sheet1'!CE131)</f>
        <v>491</v>
      </c>
      <c r="C96">
        <f>AVERAGE('Plate 1 - Sheet1'!M376:N376,'Plate 1 - Sheet1'!Q376)</f>
        <v>1104.3333333333333</v>
      </c>
      <c r="D96">
        <f>AVERAGE('Plate 1 - Sheet1'!BC376,'Plate 1 - Sheet1'!BE376:BF376)</f>
        <v>1369</v>
      </c>
      <c r="E96">
        <f>AVERAGE('Plate 1 - Sheet1'!CF376:CH376)</f>
        <v>1313.6666666666667</v>
      </c>
      <c r="L96">
        <f>AVERAGE('Plate 1 - Sheet1'!CF131:CH131)</f>
        <v>914.66666666666663</v>
      </c>
      <c r="M96">
        <f>AVERAGE('Plate 1 - Sheet1'!R376:T376)</f>
        <v>2716.3333333333335</v>
      </c>
      <c r="N96">
        <f>AVERAGE('Plate 1 - Sheet1'!BG376:BI376)</f>
        <v>2647.3333333333335</v>
      </c>
      <c r="O96">
        <f>AVERAGE('Plate 1 - Sheet1'!CI376:CK376)</f>
        <v>2180</v>
      </c>
    </row>
    <row r="97" spans="1:15" x14ac:dyDescent="0.2">
      <c r="A97" s="1">
        <f>'Plate 1 - Sheet1'!B377</f>
        <v>9.9999999999999992E-2</v>
      </c>
      <c r="B97">
        <f>AVERAGE('Plate 1 - Sheet1'!CB132,'Plate 1 - Sheet1'!CC132,'Plate 1 - Sheet1'!CE132)</f>
        <v>484.66666666666669</v>
      </c>
      <c r="C97">
        <f>AVERAGE('Plate 1 - Sheet1'!M377:N377,'Plate 1 - Sheet1'!Q377)</f>
        <v>1114.6666666666667</v>
      </c>
      <c r="D97">
        <f>AVERAGE('Plate 1 - Sheet1'!BC377,'Plate 1 - Sheet1'!BE377:BF377)</f>
        <v>1376.6666666666667</v>
      </c>
      <c r="E97">
        <f>AVERAGE('Plate 1 - Sheet1'!CF377:CH377)</f>
        <v>1319</v>
      </c>
      <c r="L97">
        <f>AVERAGE('Plate 1 - Sheet1'!CF132:CH132)</f>
        <v>907</v>
      </c>
      <c r="M97">
        <f>AVERAGE('Plate 1 - Sheet1'!R377:T377)</f>
        <v>2784.3333333333335</v>
      </c>
      <c r="N97">
        <f>AVERAGE('Plate 1 - Sheet1'!BG377:BI377)</f>
        <v>2679.6666666666665</v>
      </c>
      <c r="O97">
        <f>AVERAGE('Plate 1 - Sheet1'!CI377:CK377)</f>
        <v>2227</v>
      </c>
    </row>
    <row r="98" spans="1:15" x14ac:dyDescent="0.2">
      <c r="A98" s="1">
        <f>'Plate 1 - Sheet1'!B378</f>
        <v>0.10104166666666665</v>
      </c>
      <c r="B98">
        <f>AVERAGE('Plate 1 - Sheet1'!CB133,'Plate 1 - Sheet1'!CC133,'Plate 1 - Sheet1'!CE133)</f>
        <v>496.66666666666669</v>
      </c>
      <c r="C98">
        <f>AVERAGE('Plate 1 - Sheet1'!M378:N378,'Plate 1 - Sheet1'!Q378)</f>
        <v>1129.6666666666667</v>
      </c>
      <c r="D98">
        <f>AVERAGE('Plate 1 - Sheet1'!BC378,'Plate 1 - Sheet1'!BE378:BF378)</f>
        <v>1387</v>
      </c>
      <c r="E98">
        <f>AVERAGE('Plate 1 - Sheet1'!CF378:CH378)</f>
        <v>1336.6666666666667</v>
      </c>
      <c r="L98">
        <f>AVERAGE('Plate 1 - Sheet1'!CF133:CH133)</f>
        <v>933.33333333333337</v>
      </c>
      <c r="M98">
        <f>AVERAGE('Plate 1 - Sheet1'!R378:T378)</f>
        <v>2806.6666666666665</v>
      </c>
      <c r="N98">
        <f>AVERAGE('Plate 1 - Sheet1'!BG378:BI378)</f>
        <v>2703</v>
      </c>
      <c r="O98">
        <f>AVERAGE('Plate 1 - Sheet1'!CI378:CK378)</f>
        <v>2238</v>
      </c>
    </row>
    <row r="99" spans="1:15" x14ac:dyDescent="0.2">
      <c r="A99" s="1">
        <f>'Plate 1 - Sheet1'!B379</f>
        <v>0.10208333333333335</v>
      </c>
      <c r="B99">
        <f>AVERAGE('Plate 1 - Sheet1'!CB134,'Plate 1 - Sheet1'!CC134,'Plate 1 - Sheet1'!CE134)</f>
        <v>502</v>
      </c>
      <c r="C99">
        <f>AVERAGE('Plate 1 - Sheet1'!M379:N379,'Plate 1 - Sheet1'!Q379)</f>
        <v>1145.6666666666667</v>
      </c>
      <c r="D99">
        <f>AVERAGE('Plate 1 - Sheet1'!BC379,'Plate 1 - Sheet1'!BE379:BF379)</f>
        <v>1402.6666666666667</v>
      </c>
      <c r="E99">
        <f>AVERAGE('Plate 1 - Sheet1'!CF379:CH379)</f>
        <v>1323</v>
      </c>
      <c r="L99">
        <f>AVERAGE('Plate 1 - Sheet1'!CF134:CH134)</f>
        <v>926</v>
      </c>
      <c r="M99">
        <f>AVERAGE('Plate 1 - Sheet1'!R379:T379)</f>
        <v>2851.6666666666665</v>
      </c>
      <c r="N99">
        <f>AVERAGE('Plate 1 - Sheet1'!BG379:BI379)</f>
        <v>2702.6666666666665</v>
      </c>
      <c r="O99">
        <f>AVERAGE('Plate 1 - Sheet1'!CI379:CK379)</f>
        <v>2274.3333333333335</v>
      </c>
    </row>
    <row r="100" spans="1:15" x14ac:dyDescent="0.2">
      <c r="A100" s="1">
        <f>'Plate 1 - Sheet1'!B380</f>
        <v>0.10312500000000001</v>
      </c>
      <c r="B100">
        <f>AVERAGE('Plate 1 - Sheet1'!CB135,'Plate 1 - Sheet1'!CC135,'Plate 1 - Sheet1'!CE135)</f>
        <v>494.33333333333331</v>
      </c>
      <c r="C100">
        <f>AVERAGE('Plate 1 - Sheet1'!M380:N380,'Plate 1 - Sheet1'!Q380)</f>
        <v>1152</v>
      </c>
      <c r="D100">
        <f>AVERAGE('Plate 1 - Sheet1'!BC380,'Plate 1 - Sheet1'!BE380:BF380)</f>
        <v>1390</v>
      </c>
      <c r="E100">
        <f>AVERAGE('Plate 1 - Sheet1'!CF380:CH380)</f>
        <v>1358.6666666666667</v>
      </c>
      <c r="L100">
        <f>AVERAGE('Plate 1 - Sheet1'!CF135:CH135)</f>
        <v>927</v>
      </c>
      <c r="M100">
        <f>AVERAGE('Plate 1 - Sheet1'!R380:T380)</f>
        <v>2872.6666666666665</v>
      </c>
      <c r="N100">
        <f>AVERAGE('Plate 1 - Sheet1'!BG380:BI380)</f>
        <v>2737</v>
      </c>
      <c r="O100">
        <f>AVERAGE('Plate 1 - Sheet1'!CI380:CK380)</f>
        <v>2298.3333333333335</v>
      </c>
    </row>
    <row r="101" spans="1:15" x14ac:dyDescent="0.2">
      <c r="A101" s="1">
        <f>'Plate 1 - Sheet1'!B381</f>
        <v>0.10416666666666667</v>
      </c>
      <c r="B101">
        <f>AVERAGE('Plate 1 - Sheet1'!CB136,'Plate 1 - Sheet1'!CC136,'Plate 1 - Sheet1'!CE136)</f>
        <v>502</v>
      </c>
      <c r="C101">
        <f>AVERAGE('Plate 1 - Sheet1'!M381:N381,'Plate 1 - Sheet1'!Q381)</f>
        <v>1161</v>
      </c>
      <c r="D101">
        <f>AVERAGE('Plate 1 - Sheet1'!BC381,'Plate 1 - Sheet1'!BE381:BF381)</f>
        <v>1394</v>
      </c>
      <c r="E101">
        <f>AVERAGE('Plate 1 - Sheet1'!CF381:CH381)</f>
        <v>1355</v>
      </c>
      <c r="L101">
        <f>AVERAGE('Plate 1 - Sheet1'!CF136:CH136)</f>
        <v>946</v>
      </c>
      <c r="M101">
        <f>AVERAGE('Plate 1 - Sheet1'!R381:T381)</f>
        <v>2927.3333333333335</v>
      </c>
      <c r="N101">
        <f>AVERAGE('Plate 1 - Sheet1'!BG381:BI381)</f>
        <v>2768</v>
      </c>
      <c r="O101">
        <f>AVERAGE('Plate 1 - Sheet1'!CI381:CK381)</f>
        <v>2328</v>
      </c>
    </row>
    <row r="102" spans="1:15" x14ac:dyDescent="0.2">
      <c r="A102" s="1">
        <f>'Plate 1 - Sheet1'!B382</f>
        <v>0.10520833333333333</v>
      </c>
      <c r="B102">
        <f>AVERAGE('Plate 1 - Sheet1'!CB137,'Plate 1 - Sheet1'!CC137,'Plate 1 - Sheet1'!CE137)</f>
        <v>494.66666666666669</v>
      </c>
      <c r="C102">
        <f>AVERAGE('Plate 1 - Sheet1'!M382:N382,'Plate 1 - Sheet1'!Q382)</f>
        <v>1169.3333333333333</v>
      </c>
      <c r="D102">
        <f>AVERAGE('Plate 1 - Sheet1'!BC382,'Plate 1 - Sheet1'!BE382:BF382)</f>
        <v>1423.6666666666667</v>
      </c>
      <c r="E102">
        <f>AVERAGE('Plate 1 - Sheet1'!CF382:CH382)</f>
        <v>1362.6666666666667</v>
      </c>
      <c r="L102">
        <f>AVERAGE('Plate 1 - Sheet1'!CF137:CH137)</f>
        <v>956</v>
      </c>
      <c r="M102">
        <f>AVERAGE('Plate 1 - Sheet1'!R382:T382)</f>
        <v>2955.3333333333335</v>
      </c>
      <c r="N102">
        <f>AVERAGE('Plate 1 - Sheet1'!BG382:BI382)</f>
        <v>2758.3333333333335</v>
      </c>
      <c r="O102">
        <f>AVERAGE('Plate 1 - Sheet1'!CI382:CK382)</f>
        <v>2315</v>
      </c>
    </row>
    <row r="103" spans="1:15" x14ac:dyDescent="0.2">
      <c r="A103" s="1">
        <f>'Plate 1 - Sheet1'!B383</f>
        <v>0.10625</v>
      </c>
      <c r="B103">
        <f>AVERAGE('Plate 1 - Sheet1'!CB138,'Plate 1 - Sheet1'!CC138,'Plate 1 - Sheet1'!CE138)</f>
        <v>524</v>
      </c>
      <c r="C103">
        <f>AVERAGE('Plate 1 - Sheet1'!M383:N383,'Plate 1 - Sheet1'!Q383)</f>
        <v>1183</v>
      </c>
      <c r="D103">
        <f>AVERAGE('Plate 1 - Sheet1'!BC383,'Plate 1 - Sheet1'!BE383:BF383)</f>
        <v>1415.6666666666667</v>
      </c>
      <c r="E103">
        <f>AVERAGE('Plate 1 - Sheet1'!CF383:CH383)</f>
        <v>1379</v>
      </c>
      <c r="L103">
        <f>AVERAGE('Plate 1 - Sheet1'!CF138:CH138)</f>
        <v>962.66666666666663</v>
      </c>
      <c r="M103">
        <f>AVERAGE('Plate 1 - Sheet1'!R383:T383)</f>
        <v>2997.3333333333335</v>
      </c>
      <c r="N103">
        <f>AVERAGE('Plate 1 - Sheet1'!BG383:BI383)</f>
        <v>2789</v>
      </c>
      <c r="O103">
        <f>AVERAGE('Plate 1 - Sheet1'!CI383:CK383)</f>
        <v>2332.6666666666665</v>
      </c>
    </row>
    <row r="104" spans="1:15" x14ac:dyDescent="0.2">
      <c r="A104" s="1">
        <f>'Plate 1 - Sheet1'!B384</f>
        <v>0.10729166666666667</v>
      </c>
      <c r="B104">
        <f>AVERAGE('Plate 1 - Sheet1'!CB139,'Plate 1 - Sheet1'!CC139,'Plate 1 - Sheet1'!CE139)</f>
        <v>520</v>
      </c>
      <c r="C104">
        <f>AVERAGE('Plate 1 - Sheet1'!M384:N384,'Plate 1 - Sheet1'!Q384)</f>
        <v>1195.6666666666667</v>
      </c>
      <c r="D104">
        <f>AVERAGE('Plate 1 - Sheet1'!BC384,'Plate 1 - Sheet1'!BE384:BF384)</f>
        <v>1452.6666666666667</v>
      </c>
      <c r="E104">
        <f>AVERAGE('Plate 1 - Sheet1'!CF384:CH384)</f>
        <v>1413</v>
      </c>
      <c r="L104">
        <f>AVERAGE('Plate 1 - Sheet1'!CF139:CH139)</f>
        <v>974.66666666666663</v>
      </c>
      <c r="M104">
        <f>AVERAGE('Plate 1 - Sheet1'!R384:T384)</f>
        <v>3063.3333333333335</v>
      </c>
      <c r="N104">
        <f>AVERAGE('Plate 1 - Sheet1'!BG384:BI384)</f>
        <v>2790</v>
      </c>
      <c r="O104">
        <f>AVERAGE('Plate 1 - Sheet1'!CI384:CK384)</f>
        <v>2338.6666666666665</v>
      </c>
    </row>
    <row r="105" spans="1:15" x14ac:dyDescent="0.2">
      <c r="A105" s="1">
        <f>'Plate 1 - Sheet1'!B385</f>
        <v>0.10833333333333334</v>
      </c>
      <c r="B105">
        <f>AVERAGE('Plate 1 - Sheet1'!CB140,'Plate 1 - Sheet1'!CC140,'Plate 1 - Sheet1'!CE140)</f>
        <v>518</v>
      </c>
      <c r="C105">
        <f>AVERAGE('Plate 1 - Sheet1'!M385:N385,'Plate 1 - Sheet1'!Q385)</f>
        <v>1209</v>
      </c>
      <c r="D105">
        <f>AVERAGE('Plate 1 - Sheet1'!BC385,'Plate 1 - Sheet1'!BE385:BF385)</f>
        <v>1464.6666666666667</v>
      </c>
      <c r="E105">
        <f>AVERAGE('Plate 1 - Sheet1'!CF385:CH385)</f>
        <v>1412.3333333333333</v>
      </c>
      <c r="L105">
        <f>AVERAGE('Plate 1 - Sheet1'!CF140:CH140)</f>
        <v>974</v>
      </c>
      <c r="M105">
        <f>AVERAGE('Plate 1 - Sheet1'!R385:T385)</f>
        <v>3069</v>
      </c>
      <c r="N105">
        <f>AVERAGE('Plate 1 - Sheet1'!BG385:BI385)</f>
        <v>2833.3333333333335</v>
      </c>
      <c r="O105">
        <f>AVERAGE('Plate 1 - Sheet1'!CI385:CK385)</f>
        <v>2375.6666666666665</v>
      </c>
    </row>
    <row r="106" spans="1:15" x14ac:dyDescent="0.2">
      <c r="A106" s="1">
        <f>'Plate 1 - Sheet1'!B386</f>
        <v>0.109375</v>
      </c>
      <c r="B106">
        <f>AVERAGE('Plate 1 - Sheet1'!CB141,'Plate 1 - Sheet1'!CC141,'Plate 1 - Sheet1'!CE141)</f>
        <v>516.33333333333337</v>
      </c>
      <c r="C106">
        <f>AVERAGE('Plate 1 - Sheet1'!M386:N386,'Plate 1 - Sheet1'!Q386)</f>
        <v>1218.3333333333333</v>
      </c>
      <c r="D106">
        <f>AVERAGE('Plate 1 - Sheet1'!BC386,'Plate 1 - Sheet1'!BE386:BF386)</f>
        <v>1465.3333333333333</v>
      </c>
      <c r="E106">
        <f>AVERAGE('Plate 1 - Sheet1'!CF386:CH386)</f>
        <v>1426.6666666666667</v>
      </c>
      <c r="L106">
        <f>AVERAGE('Plate 1 - Sheet1'!CF141:CH141)</f>
        <v>966</v>
      </c>
      <c r="M106">
        <f>AVERAGE('Plate 1 - Sheet1'!R386:T386)</f>
        <v>3101.6666666666665</v>
      </c>
      <c r="N106">
        <f>AVERAGE('Plate 1 - Sheet1'!BG386:BI386)</f>
        <v>2831.3333333333335</v>
      </c>
      <c r="O106">
        <f>AVERAGE('Plate 1 - Sheet1'!CI386:CK386)</f>
        <v>2419</v>
      </c>
    </row>
    <row r="107" spans="1:15" x14ac:dyDescent="0.2">
      <c r="A107" s="1">
        <f>'Plate 1 - Sheet1'!B387</f>
        <v>0.11041666666666666</v>
      </c>
      <c r="B107">
        <f>AVERAGE('Plate 1 - Sheet1'!CB142,'Plate 1 - Sheet1'!CC142,'Plate 1 - Sheet1'!CE142)</f>
        <v>525.33333333333337</v>
      </c>
      <c r="C107">
        <f>AVERAGE('Plate 1 - Sheet1'!M387:N387,'Plate 1 - Sheet1'!Q387)</f>
        <v>1243</v>
      </c>
      <c r="D107">
        <f>AVERAGE('Plate 1 - Sheet1'!BC387,'Plate 1 - Sheet1'!BE387:BF387)</f>
        <v>1462.6666666666667</v>
      </c>
      <c r="E107">
        <f>AVERAGE('Plate 1 - Sheet1'!CF387:CH387)</f>
        <v>1416.3333333333333</v>
      </c>
      <c r="L107">
        <f>AVERAGE('Plate 1 - Sheet1'!CF142:CH142)</f>
        <v>1000.6666666666666</v>
      </c>
      <c r="M107">
        <f>AVERAGE('Plate 1 - Sheet1'!R387:T387)</f>
        <v>3170</v>
      </c>
      <c r="N107">
        <f>AVERAGE('Plate 1 - Sheet1'!BG387:BI387)</f>
        <v>2861.3333333333335</v>
      </c>
      <c r="O107">
        <f>AVERAGE('Plate 1 - Sheet1'!CI387:CK387)</f>
        <v>2429</v>
      </c>
    </row>
    <row r="108" spans="1:15" x14ac:dyDescent="0.2">
      <c r="A108" s="1">
        <f>'Plate 1 - Sheet1'!B388</f>
        <v>0.11145833333333333</v>
      </c>
      <c r="B108">
        <f>AVERAGE('Plate 1 - Sheet1'!CB143,'Plate 1 - Sheet1'!CC143,'Plate 1 - Sheet1'!CE143)</f>
        <v>533</v>
      </c>
      <c r="C108">
        <f>AVERAGE('Plate 1 - Sheet1'!M388:N388,'Plate 1 - Sheet1'!Q388)</f>
        <v>1231</v>
      </c>
      <c r="D108">
        <f>AVERAGE('Plate 1 - Sheet1'!BC388,'Plate 1 - Sheet1'!BE388:BF388)</f>
        <v>1464</v>
      </c>
      <c r="E108">
        <f>AVERAGE('Plate 1 - Sheet1'!CF388:CH388)</f>
        <v>1448.6666666666667</v>
      </c>
      <c r="L108">
        <f>AVERAGE('Plate 1 - Sheet1'!CF143:CH143)</f>
        <v>992.66666666666663</v>
      </c>
      <c r="M108">
        <f>AVERAGE('Plate 1 - Sheet1'!R388:T388)</f>
        <v>3204.6666666666665</v>
      </c>
      <c r="N108">
        <f>AVERAGE('Plate 1 - Sheet1'!BG388:BI388)</f>
        <v>2917.3333333333335</v>
      </c>
      <c r="O108">
        <f>AVERAGE('Plate 1 - Sheet1'!CI388:CK388)</f>
        <v>2437.6666666666665</v>
      </c>
    </row>
    <row r="109" spans="1:15" x14ac:dyDescent="0.2">
      <c r="A109" s="1">
        <f>'Plate 1 - Sheet1'!B389</f>
        <v>0.1125</v>
      </c>
      <c r="B109">
        <f>AVERAGE('Plate 1 - Sheet1'!CB144,'Plate 1 - Sheet1'!CC144,'Plate 1 - Sheet1'!CE144)</f>
        <v>525.33333333333337</v>
      </c>
      <c r="C109">
        <f>AVERAGE('Plate 1 - Sheet1'!M389:N389,'Plate 1 - Sheet1'!Q389)</f>
        <v>1254</v>
      </c>
      <c r="D109">
        <f>AVERAGE('Plate 1 - Sheet1'!BC389,'Plate 1 - Sheet1'!BE389:BF389)</f>
        <v>1460.6666666666667</v>
      </c>
      <c r="E109">
        <f>AVERAGE('Plate 1 - Sheet1'!CF389:CH389)</f>
        <v>1445.3333333333333</v>
      </c>
      <c r="L109">
        <f>AVERAGE('Plate 1 - Sheet1'!CF144:CH144)</f>
        <v>1009.6666666666666</v>
      </c>
      <c r="M109">
        <f>AVERAGE('Plate 1 - Sheet1'!R389:T389)</f>
        <v>3201.6666666666665</v>
      </c>
      <c r="N109">
        <f>AVERAGE('Plate 1 - Sheet1'!BG389:BI389)</f>
        <v>2885</v>
      </c>
      <c r="O109">
        <f>AVERAGE('Plate 1 - Sheet1'!CI389:CK389)</f>
        <v>2477.3333333333335</v>
      </c>
    </row>
    <row r="110" spans="1:15" x14ac:dyDescent="0.2">
      <c r="A110" s="1">
        <f>'Plate 1 - Sheet1'!B390</f>
        <v>0.11354166666666667</v>
      </c>
      <c r="B110">
        <f>AVERAGE('Plate 1 - Sheet1'!CB145,'Plate 1 - Sheet1'!CC145,'Plate 1 - Sheet1'!CE145)</f>
        <v>538</v>
      </c>
      <c r="C110">
        <f>AVERAGE('Plate 1 - Sheet1'!M390:N390,'Plate 1 - Sheet1'!Q390)</f>
        <v>1276.6666666666667</v>
      </c>
      <c r="D110">
        <f>AVERAGE('Plate 1 - Sheet1'!BC390,'Plate 1 - Sheet1'!BE390:BF390)</f>
        <v>1480</v>
      </c>
      <c r="E110">
        <f>AVERAGE('Plate 1 - Sheet1'!CF390:CH390)</f>
        <v>1452</v>
      </c>
      <c r="L110">
        <f>AVERAGE('Plate 1 - Sheet1'!CF145:CH145)</f>
        <v>1003</v>
      </c>
      <c r="M110">
        <f>AVERAGE('Plate 1 - Sheet1'!R390:T390)</f>
        <v>3296.6666666666665</v>
      </c>
      <c r="N110">
        <f>AVERAGE('Plate 1 - Sheet1'!BG390:BI390)</f>
        <v>2918.3333333333335</v>
      </c>
      <c r="O110">
        <f>AVERAGE('Plate 1 - Sheet1'!CI390:CK390)</f>
        <v>2485</v>
      </c>
    </row>
    <row r="111" spans="1:15" x14ac:dyDescent="0.2">
      <c r="A111" s="1">
        <f>'Plate 1 - Sheet1'!B391</f>
        <v>0.11458333333333333</v>
      </c>
      <c r="B111">
        <f>AVERAGE('Plate 1 - Sheet1'!CB146,'Plate 1 - Sheet1'!CC146,'Plate 1 - Sheet1'!CE146)</f>
        <v>522.33333333333337</v>
      </c>
      <c r="C111">
        <f>AVERAGE('Plate 1 - Sheet1'!M391:N391,'Plate 1 - Sheet1'!Q391)</f>
        <v>1277</v>
      </c>
      <c r="D111">
        <f>AVERAGE('Plate 1 - Sheet1'!BC391,'Plate 1 - Sheet1'!BE391:BF391)</f>
        <v>1485.6666666666667</v>
      </c>
      <c r="E111">
        <f>AVERAGE('Plate 1 - Sheet1'!CF391:CH391)</f>
        <v>1479</v>
      </c>
      <c r="L111">
        <f>AVERAGE('Plate 1 - Sheet1'!CF146:CH146)</f>
        <v>1014.3333333333334</v>
      </c>
      <c r="M111">
        <f>AVERAGE('Plate 1 - Sheet1'!R391:T391)</f>
        <v>3287.6666666666665</v>
      </c>
      <c r="N111">
        <f>AVERAGE('Plate 1 - Sheet1'!BG391:BI391)</f>
        <v>2927.6666666666665</v>
      </c>
      <c r="O111">
        <f>AVERAGE('Plate 1 - Sheet1'!CI391:CK391)</f>
        <v>2470.6666666666665</v>
      </c>
    </row>
    <row r="112" spans="1:15" x14ac:dyDescent="0.2">
      <c r="A112" s="1">
        <f>'Plate 1 - Sheet1'!B392</f>
        <v>0.11562499999999999</v>
      </c>
      <c r="B112">
        <f>AVERAGE('Plate 1 - Sheet1'!CB147,'Plate 1 - Sheet1'!CC147,'Plate 1 - Sheet1'!CE147)</f>
        <v>547.66666666666663</v>
      </c>
      <c r="C112">
        <f>AVERAGE('Plate 1 - Sheet1'!M392:N392,'Plate 1 - Sheet1'!Q392)</f>
        <v>1285</v>
      </c>
      <c r="D112">
        <f>AVERAGE('Plate 1 - Sheet1'!BC392,'Plate 1 - Sheet1'!BE392:BF392)</f>
        <v>1500.3333333333333</v>
      </c>
      <c r="E112">
        <f>AVERAGE('Plate 1 - Sheet1'!CF392:CH392)</f>
        <v>1480.6666666666667</v>
      </c>
      <c r="L112">
        <f>AVERAGE('Plate 1 - Sheet1'!CF147:CH147)</f>
        <v>1015.6666666666666</v>
      </c>
      <c r="M112">
        <f>AVERAGE('Plate 1 - Sheet1'!R392:T392)</f>
        <v>3294.6666666666665</v>
      </c>
      <c r="N112">
        <f>AVERAGE('Plate 1 - Sheet1'!BG392:BI392)</f>
        <v>2940</v>
      </c>
      <c r="O112">
        <f>AVERAGE('Plate 1 - Sheet1'!CI392:CK392)</f>
        <v>2532.6666666666665</v>
      </c>
    </row>
    <row r="113" spans="1:15" x14ac:dyDescent="0.2">
      <c r="A113" s="1">
        <f>'Plate 1 - Sheet1'!B393</f>
        <v>0.11666666666666665</v>
      </c>
      <c r="B113">
        <f>AVERAGE('Plate 1 - Sheet1'!CB148,'Plate 1 - Sheet1'!CC148,'Plate 1 - Sheet1'!CE148)</f>
        <v>555.33333333333337</v>
      </c>
      <c r="C113">
        <f>AVERAGE('Plate 1 - Sheet1'!M393:N393,'Plate 1 - Sheet1'!Q393)</f>
        <v>1313</v>
      </c>
      <c r="D113">
        <f>AVERAGE('Plate 1 - Sheet1'!BC393,'Plate 1 - Sheet1'!BE393:BF393)</f>
        <v>1493.6666666666667</v>
      </c>
      <c r="E113">
        <f>AVERAGE('Plate 1 - Sheet1'!CF393:CH393)</f>
        <v>1503.3333333333333</v>
      </c>
      <c r="L113">
        <f>AVERAGE('Plate 1 - Sheet1'!CF148:CH148)</f>
        <v>1017</v>
      </c>
      <c r="M113">
        <f>AVERAGE('Plate 1 - Sheet1'!R393:T393)</f>
        <v>3325.3333333333335</v>
      </c>
      <c r="N113">
        <f>AVERAGE('Plate 1 - Sheet1'!BG393:BI393)</f>
        <v>2970.3333333333335</v>
      </c>
      <c r="O113">
        <f>AVERAGE('Plate 1 - Sheet1'!CI393:CK393)</f>
        <v>2526.3333333333335</v>
      </c>
    </row>
    <row r="114" spans="1:15" x14ac:dyDescent="0.2">
      <c r="A114" s="1">
        <f>'Plate 1 - Sheet1'!B394</f>
        <v>0.11770833333333335</v>
      </c>
      <c r="B114">
        <f>AVERAGE('Plate 1 - Sheet1'!CB149,'Plate 1 - Sheet1'!CC149,'Plate 1 - Sheet1'!CE149)</f>
        <v>538.33333333333337</v>
      </c>
      <c r="C114">
        <f>AVERAGE('Plate 1 - Sheet1'!M394:N394,'Plate 1 - Sheet1'!Q394)</f>
        <v>1307.6666666666667</v>
      </c>
      <c r="D114">
        <f>AVERAGE('Plate 1 - Sheet1'!BC394,'Plate 1 - Sheet1'!BE394:BF394)</f>
        <v>1500.6666666666667</v>
      </c>
      <c r="E114">
        <f>AVERAGE('Plate 1 - Sheet1'!CF394:CH394)</f>
        <v>1486.3333333333333</v>
      </c>
      <c r="L114">
        <f>AVERAGE('Plate 1 - Sheet1'!CF149:CH149)</f>
        <v>1026</v>
      </c>
      <c r="M114">
        <f>AVERAGE('Plate 1 - Sheet1'!R394:T394)</f>
        <v>3401.3333333333335</v>
      </c>
      <c r="N114">
        <f>AVERAGE('Plate 1 - Sheet1'!BG394:BI394)</f>
        <v>2976.3333333333335</v>
      </c>
      <c r="O114">
        <f>AVERAGE('Plate 1 - Sheet1'!CI394:CK394)</f>
        <v>2570.3333333333335</v>
      </c>
    </row>
    <row r="115" spans="1:15" x14ac:dyDescent="0.2">
      <c r="A115" s="1">
        <f>'Plate 1 - Sheet1'!B395</f>
        <v>0.11875000000000001</v>
      </c>
      <c r="B115">
        <f>AVERAGE('Plate 1 - Sheet1'!CB150,'Plate 1 - Sheet1'!CC150,'Plate 1 - Sheet1'!CE150)</f>
        <v>537.66666666666663</v>
      </c>
      <c r="C115">
        <f>AVERAGE('Plate 1 - Sheet1'!M395:N395,'Plate 1 - Sheet1'!Q395)</f>
        <v>1314</v>
      </c>
      <c r="D115">
        <f>AVERAGE('Plate 1 - Sheet1'!BC395,'Plate 1 - Sheet1'!BE395:BF395)</f>
        <v>1511</v>
      </c>
      <c r="E115">
        <f>AVERAGE('Plate 1 - Sheet1'!CF395:CH395)</f>
        <v>1503</v>
      </c>
      <c r="L115">
        <f>AVERAGE('Plate 1 - Sheet1'!CF150:CH150)</f>
        <v>1040.3333333333333</v>
      </c>
      <c r="M115">
        <f>AVERAGE('Plate 1 - Sheet1'!R395:T395)</f>
        <v>3413</v>
      </c>
      <c r="N115">
        <f>AVERAGE('Plate 1 - Sheet1'!BG395:BI395)</f>
        <v>2986</v>
      </c>
      <c r="O115">
        <f>AVERAGE('Plate 1 - Sheet1'!CI395:CK395)</f>
        <v>2571.3333333333335</v>
      </c>
    </row>
    <row r="116" spans="1:15" x14ac:dyDescent="0.2">
      <c r="A116" s="1">
        <f>'Plate 1 - Sheet1'!B396</f>
        <v>0.11979166666666667</v>
      </c>
      <c r="B116">
        <f>AVERAGE('Plate 1 - Sheet1'!CB151,'Plate 1 - Sheet1'!CC151,'Plate 1 - Sheet1'!CE151)</f>
        <v>557.66666666666663</v>
      </c>
      <c r="C116">
        <f>AVERAGE('Plate 1 - Sheet1'!M396:N396,'Plate 1 - Sheet1'!Q396)</f>
        <v>1319.6666666666667</v>
      </c>
      <c r="D116">
        <f>AVERAGE('Plate 1 - Sheet1'!BC396,'Plate 1 - Sheet1'!BE396:BF396)</f>
        <v>1526</v>
      </c>
      <c r="E116">
        <f>AVERAGE('Plate 1 - Sheet1'!CF396:CH396)</f>
        <v>1515.6666666666667</v>
      </c>
      <c r="L116">
        <f>AVERAGE('Plate 1 - Sheet1'!CF151:CH151)</f>
        <v>1038</v>
      </c>
      <c r="M116">
        <f>AVERAGE('Plate 1 - Sheet1'!R396:T396)</f>
        <v>3436.3333333333335</v>
      </c>
      <c r="N116">
        <f>AVERAGE('Plate 1 - Sheet1'!BG396:BI396)</f>
        <v>3005</v>
      </c>
      <c r="O116">
        <f>AVERAGE('Plate 1 - Sheet1'!CI396:CK396)</f>
        <v>2606</v>
      </c>
    </row>
    <row r="117" spans="1:15" x14ac:dyDescent="0.2">
      <c r="A117" s="1">
        <f>'Plate 1 - Sheet1'!B397</f>
        <v>0.12083333333333333</v>
      </c>
      <c r="B117">
        <f>AVERAGE('Plate 1 - Sheet1'!CB152,'Plate 1 - Sheet1'!CC152,'Plate 1 - Sheet1'!CE152)</f>
        <v>563.66666666666663</v>
      </c>
      <c r="C117">
        <f>AVERAGE('Plate 1 - Sheet1'!M397:N397,'Plate 1 - Sheet1'!Q397)</f>
        <v>1335.3333333333333</v>
      </c>
      <c r="D117">
        <f>AVERAGE('Plate 1 - Sheet1'!BC397,'Plate 1 - Sheet1'!BE397:BF397)</f>
        <v>1529</v>
      </c>
      <c r="E117">
        <f>AVERAGE('Plate 1 - Sheet1'!CF397:CH397)</f>
        <v>1527.6666666666667</v>
      </c>
      <c r="L117">
        <f>AVERAGE('Plate 1 - Sheet1'!CF152:CH152)</f>
        <v>1044.6666666666667</v>
      </c>
      <c r="M117">
        <f>AVERAGE('Plate 1 - Sheet1'!R397:T397)</f>
        <v>3453.6666666666665</v>
      </c>
      <c r="N117">
        <f>AVERAGE('Plate 1 - Sheet1'!BG397:BI397)</f>
        <v>3021.6666666666665</v>
      </c>
      <c r="O117">
        <f>AVERAGE('Plate 1 - Sheet1'!CI397:CK397)</f>
        <v>2612.6666666666665</v>
      </c>
    </row>
    <row r="118" spans="1:15" x14ac:dyDescent="0.2">
      <c r="A118" s="1">
        <f>'Plate 1 - Sheet1'!B398</f>
        <v>0.121875</v>
      </c>
      <c r="B118">
        <f>AVERAGE('Plate 1 - Sheet1'!CB153,'Plate 1 - Sheet1'!CC153,'Plate 1 - Sheet1'!CE153)</f>
        <v>548</v>
      </c>
      <c r="C118">
        <f>AVERAGE('Plate 1 - Sheet1'!M398:N398,'Plate 1 - Sheet1'!Q398)</f>
        <v>1323.3333333333333</v>
      </c>
      <c r="D118">
        <f>AVERAGE('Plate 1 - Sheet1'!BC398,'Plate 1 - Sheet1'!BE398:BF398)</f>
        <v>1508</v>
      </c>
      <c r="E118">
        <f>AVERAGE('Plate 1 - Sheet1'!CF398:CH398)</f>
        <v>1536.6666666666667</v>
      </c>
      <c r="L118">
        <f>AVERAGE('Plate 1 - Sheet1'!CF153:CH153)</f>
        <v>1064</v>
      </c>
      <c r="M118">
        <f>AVERAGE('Plate 1 - Sheet1'!R398:T398)</f>
        <v>3543</v>
      </c>
      <c r="N118">
        <f>AVERAGE('Plate 1 - Sheet1'!BG398:BI398)</f>
        <v>3055.3333333333335</v>
      </c>
      <c r="O118">
        <f>AVERAGE('Plate 1 - Sheet1'!CI398:CK398)</f>
        <v>2606.3333333333335</v>
      </c>
    </row>
    <row r="119" spans="1:15" x14ac:dyDescent="0.2">
      <c r="A119" s="1">
        <f>'Plate 1 - Sheet1'!B399</f>
        <v>0.12291666666666667</v>
      </c>
      <c r="B119">
        <f>AVERAGE('Plate 1 - Sheet1'!CB154,'Plate 1 - Sheet1'!CC154,'Plate 1 - Sheet1'!CE154)</f>
        <v>559.33333333333337</v>
      </c>
      <c r="C119">
        <f>AVERAGE('Plate 1 - Sheet1'!M399:N399,'Plate 1 - Sheet1'!Q399)</f>
        <v>1344</v>
      </c>
      <c r="D119">
        <f>AVERAGE('Plate 1 - Sheet1'!BC399,'Plate 1 - Sheet1'!BE399:BF399)</f>
        <v>1537.6666666666667</v>
      </c>
      <c r="E119">
        <f>AVERAGE('Plate 1 - Sheet1'!CF399:CH399)</f>
        <v>1548.6666666666667</v>
      </c>
      <c r="L119">
        <f>AVERAGE('Plate 1 - Sheet1'!CF154:CH154)</f>
        <v>1079</v>
      </c>
      <c r="M119">
        <f>AVERAGE('Plate 1 - Sheet1'!R399:T399)</f>
        <v>3570.6666666666665</v>
      </c>
      <c r="N119">
        <f>AVERAGE('Plate 1 - Sheet1'!BG399:BI399)</f>
        <v>3034</v>
      </c>
      <c r="O119">
        <f>AVERAGE('Plate 1 - Sheet1'!CI399:CK399)</f>
        <v>2640</v>
      </c>
    </row>
    <row r="120" spans="1:15" x14ac:dyDescent="0.2">
      <c r="A120" s="1">
        <f>'Plate 1 - Sheet1'!B400</f>
        <v>0.12395833333333334</v>
      </c>
      <c r="B120">
        <f>AVERAGE('Plate 1 - Sheet1'!CB155,'Plate 1 - Sheet1'!CC155,'Plate 1 - Sheet1'!CE155)</f>
        <v>564.33333333333337</v>
      </c>
      <c r="C120">
        <f>AVERAGE('Plate 1 - Sheet1'!M400:N400,'Plate 1 - Sheet1'!Q400)</f>
        <v>1358.6666666666667</v>
      </c>
      <c r="D120">
        <f>AVERAGE('Plate 1 - Sheet1'!BC400,'Plate 1 - Sheet1'!BE400:BF400)</f>
        <v>1538.3333333333333</v>
      </c>
      <c r="E120">
        <f>AVERAGE('Plate 1 - Sheet1'!CF400:CH400)</f>
        <v>1555</v>
      </c>
      <c r="L120">
        <f>AVERAGE('Plate 1 - Sheet1'!CF155:CH155)</f>
        <v>1060</v>
      </c>
      <c r="M120">
        <f>AVERAGE('Plate 1 - Sheet1'!R400:T400)</f>
        <v>3594</v>
      </c>
      <c r="N120">
        <f>AVERAGE('Plate 1 - Sheet1'!BG400:BI400)</f>
        <v>3051.3333333333335</v>
      </c>
      <c r="O120">
        <f>AVERAGE('Plate 1 - Sheet1'!CI400:CK400)</f>
        <v>2651.6666666666665</v>
      </c>
    </row>
    <row r="121" spans="1:15" x14ac:dyDescent="0.2">
      <c r="A121" s="1">
        <f>'Plate 1 - Sheet1'!B401</f>
        <v>0.125</v>
      </c>
      <c r="B121">
        <f>AVERAGE('Plate 1 - Sheet1'!CB156,'Plate 1 - Sheet1'!CC156,'Plate 1 - Sheet1'!CE156)</f>
        <v>560.33333333333337</v>
      </c>
      <c r="C121">
        <f>AVERAGE('Plate 1 - Sheet1'!M401:N401,'Plate 1 - Sheet1'!Q401)</f>
        <v>1346</v>
      </c>
      <c r="D121">
        <f>AVERAGE('Plate 1 - Sheet1'!BC401,'Plate 1 - Sheet1'!BE401:BF401)</f>
        <v>1540.3333333333333</v>
      </c>
      <c r="E121">
        <f>AVERAGE('Plate 1 - Sheet1'!CF401:CH401)</f>
        <v>1567</v>
      </c>
      <c r="G121">
        <f>C122/B122</f>
        <v>2.4726840855106889</v>
      </c>
      <c r="H121">
        <f>D122/B122</f>
        <v>2.7399049881235151</v>
      </c>
      <c r="I121">
        <f>E121/B121</f>
        <v>2.7965496728138013</v>
      </c>
      <c r="L121">
        <f>AVERAGE('Plate 1 - Sheet1'!CF156:CH156)</f>
        <v>1071.6666666666667</v>
      </c>
      <c r="M121">
        <f>AVERAGE('Plate 1 - Sheet1'!R401:T401)</f>
        <v>3622</v>
      </c>
      <c r="N121">
        <f>AVERAGE('Plate 1 - Sheet1'!BG401:BI401)</f>
        <v>3077.6666666666665</v>
      </c>
      <c r="O121">
        <f>AVERAGE('Plate 1 - Sheet1'!CI401:CK401)</f>
        <v>2652.3333333333335</v>
      </c>
    </row>
    <row r="122" spans="1:15" x14ac:dyDescent="0.2">
      <c r="A122" s="1">
        <f>'Plate 1 - Sheet1'!B402</f>
        <v>0.12604166666666666</v>
      </c>
      <c r="B122">
        <f>AVERAGE('Plate 1 - Sheet1'!CB157,'Plate 1 - Sheet1'!CC157,'Plate 1 - Sheet1'!CE157)</f>
        <v>561.33333333333337</v>
      </c>
      <c r="C122">
        <f>AVERAGE('Plate 1 - Sheet1'!M402:N402,'Plate 1 - Sheet1'!Q402)</f>
        <v>1388</v>
      </c>
      <c r="D122">
        <f>AVERAGE('Plate 1 - Sheet1'!BC402,'Plate 1 - Sheet1'!BE402:BF402)</f>
        <v>1538</v>
      </c>
      <c r="E122">
        <f>AVERAGE('Plate 1 - Sheet1'!CF402:CH402)</f>
        <v>1564.6666666666667</v>
      </c>
      <c r="L122">
        <f>AVERAGE('Plate 1 - Sheet1'!CF157:CH157)</f>
        <v>1067.6666666666667</v>
      </c>
      <c r="M122">
        <f>AVERAGE('Plate 1 - Sheet1'!R402:T402)</f>
        <v>3672.6666666666665</v>
      </c>
      <c r="N122">
        <f>AVERAGE('Plate 1 - Sheet1'!BG402:BI402)</f>
        <v>3093.3333333333335</v>
      </c>
      <c r="O122">
        <f>AVERAGE('Plate 1 - Sheet1'!CI402:CK402)</f>
        <v>2674</v>
      </c>
    </row>
    <row r="123" spans="1:15" x14ac:dyDescent="0.2">
      <c r="A123" s="1">
        <f>'Plate 1 - Sheet1'!B403</f>
        <v>0.12708333333333333</v>
      </c>
      <c r="B123">
        <f>AVERAGE('Plate 1 - Sheet1'!CB158,'Plate 1 - Sheet1'!CC158,'Plate 1 - Sheet1'!CE158)</f>
        <v>567</v>
      </c>
      <c r="C123">
        <f>AVERAGE('Plate 1 - Sheet1'!M403:N403,'Plate 1 - Sheet1'!Q403)</f>
        <v>1374.6666666666667</v>
      </c>
      <c r="D123">
        <f>AVERAGE('Plate 1 - Sheet1'!BC403,'Plate 1 - Sheet1'!BE403:BF403)</f>
        <v>1560</v>
      </c>
      <c r="E123">
        <f>AVERAGE('Plate 1 - Sheet1'!CF403:CH403)</f>
        <v>1583.6666666666667</v>
      </c>
      <c r="L123">
        <f>AVERAGE('Plate 1 - Sheet1'!CF158:CH158)</f>
        <v>1079.3333333333333</v>
      </c>
      <c r="M123">
        <f>AVERAGE('Plate 1 - Sheet1'!R403:T403)</f>
        <v>3699.3333333333335</v>
      </c>
      <c r="N123">
        <f>AVERAGE('Plate 1 - Sheet1'!BG403:BI403)</f>
        <v>3082.3333333333335</v>
      </c>
      <c r="O123">
        <f>AVERAGE('Plate 1 - Sheet1'!CI403:CK403)</f>
        <v>2708.6666666666665</v>
      </c>
    </row>
    <row r="124" spans="1:15" x14ac:dyDescent="0.2">
      <c r="A124" s="1">
        <f>'Plate 1 - Sheet1'!B404</f>
        <v>0.12812500000000002</v>
      </c>
      <c r="B124">
        <f>AVERAGE('Plate 1 - Sheet1'!CB159,'Plate 1 - Sheet1'!CC159,'Plate 1 - Sheet1'!CE159)</f>
        <v>559</v>
      </c>
      <c r="C124">
        <f>AVERAGE('Plate 1 - Sheet1'!M404:N404,'Plate 1 - Sheet1'!Q404)</f>
        <v>1392</v>
      </c>
      <c r="D124">
        <f>AVERAGE('Plate 1 - Sheet1'!BC404,'Plate 1 - Sheet1'!BE404:BF404)</f>
        <v>1553</v>
      </c>
      <c r="E124">
        <f>AVERAGE('Plate 1 - Sheet1'!CF404:CH404)</f>
        <v>1605.3333333333333</v>
      </c>
      <c r="L124">
        <f>AVERAGE('Plate 1 - Sheet1'!CF159:CH159)</f>
        <v>1081</v>
      </c>
      <c r="M124">
        <f>AVERAGE('Plate 1 - Sheet1'!R404:T404)</f>
        <v>3720.6666666666665</v>
      </c>
      <c r="N124">
        <f>AVERAGE('Plate 1 - Sheet1'!BG404:BI404)</f>
        <v>3124.6666666666665</v>
      </c>
      <c r="O124">
        <f>AVERAGE('Plate 1 - Sheet1'!CI404:CK404)</f>
        <v>2696.3333333333335</v>
      </c>
    </row>
    <row r="125" spans="1:15" x14ac:dyDescent="0.2">
      <c r="A125" s="1">
        <f>'Plate 1 - Sheet1'!B405</f>
        <v>0.12916666666666668</v>
      </c>
      <c r="B125">
        <f>AVERAGE('Plate 1 - Sheet1'!CB160,'Plate 1 - Sheet1'!CC160,'Plate 1 - Sheet1'!CE160)</f>
        <v>561</v>
      </c>
      <c r="C125">
        <f>AVERAGE('Plate 1 - Sheet1'!M405:N405,'Plate 1 - Sheet1'!Q405)</f>
        <v>1406.6666666666667</v>
      </c>
      <c r="D125">
        <f>AVERAGE('Plate 1 - Sheet1'!BC405,'Plate 1 - Sheet1'!BE405:BF405)</f>
        <v>1550.6666666666667</v>
      </c>
      <c r="E125">
        <f>AVERAGE('Plate 1 - Sheet1'!CF405:CH405)</f>
        <v>1608.6666666666667</v>
      </c>
      <c r="L125">
        <f>AVERAGE('Plate 1 - Sheet1'!CF160:CH160)</f>
        <v>1091</v>
      </c>
      <c r="M125">
        <f>AVERAGE('Plate 1 - Sheet1'!R405:T405)</f>
        <v>3765.6666666666665</v>
      </c>
      <c r="N125">
        <f>AVERAGE('Plate 1 - Sheet1'!BG405:BI405)</f>
        <v>3107</v>
      </c>
      <c r="O125">
        <f>AVERAGE('Plate 1 - Sheet1'!CI405:CK405)</f>
        <v>2712.3333333333335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2CA63-1D3F-4DF6-BDF2-8AC13C26958F}">
  <dimension ref="A1:AD487"/>
  <sheetViews>
    <sheetView topLeftCell="C196" workbookViewId="0">
      <selection activeCell="B2" sqref="B2:AD242"/>
    </sheetView>
  </sheetViews>
  <sheetFormatPr defaultRowHeight="12.75" x14ac:dyDescent="0.2"/>
  <sheetData>
    <row r="1" spans="1:30" x14ac:dyDescent="0.2">
      <c r="A1" t="s">
        <v>8</v>
      </c>
      <c r="B1">
        <v>0.5</v>
      </c>
      <c r="C1">
        <v>1</v>
      </c>
      <c r="D1">
        <v>2.5</v>
      </c>
      <c r="E1">
        <v>5</v>
      </c>
      <c r="F1">
        <v>10</v>
      </c>
      <c r="G1">
        <v>15</v>
      </c>
      <c r="H1">
        <v>30</v>
      </c>
      <c r="I1">
        <v>0.5</v>
      </c>
      <c r="J1">
        <v>1</v>
      </c>
      <c r="K1">
        <v>2.5</v>
      </c>
      <c r="L1">
        <v>5</v>
      </c>
      <c r="M1">
        <v>10</v>
      </c>
      <c r="N1">
        <v>15</v>
      </c>
      <c r="O1">
        <v>30</v>
      </c>
      <c r="P1">
        <v>0.5</v>
      </c>
      <c r="Q1">
        <v>1</v>
      </c>
      <c r="R1">
        <v>2.5</v>
      </c>
      <c r="S1">
        <v>5</v>
      </c>
      <c r="T1">
        <v>10</v>
      </c>
      <c r="U1">
        <v>15</v>
      </c>
      <c r="V1">
        <v>30</v>
      </c>
      <c r="W1">
        <v>0.5</v>
      </c>
      <c r="X1">
        <v>1</v>
      </c>
      <c r="Y1">
        <v>2.5</v>
      </c>
      <c r="Z1">
        <v>5</v>
      </c>
      <c r="AA1">
        <v>10</v>
      </c>
      <c r="AB1">
        <v>15</v>
      </c>
      <c r="AC1">
        <v>30</v>
      </c>
      <c r="AD1" t="s">
        <v>448</v>
      </c>
    </row>
    <row r="2" spans="1:30" x14ac:dyDescent="0.2">
      <c r="A2" s="1">
        <f>AVGs!A2</f>
        <v>4.6296296296296293E-4</v>
      </c>
      <c r="B2">
        <f>AVGs!B2-AVGs!$AD2</f>
        <v>-2.3333333333333339</v>
      </c>
      <c r="C2">
        <f>AVGs!C2-AVGs!$AD2</f>
        <v>-1.3333333333333339</v>
      </c>
      <c r="D2">
        <f>AVGs!D2-AVGs!$AD2</f>
        <v>2</v>
      </c>
      <c r="E2">
        <f>AVGs!E2-AVGs!$AD2</f>
        <v>0.33333333333333215</v>
      </c>
      <c r="F2">
        <f>AVGs!F2-AVGs!$AD2</f>
        <v>-4.666666666666667</v>
      </c>
      <c r="G2">
        <f>AVGs!G2-AVGs!$AD2</f>
        <v>-5.3333333333333339</v>
      </c>
      <c r="H2">
        <f>AVGs!H2-AVGs!$AD2</f>
        <v>-5.0000000000000009</v>
      </c>
      <c r="I2">
        <f>AVGs!I2-AVGs!$AD2</f>
        <v>-4.0000000000000009</v>
      </c>
      <c r="J2">
        <f>AVGs!J2-AVGs!$AD2</f>
        <v>3.3333333333333321</v>
      </c>
      <c r="K2">
        <f>AVGs!K2-AVGs!$AD2</f>
        <v>0.33333333333333215</v>
      </c>
      <c r="L2">
        <f>AVGs!L2-AVGs!$AD2</f>
        <v>-2.666666666666667</v>
      </c>
      <c r="M2">
        <f>AVGs!M2-AVGs!$AD2</f>
        <v>9.3333333333333339</v>
      </c>
      <c r="N2">
        <f>AVGs!N2-AVGs!$AD2</f>
        <v>1</v>
      </c>
      <c r="O2">
        <f>AVGs!O2-AVGs!$AD2</f>
        <v>-3.666666666666667</v>
      </c>
      <c r="P2">
        <f>AVGs!P2-AVGs!$AD2</f>
        <v>0.33333333333333215</v>
      </c>
      <c r="Q2">
        <f>AVGs!Q2-AVGs!$AD2</f>
        <v>3</v>
      </c>
      <c r="R2">
        <f>AVGs!R2-AVGs!$AD2</f>
        <v>3.6666666666666661</v>
      </c>
      <c r="S2">
        <f>AVGs!S2-AVGs!$AD2</f>
        <v>6.6666666666666661</v>
      </c>
      <c r="T2">
        <f>AVGs!T2-AVGs!$AD2</f>
        <v>-6.0000000000000009</v>
      </c>
      <c r="U2">
        <f>AVGs!U2-AVGs!$AD2</f>
        <v>2</v>
      </c>
      <c r="V2">
        <f>AVGs!V2-AVGs!$AD2</f>
        <v>-0.33333333333333393</v>
      </c>
      <c r="W2">
        <f>AVGs!W2-AVGs!$AD2</f>
        <v>-6.0000000000000009</v>
      </c>
      <c r="X2">
        <f>AVGs!X2-AVGs!$AD2</f>
        <v>9.3333333333333339</v>
      </c>
      <c r="Y2">
        <f>AVGs!Y2-AVGs!$AD2</f>
        <v>-6.6666666666666679</v>
      </c>
      <c r="Z2">
        <f>AVGs!Z2-AVGs!$AD2</f>
        <v>-3.666666666666667</v>
      </c>
      <c r="AA2">
        <f>AVGs!AA2-AVGs!$AD2</f>
        <v>-0.33333333333333393</v>
      </c>
      <c r="AB2">
        <f>AVGs!AB2-AVGs!$AD2</f>
        <v>5.3333333333333321</v>
      </c>
      <c r="AC2">
        <f>AVGs!AC2-AVGs!$AD2</f>
        <v>5</v>
      </c>
      <c r="AD2">
        <f>AVGs!AD2-AVGs!$AD2</f>
        <v>0</v>
      </c>
    </row>
    <row r="3" spans="1:30" x14ac:dyDescent="0.2">
      <c r="A3" s="1">
        <f>AVGs!A3</f>
        <v>1.5046296296296294E-3</v>
      </c>
      <c r="B3">
        <f>AVGs!B3-AVGs!$AD3</f>
        <v>-7.3333333333333339</v>
      </c>
      <c r="C3">
        <f>AVGs!C3-AVGs!$AD3</f>
        <v>-2.3333333333333339</v>
      </c>
      <c r="D3">
        <f>AVGs!D3-AVGs!$AD3</f>
        <v>-7.3333333333333339</v>
      </c>
      <c r="E3">
        <f>AVGs!E3-AVGs!$AD3</f>
        <v>-2.3333333333333339</v>
      </c>
      <c r="F3">
        <f>AVGs!F3-AVGs!$AD3</f>
        <v>1.6666666666666661</v>
      </c>
      <c r="G3">
        <f>AVGs!G3-AVGs!$AD3</f>
        <v>2.3333333333333321</v>
      </c>
      <c r="H3">
        <f>AVGs!H3-AVGs!$AD3</f>
        <v>-0.66666666666666785</v>
      </c>
      <c r="I3">
        <f>AVGs!I3-AVGs!$AD3</f>
        <v>-4.3333333333333339</v>
      </c>
      <c r="J3">
        <f>AVGs!J3-AVGs!$AD3</f>
        <v>-4.666666666666667</v>
      </c>
      <c r="K3">
        <f>AVGs!K3-AVGs!$AD3</f>
        <v>-1</v>
      </c>
      <c r="L3">
        <f>AVGs!L3-AVGs!$AD3</f>
        <v>1.3333333333333321</v>
      </c>
      <c r="M3">
        <f>AVGs!M3-AVGs!$AD3</f>
        <v>0.66666666666666607</v>
      </c>
      <c r="N3">
        <f>AVGs!N3-AVGs!$AD3</f>
        <v>-2.3333333333333339</v>
      </c>
      <c r="O3">
        <f>AVGs!O3-AVGs!$AD3</f>
        <v>0.33333333333333215</v>
      </c>
      <c r="P3">
        <f>AVGs!P3-AVGs!$AD3</f>
        <v>1.6666666666666661</v>
      </c>
      <c r="Q3">
        <f>AVGs!Q3-AVGs!$AD3</f>
        <v>4.6666666666666661</v>
      </c>
      <c r="R3">
        <f>AVGs!R3-AVGs!$AD3</f>
        <v>-2.3333333333333339</v>
      </c>
      <c r="S3">
        <f>AVGs!S3-AVGs!$AD3</f>
        <v>-2.666666666666667</v>
      </c>
      <c r="T3">
        <f>AVGs!T3-AVGs!$AD3</f>
        <v>1.3333333333333321</v>
      </c>
      <c r="U3">
        <f>AVGs!U3-AVGs!$AD3</f>
        <v>0.33333333333333215</v>
      </c>
      <c r="V3">
        <f>AVGs!V3-AVGs!$AD3</f>
        <v>-4.0000000000000009</v>
      </c>
      <c r="W3">
        <f>AVGs!W3-AVGs!$AD3</f>
        <v>-0.33333333333333393</v>
      </c>
      <c r="X3">
        <f>AVGs!X3-AVGs!$AD3</f>
        <v>0.66666666666666607</v>
      </c>
      <c r="Y3">
        <f>AVGs!Y3-AVGs!$AD3</f>
        <v>7.3333333333333339</v>
      </c>
      <c r="Z3">
        <f>AVGs!Z3-AVGs!$AD3</f>
        <v>5.6666666666666661</v>
      </c>
      <c r="AA3">
        <f>AVGs!AA3-AVGs!$AD3</f>
        <v>1.6666666666666661</v>
      </c>
      <c r="AB3">
        <f>AVGs!AB3-AVGs!$AD3</f>
        <v>-5.3333333333333339</v>
      </c>
      <c r="AC3">
        <f>AVGs!AC3-AVGs!$AD3</f>
        <v>0</v>
      </c>
      <c r="AD3">
        <f>AVGs!AD3-AVGs!$AD3</f>
        <v>0</v>
      </c>
    </row>
    <row r="4" spans="1:30" x14ac:dyDescent="0.2">
      <c r="A4" s="1">
        <f>AVGs!A4</f>
        <v>2.5462962962962961E-3</v>
      </c>
      <c r="B4">
        <f>AVGs!B4-AVGs!$AD4</f>
        <v>-4.333333333333333</v>
      </c>
      <c r="C4">
        <f>AVGs!C4-AVGs!$AD4</f>
        <v>-1.6666666666666661</v>
      </c>
      <c r="D4">
        <f>AVGs!D4-AVGs!$AD4</f>
        <v>-2.6666666666666661</v>
      </c>
      <c r="E4">
        <f>AVGs!E4-AVGs!$AD4</f>
        <v>2.3333333333333339</v>
      </c>
      <c r="F4">
        <f>AVGs!F4-AVGs!$AD4</f>
        <v>-3.6666666666666661</v>
      </c>
      <c r="G4">
        <f>AVGs!G4-AVGs!$AD4</f>
        <v>-1.3333333333333321</v>
      </c>
      <c r="H4">
        <f>AVGs!H4-AVGs!$AD4</f>
        <v>1.6666666666666679</v>
      </c>
      <c r="I4">
        <f>AVGs!I4-AVGs!$AD4</f>
        <v>-1.3333333333333321</v>
      </c>
      <c r="J4">
        <f>AVGs!J4-AVGs!$AD4</f>
        <v>-5.333333333333333</v>
      </c>
      <c r="K4">
        <f>AVGs!K4-AVGs!$AD4</f>
        <v>1</v>
      </c>
      <c r="L4">
        <f>AVGs!L4-AVGs!$AD4</f>
        <v>-1.9999999999999991</v>
      </c>
      <c r="M4">
        <f>AVGs!M4-AVGs!$AD4</f>
        <v>-6</v>
      </c>
      <c r="N4">
        <f>AVGs!N4-AVGs!$AD4</f>
        <v>-1.9999999999999991</v>
      </c>
      <c r="O4">
        <f>AVGs!O4-AVGs!$AD4</f>
        <v>-2.6666666666666661</v>
      </c>
      <c r="P4">
        <f>AVGs!P4-AVGs!$AD4</f>
        <v>-4.9999999999999991</v>
      </c>
      <c r="Q4">
        <f>AVGs!Q4-AVGs!$AD4</f>
        <v>-0.33333333333333215</v>
      </c>
      <c r="R4">
        <f>AVGs!R4-AVGs!$AD4</f>
        <v>-1.3333333333333321</v>
      </c>
      <c r="S4">
        <f>AVGs!S4-AVGs!$AD4</f>
        <v>-1.9999999999999991</v>
      </c>
      <c r="T4">
        <f>AVGs!T4-AVGs!$AD4</f>
        <v>-4.333333333333333</v>
      </c>
      <c r="U4">
        <f>AVGs!U4-AVGs!$AD4</f>
        <v>0.33333333333333393</v>
      </c>
      <c r="V4">
        <f>AVGs!V4-AVGs!$AD4</f>
        <v>-1.3333333333333321</v>
      </c>
      <c r="W4">
        <f>AVGs!W4-AVGs!$AD4</f>
        <v>4</v>
      </c>
      <c r="X4">
        <f>AVGs!X4-AVGs!$AD4</f>
        <v>4</v>
      </c>
      <c r="Y4">
        <f>AVGs!Y4-AVGs!$AD4</f>
        <v>-4.333333333333333</v>
      </c>
      <c r="Z4">
        <f>AVGs!Z4-AVGs!$AD4</f>
        <v>2</v>
      </c>
      <c r="AA4">
        <f>AVGs!AA4-AVGs!$AD4</f>
        <v>2.6666666666666679</v>
      </c>
      <c r="AB4">
        <f>AVGs!AB4-AVGs!$AD4</f>
        <v>-1.6666666666666661</v>
      </c>
      <c r="AC4">
        <f>AVGs!AC4-AVGs!$AD4</f>
        <v>3</v>
      </c>
      <c r="AD4">
        <f>AVGs!AD4-AVGs!$AD4</f>
        <v>0</v>
      </c>
    </row>
    <row r="5" spans="1:30" x14ac:dyDescent="0.2">
      <c r="A5" s="1">
        <f>AVGs!A5</f>
        <v>3.5879629629629629E-3</v>
      </c>
      <c r="B5">
        <f>AVGs!B5-AVGs!$AD5</f>
        <v>-0.66666666666666607</v>
      </c>
      <c r="C5">
        <f>AVGs!C5-AVGs!$AD5</f>
        <v>-2.6666666666666661</v>
      </c>
      <c r="D5">
        <f>AVGs!D5-AVGs!$AD5</f>
        <v>-4.6666666666666661</v>
      </c>
      <c r="E5">
        <f>AVGs!E5-AVGs!$AD5</f>
        <v>-7.3333333333333321</v>
      </c>
      <c r="F5">
        <f>AVGs!F5-AVGs!$AD5</f>
        <v>1.6666666666666679</v>
      </c>
      <c r="G5">
        <f>AVGs!G5-AVGs!$AD5</f>
        <v>-2.333333333333333</v>
      </c>
      <c r="H5">
        <f>AVGs!H5-AVGs!$AD5</f>
        <v>1.6666666666666679</v>
      </c>
      <c r="I5">
        <f>AVGs!I5-AVGs!$AD5</f>
        <v>0.66666666666666785</v>
      </c>
      <c r="J5">
        <f>AVGs!J5-AVGs!$AD5</f>
        <v>6</v>
      </c>
      <c r="K5">
        <f>AVGs!K5-AVGs!$AD5</f>
        <v>0</v>
      </c>
      <c r="L5">
        <f>AVGs!L5-AVGs!$AD5</f>
        <v>1.6666666666666679</v>
      </c>
      <c r="M5">
        <f>AVGs!M5-AVGs!$AD5</f>
        <v>-3.6666666666666661</v>
      </c>
      <c r="N5">
        <f>AVGs!N5-AVGs!$AD5</f>
        <v>-3.6666666666666661</v>
      </c>
      <c r="O5">
        <f>AVGs!O5-AVGs!$AD5</f>
        <v>-4.9999999999999991</v>
      </c>
      <c r="P5">
        <f>AVGs!P5-AVGs!$AD5</f>
        <v>0</v>
      </c>
      <c r="Q5">
        <f>AVGs!Q5-AVGs!$AD5</f>
        <v>-8.3333333333333321</v>
      </c>
      <c r="R5">
        <f>AVGs!R5-AVGs!$AD5</f>
        <v>-2.6666666666666661</v>
      </c>
      <c r="S5">
        <f>AVGs!S5-AVGs!$AD5</f>
        <v>-1</v>
      </c>
      <c r="T5">
        <f>AVGs!T5-AVGs!$AD5</f>
        <v>-1</v>
      </c>
      <c r="U5">
        <f>AVGs!U5-AVGs!$AD5</f>
        <v>-4.9999999999999991</v>
      </c>
      <c r="V5">
        <f>AVGs!V5-AVGs!$AD5</f>
        <v>-4.333333333333333</v>
      </c>
      <c r="W5">
        <f>AVGs!W5-AVGs!$AD5</f>
        <v>-9.3333333333333321</v>
      </c>
      <c r="X5">
        <f>AVGs!X5-AVGs!$AD5</f>
        <v>-1.6666666666666661</v>
      </c>
      <c r="Y5">
        <f>AVGs!Y5-AVGs!$AD5</f>
        <v>0.66666666666666785</v>
      </c>
      <c r="Z5">
        <f>AVGs!Z5-AVGs!$AD5</f>
        <v>3.6666666666666679</v>
      </c>
      <c r="AA5">
        <f>AVGs!AA5-AVGs!$AD5</f>
        <v>2</v>
      </c>
      <c r="AB5">
        <f>AVGs!AB5-AVGs!$AD5</f>
        <v>0.33333333333333393</v>
      </c>
      <c r="AC5">
        <f>AVGs!AC5-AVGs!$AD5</f>
        <v>-0.33333333333333215</v>
      </c>
      <c r="AD5">
        <f>AVGs!AD5-AVGs!$AD5</f>
        <v>0</v>
      </c>
    </row>
    <row r="6" spans="1:30" x14ac:dyDescent="0.2">
      <c r="A6" s="1">
        <f>AVGs!A6</f>
        <v>4.6296296296296302E-3</v>
      </c>
      <c r="B6">
        <f>AVGs!B6-AVGs!$AD6</f>
        <v>-0.66666666666666607</v>
      </c>
      <c r="C6">
        <f>AVGs!C6-AVGs!$AD6</f>
        <v>-2.6666666666666661</v>
      </c>
      <c r="D6">
        <f>AVGs!D6-AVGs!$AD6</f>
        <v>3.3333333333333339</v>
      </c>
      <c r="E6">
        <f>AVGs!E6-AVGs!$AD6</f>
        <v>6.6666666666666679</v>
      </c>
      <c r="F6">
        <f>AVGs!F6-AVGs!$AD6</f>
        <v>-5.6666666666666661</v>
      </c>
      <c r="G6">
        <f>AVGs!G6-AVGs!$AD6</f>
        <v>-4.333333333333333</v>
      </c>
      <c r="H6">
        <f>AVGs!H6-AVGs!$AD6</f>
        <v>-0.99999999999999911</v>
      </c>
      <c r="I6">
        <f>AVGs!I6-AVGs!$AD6</f>
        <v>-4.6666666666666661</v>
      </c>
      <c r="J6">
        <f>AVGs!J6-AVGs!$AD6</f>
        <v>1.3333333333333339</v>
      </c>
      <c r="K6">
        <f>AVGs!K6-AVGs!$AD6</f>
        <v>-3.9999999999999991</v>
      </c>
      <c r="L6">
        <f>AVGs!L6-AVGs!$AD6</f>
        <v>7</v>
      </c>
      <c r="M6">
        <f>AVGs!M6-AVGs!$AD6</f>
        <v>0</v>
      </c>
      <c r="N6">
        <f>AVGs!N6-AVGs!$AD6</f>
        <v>-1.6666666666666661</v>
      </c>
      <c r="O6">
        <f>AVGs!O6-AVGs!$AD6</f>
        <v>-1.9999999999999991</v>
      </c>
      <c r="P6">
        <f>AVGs!P6-AVGs!$AD6</f>
        <v>-1.6666666666666661</v>
      </c>
      <c r="Q6">
        <f>AVGs!Q6-AVGs!$AD6</f>
        <v>1.6666666666666679</v>
      </c>
      <c r="R6">
        <f>AVGs!R6-AVGs!$AD6</f>
        <v>-5.3333333333333321</v>
      </c>
      <c r="S6">
        <f>AVGs!S6-AVGs!$AD6</f>
        <v>-3.9999999999999991</v>
      </c>
      <c r="T6">
        <f>AVGs!T6-AVGs!$AD6</f>
        <v>-2.6666666666666661</v>
      </c>
      <c r="U6">
        <f>AVGs!U6-AVGs!$AD6</f>
        <v>-6.6666666666666661</v>
      </c>
      <c r="V6">
        <f>AVGs!V6-AVGs!$AD6</f>
        <v>-3.333333333333333</v>
      </c>
      <c r="W6">
        <f>AVGs!W6-AVGs!$AD6</f>
        <v>-1.333333333333333</v>
      </c>
      <c r="X6">
        <f>AVGs!X6-AVGs!$AD6</f>
        <v>-7.9999999999999991</v>
      </c>
      <c r="Y6">
        <f>AVGs!Y6-AVGs!$AD6</f>
        <v>-5.3333333333333321</v>
      </c>
      <c r="Z6">
        <f>AVGs!Z6-AVGs!$AD6</f>
        <v>-1.9999999999999991</v>
      </c>
      <c r="AA6">
        <f>AVGs!AA6-AVGs!$AD6</f>
        <v>-6.6666666666666661</v>
      </c>
      <c r="AB6">
        <f>AVGs!AB6-AVGs!$AD6</f>
        <v>0.33333333333333393</v>
      </c>
      <c r="AC6">
        <f>AVGs!AC6-AVGs!$AD6</f>
        <v>-3.9999999999999991</v>
      </c>
      <c r="AD6">
        <f>AVGs!AD6-AVGs!$AD6</f>
        <v>0</v>
      </c>
    </row>
    <row r="7" spans="1:30" x14ac:dyDescent="0.2">
      <c r="A7" s="1">
        <f>AVGs!A7</f>
        <v>5.6712962962962958E-3</v>
      </c>
      <c r="B7">
        <f>AVGs!B7-AVGs!$AD7</f>
        <v>2</v>
      </c>
      <c r="C7">
        <f>AVGs!C7-AVGs!$AD7</f>
        <v>-9</v>
      </c>
      <c r="D7">
        <f>AVGs!D7-AVGs!$AD7</f>
        <v>0.33333333333333393</v>
      </c>
      <c r="E7">
        <f>AVGs!E7-AVGs!$AD7</f>
        <v>-1.666666666666667</v>
      </c>
      <c r="F7">
        <f>AVGs!F7-AVGs!$AD7</f>
        <v>-1.333333333333333</v>
      </c>
      <c r="G7">
        <f>AVGs!G7-AVGs!$AD7</f>
        <v>0.66666666666666607</v>
      </c>
      <c r="H7">
        <f>AVGs!H7-AVGs!$AD7</f>
        <v>-2</v>
      </c>
      <c r="I7">
        <f>AVGs!I7-AVGs!$AD7</f>
        <v>-1.666666666666667</v>
      </c>
      <c r="J7">
        <f>AVGs!J7-AVGs!$AD7</f>
        <v>-4.666666666666667</v>
      </c>
      <c r="K7">
        <f>AVGs!K7-AVGs!$AD7</f>
        <v>-3.333333333333333</v>
      </c>
      <c r="L7">
        <f>AVGs!L7-AVGs!$AD7</f>
        <v>-4.333333333333333</v>
      </c>
      <c r="M7">
        <f>AVGs!M7-AVGs!$AD7</f>
        <v>5</v>
      </c>
      <c r="N7">
        <f>AVGs!N7-AVGs!$AD7</f>
        <v>-2.666666666666667</v>
      </c>
      <c r="O7">
        <f>AVGs!O7-AVGs!$AD7</f>
        <v>0.66666666666666607</v>
      </c>
      <c r="P7">
        <f>AVGs!P7-AVGs!$AD7</f>
        <v>-4.666666666666667</v>
      </c>
      <c r="Q7">
        <f>AVGs!Q7-AVGs!$AD7</f>
        <v>-1.333333333333333</v>
      </c>
      <c r="R7">
        <f>AVGs!R7-AVGs!$AD7</f>
        <v>-4.333333333333333</v>
      </c>
      <c r="S7">
        <f>AVGs!S7-AVGs!$AD7</f>
        <v>-1.666666666666667</v>
      </c>
      <c r="T7">
        <f>AVGs!T7-AVGs!$AD7</f>
        <v>-5.6666666666666661</v>
      </c>
      <c r="U7">
        <f>AVGs!U7-AVGs!$AD7</f>
        <v>-6</v>
      </c>
      <c r="V7">
        <f>AVGs!V7-AVGs!$AD7</f>
        <v>4</v>
      </c>
      <c r="W7">
        <f>AVGs!W7-AVGs!$AD7</f>
        <v>4.3333333333333339</v>
      </c>
      <c r="X7">
        <f>AVGs!X7-AVGs!$AD7</f>
        <v>-5.6666666666666661</v>
      </c>
      <c r="Y7">
        <f>AVGs!Y7-AVGs!$AD7</f>
        <v>-6</v>
      </c>
      <c r="Z7">
        <f>AVGs!Z7-AVGs!$AD7</f>
        <v>-1</v>
      </c>
      <c r="AA7">
        <f>AVGs!AA7-AVGs!$AD7</f>
        <v>-5.3333333333333339</v>
      </c>
      <c r="AB7">
        <f>AVGs!AB7-AVGs!$AD7</f>
        <v>1.6666666666666661</v>
      </c>
      <c r="AC7">
        <f>AVGs!AC7-AVGs!$AD7</f>
        <v>-0.33333333333333393</v>
      </c>
      <c r="AD7">
        <f>AVGs!AD7-AVGs!$AD7</f>
        <v>0</v>
      </c>
    </row>
    <row r="8" spans="1:30" x14ac:dyDescent="0.2">
      <c r="A8" s="1">
        <f>AVGs!A8</f>
        <v>6.7129629629629622E-3</v>
      </c>
      <c r="B8">
        <f>AVGs!B8-AVGs!$AD8</f>
        <v>-2.0000000000000004</v>
      </c>
      <c r="C8">
        <f>AVGs!C8-AVGs!$AD8</f>
        <v>0.66666666666666607</v>
      </c>
      <c r="D8">
        <f>AVGs!D8-AVGs!$AD8</f>
        <v>-1.666666666666667</v>
      </c>
      <c r="E8">
        <f>AVGs!E8-AVGs!$AD8</f>
        <v>-2.666666666666667</v>
      </c>
      <c r="F8">
        <f>AVGs!F8-AVGs!$AD8</f>
        <v>7.333333333333333</v>
      </c>
      <c r="G8">
        <f>AVGs!G8-AVGs!$AD8</f>
        <v>-1.3333333333333339</v>
      </c>
      <c r="H8">
        <f>AVGs!H8-AVGs!$AD8</f>
        <v>2.9999999999999991</v>
      </c>
      <c r="I8">
        <f>AVGs!I8-AVGs!$AD8</f>
        <v>-2.0000000000000004</v>
      </c>
      <c r="J8">
        <f>AVGs!J8-AVGs!$AD8</f>
        <v>-1.3333333333333339</v>
      </c>
      <c r="K8">
        <f>AVGs!K8-AVGs!$AD8</f>
        <v>5.9999999999999991</v>
      </c>
      <c r="L8">
        <f>AVGs!L8-AVGs!$AD8</f>
        <v>1.6666666666666661</v>
      </c>
      <c r="M8">
        <f>AVGs!M8-AVGs!$AD8</f>
        <v>-1.3333333333333339</v>
      </c>
      <c r="N8">
        <f>AVGs!N8-AVGs!$AD8</f>
        <v>0.66666666666666607</v>
      </c>
      <c r="O8">
        <f>AVGs!O8-AVGs!$AD8</f>
        <v>0.33333333333333304</v>
      </c>
      <c r="P8">
        <f>AVGs!P8-AVGs!$AD8</f>
        <v>-1.3333333333333339</v>
      </c>
      <c r="Q8">
        <f>AVGs!Q8-AVGs!$AD8</f>
        <v>0</v>
      </c>
      <c r="R8">
        <f>AVGs!R8-AVGs!$AD8</f>
        <v>1</v>
      </c>
      <c r="S8">
        <f>AVGs!S8-AVGs!$AD8</f>
        <v>-0.33333333333333393</v>
      </c>
      <c r="T8">
        <f>AVGs!T8-AVGs!$AD8</f>
        <v>-3.0000000000000004</v>
      </c>
      <c r="U8">
        <f>AVGs!U8-AVGs!$AD8</f>
        <v>4.333333333333333</v>
      </c>
      <c r="V8">
        <f>AVGs!V8-AVGs!$AD8</f>
        <v>9</v>
      </c>
      <c r="W8">
        <f>AVGs!W8-AVGs!$AD8</f>
        <v>-3.666666666666667</v>
      </c>
      <c r="X8">
        <f>AVGs!X8-AVGs!$AD8</f>
        <v>3.333333333333333</v>
      </c>
      <c r="Y8">
        <f>AVGs!Y8-AVGs!$AD8</f>
        <v>0.33333333333333304</v>
      </c>
      <c r="Z8">
        <f>AVGs!Z8-AVGs!$AD8</f>
        <v>3.666666666666667</v>
      </c>
      <c r="AA8">
        <f>AVGs!AA8-AVGs!$AD8</f>
        <v>2.666666666666667</v>
      </c>
      <c r="AB8">
        <f>AVGs!AB8-AVGs!$AD8</f>
        <v>3.9999999999999991</v>
      </c>
      <c r="AC8">
        <f>AVGs!AC8-AVGs!$AD8</f>
        <v>1.6666666666666661</v>
      </c>
      <c r="AD8">
        <f>AVGs!AD8-AVGs!$AD8</f>
        <v>0</v>
      </c>
    </row>
    <row r="9" spans="1:30" x14ac:dyDescent="0.2">
      <c r="A9" s="1">
        <f>AVGs!A9</f>
        <v>7.7546296296296287E-3</v>
      </c>
      <c r="B9">
        <f>AVGs!B9-AVGs!$AD9</f>
        <v>2.666666666666667</v>
      </c>
      <c r="C9">
        <f>AVGs!C9-AVGs!$AD9</f>
        <v>4.6666666666666661</v>
      </c>
      <c r="D9">
        <f>AVGs!D9-AVGs!$AD9</f>
        <v>0</v>
      </c>
      <c r="E9">
        <f>AVGs!E9-AVGs!$AD9</f>
        <v>1.333333333333333</v>
      </c>
      <c r="F9">
        <f>AVGs!F9-AVGs!$AD9</f>
        <v>5.3333333333333339</v>
      </c>
      <c r="G9">
        <f>AVGs!G9-AVGs!$AD9</f>
        <v>0</v>
      </c>
      <c r="H9">
        <f>AVGs!H9-AVGs!$AD9</f>
        <v>5.6666666666666661</v>
      </c>
      <c r="I9">
        <f>AVGs!I9-AVGs!$AD9</f>
        <v>-1.6666666666666665</v>
      </c>
      <c r="J9">
        <f>AVGs!J9-AVGs!$AD9</f>
        <v>3</v>
      </c>
      <c r="K9">
        <f>AVGs!K9-AVGs!$AD9</f>
        <v>3.666666666666667</v>
      </c>
      <c r="L9">
        <f>AVGs!L9-AVGs!$AD9</f>
        <v>5</v>
      </c>
      <c r="M9">
        <f>AVGs!M9-AVGs!$AD9</f>
        <v>1.666666666666667</v>
      </c>
      <c r="N9">
        <f>AVGs!N9-AVGs!$AD9</f>
        <v>-2.333333333333333</v>
      </c>
      <c r="O9">
        <f>AVGs!O9-AVGs!$AD9</f>
        <v>3.333333333333333</v>
      </c>
      <c r="P9">
        <f>AVGs!P9-AVGs!$AD9</f>
        <v>1</v>
      </c>
      <c r="Q9">
        <f>AVGs!Q9-AVGs!$AD9</f>
        <v>4.6666666666666661</v>
      </c>
      <c r="R9">
        <f>AVGs!R9-AVGs!$AD9</f>
        <v>0</v>
      </c>
      <c r="S9">
        <f>AVGs!S9-AVGs!$AD9</f>
        <v>5.6666666666666661</v>
      </c>
      <c r="T9">
        <f>AVGs!T9-AVGs!$AD9</f>
        <v>-1.3333333333333335</v>
      </c>
      <c r="U9">
        <f>AVGs!U9-AVGs!$AD9</f>
        <v>2</v>
      </c>
      <c r="V9">
        <f>AVGs!V9-AVGs!$AD9</f>
        <v>9</v>
      </c>
      <c r="W9">
        <f>AVGs!W9-AVGs!$AD9</f>
        <v>2.666666666666667</v>
      </c>
      <c r="X9">
        <f>AVGs!X9-AVGs!$AD9</f>
        <v>3.666666666666667</v>
      </c>
      <c r="Y9">
        <f>AVGs!Y9-AVGs!$AD9</f>
        <v>3.333333333333333</v>
      </c>
      <c r="Z9">
        <f>AVGs!Z9-AVGs!$AD9</f>
        <v>6</v>
      </c>
      <c r="AA9">
        <f>AVGs!AA9-AVGs!$AD9</f>
        <v>2</v>
      </c>
      <c r="AB9">
        <f>AVGs!AB9-AVGs!$AD9</f>
        <v>0.33333333333333304</v>
      </c>
      <c r="AC9">
        <f>AVGs!AC9-AVGs!$AD9</f>
        <v>1.333333333333333</v>
      </c>
      <c r="AD9">
        <f>AVGs!AD9-AVGs!$AD9</f>
        <v>0</v>
      </c>
    </row>
    <row r="10" spans="1:30" x14ac:dyDescent="0.2">
      <c r="A10" s="1">
        <f>AVGs!A10</f>
        <v>8.7962962962962968E-3</v>
      </c>
      <c r="B10">
        <f>AVGs!B10-AVGs!$AD10</f>
        <v>1.666666666666667</v>
      </c>
      <c r="C10">
        <f>AVGs!C10-AVGs!$AD10</f>
        <v>-0.66666666666666696</v>
      </c>
      <c r="D10">
        <f>AVGs!D10-AVGs!$AD10</f>
        <v>-2</v>
      </c>
      <c r="E10">
        <f>AVGs!E10-AVGs!$AD10</f>
        <v>1.666666666666667</v>
      </c>
      <c r="F10">
        <f>AVGs!F10-AVGs!$AD10</f>
        <v>0</v>
      </c>
      <c r="G10">
        <f>AVGs!G10-AVGs!$AD10</f>
        <v>-2.3333333333333339</v>
      </c>
      <c r="H10">
        <f>AVGs!H10-AVGs!$AD10</f>
        <v>9.3333333333333321</v>
      </c>
      <c r="I10">
        <f>AVGs!I10-AVGs!$AD10</f>
        <v>0.33333333333333304</v>
      </c>
      <c r="J10">
        <f>AVGs!J10-AVGs!$AD10</f>
        <v>1.333333333333333</v>
      </c>
      <c r="K10">
        <f>AVGs!K10-AVGs!$AD10</f>
        <v>-2.666666666666667</v>
      </c>
      <c r="L10">
        <f>AVGs!L10-AVGs!$AD10</f>
        <v>2.333333333333333</v>
      </c>
      <c r="M10">
        <f>AVGs!M10-AVGs!$AD10</f>
        <v>4.666666666666667</v>
      </c>
      <c r="N10">
        <f>AVGs!N10-AVGs!$AD10</f>
        <v>0.33333333333333304</v>
      </c>
      <c r="O10">
        <f>AVGs!O10-AVGs!$AD10</f>
        <v>4.9999999999999991</v>
      </c>
      <c r="P10">
        <f>AVGs!P10-AVGs!$AD10</f>
        <v>0</v>
      </c>
      <c r="Q10">
        <f>AVGs!Q10-AVGs!$AD10</f>
        <v>-3.0000000000000004</v>
      </c>
      <c r="R10">
        <f>AVGs!R10-AVGs!$AD10</f>
        <v>-0.66666666666666696</v>
      </c>
      <c r="S10">
        <f>AVGs!S10-AVGs!$AD10</f>
        <v>-1.666666666666667</v>
      </c>
      <c r="T10">
        <f>AVGs!T10-AVGs!$AD10</f>
        <v>0.66666666666666607</v>
      </c>
      <c r="U10">
        <f>AVGs!U10-AVGs!$AD10</f>
        <v>3.333333333333333</v>
      </c>
      <c r="V10">
        <f>AVGs!V10-AVGs!$AD10</f>
        <v>23.333333333333332</v>
      </c>
      <c r="W10">
        <f>AVGs!W10-AVGs!$AD10</f>
        <v>3.666666666666667</v>
      </c>
      <c r="X10">
        <f>AVGs!X10-AVGs!$AD10</f>
        <v>-4</v>
      </c>
      <c r="Y10">
        <f>AVGs!Y10-AVGs!$AD10</f>
        <v>-4.666666666666667</v>
      </c>
      <c r="Z10">
        <f>AVGs!Z10-AVGs!$AD10</f>
        <v>-1.666666666666667</v>
      </c>
      <c r="AA10">
        <f>AVGs!AA10-AVGs!$AD10</f>
        <v>-1</v>
      </c>
      <c r="AB10">
        <f>AVGs!AB10-AVGs!$AD10</f>
        <v>1.666666666666667</v>
      </c>
      <c r="AC10">
        <f>AVGs!AC10-AVGs!$AD10</f>
        <v>1.333333333333333</v>
      </c>
      <c r="AD10">
        <f>AVGs!AD10-AVGs!$AD10</f>
        <v>0</v>
      </c>
    </row>
    <row r="11" spans="1:30" x14ac:dyDescent="0.2">
      <c r="A11" s="1">
        <f>AVGs!A11</f>
        <v>9.8379629629629633E-3</v>
      </c>
      <c r="B11">
        <f>AVGs!B11-AVGs!$AD11</f>
        <v>-8.6666666666666661</v>
      </c>
      <c r="C11">
        <f>AVGs!C11-AVGs!$AD11</f>
        <v>-1.9999999999999991</v>
      </c>
      <c r="D11">
        <f>AVGs!D11-AVGs!$AD11</f>
        <v>2.3333333333333339</v>
      </c>
      <c r="E11">
        <f>AVGs!E11-AVGs!$AD11</f>
        <v>-1</v>
      </c>
      <c r="F11">
        <f>AVGs!F11-AVGs!$AD11</f>
        <v>1.3333333333333339</v>
      </c>
      <c r="G11">
        <f>AVGs!G11-AVGs!$AD11</f>
        <v>3</v>
      </c>
      <c r="H11">
        <f>AVGs!H11-AVGs!$AD11</f>
        <v>21</v>
      </c>
      <c r="I11">
        <f>AVGs!I11-AVGs!$AD11</f>
        <v>0.66666666666666785</v>
      </c>
      <c r="J11">
        <f>AVGs!J11-AVGs!$AD11</f>
        <v>-1.6666666666666661</v>
      </c>
      <c r="K11">
        <f>AVGs!K11-AVGs!$AD11</f>
        <v>0.33333333333333393</v>
      </c>
      <c r="L11">
        <f>AVGs!L11-AVGs!$AD11</f>
        <v>-2.333333333333333</v>
      </c>
      <c r="M11">
        <f>AVGs!M11-AVGs!$AD11</f>
        <v>-2.9999999999999991</v>
      </c>
      <c r="N11">
        <f>AVGs!N11-AVGs!$AD11</f>
        <v>-0.33333333333333215</v>
      </c>
      <c r="O11">
        <f>AVGs!O11-AVGs!$AD11</f>
        <v>9.3333333333333339</v>
      </c>
      <c r="P11">
        <f>AVGs!P11-AVGs!$AD11</f>
        <v>-1.3333333333333321</v>
      </c>
      <c r="Q11">
        <f>AVGs!Q11-AVGs!$AD11</f>
        <v>-4.9999999999999991</v>
      </c>
      <c r="R11">
        <f>AVGs!R11-AVGs!$AD11</f>
        <v>-2.333333333333333</v>
      </c>
      <c r="S11">
        <f>AVGs!S11-AVGs!$AD11</f>
        <v>-1.3333333333333321</v>
      </c>
      <c r="T11">
        <f>AVGs!T11-AVGs!$AD11</f>
        <v>-2.333333333333333</v>
      </c>
      <c r="U11">
        <f>AVGs!U11-AVGs!$AD11</f>
        <v>-3.333333333333333</v>
      </c>
      <c r="V11">
        <f>AVGs!V11-AVGs!$AD11</f>
        <v>22</v>
      </c>
      <c r="W11">
        <f>AVGs!W11-AVGs!$AD11</f>
        <v>-7</v>
      </c>
      <c r="X11">
        <f>AVGs!X11-AVGs!$AD11</f>
        <v>-6.3333333333333321</v>
      </c>
      <c r="Y11">
        <f>AVGs!Y11-AVGs!$AD11</f>
        <v>-0.66666666666666607</v>
      </c>
      <c r="Z11">
        <f>AVGs!Z11-AVGs!$AD11</f>
        <v>-2.333333333333333</v>
      </c>
      <c r="AA11">
        <f>AVGs!AA11-AVGs!$AD11</f>
        <v>4</v>
      </c>
      <c r="AB11">
        <f>AVGs!AB11-AVGs!$AD11</f>
        <v>0.33333333333333393</v>
      </c>
      <c r="AC11">
        <f>AVGs!AC11-AVGs!$AD11</f>
        <v>7.0000000000000018</v>
      </c>
      <c r="AD11">
        <f>AVGs!AD11-AVGs!$AD11</f>
        <v>0</v>
      </c>
    </row>
    <row r="12" spans="1:30" x14ac:dyDescent="0.2">
      <c r="A12" s="1">
        <f>AVGs!A12</f>
        <v>1.087962962962963E-2</v>
      </c>
      <c r="B12">
        <f>AVGs!B12-AVGs!$AD12</f>
        <v>1.333333333333333</v>
      </c>
      <c r="C12">
        <f>AVGs!C12-AVGs!$AD12</f>
        <v>-3.666666666666667</v>
      </c>
      <c r="D12">
        <f>AVGs!D12-AVGs!$AD12</f>
        <v>6.666666666666667</v>
      </c>
      <c r="E12">
        <f>AVGs!E12-AVGs!$AD12</f>
        <v>-2.0000000000000004</v>
      </c>
      <c r="F12">
        <f>AVGs!F12-AVGs!$AD12</f>
        <v>3.9999999999999991</v>
      </c>
      <c r="G12">
        <f>AVGs!G12-AVGs!$AD12</f>
        <v>14.666666666666664</v>
      </c>
      <c r="H12">
        <f>AVGs!H12-AVGs!$AD12</f>
        <v>31.333333333333332</v>
      </c>
      <c r="I12">
        <f>AVGs!I12-AVGs!$AD12</f>
        <v>4.333333333333333</v>
      </c>
      <c r="J12">
        <f>AVGs!J12-AVGs!$AD12</f>
        <v>-3</v>
      </c>
      <c r="K12">
        <f>AVGs!K12-AVGs!$AD12</f>
        <v>2</v>
      </c>
      <c r="L12">
        <f>AVGs!L12-AVGs!$AD12</f>
        <v>1</v>
      </c>
      <c r="M12">
        <f>AVGs!M12-AVGs!$AD12</f>
        <v>8.6666666666666679</v>
      </c>
      <c r="N12">
        <f>AVGs!N12-AVGs!$AD12</f>
        <v>3.9999999999999991</v>
      </c>
      <c r="O12">
        <f>AVGs!O12-AVGs!$AD12</f>
        <v>28.999999999999996</v>
      </c>
      <c r="P12">
        <f>AVGs!P12-AVGs!$AD12</f>
        <v>2.333333333333333</v>
      </c>
      <c r="Q12">
        <f>AVGs!Q12-AVGs!$AD12</f>
        <v>0.33333333333333304</v>
      </c>
      <c r="R12">
        <f>AVGs!R12-AVGs!$AD12</f>
        <v>-0.33333333333333393</v>
      </c>
      <c r="S12">
        <f>AVGs!S12-AVGs!$AD12</f>
        <v>3.9999999999999991</v>
      </c>
      <c r="T12">
        <f>AVGs!T12-AVGs!$AD12</f>
        <v>6.9999999999999991</v>
      </c>
      <c r="U12">
        <f>AVGs!U12-AVGs!$AD12</f>
        <v>9</v>
      </c>
      <c r="V12">
        <f>AVGs!V12-AVGs!$AD12</f>
        <v>33.333333333333336</v>
      </c>
      <c r="W12">
        <f>AVGs!W12-AVGs!$AD12</f>
        <v>7.333333333333333</v>
      </c>
      <c r="X12">
        <f>AVGs!X12-AVGs!$AD12</f>
        <v>-0.33333333333333393</v>
      </c>
      <c r="Y12">
        <f>AVGs!Y12-AVGs!$AD12</f>
        <v>2.333333333333333</v>
      </c>
      <c r="Z12">
        <f>AVGs!Z12-AVGs!$AD12</f>
        <v>0</v>
      </c>
      <c r="AA12">
        <f>AVGs!AA12-AVGs!$AD12</f>
        <v>1.333333333333333</v>
      </c>
      <c r="AB12">
        <f>AVGs!AB12-AVGs!$AD12</f>
        <v>6.9999999999999991</v>
      </c>
      <c r="AC12">
        <f>AVGs!AC12-AVGs!$AD12</f>
        <v>23</v>
      </c>
      <c r="AD12">
        <f>AVGs!AD12-AVGs!$AD12</f>
        <v>0</v>
      </c>
    </row>
    <row r="13" spans="1:30" x14ac:dyDescent="0.2">
      <c r="A13" s="1">
        <f>AVGs!A13</f>
        <v>1.1921296296296298E-2</v>
      </c>
      <c r="B13">
        <f>AVGs!B13-AVGs!$AD13</f>
        <v>3.6666666666666661</v>
      </c>
      <c r="C13">
        <f>AVGs!C13-AVGs!$AD13</f>
        <v>-1.3333333333333335</v>
      </c>
      <c r="D13">
        <f>AVGs!D13-AVGs!$AD13</f>
        <v>2.666666666666667</v>
      </c>
      <c r="E13">
        <f>AVGs!E13-AVGs!$AD13</f>
        <v>2.666666666666667</v>
      </c>
      <c r="F13">
        <f>AVGs!F13-AVGs!$AD13</f>
        <v>3.6666666666666661</v>
      </c>
      <c r="G13">
        <f>AVGs!G13-AVGs!$AD13</f>
        <v>8.3333333333333339</v>
      </c>
      <c r="H13">
        <f>AVGs!H13-AVGs!$AD13</f>
        <v>38</v>
      </c>
      <c r="I13">
        <f>AVGs!I13-AVGs!$AD13</f>
        <v>8</v>
      </c>
      <c r="J13">
        <f>AVGs!J13-AVGs!$AD13</f>
        <v>-0.33333333333333304</v>
      </c>
      <c r="K13">
        <f>AVGs!K13-AVGs!$AD13</f>
        <v>0</v>
      </c>
      <c r="L13">
        <f>AVGs!L13-AVGs!$AD13</f>
        <v>2.333333333333333</v>
      </c>
      <c r="M13">
        <f>AVGs!M13-AVGs!$AD13</f>
        <v>9.3333333333333339</v>
      </c>
      <c r="N13">
        <f>AVGs!N13-AVGs!$AD13</f>
        <v>17.333333333333332</v>
      </c>
      <c r="O13">
        <f>AVGs!O13-AVGs!$AD13</f>
        <v>37.666666666666664</v>
      </c>
      <c r="P13">
        <f>AVGs!P13-AVGs!$AD13</f>
        <v>3.6666666666666661</v>
      </c>
      <c r="Q13">
        <f>AVGs!Q13-AVGs!$AD13</f>
        <v>0.66666666666666696</v>
      </c>
      <c r="R13">
        <f>AVGs!R13-AVGs!$AD13</f>
        <v>2.666666666666667</v>
      </c>
      <c r="S13">
        <f>AVGs!S13-AVGs!$AD13</f>
        <v>0</v>
      </c>
      <c r="T13">
        <f>AVGs!T13-AVGs!$AD13</f>
        <v>3.3333333333333339</v>
      </c>
      <c r="U13">
        <f>AVGs!U13-AVGs!$AD13</f>
        <v>11.333333333333332</v>
      </c>
      <c r="V13">
        <f>AVGs!V13-AVGs!$AD13</f>
        <v>43.666666666666664</v>
      </c>
      <c r="W13">
        <f>AVGs!W13-AVGs!$AD13</f>
        <v>-2.6666666666666665</v>
      </c>
      <c r="X13">
        <f>AVGs!X13-AVGs!$AD13</f>
        <v>2</v>
      </c>
      <c r="Y13">
        <f>AVGs!Y13-AVGs!$AD13</f>
        <v>8.6666666666666661</v>
      </c>
      <c r="Z13">
        <f>AVGs!Z13-AVGs!$AD13</f>
        <v>-0.66666666666666696</v>
      </c>
      <c r="AA13">
        <f>AVGs!AA13-AVGs!$AD13</f>
        <v>6.3333333333333339</v>
      </c>
      <c r="AB13">
        <f>AVGs!AB13-AVGs!$AD13</f>
        <v>15.666666666666668</v>
      </c>
      <c r="AC13">
        <f>AVGs!AC13-AVGs!$AD13</f>
        <v>41.333333333333336</v>
      </c>
      <c r="AD13">
        <f>AVGs!AD13-AVGs!$AD13</f>
        <v>0</v>
      </c>
    </row>
    <row r="14" spans="1:30" x14ac:dyDescent="0.2">
      <c r="A14" s="1">
        <f>AVGs!A14</f>
        <v>1.2962962962962963E-2</v>
      </c>
      <c r="B14">
        <f>AVGs!B14-AVGs!$AD14</f>
        <v>4.3333333333333339</v>
      </c>
      <c r="C14">
        <f>AVGs!C14-AVGs!$AD14</f>
        <v>-2.666666666666667</v>
      </c>
      <c r="D14">
        <f>AVGs!D14-AVGs!$AD14</f>
        <v>1.333333333333333</v>
      </c>
      <c r="E14">
        <f>AVGs!E14-AVGs!$AD14</f>
        <v>1.666666666666667</v>
      </c>
      <c r="F14">
        <f>AVGs!F14-AVGs!$AD14</f>
        <v>5.3333333333333339</v>
      </c>
      <c r="G14">
        <f>AVGs!G14-AVGs!$AD14</f>
        <v>14.333333333333332</v>
      </c>
      <c r="H14">
        <f>AVGs!H14-AVGs!$AD14</f>
        <v>56</v>
      </c>
      <c r="I14">
        <f>AVGs!I14-AVGs!$AD14</f>
        <v>3</v>
      </c>
      <c r="J14">
        <f>AVGs!J14-AVGs!$AD14</f>
        <v>3.333333333333333</v>
      </c>
      <c r="K14">
        <f>AVGs!K14-AVGs!$AD14</f>
        <v>3.333333333333333</v>
      </c>
      <c r="L14">
        <f>AVGs!L14-AVGs!$AD14</f>
        <v>4</v>
      </c>
      <c r="M14">
        <f>AVGs!M14-AVGs!$AD14</f>
        <v>6</v>
      </c>
      <c r="N14">
        <f>AVGs!N14-AVGs!$AD14</f>
        <v>18.333333333333332</v>
      </c>
      <c r="O14">
        <f>AVGs!O14-AVGs!$AD14</f>
        <v>54</v>
      </c>
      <c r="P14">
        <f>AVGs!P14-AVGs!$AD14</f>
        <v>0</v>
      </c>
      <c r="Q14">
        <f>AVGs!Q14-AVGs!$AD14</f>
        <v>2.666666666666667</v>
      </c>
      <c r="R14">
        <f>AVGs!R14-AVGs!$AD14</f>
        <v>-3.6666666666666665</v>
      </c>
      <c r="S14">
        <f>AVGs!S14-AVGs!$AD14</f>
        <v>13.333333333333332</v>
      </c>
      <c r="T14">
        <f>AVGs!T14-AVGs!$AD14</f>
        <v>15.666666666666668</v>
      </c>
      <c r="U14">
        <f>AVGs!U14-AVGs!$AD14</f>
        <v>15.333333333333332</v>
      </c>
      <c r="V14">
        <f>AVGs!V14-AVGs!$AD14</f>
        <v>62.333333333333329</v>
      </c>
      <c r="W14">
        <f>AVGs!W14-AVGs!$AD14</f>
        <v>2</v>
      </c>
      <c r="X14">
        <f>AVGs!X14-AVGs!$AD14</f>
        <v>-0.33333333333333348</v>
      </c>
      <c r="Y14">
        <f>AVGs!Y14-AVGs!$AD14</f>
        <v>5.6666666666666661</v>
      </c>
      <c r="Z14">
        <f>AVGs!Z14-AVGs!$AD14</f>
        <v>3.333333333333333</v>
      </c>
      <c r="AA14">
        <f>AVGs!AA14-AVGs!$AD14</f>
        <v>7</v>
      </c>
      <c r="AB14">
        <f>AVGs!AB14-AVGs!$AD14</f>
        <v>15</v>
      </c>
      <c r="AC14">
        <f>AVGs!AC14-AVGs!$AD14</f>
        <v>45.666666666666664</v>
      </c>
      <c r="AD14">
        <f>AVGs!AD14-AVGs!$AD14</f>
        <v>0</v>
      </c>
    </row>
    <row r="15" spans="1:30" x14ac:dyDescent="0.2">
      <c r="A15" s="1">
        <f>AVGs!A15</f>
        <v>1.4004629629629631E-2</v>
      </c>
      <c r="B15">
        <f>AVGs!B15-AVGs!$AD15</f>
        <v>-3.666666666666667</v>
      </c>
      <c r="C15">
        <f>AVGs!C15-AVGs!$AD15</f>
        <v>-5.6666666666666679</v>
      </c>
      <c r="D15">
        <f>AVGs!D15-AVGs!$AD15</f>
        <v>0</v>
      </c>
      <c r="E15">
        <f>AVGs!E15-AVGs!$AD15</f>
        <v>5.6666666666666661</v>
      </c>
      <c r="F15">
        <f>AVGs!F15-AVGs!$AD15</f>
        <v>7</v>
      </c>
      <c r="G15">
        <f>AVGs!G15-AVGs!$AD15</f>
        <v>8.9999999999999982</v>
      </c>
      <c r="H15">
        <f>AVGs!H15-AVGs!$AD15</f>
        <v>75.333333333333343</v>
      </c>
      <c r="I15">
        <f>AVGs!I15-AVGs!$AD15</f>
        <v>4</v>
      </c>
      <c r="J15">
        <f>AVGs!J15-AVGs!$AD15</f>
        <v>-4.6666666666666679</v>
      </c>
      <c r="K15">
        <f>AVGs!K15-AVGs!$AD15</f>
        <v>0.66666666666666607</v>
      </c>
      <c r="L15">
        <f>AVGs!L15-AVGs!$AD15</f>
        <v>1</v>
      </c>
      <c r="M15">
        <f>AVGs!M15-AVGs!$AD15</f>
        <v>11.999999999999998</v>
      </c>
      <c r="N15">
        <f>AVGs!N15-AVGs!$AD15</f>
        <v>13.333333333333334</v>
      </c>
      <c r="O15">
        <f>AVGs!O15-AVGs!$AD15</f>
        <v>62.333333333333336</v>
      </c>
      <c r="P15">
        <f>AVGs!P15-AVGs!$AD15</f>
        <v>-3.0000000000000009</v>
      </c>
      <c r="Q15">
        <f>AVGs!Q15-AVGs!$AD15</f>
        <v>2.3333333333333321</v>
      </c>
      <c r="R15">
        <f>AVGs!R15-AVGs!$AD15</f>
        <v>-2.3333333333333339</v>
      </c>
      <c r="S15">
        <f>AVGs!S15-AVGs!$AD15</f>
        <v>3.6666666666666661</v>
      </c>
      <c r="T15">
        <f>AVGs!T15-AVGs!$AD15</f>
        <v>9.9999999999999982</v>
      </c>
      <c r="U15">
        <f>AVGs!U15-AVGs!$AD15</f>
        <v>20.666666666666664</v>
      </c>
      <c r="V15">
        <f>AVGs!V15-AVGs!$AD15</f>
        <v>90</v>
      </c>
      <c r="W15">
        <f>AVGs!W15-AVGs!$AD15</f>
        <v>2.6666666666666661</v>
      </c>
      <c r="X15">
        <f>AVGs!X15-AVGs!$AD15</f>
        <v>-2.3333333333333339</v>
      </c>
      <c r="Y15">
        <f>AVGs!Y15-AVGs!$AD15</f>
        <v>-3.0000000000000009</v>
      </c>
      <c r="Z15">
        <f>AVGs!Z15-AVGs!$AD15</f>
        <v>1.6666666666666661</v>
      </c>
      <c r="AA15">
        <f>AVGs!AA15-AVGs!$AD15</f>
        <v>2</v>
      </c>
      <c r="AB15">
        <f>AVGs!AB15-AVGs!$AD15</f>
        <v>13.666666666666666</v>
      </c>
      <c r="AC15">
        <f>AVGs!AC15-AVGs!$AD15</f>
        <v>59.333333333333336</v>
      </c>
      <c r="AD15">
        <f>AVGs!AD15-AVGs!$AD15</f>
        <v>0</v>
      </c>
    </row>
    <row r="16" spans="1:30" x14ac:dyDescent="0.2">
      <c r="A16" s="1">
        <f>AVGs!A16</f>
        <v>1.5046296296296295E-2</v>
      </c>
      <c r="B16">
        <f>AVGs!B16-AVGs!$AD16</f>
        <v>4</v>
      </c>
      <c r="C16">
        <f>AVGs!C16-AVGs!$AD16</f>
        <v>3.333333333333333</v>
      </c>
      <c r="D16">
        <f>AVGs!D16-AVGs!$AD16</f>
        <v>9.3333333333333339</v>
      </c>
      <c r="E16">
        <f>AVGs!E16-AVGs!$AD16</f>
        <v>2.6666666666666665</v>
      </c>
      <c r="F16">
        <f>AVGs!F16-AVGs!$AD16</f>
        <v>14.333333333333334</v>
      </c>
      <c r="G16">
        <f>AVGs!G16-AVGs!$AD16</f>
        <v>23</v>
      </c>
      <c r="H16">
        <f>AVGs!H16-AVGs!$AD16</f>
        <v>105.33333333333333</v>
      </c>
      <c r="I16">
        <f>AVGs!I16-AVGs!$AD16</f>
        <v>8</v>
      </c>
      <c r="J16">
        <f>AVGs!J16-AVGs!$AD16</f>
        <v>-1</v>
      </c>
      <c r="K16">
        <f>AVGs!K16-AVGs!$AD16</f>
        <v>5.666666666666667</v>
      </c>
      <c r="L16">
        <f>AVGs!L16-AVGs!$AD16</f>
        <v>15</v>
      </c>
      <c r="M16">
        <f>AVGs!M16-AVGs!$AD16</f>
        <v>13</v>
      </c>
      <c r="N16">
        <f>AVGs!N16-AVGs!$AD16</f>
        <v>31.333333333333336</v>
      </c>
      <c r="O16">
        <f>AVGs!O16-AVGs!$AD16</f>
        <v>90.333333333333329</v>
      </c>
      <c r="P16">
        <f>AVGs!P16-AVGs!$AD16</f>
        <v>5</v>
      </c>
      <c r="Q16">
        <f>AVGs!Q16-AVGs!$AD16</f>
        <v>1.3333333333333335</v>
      </c>
      <c r="R16">
        <f>AVGs!R16-AVGs!$AD16</f>
        <v>11.333333333333334</v>
      </c>
      <c r="S16">
        <f>AVGs!S16-AVGs!$AD16</f>
        <v>3.666666666666667</v>
      </c>
      <c r="T16">
        <f>AVGs!T16-AVGs!$AD16</f>
        <v>28.666666666666668</v>
      </c>
      <c r="U16">
        <f>AVGs!U16-AVGs!$AD16</f>
        <v>34</v>
      </c>
      <c r="V16">
        <f>AVGs!V16-AVGs!$AD16</f>
        <v>108</v>
      </c>
      <c r="W16">
        <f>AVGs!W16-AVGs!$AD16</f>
        <v>5</v>
      </c>
      <c r="X16">
        <f>AVGs!X16-AVGs!$AD16</f>
        <v>7.6666666666666661</v>
      </c>
      <c r="Y16">
        <f>AVGs!Y16-AVGs!$AD16</f>
        <v>5.666666666666667</v>
      </c>
      <c r="Z16">
        <f>AVGs!Z16-AVGs!$AD16</f>
        <v>8.6666666666666661</v>
      </c>
      <c r="AA16">
        <f>AVGs!AA16-AVGs!$AD16</f>
        <v>23.333333333333332</v>
      </c>
      <c r="AB16">
        <f>AVGs!AB16-AVGs!$AD16</f>
        <v>32.666666666666664</v>
      </c>
      <c r="AC16">
        <f>AVGs!AC16-AVGs!$AD16</f>
        <v>84.333333333333329</v>
      </c>
      <c r="AD16">
        <f>AVGs!AD16-AVGs!$AD16</f>
        <v>0</v>
      </c>
    </row>
    <row r="17" spans="1:30" x14ac:dyDescent="0.2">
      <c r="A17" s="1">
        <f>AVGs!A17</f>
        <v>1.6087962962962964E-2</v>
      </c>
      <c r="B17">
        <f>AVGs!B17-AVGs!$AD17</f>
        <v>-0.33333333333333304</v>
      </c>
      <c r="C17">
        <f>AVGs!C17-AVGs!$AD17</f>
        <v>-1.9999999999999996</v>
      </c>
      <c r="D17">
        <f>AVGs!D17-AVGs!$AD17</f>
        <v>4.666666666666667</v>
      </c>
      <c r="E17">
        <f>AVGs!E17-AVGs!$AD17</f>
        <v>-1.6666666666666665</v>
      </c>
      <c r="F17">
        <f>AVGs!F17-AVGs!$AD17</f>
        <v>20</v>
      </c>
      <c r="G17">
        <f>AVGs!G17-AVGs!$AD17</f>
        <v>33</v>
      </c>
      <c r="H17">
        <f>AVGs!H17-AVGs!$AD17</f>
        <v>117.33333333333334</v>
      </c>
      <c r="I17">
        <f>AVGs!I17-AVGs!$AD17</f>
        <v>3.3333333333333339</v>
      </c>
      <c r="J17">
        <f>AVGs!J17-AVGs!$AD17</f>
        <v>9</v>
      </c>
      <c r="K17">
        <f>AVGs!K17-AVGs!$AD17</f>
        <v>6.0000000000000009</v>
      </c>
      <c r="L17">
        <f>AVGs!L17-AVGs!$AD17</f>
        <v>11.666666666666668</v>
      </c>
      <c r="M17">
        <f>AVGs!M17-AVGs!$AD17</f>
        <v>10</v>
      </c>
      <c r="N17">
        <f>AVGs!N17-AVGs!$AD17</f>
        <v>31.333333333333332</v>
      </c>
      <c r="O17">
        <f>AVGs!O17-AVGs!$AD17</f>
        <v>121</v>
      </c>
      <c r="P17">
        <f>AVGs!P17-AVGs!$AD17</f>
        <v>5.0000000000000009</v>
      </c>
      <c r="Q17">
        <f>AVGs!Q17-AVGs!$AD17</f>
        <v>3</v>
      </c>
      <c r="R17">
        <f>AVGs!R17-AVGs!$AD17</f>
        <v>3</v>
      </c>
      <c r="S17">
        <f>AVGs!S17-AVGs!$AD17</f>
        <v>8.6666666666666679</v>
      </c>
      <c r="T17">
        <f>AVGs!T17-AVGs!$AD17</f>
        <v>25.666666666666668</v>
      </c>
      <c r="U17">
        <f>AVGs!U17-AVGs!$AD17</f>
        <v>47</v>
      </c>
      <c r="V17">
        <f>AVGs!V17-AVGs!$AD17</f>
        <v>140.33333333333331</v>
      </c>
      <c r="W17">
        <f>AVGs!W17-AVGs!$AD17</f>
        <v>0.33333333333333393</v>
      </c>
      <c r="X17">
        <f>AVGs!X17-AVGs!$AD17</f>
        <v>-1.9999999999999996</v>
      </c>
      <c r="Y17">
        <f>AVGs!Y17-AVGs!$AD17</f>
        <v>11.333333333333332</v>
      </c>
      <c r="Z17">
        <f>AVGs!Z17-AVGs!$AD17</f>
        <v>11</v>
      </c>
      <c r="AA17">
        <f>AVGs!AA17-AVGs!$AD17</f>
        <v>23.666666666666668</v>
      </c>
      <c r="AB17">
        <f>AVGs!AB17-AVGs!$AD17</f>
        <v>44.666666666666664</v>
      </c>
      <c r="AC17">
        <f>AVGs!AC17-AVGs!$AD17</f>
        <v>110.66666666666667</v>
      </c>
      <c r="AD17">
        <f>AVGs!AD17-AVGs!$AD17</f>
        <v>0</v>
      </c>
    </row>
    <row r="18" spans="1:30" x14ac:dyDescent="0.2">
      <c r="A18" s="1">
        <f>AVGs!A18</f>
        <v>1.712962962962963E-2</v>
      </c>
      <c r="B18">
        <f>AVGs!B18-AVGs!$AD18</f>
        <v>-2.333333333333333</v>
      </c>
      <c r="C18">
        <f>AVGs!C18-AVGs!$AD18</f>
        <v>-0.66666666666666607</v>
      </c>
      <c r="D18">
        <f>AVGs!D18-AVGs!$AD18</f>
        <v>4.0000000000000009</v>
      </c>
      <c r="E18">
        <f>AVGs!E18-AVGs!$AD18</f>
        <v>2.333333333333333</v>
      </c>
      <c r="F18">
        <f>AVGs!F18-AVGs!$AD18</f>
        <v>22.666666666666668</v>
      </c>
      <c r="G18">
        <f>AVGs!G18-AVGs!$AD18</f>
        <v>41</v>
      </c>
      <c r="H18">
        <f>AVGs!H18-AVGs!$AD18</f>
        <v>145.33333333333331</v>
      </c>
      <c r="I18">
        <f>AVGs!I18-AVGs!$AD18</f>
        <v>-4.6666666666666661</v>
      </c>
      <c r="J18">
        <f>AVGs!J18-AVGs!$AD18</f>
        <v>2.333333333333333</v>
      </c>
      <c r="K18">
        <f>AVGs!K18-AVGs!$AD18</f>
        <v>-1.6666666666666661</v>
      </c>
      <c r="L18">
        <f>AVGs!L18-AVGs!$AD18</f>
        <v>6.0000000000000009</v>
      </c>
      <c r="M18">
        <f>AVGs!M18-AVGs!$AD18</f>
        <v>15</v>
      </c>
      <c r="N18">
        <f>AVGs!N18-AVGs!$AD18</f>
        <v>33.333333333333329</v>
      </c>
      <c r="O18">
        <f>AVGs!O18-AVGs!$AD18</f>
        <v>146.33333333333331</v>
      </c>
      <c r="P18">
        <f>AVGs!P18-AVGs!$AD18</f>
        <v>-1</v>
      </c>
      <c r="Q18">
        <f>AVGs!Q18-AVGs!$AD18</f>
        <v>-2.6666666666666665</v>
      </c>
      <c r="R18">
        <f>AVGs!R18-AVGs!$AD18</f>
        <v>3.0000000000000009</v>
      </c>
      <c r="S18">
        <f>AVGs!S18-AVGs!$AD18</f>
        <v>8</v>
      </c>
      <c r="T18">
        <f>AVGs!T18-AVGs!$AD18</f>
        <v>33</v>
      </c>
      <c r="U18">
        <f>AVGs!U18-AVGs!$AD18</f>
        <v>54</v>
      </c>
      <c r="V18">
        <f>AVGs!V18-AVGs!$AD18</f>
        <v>165</v>
      </c>
      <c r="W18">
        <f>AVGs!W18-AVGs!$AD18</f>
        <v>-2.9999999999999996</v>
      </c>
      <c r="X18">
        <f>AVGs!X18-AVGs!$AD18</f>
        <v>-3.333333333333333</v>
      </c>
      <c r="Y18">
        <f>AVGs!Y18-AVGs!$AD18</f>
        <v>10</v>
      </c>
      <c r="Z18">
        <f>AVGs!Z18-AVGs!$AD18</f>
        <v>4.333333333333333</v>
      </c>
      <c r="AA18">
        <f>AVGs!AA18-AVGs!$AD18</f>
        <v>30.666666666666668</v>
      </c>
      <c r="AB18">
        <f>AVGs!AB18-AVGs!$AD18</f>
        <v>47.333333333333329</v>
      </c>
      <c r="AC18">
        <f>AVGs!AC18-AVGs!$AD18</f>
        <v>124.33333333333333</v>
      </c>
      <c r="AD18">
        <f>AVGs!AD18-AVGs!$AD18</f>
        <v>0</v>
      </c>
    </row>
    <row r="19" spans="1:30" x14ac:dyDescent="0.2">
      <c r="A19" s="1">
        <f>AVGs!A19</f>
        <v>1.8171296296296297E-2</v>
      </c>
      <c r="B19">
        <f>AVGs!B19-AVGs!$AD19</f>
        <v>2.333333333333333</v>
      </c>
      <c r="C19">
        <f>AVGs!C19-AVGs!$AD19</f>
        <v>5</v>
      </c>
      <c r="D19">
        <f>AVGs!D19-AVGs!$AD19</f>
        <v>0.33333333333333304</v>
      </c>
      <c r="E19">
        <f>AVGs!E19-AVGs!$AD19</f>
        <v>11.666666666666666</v>
      </c>
      <c r="F19">
        <f>AVGs!F19-AVGs!$AD19</f>
        <v>33.333333333333336</v>
      </c>
      <c r="G19">
        <f>AVGs!G19-AVGs!$AD19</f>
        <v>55.333333333333336</v>
      </c>
      <c r="H19">
        <f>AVGs!H19-AVGs!$AD19</f>
        <v>194.33333333333334</v>
      </c>
      <c r="I19">
        <f>AVGs!I19-AVGs!$AD19</f>
        <v>1</v>
      </c>
      <c r="J19">
        <f>AVGs!J19-AVGs!$AD19</f>
        <v>-0.33333333333333348</v>
      </c>
      <c r="K19">
        <f>AVGs!K19-AVGs!$AD19</f>
        <v>4.3333333333333339</v>
      </c>
      <c r="L19">
        <f>AVGs!L19-AVGs!$AD19</f>
        <v>6.6666666666666661</v>
      </c>
      <c r="M19">
        <f>AVGs!M19-AVGs!$AD19</f>
        <v>29</v>
      </c>
      <c r="N19">
        <f>AVGs!N19-AVGs!$AD19</f>
        <v>50.666666666666664</v>
      </c>
      <c r="O19">
        <f>AVGs!O19-AVGs!$AD19</f>
        <v>187.66666666666666</v>
      </c>
      <c r="P19">
        <f>AVGs!P19-AVGs!$AD19</f>
        <v>3</v>
      </c>
      <c r="Q19">
        <f>AVGs!Q19-AVGs!$AD19</f>
        <v>2</v>
      </c>
      <c r="R19">
        <f>AVGs!R19-AVGs!$AD19</f>
        <v>1.333333333333333</v>
      </c>
      <c r="S19">
        <f>AVGs!S19-AVGs!$AD19</f>
        <v>10</v>
      </c>
      <c r="T19">
        <f>AVGs!T19-AVGs!$AD19</f>
        <v>41.333333333333336</v>
      </c>
      <c r="U19">
        <f>AVGs!U19-AVGs!$AD19</f>
        <v>70</v>
      </c>
      <c r="V19">
        <f>AVGs!V19-AVGs!$AD19</f>
        <v>204.66666666666666</v>
      </c>
      <c r="W19">
        <f>AVGs!W19-AVGs!$AD19</f>
        <v>10.666666666666666</v>
      </c>
      <c r="X19">
        <f>AVGs!X19-AVGs!$AD19</f>
        <v>-1.3333333333333335</v>
      </c>
      <c r="Y19">
        <f>AVGs!Y19-AVGs!$AD19</f>
        <v>4</v>
      </c>
      <c r="Z19">
        <f>AVGs!Z19-AVGs!$AD19</f>
        <v>6.6666666666666661</v>
      </c>
      <c r="AA19">
        <f>AVGs!AA19-AVGs!$AD19</f>
        <v>38.666666666666664</v>
      </c>
      <c r="AB19">
        <f>AVGs!AB19-AVGs!$AD19</f>
        <v>73.333333333333329</v>
      </c>
      <c r="AC19">
        <f>AVGs!AC19-AVGs!$AD19</f>
        <v>163.66666666666666</v>
      </c>
      <c r="AD19">
        <f>AVGs!AD19-AVGs!$AD19</f>
        <v>0</v>
      </c>
    </row>
    <row r="20" spans="1:30" x14ac:dyDescent="0.2">
      <c r="A20" s="1">
        <f>AVGs!A20</f>
        <v>1.9212962962962963E-2</v>
      </c>
      <c r="B20">
        <f>AVGs!B20-AVGs!$AD20</f>
        <v>-1.333333333333333</v>
      </c>
      <c r="C20">
        <f>AVGs!C20-AVGs!$AD20</f>
        <v>-0.33333333333333304</v>
      </c>
      <c r="D20">
        <f>AVGs!D20-AVGs!$AD20</f>
        <v>2.3333333333333339</v>
      </c>
      <c r="E20">
        <f>AVGs!E20-AVGs!$AD20</f>
        <v>5.333333333333333</v>
      </c>
      <c r="F20">
        <f>AVGs!F20-AVGs!$AD20</f>
        <v>33</v>
      </c>
      <c r="G20">
        <f>AVGs!G20-AVGs!$AD20</f>
        <v>69</v>
      </c>
      <c r="H20">
        <f>AVGs!H20-AVGs!$AD20</f>
        <v>228.33333333333331</v>
      </c>
      <c r="I20">
        <f>AVGs!I20-AVGs!$AD20</f>
        <v>-1</v>
      </c>
      <c r="J20">
        <f>AVGs!J20-AVGs!$AD20</f>
        <v>3.333333333333333</v>
      </c>
      <c r="K20">
        <f>AVGs!K20-AVGs!$AD20</f>
        <v>0.66666666666666696</v>
      </c>
      <c r="L20">
        <f>AVGs!L20-AVGs!$AD20</f>
        <v>16</v>
      </c>
      <c r="M20">
        <f>AVGs!M20-AVGs!$AD20</f>
        <v>35.333333333333329</v>
      </c>
      <c r="N20">
        <f>AVGs!N20-AVGs!$AD20</f>
        <v>68</v>
      </c>
      <c r="O20">
        <f>AVGs!O20-AVGs!$AD20</f>
        <v>222.66666666666666</v>
      </c>
      <c r="P20">
        <f>AVGs!P20-AVGs!$AD20</f>
        <v>1</v>
      </c>
      <c r="Q20">
        <f>AVGs!Q20-AVGs!$AD20</f>
        <v>5.0000000000000009</v>
      </c>
      <c r="R20">
        <f>AVGs!R20-AVGs!$AD20</f>
        <v>10.666666666666668</v>
      </c>
      <c r="S20">
        <f>AVGs!S20-AVGs!$AD20</f>
        <v>11.333333333333336</v>
      </c>
      <c r="T20">
        <f>AVGs!T20-AVGs!$AD20</f>
        <v>44</v>
      </c>
      <c r="U20">
        <f>AVGs!U20-AVGs!$AD20</f>
        <v>87.666666666666671</v>
      </c>
      <c r="V20">
        <f>AVGs!V20-AVGs!$AD20</f>
        <v>238</v>
      </c>
      <c r="W20">
        <f>AVGs!W20-AVGs!$AD20</f>
        <v>1</v>
      </c>
      <c r="X20">
        <f>AVGs!X20-AVGs!$AD20</f>
        <v>7.333333333333333</v>
      </c>
      <c r="Y20">
        <f>AVGs!Y20-AVGs!$AD20</f>
        <v>17</v>
      </c>
      <c r="Z20">
        <f>AVGs!Z20-AVGs!$AD20</f>
        <v>13</v>
      </c>
      <c r="AA20">
        <f>AVGs!AA20-AVGs!$AD20</f>
        <v>49</v>
      </c>
      <c r="AB20">
        <f>AVGs!AB20-AVGs!$AD20</f>
        <v>83.666666666666671</v>
      </c>
      <c r="AC20">
        <f>AVGs!AC20-AVGs!$AD20</f>
        <v>193.66666666666666</v>
      </c>
      <c r="AD20">
        <f>AVGs!AD20-AVGs!$AD20</f>
        <v>0</v>
      </c>
    </row>
    <row r="21" spans="1:30" x14ac:dyDescent="0.2">
      <c r="A21" s="1">
        <f>AVGs!A21</f>
        <v>2.0254629629629629E-2</v>
      </c>
      <c r="B21">
        <f>AVGs!B21-AVGs!$AD21</f>
        <v>-8.6666666666666679</v>
      </c>
      <c r="C21">
        <f>AVGs!C21-AVGs!$AD21</f>
        <v>-2.3333333333333339</v>
      </c>
      <c r="D21">
        <f>AVGs!D21-AVGs!$AD21</f>
        <v>-4.3333333333333339</v>
      </c>
      <c r="E21">
        <f>AVGs!E21-AVGs!$AD21</f>
        <v>-0.66666666666666785</v>
      </c>
      <c r="F21">
        <f>AVGs!F21-AVGs!$AD21</f>
        <v>34.333333333333329</v>
      </c>
      <c r="G21">
        <f>AVGs!G21-AVGs!$AD21</f>
        <v>70.333333333333343</v>
      </c>
      <c r="H21">
        <f>AVGs!H21-AVGs!$AD21</f>
        <v>258.66666666666669</v>
      </c>
      <c r="I21">
        <f>AVGs!I21-AVGs!$AD21</f>
        <v>-3</v>
      </c>
      <c r="J21">
        <f>AVGs!J21-AVGs!$AD21</f>
        <v>-9</v>
      </c>
      <c r="K21">
        <f>AVGs!K21-AVGs!$AD21</f>
        <v>-0.66666666666666785</v>
      </c>
      <c r="L21">
        <f>AVGs!L21-AVGs!$AD21</f>
        <v>9.9999999999999982</v>
      </c>
      <c r="M21">
        <f>AVGs!M21-AVGs!$AD21</f>
        <v>28</v>
      </c>
      <c r="N21">
        <f>AVGs!N21-AVGs!$AD21</f>
        <v>67.666666666666671</v>
      </c>
      <c r="O21">
        <f>AVGs!O21-AVGs!$AD21</f>
        <v>265.66666666666669</v>
      </c>
      <c r="P21">
        <f>AVGs!P21-AVGs!$AD21</f>
        <v>-9</v>
      </c>
      <c r="Q21">
        <f>AVGs!Q21-AVGs!$AD21</f>
        <v>-6.0000000000000009</v>
      </c>
      <c r="R21">
        <f>AVGs!R21-AVGs!$AD21</f>
        <v>3.6666666666666661</v>
      </c>
      <c r="S21">
        <f>AVGs!S21-AVGs!$AD21</f>
        <v>3.9999999999999982</v>
      </c>
      <c r="T21">
        <f>AVGs!T21-AVGs!$AD21</f>
        <v>46.666666666666664</v>
      </c>
      <c r="U21">
        <f>AVGs!U21-AVGs!$AD21</f>
        <v>94</v>
      </c>
      <c r="V21">
        <f>AVGs!V21-AVGs!$AD21</f>
        <v>280.66666666666669</v>
      </c>
      <c r="W21">
        <f>AVGs!W21-AVGs!$AD21</f>
        <v>-2.3333333333333339</v>
      </c>
      <c r="X21">
        <f>AVGs!X21-AVGs!$AD21</f>
        <v>0.33333333333333215</v>
      </c>
      <c r="Y21">
        <f>AVGs!Y21-AVGs!$AD21</f>
        <v>-4.666666666666667</v>
      </c>
      <c r="Z21">
        <f>AVGs!Z21-AVGs!$AD21</f>
        <v>9.3333333333333339</v>
      </c>
      <c r="AA21">
        <f>AVGs!AA21-AVGs!$AD21</f>
        <v>38</v>
      </c>
      <c r="AB21">
        <f>AVGs!AB21-AVGs!$AD21</f>
        <v>95.333333333333343</v>
      </c>
      <c r="AC21">
        <f>AVGs!AC21-AVGs!$AD21</f>
        <v>236.66666666666666</v>
      </c>
      <c r="AD21">
        <f>AVGs!AD21-AVGs!$AD21</f>
        <v>0</v>
      </c>
    </row>
    <row r="22" spans="1:30" x14ac:dyDescent="0.2">
      <c r="A22" s="1">
        <f>AVGs!A22</f>
        <v>2.1296296296296299E-2</v>
      </c>
      <c r="B22">
        <f>AVGs!B22-AVGs!$AD22</f>
        <v>3.6666666666666665</v>
      </c>
      <c r="C22">
        <f>AVGs!C22-AVGs!$AD22</f>
        <v>2.9999999999999996</v>
      </c>
      <c r="D22">
        <f>AVGs!D22-AVGs!$AD22</f>
        <v>9.6666666666666661</v>
      </c>
      <c r="E22">
        <f>AVGs!E22-AVGs!$AD22</f>
        <v>9.6666666666666661</v>
      </c>
      <c r="F22">
        <f>AVGs!F22-AVGs!$AD22</f>
        <v>54.333333333333329</v>
      </c>
      <c r="G22">
        <f>AVGs!G22-AVGs!$AD22</f>
        <v>107.66666666666667</v>
      </c>
      <c r="H22">
        <f>AVGs!H22-AVGs!$AD22</f>
        <v>320.33333333333337</v>
      </c>
      <c r="I22">
        <f>AVGs!I22-AVGs!$AD22</f>
        <v>2.6666666666666665</v>
      </c>
      <c r="J22">
        <f>AVGs!J22-AVGs!$AD22</f>
        <v>6.6666666666666661</v>
      </c>
      <c r="K22">
        <f>AVGs!K22-AVGs!$AD22</f>
        <v>5</v>
      </c>
      <c r="L22">
        <f>AVGs!L22-AVGs!$AD22</f>
        <v>27.333333333333336</v>
      </c>
      <c r="M22">
        <f>AVGs!M22-AVGs!$AD22</f>
        <v>50.666666666666664</v>
      </c>
      <c r="N22">
        <f>AVGs!N22-AVGs!$AD22</f>
        <v>99</v>
      </c>
      <c r="O22">
        <f>AVGs!O22-AVGs!$AD22</f>
        <v>321</v>
      </c>
      <c r="P22">
        <f>AVGs!P22-AVGs!$AD22</f>
        <v>6</v>
      </c>
      <c r="Q22">
        <f>AVGs!Q22-AVGs!$AD22</f>
        <v>12.666666666666666</v>
      </c>
      <c r="R22">
        <f>AVGs!R22-AVGs!$AD22</f>
        <v>11</v>
      </c>
      <c r="S22">
        <f>AVGs!S22-AVGs!$AD22</f>
        <v>31.666666666666668</v>
      </c>
      <c r="T22">
        <f>AVGs!T22-AVGs!$AD22</f>
        <v>71.333333333333343</v>
      </c>
      <c r="U22">
        <f>AVGs!U22-AVGs!$AD22</f>
        <v>130</v>
      </c>
      <c r="V22">
        <f>AVGs!V22-AVGs!$AD22</f>
        <v>340.66666666666669</v>
      </c>
      <c r="W22">
        <f>AVGs!W22-AVGs!$AD22</f>
        <v>4.3333333333333339</v>
      </c>
      <c r="X22">
        <f>AVGs!X22-AVGs!$AD22</f>
        <v>-0.66666666666666674</v>
      </c>
      <c r="Y22">
        <f>AVGs!Y22-AVGs!$AD22</f>
        <v>13.666666666666666</v>
      </c>
      <c r="Z22">
        <f>AVGs!Z22-AVGs!$AD22</f>
        <v>27.666666666666668</v>
      </c>
      <c r="AA22">
        <f>AVGs!AA22-AVGs!$AD22</f>
        <v>60.333333333333329</v>
      </c>
      <c r="AB22">
        <f>AVGs!AB22-AVGs!$AD22</f>
        <v>123.66666666666667</v>
      </c>
      <c r="AC22">
        <f>AVGs!AC22-AVGs!$AD22</f>
        <v>294</v>
      </c>
      <c r="AD22">
        <f>AVGs!AD22-AVGs!$AD22</f>
        <v>0</v>
      </c>
    </row>
    <row r="23" spans="1:30" x14ac:dyDescent="0.2">
      <c r="A23" s="1">
        <f>AVGs!A23</f>
        <v>2.2337962962962962E-2</v>
      </c>
      <c r="B23">
        <f>AVGs!B23-AVGs!$AD23</f>
        <v>3.333333333333333</v>
      </c>
      <c r="C23">
        <f>AVGs!C23-AVGs!$AD23</f>
        <v>2.666666666666667</v>
      </c>
      <c r="D23">
        <f>AVGs!D23-AVGs!$AD23</f>
        <v>9</v>
      </c>
      <c r="E23">
        <f>AVGs!E23-AVGs!$AD23</f>
        <v>15.333333333333332</v>
      </c>
      <c r="F23">
        <f>AVGs!F23-AVGs!$AD23</f>
        <v>64.333333333333329</v>
      </c>
      <c r="G23">
        <f>AVGs!G23-AVGs!$AD23</f>
        <v>112.66666666666667</v>
      </c>
      <c r="H23">
        <f>AVGs!H23-AVGs!$AD23</f>
        <v>359.66666666666669</v>
      </c>
      <c r="I23">
        <f>AVGs!I23-AVGs!$AD23</f>
        <v>2.666666666666667</v>
      </c>
      <c r="J23">
        <f>AVGs!J23-AVGs!$AD23</f>
        <v>3</v>
      </c>
      <c r="K23">
        <f>AVGs!K23-AVGs!$AD23</f>
        <v>18.666666666666668</v>
      </c>
      <c r="L23">
        <f>AVGs!L23-AVGs!$AD23</f>
        <v>22.666666666666668</v>
      </c>
      <c r="M23">
        <f>AVGs!M23-AVGs!$AD23</f>
        <v>66</v>
      </c>
      <c r="N23">
        <f>AVGs!N23-AVGs!$AD23</f>
        <v>122</v>
      </c>
      <c r="O23">
        <f>AVGs!O23-AVGs!$AD23</f>
        <v>380.66666666666669</v>
      </c>
      <c r="P23">
        <f>AVGs!P23-AVGs!$AD23</f>
        <v>5.666666666666667</v>
      </c>
      <c r="Q23">
        <f>AVGs!Q23-AVGs!$AD23</f>
        <v>6.3333333333333339</v>
      </c>
      <c r="R23">
        <f>AVGs!R23-AVGs!$AD23</f>
        <v>23</v>
      </c>
      <c r="S23">
        <f>AVGs!S23-AVGs!$AD23</f>
        <v>30.333333333333336</v>
      </c>
      <c r="T23">
        <f>AVGs!T23-AVGs!$AD23</f>
        <v>83.666666666666671</v>
      </c>
      <c r="U23">
        <f>AVGs!U23-AVGs!$AD23</f>
        <v>153.66666666666666</v>
      </c>
      <c r="V23">
        <f>AVGs!V23-AVGs!$AD23</f>
        <v>400.33333333333331</v>
      </c>
      <c r="W23">
        <f>AVGs!W23-AVGs!$AD23</f>
        <v>7</v>
      </c>
      <c r="X23">
        <f>AVGs!X23-AVGs!$AD23</f>
        <v>7</v>
      </c>
      <c r="Y23">
        <f>AVGs!Y23-AVGs!$AD23</f>
        <v>11</v>
      </c>
      <c r="Z23">
        <f>AVGs!Z23-AVGs!$AD23</f>
        <v>27</v>
      </c>
      <c r="AA23">
        <f>AVGs!AA23-AVGs!$AD23</f>
        <v>69.333333333333329</v>
      </c>
      <c r="AB23">
        <f>AVGs!AB23-AVGs!$AD23</f>
        <v>132.66666666666666</v>
      </c>
      <c r="AC23">
        <f>AVGs!AC23-AVGs!$AD23</f>
        <v>328.66666666666669</v>
      </c>
      <c r="AD23">
        <f>AVGs!AD23-AVGs!$AD23</f>
        <v>0</v>
      </c>
    </row>
    <row r="24" spans="1:30" x14ac:dyDescent="0.2">
      <c r="A24" s="1">
        <f>AVGs!A24</f>
        <v>2.3379629629629629E-2</v>
      </c>
      <c r="B24">
        <f>AVGs!B24-AVGs!$AD24</f>
        <v>-8</v>
      </c>
      <c r="C24">
        <f>AVGs!C24-AVGs!$AD24</f>
        <v>-8</v>
      </c>
      <c r="D24">
        <f>AVGs!D24-AVGs!$AD24</f>
        <v>7.3333333333333339</v>
      </c>
      <c r="E24">
        <f>AVGs!E24-AVGs!$AD24</f>
        <v>6.6666666666666661</v>
      </c>
      <c r="F24">
        <f>AVGs!F24-AVGs!$AD24</f>
        <v>79.666666666666671</v>
      </c>
      <c r="G24">
        <f>AVGs!G24-AVGs!$AD24</f>
        <v>135.33333333333334</v>
      </c>
      <c r="H24">
        <f>AVGs!H24-AVGs!$AD24</f>
        <v>420</v>
      </c>
      <c r="I24">
        <f>AVGs!I24-AVGs!$AD24</f>
        <v>4</v>
      </c>
      <c r="J24">
        <f>AVGs!J24-AVGs!$AD24</f>
        <v>3.3333333333333339</v>
      </c>
      <c r="K24">
        <f>AVGs!K24-AVGs!$AD24</f>
        <v>9.6666666666666679</v>
      </c>
      <c r="L24">
        <f>AVGs!L24-AVGs!$AD24</f>
        <v>31.333333333333336</v>
      </c>
      <c r="M24">
        <f>AVGs!M24-AVGs!$AD24</f>
        <v>75.333333333333329</v>
      </c>
      <c r="N24">
        <f>AVGs!N24-AVGs!$AD24</f>
        <v>132.66666666666666</v>
      </c>
      <c r="O24">
        <f>AVGs!O24-AVGs!$AD24</f>
        <v>438</v>
      </c>
      <c r="P24">
        <f>AVGs!P24-AVGs!$AD24</f>
        <v>2</v>
      </c>
      <c r="Q24">
        <f>AVGs!Q24-AVGs!$AD24</f>
        <v>-1.333333333333333</v>
      </c>
      <c r="R24">
        <f>AVGs!R24-AVGs!$AD24</f>
        <v>15.666666666666668</v>
      </c>
      <c r="S24">
        <f>AVGs!S24-AVGs!$AD24</f>
        <v>30.333333333333336</v>
      </c>
      <c r="T24">
        <f>AVGs!T24-AVGs!$AD24</f>
        <v>95</v>
      </c>
      <c r="U24">
        <f>AVGs!U24-AVGs!$AD24</f>
        <v>173</v>
      </c>
      <c r="V24">
        <f>AVGs!V24-AVGs!$AD24</f>
        <v>451.33333333333331</v>
      </c>
      <c r="W24">
        <f>AVGs!W24-AVGs!$AD24</f>
        <v>6.3333333333333339</v>
      </c>
      <c r="X24">
        <f>AVGs!X24-AVGs!$AD24</f>
        <v>-1.333333333333333</v>
      </c>
      <c r="Y24">
        <f>AVGs!Y24-AVGs!$AD24</f>
        <v>9.3333333333333321</v>
      </c>
      <c r="Z24">
        <f>AVGs!Z24-AVGs!$AD24</f>
        <v>39</v>
      </c>
      <c r="AA24">
        <f>AVGs!AA24-AVGs!$AD24</f>
        <v>81.333333333333329</v>
      </c>
      <c r="AB24">
        <f>AVGs!AB24-AVGs!$AD24</f>
        <v>154.66666666666666</v>
      </c>
      <c r="AC24">
        <f>AVGs!AC24-AVGs!$AD24</f>
        <v>386</v>
      </c>
      <c r="AD24">
        <f>AVGs!AD24-AVGs!$AD24</f>
        <v>0</v>
      </c>
    </row>
    <row r="25" spans="1:30" x14ac:dyDescent="0.2">
      <c r="A25" s="1">
        <f>AVGs!A25</f>
        <v>2.4421296296296292E-2</v>
      </c>
      <c r="B25">
        <f>AVGs!B25-AVGs!$AD25</f>
        <v>1.3333333333333339</v>
      </c>
      <c r="C25">
        <f>AVGs!C25-AVGs!$AD25</f>
        <v>-1.333333333333333</v>
      </c>
      <c r="D25">
        <f>AVGs!D25-AVGs!$AD25</f>
        <v>7.3333333333333339</v>
      </c>
      <c r="E25">
        <f>AVGs!E25-AVGs!$AD25</f>
        <v>16.333333333333332</v>
      </c>
      <c r="F25">
        <f>AVGs!F25-AVGs!$AD25</f>
        <v>99.666666666666671</v>
      </c>
      <c r="G25">
        <f>AVGs!G25-AVGs!$AD25</f>
        <v>148.66666666666666</v>
      </c>
      <c r="H25">
        <f>AVGs!H25-AVGs!$AD25</f>
        <v>472</v>
      </c>
      <c r="I25">
        <f>AVGs!I25-AVGs!$AD25</f>
        <v>-1.666666666666667</v>
      </c>
      <c r="J25">
        <f>AVGs!J25-AVGs!$AD25</f>
        <v>-4.6666666666666661</v>
      </c>
      <c r="K25">
        <f>AVGs!K25-AVGs!$AD25</f>
        <v>16.666666666666668</v>
      </c>
      <c r="L25">
        <f>AVGs!L25-AVGs!$AD25</f>
        <v>31.666666666666664</v>
      </c>
      <c r="M25">
        <f>AVGs!M25-AVGs!$AD25</f>
        <v>85</v>
      </c>
      <c r="N25">
        <f>AVGs!N25-AVGs!$AD25</f>
        <v>149.66666666666666</v>
      </c>
      <c r="O25">
        <f>AVGs!O25-AVGs!$AD25</f>
        <v>516.66666666666663</v>
      </c>
      <c r="P25">
        <f>AVGs!P25-AVGs!$AD25</f>
        <v>5.6666666666666661</v>
      </c>
      <c r="Q25">
        <f>AVGs!Q25-AVGs!$AD25</f>
        <v>1.6666666666666661</v>
      </c>
      <c r="R25">
        <f>AVGs!R25-AVGs!$AD25</f>
        <v>24.333333333333332</v>
      </c>
      <c r="S25">
        <f>AVGs!S25-AVGs!$AD25</f>
        <v>36.333333333333336</v>
      </c>
      <c r="T25">
        <f>AVGs!T25-AVGs!$AD25</f>
        <v>114.66666666666667</v>
      </c>
      <c r="U25">
        <f>AVGs!U25-AVGs!$AD25</f>
        <v>204</v>
      </c>
      <c r="V25">
        <f>AVGs!V25-AVGs!$AD25</f>
        <v>511</v>
      </c>
      <c r="W25">
        <f>AVGs!W25-AVGs!$AD25</f>
        <v>1.6666666666666661</v>
      </c>
      <c r="X25">
        <f>AVGs!X25-AVGs!$AD25</f>
        <v>1</v>
      </c>
      <c r="Y25">
        <f>AVGs!Y25-AVGs!$AD25</f>
        <v>10.666666666666668</v>
      </c>
      <c r="Z25">
        <f>AVGs!Z25-AVGs!$AD25</f>
        <v>40.666666666666664</v>
      </c>
      <c r="AA25">
        <f>AVGs!AA25-AVGs!$AD25</f>
        <v>89.666666666666671</v>
      </c>
      <c r="AB25">
        <f>AVGs!AB25-AVGs!$AD25</f>
        <v>181.33333333333334</v>
      </c>
      <c r="AC25">
        <f>AVGs!AC25-AVGs!$AD25</f>
        <v>432.66666666666669</v>
      </c>
      <c r="AD25">
        <f>AVGs!AD25-AVGs!$AD25</f>
        <v>0</v>
      </c>
    </row>
    <row r="26" spans="1:30" x14ac:dyDescent="0.2">
      <c r="A26" s="1">
        <f>AVGs!A26</f>
        <v>2.5462962962962962E-2</v>
      </c>
      <c r="B26">
        <f>AVGs!B26-AVGs!$AD26</f>
        <v>-7.3333333333333339</v>
      </c>
      <c r="C26">
        <f>AVGs!C26-AVGs!$AD26</f>
        <v>-4.666666666666667</v>
      </c>
      <c r="D26">
        <f>AVGs!D26-AVGs!$AD26</f>
        <v>2.9999999999999991</v>
      </c>
      <c r="E26">
        <f>AVGs!E26-AVGs!$AD26</f>
        <v>20</v>
      </c>
      <c r="F26">
        <f>AVGs!F26-AVGs!$AD26</f>
        <v>107</v>
      </c>
      <c r="G26">
        <f>AVGs!G26-AVGs!$AD26</f>
        <v>175</v>
      </c>
      <c r="H26">
        <f>AVGs!H26-AVGs!$AD26</f>
        <v>532.66666666666674</v>
      </c>
      <c r="I26">
        <f>AVGs!I26-AVGs!$AD26</f>
        <v>0.33333333333333304</v>
      </c>
      <c r="J26">
        <f>AVGs!J26-AVGs!$AD26</f>
        <v>-1.666666666666667</v>
      </c>
      <c r="K26">
        <f>AVGs!K26-AVGs!$AD26</f>
        <v>12.333333333333332</v>
      </c>
      <c r="L26">
        <f>AVGs!L26-AVGs!$AD26</f>
        <v>30.666666666666668</v>
      </c>
      <c r="M26">
        <f>AVGs!M26-AVGs!$AD26</f>
        <v>88</v>
      </c>
      <c r="N26">
        <f>AVGs!N26-AVGs!$AD26</f>
        <v>177.33333333333334</v>
      </c>
      <c r="O26">
        <f>AVGs!O26-AVGs!$AD26</f>
        <v>578.66666666666674</v>
      </c>
      <c r="P26">
        <f>AVGs!P26-AVGs!$AD26</f>
        <v>1.666666666666667</v>
      </c>
      <c r="Q26">
        <f>AVGs!Q26-AVGs!$AD26</f>
        <v>7.333333333333333</v>
      </c>
      <c r="R26">
        <f>AVGs!R26-AVGs!$AD26</f>
        <v>21</v>
      </c>
      <c r="S26">
        <f>AVGs!S26-AVGs!$AD26</f>
        <v>45.666666666666671</v>
      </c>
      <c r="T26">
        <f>AVGs!T26-AVGs!$AD26</f>
        <v>125.99999999999999</v>
      </c>
      <c r="U26">
        <f>AVGs!U26-AVGs!$AD26</f>
        <v>230.66666666666669</v>
      </c>
      <c r="V26">
        <f>AVGs!V26-AVGs!$AD26</f>
        <v>564.66666666666674</v>
      </c>
      <c r="W26">
        <f>AVGs!W26-AVGs!$AD26</f>
        <v>11</v>
      </c>
      <c r="X26">
        <f>AVGs!X26-AVGs!$AD26</f>
        <v>0</v>
      </c>
      <c r="Y26">
        <f>AVGs!Y26-AVGs!$AD26</f>
        <v>15</v>
      </c>
      <c r="Z26">
        <f>AVGs!Z26-AVGs!$AD26</f>
        <v>42.333333333333336</v>
      </c>
      <c r="AA26">
        <f>AVGs!AA26-AVGs!$AD26</f>
        <v>109.33333333333333</v>
      </c>
      <c r="AB26">
        <f>AVGs!AB26-AVGs!$AD26</f>
        <v>205.33333333333334</v>
      </c>
      <c r="AC26">
        <f>AVGs!AC26-AVGs!$AD26</f>
        <v>492.33333333333331</v>
      </c>
      <c r="AD26">
        <f>AVGs!AD26-AVGs!$AD26</f>
        <v>0</v>
      </c>
    </row>
    <row r="27" spans="1:30" x14ac:dyDescent="0.2">
      <c r="A27" s="1">
        <f>AVGs!A27</f>
        <v>2.6504629629629628E-2</v>
      </c>
      <c r="B27">
        <f>AVGs!B27-AVGs!$AD27</f>
        <v>0.33333333333333304</v>
      </c>
      <c r="C27">
        <f>AVGs!C27-AVGs!$AD27</f>
        <v>0</v>
      </c>
      <c r="D27">
        <f>AVGs!D27-AVGs!$AD27</f>
        <v>10.666666666666666</v>
      </c>
      <c r="E27">
        <f>AVGs!E27-AVGs!$AD27</f>
        <v>22.333333333333332</v>
      </c>
      <c r="F27">
        <f>AVGs!F27-AVGs!$AD27</f>
        <v>130.33333333333334</v>
      </c>
      <c r="G27">
        <f>AVGs!G27-AVGs!$AD27</f>
        <v>192.33333333333334</v>
      </c>
      <c r="H27">
        <f>AVGs!H27-AVGs!$AD27</f>
        <v>599.33333333333337</v>
      </c>
      <c r="I27">
        <f>AVGs!I27-AVGs!$AD27</f>
        <v>2.666666666666667</v>
      </c>
      <c r="J27">
        <f>AVGs!J27-AVGs!$AD27</f>
        <v>-1.3333333333333335</v>
      </c>
      <c r="K27">
        <f>AVGs!K27-AVGs!$AD27</f>
        <v>24</v>
      </c>
      <c r="L27">
        <f>AVGs!L27-AVGs!$AD27</f>
        <v>44</v>
      </c>
      <c r="M27">
        <f>AVGs!M27-AVGs!$AD27</f>
        <v>104</v>
      </c>
      <c r="N27">
        <f>AVGs!N27-AVGs!$AD27</f>
        <v>209.66666666666666</v>
      </c>
      <c r="O27">
        <f>AVGs!O27-AVGs!$AD27</f>
        <v>661.66666666666663</v>
      </c>
      <c r="P27">
        <f>AVGs!P27-AVGs!$AD27</f>
        <v>5.6666666666666661</v>
      </c>
      <c r="Q27">
        <f>AVGs!Q27-AVGs!$AD27</f>
        <v>9</v>
      </c>
      <c r="R27">
        <f>AVGs!R27-AVGs!$AD27</f>
        <v>33.333333333333336</v>
      </c>
      <c r="S27">
        <f>AVGs!S27-AVGs!$AD27</f>
        <v>46.666666666666664</v>
      </c>
      <c r="T27">
        <f>AVGs!T27-AVGs!$AD27</f>
        <v>149</v>
      </c>
      <c r="U27">
        <f>AVGs!U27-AVGs!$AD27</f>
        <v>266</v>
      </c>
      <c r="V27">
        <f>AVGs!V27-AVGs!$AD27</f>
        <v>641.66666666666663</v>
      </c>
      <c r="W27">
        <f>AVGs!W27-AVGs!$AD27</f>
        <v>2</v>
      </c>
      <c r="X27">
        <f>AVGs!X27-AVGs!$AD27</f>
        <v>1.333333333333333</v>
      </c>
      <c r="Y27">
        <f>AVGs!Y27-AVGs!$AD27</f>
        <v>23</v>
      </c>
      <c r="Z27">
        <f>AVGs!Z27-AVGs!$AD27</f>
        <v>54.333333333333336</v>
      </c>
      <c r="AA27">
        <f>AVGs!AA27-AVGs!$AD27</f>
        <v>115.66666666666667</v>
      </c>
      <c r="AB27">
        <f>AVGs!AB27-AVGs!$AD27</f>
        <v>225.66666666666666</v>
      </c>
      <c r="AC27">
        <f>AVGs!AC27-AVGs!$AD27</f>
        <v>559.33333333333337</v>
      </c>
      <c r="AD27">
        <f>AVGs!AD27-AVGs!$AD27</f>
        <v>0</v>
      </c>
    </row>
    <row r="28" spans="1:30" x14ac:dyDescent="0.2">
      <c r="A28" s="1">
        <f>AVGs!A28</f>
        <v>2.7546296296296294E-2</v>
      </c>
      <c r="B28">
        <f>AVGs!B28-AVGs!$AD28</f>
        <v>-0.33333333333333393</v>
      </c>
      <c r="C28">
        <f>AVGs!C28-AVGs!$AD28</f>
        <v>-4.6666666666666679</v>
      </c>
      <c r="D28">
        <f>AVGs!D28-AVGs!$AD28</f>
        <v>11.999999999999998</v>
      </c>
      <c r="E28">
        <f>AVGs!E28-AVGs!$AD28</f>
        <v>23</v>
      </c>
      <c r="F28">
        <f>AVGs!F28-AVGs!$AD28</f>
        <v>141</v>
      </c>
      <c r="G28">
        <f>AVGs!G28-AVGs!$AD28</f>
        <v>217.66666666666666</v>
      </c>
      <c r="H28">
        <f>AVGs!H28-AVGs!$AD28</f>
        <v>659.33333333333326</v>
      </c>
      <c r="I28">
        <f>AVGs!I28-AVGs!$AD28</f>
        <v>0.33333333333333215</v>
      </c>
      <c r="J28">
        <f>AVGs!J28-AVGs!$AD28</f>
        <v>6.3333333333333321</v>
      </c>
      <c r="K28">
        <f>AVGs!K28-AVGs!$AD28</f>
        <v>26</v>
      </c>
      <c r="L28">
        <f>AVGs!L28-AVGs!$AD28</f>
        <v>49.333333333333329</v>
      </c>
      <c r="M28">
        <f>AVGs!M28-AVGs!$AD28</f>
        <v>124.00000000000001</v>
      </c>
      <c r="N28">
        <f>AVGs!N28-AVGs!$AD28</f>
        <v>221.66666666666666</v>
      </c>
      <c r="O28">
        <f>AVGs!O28-AVGs!$AD28</f>
        <v>732.66666666666663</v>
      </c>
      <c r="P28">
        <f>AVGs!P28-AVGs!$AD28</f>
        <v>3.6666666666666661</v>
      </c>
      <c r="Q28">
        <f>AVGs!Q28-AVGs!$AD28</f>
        <v>9.6666666666666661</v>
      </c>
      <c r="R28">
        <f>AVGs!R28-AVGs!$AD28</f>
        <v>29.666666666666664</v>
      </c>
      <c r="S28">
        <f>AVGs!S28-AVGs!$AD28</f>
        <v>45.666666666666664</v>
      </c>
      <c r="T28">
        <f>AVGs!T28-AVGs!$AD28</f>
        <v>171.33333333333331</v>
      </c>
      <c r="U28">
        <f>AVGs!U28-AVGs!$AD28</f>
        <v>297.66666666666669</v>
      </c>
      <c r="V28">
        <f>AVGs!V28-AVGs!$AD28</f>
        <v>699</v>
      </c>
      <c r="W28">
        <f>AVGs!W28-AVGs!$AD28</f>
        <v>11.333333333333334</v>
      </c>
      <c r="X28">
        <f>AVGs!X28-AVGs!$AD28</f>
        <v>-3.0000000000000009</v>
      </c>
      <c r="Y28">
        <f>AVGs!Y28-AVGs!$AD28</f>
        <v>23.666666666666664</v>
      </c>
      <c r="Z28">
        <f>AVGs!Z28-AVGs!$AD28</f>
        <v>53.666666666666664</v>
      </c>
      <c r="AA28">
        <f>AVGs!AA28-AVGs!$AD28</f>
        <v>130.66666666666666</v>
      </c>
      <c r="AB28">
        <f>AVGs!AB28-AVGs!$AD28</f>
        <v>248.66666666666666</v>
      </c>
      <c r="AC28">
        <f>AVGs!AC28-AVGs!$AD28</f>
        <v>627</v>
      </c>
      <c r="AD28">
        <f>AVGs!AD28-AVGs!$AD28</f>
        <v>0</v>
      </c>
    </row>
    <row r="29" spans="1:30" x14ac:dyDescent="0.2">
      <c r="A29" s="1">
        <f>AVGs!A29</f>
        <v>2.8587962962962964E-2</v>
      </c>
      <c r="B29">
        <f>AVGs!B29-AVGs!$AD29</f>
        <v>-1</v>
      </c>
      <c r="C29">
        <f>AVGs!C29-AVGs!$AD29</f>
        <v>1.666666666666667</v>
      </c>
      <c r="D29">
        <f>AVGs!D29-AVGs!$AD29</f>
        <v>16</v>
      </c>
      <c r="E29">
        <f>AVGs!E29-AVGs!$AD29</f>
        <v>38.333333333333336</v>
      </c>
      <c r="F29">
        <f>AVGs!F29-AVGs!$AD29</f>
        <v>169.66666666666666</v>
      </c>
      <c r="G29">
        <f>AVGs!G29-AVGs!$AD29</f>
        <v>242</v>
      </c>
      <c r="H29">
        <f>AVGs!H29-AVGs!$AD29</f>
        <v>735.33333333333337</v>
      </c>
      <c r="I29">
        <f>AVGs!I29-AVGs!$AD29</f>
        <v>10.333333333333334</v>
      </c>
      <c r="J29">
        <f>AVGs!J29-AVGs!$AD29</f>
        <v>7.6666666666666661</v>
      </c>
      <c r="K29">
        <f>AVGs!K29-AVGs!$AD29</f>
        <v>31</v>
      </c>
      <c r="L29">
        <f>AVGs!L29-AVGs!$AD29</f>
        <v>60</v>
      </c>
      <c r="M29">
        <f>AVGs!M29-AVGs!$AD29</f>
        <v>145.33333333333334</v>
      </c>
      <c r="N29">
        <f>AVGs!N29-AVGs!$AD29</f>
        <v>265.66666666666669</v>
      </c>
      <c r="O29">
        <f>AVGs!O29-AVGs!$AD29</f>
        <v>811</v>
      </c>
      <c r="P29">
        <f>AVGs!P29-AVGs!$AD29</f>
        <v>6</v>
      </c>
      <c r="Q29">
        <f>AVGs!Q29-AVGs!$AD29</f>
        <v>19.666666666666668</v>
      </c>
      <c r="R29">
        <f>AVGs!R29-AVGs!$AD29</f>
        <v>45.333333333333336</v>
      </c>
      <c r="S29">
        <f>AVGs!S29-AVGs!$AD29</f>
        <v>60.666666666666671</v>
      </c>
      <c r="T29">
        <f>AVGs!T29-AVGs!$AD29</f>
        <v>192</v>
      </c>
      <c r="U29">
        <f>AVGs!U29-AVGs!$AD29</f>
        <v>338.66666666666669</v>
      </c>
      <c r="V29">
        <f>AVGs!V29-AVGs!$AD29</f>
        <v>776.33333333333337</v>
      </c>
      <c r="W29">
        <f>AVGs!W29-AVGs!$AD29</f>
        <v>4</v>
      </c>
      <c r="X29">
        <f>AVGs!X29-AVGs!$AD29</f>
        <v>9</v>
      </c>
      <c r="Y29">
        <f>AVGs!Y29-AVGs!$AD29</f>
        <v>35</v>
      </c>
      <c r="Z29">
        <f>AVGs!Z29-AVGs!$AD29</f>
        <v>80</v>
      </c>
      <c r="AA29">
        <f>AVGs!AA29-AVGs!$AD29</f>
        <v>151.66666666666666</v>
      </c>
      <c r="AB29">
        <f>AVGs!AB29-AVGs!$AD29</f>
        <v>276</v>
      </c>
      <c r="AC29">
        <f>AVGs!AC29-AVGs!$AD29</f>
        <v>692.33333333333337</v>
      </c>
      <c r="AD29">
        <f>AVGs!AD29-AVGs!$AD29</f>
        <v>0</v>
      </c>
    </row>
    <row r="30" spans="1:30" x14ac:dyDescent="0.2">
      <c r="A30" s="1">
        <f>AVGs!A30</f>
        <v>2.9629629629629627E-2</v>
      </c>
      <c r="B30">
        <f>AVGs!B30-AVGs!$AD30</f>
        <v>1.333333333333333</v>
      </c>
      <c r="C30">
        <f>AVGs!C30-AVGs!$AD30</f>
        <v>2.9999999999999996</v>
      </c>
      <c r="D30">
        <f>AVGs!D30-AVGs!$AD30</f>
        <v>18.333333333333336</v>
      </c>
      <c r="E30">
        <f>AVGs!E30-AVGs!$AD30</f>
        <v>44.333333333333329</v>
      </c>
      <c r="F30">
        <f>AVGs!F30-AVGs!$AD30</f>
        <v>188.66666666666666</v>
      </c>
      <c r="G30">
        <f>AVGs!G30-AVGs!$AD30</f>
        <v>272</v>
      </c>
      <c r="H30">
        <f>AVGs!H30-AVGs!$AD30</f>
        <v>805</v>
      </c>
      <c r="I30">
        <f>AVGs!I30-AVGs!$AD30</f>
        <v>15.333333333333334</v>
      </c>
      <c r="J30">
        <f>AVGs!J30-AVGs!$AD30</f>
        <v>2.3333333333333335</v>
      </c>
      <c r="K30">
        <f>AVGs!K30-AVGs!$AD30</f>
        <v>32.666666666666664</v>
      </c>
      <c r="L30">
        <f>AVGs!L30-AVGs!$AD30</f>
        <v>71.333333333333343</v>
      </c>
      <c r="M30">
        <f>AVGs!M30-AVGs!$AD30</f>
        <v>154</v>
      </c>
      <c r="N30">
        <f>AVGs!N30-AVGs!$AD30</f>
        <v>292.33333333333337</v>
      </c>
      <c r="O30">
        <f>AVGs!O30-AVGs!$AD30</f>
        <v>895</v>
      </c>
      <c r="P30">
        <f>AVGs!P30-AVGs!$AD30</f>
        <v>9.3333333333333321</v>
      </c>
      <c r="Q30">
        <f>AVGs!Q30-AVGs!$AD30</f>
        <v>14.999999999999998</v>
      </c>
      <c r="R30">
        <f>AVGs!R30-AVGs!$AD30</f>
        <v>46.666666666666664</v>
      </c>
      <c r="S30">
        <f>AVGs!S30-AVGs!$AD30</f>
        <v>72</v>
      </c>
      <c r="T30">
        <f>AVGs!T30-AVGs!$AD30</f>
        <v>221.33333333333331</v>
      </c>
      <c r="U30">
        <f>AVGs!U30-AVGs!$AD30</f>
        <v>363.33333333333337</v>
      </c>
      <c r="V30">
        <f>AVGs!V30-AVGs!$AD30</f>
        <v>838</v>
      </c>
      <c r="W30">
        <f>AVGs!W30-AVGs!$AD30</f>
        <v>12</v>
      </c>
      <c r="X30">
        <f>AVGs!X30-AVGs!$AD30</f>
        <v>14.999999999999998</v>
      </c>
      <c r="Y30">
        <f>AVGs!Y30-AVGs!$AD30</f>
        <v>31.666666666666668</v>
      </c>
      <c r="Z30">
        <f>AVGs!Z30-AVGs!$AD30</f>
        <v>86.666666666666671</v>
      </c>
      <c r="AA30">
        <f>AVGs!AA30-AVGs!$AD30</f>
        <v>166</v>
      </c>
      <c r="AB30">
        <f>AVGs!AB30-AVGs!$AD30</f>
        <v>309.66666666666669</v>
      </c>
      <c r="AC30">
        <f>AVGs!AC30-AVGs!$AD30</f>
        <v>770.66666666666663</v>
      </c>
      <c r="AD30">
        <f>AVGs!AD30-AVGs!$AD30</f>
        <v>0</v>
      </c>
    </row>
    <row r="31" spans="1:30" x14ac:dyDescent="0.2">
      <c r="A31" s="1">
        <f>AVGs!A31</f>
        <v>3.0671296296296294E-2</v>
      </c>
      <c r="B31">
        <f>AVGs!B31-AVGs!$AD31</f>
        <v>-3.0000000000000004</v>
      </c>
      <c r="C31">
        <f>AVGs!C31-AVGs!$AD31</f>
        <v>8.3333333333333321</v>
      </c>
      <c r="D31">
        <f>AVGs!D31-AVGs!$AD31</f>
        <v>13</v>
      </c>
      <c r="E31">
        <f>AVGs!E31-AVGs!$AD31</f>
        <v>44.333333333333336</v>
      </c>
      <c r="F31">
        <f>AVGs!F31-AVGs!$AD31</f>
        <v>196.33333333333334</v>
      </c>
      <c r="G31">
        <f>AVGs!G31-AVGs!$AD31</f>
        <v>294</v>
      </c>
      <c r="H31">
        <f>AVGs!H31-AVGs!$AD31</f>
        <v>868.66666666666674</v>
      </c>
      <c r="I31">
        <f>AVGs!I31-AVGs!$AD31</f>
        <v>3.333333333333333</v>
      </c>
      <c r="J31">
        <f>AVGs!J31-AVGs!$AD31</f>
        <v>2.666666666666667</v>
      </c>
      <c r="K31">
        <f>AVGs!K31-AVGs!$AD31</f>
        <v>37.666666666666671</v>
      </c>
      <c r="L31">
        <f>AVGs!L31-AVGs!$AD31</f>
        <v>75.333333333333329</v>
      </c>
      <c r="M31">
        <f>AVGs!M31-AVGs!$AD31</f>
        <v>168</v>
      </c>
      <c r="N31">
        <f>AVGs!N31-AVGs!$AD31</f>
        <v>318.66666666666663</v>
      </c>
      <c r="O31">
        <f>AVGs!O31-AVGs!$AD31</f>
        <v>988.66666666666674</v>
      </c>
      <c r="P31">
        <f>AVGs!P31-AVGs!$AD31</f>
        <v>8.6666666666666679</v>
      </c>
      <c r="Q31">
        <f>AVGs!Q31-AVGs!$AD31</f>
        <v>14</v>
      </c>
      <c r="R31">
        <f>AVGs!R31-AVGs!$AD31</f>
        <v>48.666666666666671</v>
      </c>
      <c r="S31">
        <f>AVGs!S31-AVGs!$AD31</f>
        <v>72.666666666666657</v>
      </c>
      <c r="T31">
        <f>AVGs!T31-AVGs!$AD31</f>
        <v>242.33333333333334</v>
      </c>
      <c r="U31">
        <f>AVGs!U31-AVGs!$AD31</f>
        <v>402.66666666666663</v>
      </c>
      <c r="V31">
        <f>AVGs!V31-AVGs!$AD31</f>
        <v>913.33333333333337</v>
      </c>
      <c r="W31">
        <f>AVGs!W31-AVGs!$AD31</f>
        <v>5.9999999999999991</v>
      </c>
      <c r="X31">
        <f>AVGs!X31-AVGs!$AD31</f>
        <v>11.666666666666664</v>
      </c>
      <c r="Y31">
        <f>AVGs!Y31-AVGs!$AD31</f>
        <v>26.999999999999996</v>
      </c>
      <c r="Z31">
        <f>AVGs!Z31-AVGs!$AD31</f>
        <v>96.333333333333329</v>
      </c>
      <c r="AA31">
        <f>AVGs!AA31-AVGs!$AD31</f>
        <v>182.66666666666669</v>
      </c>
      <c r="AB31">
        <f>AVGs!AB31-AVGs!$AD31</f>
        <v>338</v>
      </c>
      <c r="AC31">
        <f>AVGs!AC31-AVGs!$AD31</f>
        <v>827.66666666666674</v>
      </c>
      <c r="AD31">
        <f>AVGs!AD31-AVGs!$AD31</f>
        <v>0</v>
      </c>
    </row>
    <row r="32" spans="1:30" x14ac:dyDescent="0.2">
      <c r="A32" s="1">
        <f>AVGs!A32</f>
        <v>3.1712962962962964E-2</v>
      </c>
      <c r="B32">
        <f>AVGs!B32-AVGs!$AD32</f>
        <v>3.666666666666667</v>
      </c>
      <c r="C32">
        <f>AVGs!C32-AVGs!$AD32</f>
        <v>1.666666666666667</v>
      </c>
      <c r="D32">
        <f>AVGs!D32-AVGs!$AD32</f>
        <v>19.333333333333336</v>
      </c>
      <c r="E32">
        <f>AVGs!E32-AVGs!$AD32</f>
        <v>56</v>
      </c>
      <c r="F32">
        <f>AVGs!F32-AVGs!$AD32</f>
        <v>224.66666666666666</v>
      </c>
      <c r="G32">
        <f>AVGs!G32-AVGs!$AD32</f>
        <v>317.66666666666669</v>
      </c>
      <c r="H32">
        <f>AVGs!H32-AVGs!$AD32</f>
        <v>952.33333333333326</v>
      </c>
      <c r="I32">
        <f>AVGs!I32-AVGs!$AD32</f>
        <v>3.3333333333333339</v>
      </c>
      <c r="J32">
        <f>AVGs!J32-AVGs!$AD32</f>
        <v>4.333333333333333</v>
      </c>
      <c r="K32">
        <f>AVGs!K32-AVGs!$AD32</f>
        <v>39.666666666666664</v>
      </c>
      <c r="L32">
        <f>AVGs!L32-AVGs!$AD32</f>
        <v>71.333333333333343</v>
      </c>
      <c r="M32">
        <f>AVGs!M32-AVGs!$AD32</f>
        <v>186</v>
      </c>
      <c r="N32">
        <f>AVGs!N32-AVGs!$AD32</f>
        <v>350</v>
      </c>
      <c r="O32">
        <f>AVGs!O32-AVGs!$AD32</f>
        <v>1086</v>
      </c>
      <c r="P32">
        <f>AVGs!P32-AVGs!$AD32</f>
        <v>17.666666666666668</v>
      </c>
      <c r="Q32">
        <f>AVGs!Q32-AVGs!$AD32</f>
        <v>14.333333333333336</v>
      </c>
      <c r="R32">
        <f>AVGs!R32-AVGs!$AD32</f>
        <v>50.333333333333329</v>
      </c>
      <c r="S32">
        <f>AVGs!S32-AVGs!$AD32</f>
        <v>80.333333333333343</v>
      </c>
      <c r="T32">
        <f>AVGs!T32-AVGs!$AD32</f>
        <v>263</v>
      </c>
      <c r="U32">
        <f>AVGs!U32-AVGs!$AD32</f>
        <v>445.66666666666669</v>
      </c>
      <c r="V32">
        <f>AVGs!V32-AVGs!$AD32</f>
        <v>977</v>
      </c>
      <c r="W32">
        <f>AVGs!W32-AVGs!$AD32</f>
        <v>10.666666666666668</v>
      </c>
      <c r="X32">
        <f>AVGs!X32-AVGs!$AD32</f>
        <v>14.333333333333336</v>
      </c>
      <c r="Y32">
        <f>AVGs!Y32-AVGs!$AD32</f>
        <v>28.333333333333332</v>
      </c>
      <c r="Z32">
        <f>AVGs!Z32-AVGs!$AD32</f>
        <v>97</v>
      </c>
      <c r="AA32">
        <f>AVGs!AA32-AVGs!$AD32</f>
        <v>200</v>
      </c>
      <c r="AB32">
        <f>AVGs!AB32-AVGs!$AD32</f>
        <v>361</v>
      </c>
      <c r="AC32">
        <f>AVGs!AC32-AVGs!$AD32</f>
        <v>903.66666666666663</v>
      </c>
      <c r="AD32">
        <f>AVGs!AD32-AVGs!$AD32</f>
        <v>0</v>
      </c>
    </row>
    <row r="33" spans="1:30" x14ac:dyDescent="0.2">
      <c r="A33" s="1">
        <f>AVGs!A33</f>
        <v>3.2754629629629627E-2</v>
      </c>
      <c r="B33">
        <f>AVGs!B33-AVGs!$AD33</f>
        <v>1</v>
      </c>
      <c r="C33">
        <f>AVGs!C33-AVGs!$AD33</f>
        <v>4.666666666666667</v>
      </c>
      <c r="D33">
        <f>AVGs!D33-AVGs!$AD33</f>
        <v>18.333333333333332</v>
      </c>
      <c r="E33">
        <f>AVGs!E33-AVGs!$AD33</f>
        <v>60.666666666666664</v>
      </c>
      <c r="F33">
        <f>AVGs!F33-AVGs!$AD33</f>
        <v>256.33333333333331</v>
      </c>
      <c r="G33">
        <f>AVGs!G33-AVGs!$AD33</f>
        <v>347.33333333333331</v>
      </c>
      <c r="H33">
        <f>AVGs!H33-AVGs!$AD33</f>
        <v>1024</v>
      </c>
      <c r="I33">
        <f>AVGs!I33-AVGs!$AD33</f>
        <v>6.6666666666666661</v>
      </c>
      <c r="J33">
        <f>AVGs!J33-AVGs!$AD33</f>
        <v>14.666666666666668</v>
      </c>
      <c r="K33">
        <f>AVGs!K33-AVGs!$AD33</f>
        <v>47</v>
      </c>
      <c r="L33">
        <f>AVGs!L33-AVGs!$AD33</f>
        <v>90.333333333333329</v>
      </c>
      <c r="M33">
        <f>AVGs!M33-AVGs!$AD33</f>
        <v>207</v>
      </c>
      <c r="N33">
        <f>AVGs!N33-AVGs!$AD33</f>
        <v>392.33333333333331</v>
      </c>
      <c r="O33">
        <f>AVGs!O33-AVGs!$AD33</f>
        <v>1178</v>
      </c>
      <c r="P33">
        <f>AVGs!P33-AVGs!$AD33</f>
        <v>11.333333333333334</v>
      </c>
      <c r="Q33">
        <f>AVGs!Q33-AVGs!$AD33</f>
        <v>25</v>
      </c>
      <c r="R33">
        <f>AVGs!R33-AVGs!$AD33</f>
        <v>61</v>
      </c>
      <c r="S33">
        <f>AVGs!S33-AVGs!$AD33</f>
        <v>100.33333333333333</v>
      </c>
      <c r="T33">
        <f>AVGs!T33-AVGs!$AD33</f>
        <v>288.33333333333331</v>
      </c>
      <c r="U33">
        <f>AVGs!U33-AVGs!$AD33</f>
        <v>491</v>
      </c>
      <c r="V33">
        <f>AVGs!V33-AVGs!$AD33</f>
        <v>1063</v>
      </c>
      <c r="W33">
        <f>AVGs!W33-AVGs!$AD33</f>
        <v>11.666666666666666</v>
      </c>
      <c r="X33">
        <f>AVGs!X33-AVGs!$AD33</f>
        <v>15.666666666666668</v>
      </c>
      <c r="Y33">
        <f>AVGs!Y33-AVGs!$AD33</f>
        <v>45.333333333333336</v>
      </c>
      <c r="Z33">
        <f>AVGs!Z33-AVGs!$AD33</f>
        <v>116.33333333333333</v>
      </c>
      <c r="AA33">
        <f>AVGs!AA33-AVGs!$AD33</f>
        <v>221.33333333333334</v>
      </c>
      <c r="AB33">
        <f>AVGs!AB33-AVGs!$AD33</f>
        <v>403.66666666666669</v>
      </c>
      <c r="AC33">
        <f>AVGs!AC33-AVGs!$AD33</f>
        <v>981</v>
      </c>
      <c r="AD33">
        <f>AVGs!AD33-AVGs!$AD33</f>
        <v>0</v>
      </c>
    </row>
    <row r="34" spans="1:30" x14ac:dyDescent="0.2">
      <c r="A34" s="1">
        <f>AVGs!A34</f>
        <v>3.3796296296296297E-2</v>
      </c>
      <c r="B34">
        <f>AVGs!B34-AVGs!$AD34</f>
        <v>-3.6666666666666661</v>
      </c>
      <c r="C34">
        <f>AVGs!C34-AVGs!$AD34</f>
        <v>10</v>
      </c>
      <c r="D34">
        <f>AVGs!D34-AVGs!$AD34</f>
        <v>25.333333333333336</v>
      </c>
      <c r="E34">
        <f>AVGs!E34-AVGs!$AD34</f>
        <v>69.333333333333343</v>
      </c>
      <c r="F34">
        <f>AVGs!F34-AVGs!$AD34</f>
        <v>272.66666666666669</v>
      </c>
      <c r="G34">
        <f>AVGs!G34-AVGs!$AD34</f>
        <v>371.33333333333337</v>
      </c>
      <c r="H34">
        <f>AVGs!H34-AVGs!$AD34</f>
        <v>1093</v>
      </c>
      <c r="I34">
        <f>AVGs!I34-AVGs!$AD34</f>
        <v>5.333333333333333</v>
      </c>
      <c r="J34">
        <f>AVGs!J34-AVGs!$AD34</f>
        <v>7.666666666666667</v>
      </c>
      <c r="K34">
        <f>AVGs!K34-AVGs!$AD34</f>
        <v>52</v>
      </c>
      <c r="L34">
        <f>AVGs!L34-AVGs!$AD34</f>
        <v>84.666666666666671</v>
      </c>
      <c r="M34">
        <f>AVGs!M34-AVGs!$AD34</f>
        <v>221.33333333333331</v>
      </c>
      <c r="N34">
        <f>AVGs!N34-AVGs!$AD34</f>
        <v>413</v>
      </c>
      <c r="O34">
        <f>AVGs!O34-AVGs!$AD34</f>
        <v>1265</v>
      </c>
      <c r="P34">
        <f>AVGs!P34-AVGs!$AD34</f>
        <v>6.0000000000000009</v>
      </c>
      <c r="Q34">
        <f>AVGs!Q34-AVGs!$AD34</f>
        <v>16.333333333333336</v>
      </c>
      <c r="R34">
        <f>AVGs!R34-AVGs!$AD34</f>
        <v>73.333333333333343</v>
      </c>
      <c r="S34">
        <f>AVGs!S34-AVGs!$AD34</f>
        <v>101</v>
      </c>
      <c r="T34">
        <f>AVGs!T34-AVGs!$AD34</f>
        <v>313.66666666666669</v>
      </c>
      <c r="U34">
        <f>AVGs!U34-AVGs!$AD34</f>
        <v>522.66666666666663</v>
      </c>
      <c r="V34">
        <f>AVGs!V34-AVGs!$AD34</f>
        <v>1121.3333333333335</v>
      </c>
      <c r="W34">
        <f>AVGs!W34-AVGs!$AD34</f>
        <v>5.0000000000000009</v>
      </c>
      <c r="X34">
        <f>AVGs!X34-AVGs!$AD34</f>
        <v>13.666666666666668</v>
      </c>
      <c r="Y34">
        <f>AVGs!Y34-AVGs!$AD34</f>
        <v>51.333333333333329</v>
      </c>
      <c r="Z34">
        <f>AVGs!Z34-AVGs!$AD34</f>
        <v>122</v>
      </c>
      <c r="AA34">
        <f>AVGs!AA34-AVGs!$AD34</f>
        <v>235.33333333333331</v>
      </c>
      <c r="AB34">
        <f>AVGs!AB34-AVGs!$AD34</f>
        <v>424.66666666666669</v>
      </c>
      <c r="AC34">
        <f>AVGs!AC34-AVGs!$AD34</f>
        <v>1063</v>
      </c>
      <c r="AD34">
        <f>AVGs!AD34-AVGs!$AD34</f>
        <v>0</v>
      </c>
    </row>
    <row r="35" spans="1:30" x14ac:dyDescent="0.2">
      <c r="A35" s="1">
        <f>AVGs!A35</f>
        <v>3.4837962962962959E-2</v>
      </c>
      <c r="B35">
        <f>AVGs!B35-AVGs!$AD35</f>
        <v>-5.666666666666667</v>
      </c>
      <c r="C35">
        <f>AVGs!C35-AVGs!$AD35</f>
        <v>-2.6666666666666661</v>
      </c>
      <c r="D35">
        <f>AVGs!D35-AVGs!$AD35</f>
        <v>28.333333333333336</v>
      </c>
      <c r="E35">
        <f>AVGs!E35-AVGs!$AD35</f>
        <v>67.333333333333329</v>
      </c>
      <c r="F35">
        <f>AVGs!F35-AVGs!$AD35</f>
        <v>296.66666666666669</v>
      </c>
      <c r="G35">
        <f>AVGs!G35-AVGs!$AD35</f>
        <v>396.33333333333331</v>
      </c>
      <c r="H35">
        <f>AVGs!H35-AVGs!$AD35</f>
        <v>1164.6666666666667</v>
      </c>
      <c r="I35">
        <f>AVGs!I35-AVGs!$AD35</f>
        <v>-3.666666666666667</v>
      </c>
      <c r="J35">
        <f>AVGs!J35-AVGs!$AD35</f>
        <v>1</v>
      </c>
      <c r="K35">
        <f>AVGs!K35-AVGs!$AD35</f>
        <v>42</v>
      </c>
      <c r="L35">
        <f>AVGs!L35-AVGs!$AD35</f>
        <v>94.666666666666671</v>
      </c>
      <c r="M35">
        <f>AVGs!M35-AVGs!$AD35</f>
        <v>232.33333333333334</v>
      </c>
      <c r="N35">
        <f>AVGs!N35-AVGs!$AD35</f>
        <v>440</v>
      </c>
      <c r="O35">
        <f>AVGs!O35-AVGs!$AD35</f>
        <v>1356</v>
      </c>
      <c r="P35">
        <f>AVGs!P35-AVGs!$AD35</f>
        <v>1</v>
      </c>
      <c r="Q35">
        <f>AVGs!Q35-AVGs!$AD35</f>
        <v>19.333333333333332</v>
      </c>
      <c r="R35">
        <f>AVGs!R35-AVGs!$AD35</f>
        <v>58.666666666666671</v>
      </c>
      <c r="S35">
        <f>AVGs!S35-AVGs!$AD35</f>
        <v>105</v>
      </c>
      <c r="T35">
        <f>AVGs!T35-AVGs!$AD35</f>
        <v>335.33333333333331</v>
      </c>
      <c r="U35">
        <f>AVGs!U35-AVGs!$AD35</f>
        <v>558.66666666666663</v>
      </c>
      <c r="V35">
        <f>AVGs!V35-AVGs!$AD35</f>
        <v>1192.3333333333333</v>
      </c>
      <c r="W35">
        <f>AVGs!W35-AVGs!$AD35</f>
        <v>7</v>
      </c>
      <c r="X35">
        <f>AVGs!X35-AVGs!$AD35</f>
        <v>2.3333333333333339</v>
      </c>
      <c r="Y35">
        <f>AVGs!Y35-AVGs!$AD35</f>
        <v>36</v>
      </c>
      <c r="Z35">
        <f>AVGs!Z35-AVGs!$AD35</f>
        <v>122.33333333333334</v>
      </c>
      <c r="AA35">
        <f>AVGs!AA35-AVGs!$AD35</f>
        <v>251.66666666666669</v>
      </c>
      <c r="AB35">
        <f>AVGs!AB35-AVGs!$AD35</f>
        <v>455</v>
      </c>
      <c r="AC35">
        <f>AVGs!AC35-AVGs!$AD35</f>
        <v>1111.3333333333333</v>
      </c>
      <c r="AD35">
        <f>AVGs!AD35-AVGs!$AD35</f>
        <v>0</v>
      </c>
    </row>
    <row r="36" spans="1:30" x14ac:dyDescent="0.2">
      <c r="A36" s="1">
        <f>AVGs!A36</f>
        <v>3.5879629629629629E-2</v>
      </c>
      <c r="B36">
        <f>AVGs!B36-AVGs!$AD36</f>
        <v>6</v>
      </c>
      <c r="C36">
        <f>AVGs!C36-AVGs!$AD36</f>
        <v>5.6666666666666679</v>
      </c>
      <c r="D36">
        <f>AVGs!D36-AVGs!$AD36</f>
        <v>28.999999999999996</v>
      </c>
      <c r="E36">
        <f>AVGs!E36-AVGs!$AD36</f>
        <v>68</v>
      </c>
      <c r="F36">
        <f>AVGs!F36-AVGs!$AD36</f>
        <v>321.66666666666663</v>
      </c>
      <c r="G36">
        <f>AVGs!G36-AVGs!$AD36</f>
        <v>413.66666666666663</v>
      </c>
      <c r="H36">
        <f>AVGs!H36-AVGs!$AD36</f>
        <v>1246</v>
      </c>
      <c r="I36">
        <f>AVGs!I36-AVGs!$AD36</f>
        <v>7.3333333333333339</v>
      </c>
      <c r="J36">
        <f>AVGs!J36-AVGs!$AD36</f>
        <v>13.333333333333334</v>
      </c>
      <c r="K36">
        <f>AVGs!K36-AVGs!$AD36</f>
        <v>55.333333333333336</v>
      </c>
      <c r="L36">
        <f>AVGs!L36-AVGs!$AD36</f>
        <v>106.33333333333333</v>
      </c>
      <c r="M36">
        <f>AVGs!M36-AVGs!$AD36</f>
        <v>254.00000000000003</v>
      </c>
      <c r="N36">
        <f>AVGs!N36-AVGs!$AD36</f>
        <v>473.66666666666663</v>
      </c>
      <c r="O36">
        <f>AVGs!O36-AVGs!$AD36</f>
        <v>1458.6666666666665</v>
      </c>
      <c r="P36">
        <f>AVGs!P36-AVGs!$AD36</f>
        <v>5.6666666666666679</v>
      </c>
      <c r="Q36">
        <f>AVGs!Q36-AVGs!$AD36</f>
        <v>16.333333333333332</v>
      </c>
      <c r="R36">
        <f>AVGs!R36-AVGs!$AD36</f>
        <v>84.666666666666657</v>
      </c>
      <c r="S36">
        <f>AVGs!S36-AVGs!$AD36</f>
        <v>119</v>
      </c>
      <c r="T36">
        <f>AVGs!T36-AVGs!$AD36</f>
        <v>354.33333333333331</v>
      </c>
      <c r="U36">
        <f>AVGs!U36-AVGs!$AD36</f>
        <v>612.33333333333337</v>
      </c>
      <c r="V36">
        <f>AVGs!V36-AVGs!$AD36</f>
        <v>1287</v>
      </c>
      <c r="W36">
        <f>AVGs!W36-AVGs!$AD36</f>
        <v>5.6666666666666679</v>
      </c>
      <c r="X36">
        <f>AVGs!X36-AVGs!$AD36</f>
        <v>17.333333333333332</v>
      </c>
      <c r="Y36">
        <f>AVGs!Y36-AVGs!$AD36</f>
        <v>54.333333333333336</v>
      </c>
      <c r="Z36">
        <f>AVGs!Z36-AVGs!$AD36</f>
        <v>142.66666666666669</v>
      </c>
      <c r="AA36">
        <f>AVGs!AA36-AVGs!$AD36</f>
        <v>271.33333333333331</v>
      </c>
      <c r="AB36">
        <f>AVGs!AB36-AVGs!$AD36</f>
        <v>484.66666666666663</v>
      </c>
      <c r="AC36">
        <f>AVGs!AC36-AVGs!$AD36</f>
        <v>1218.3333333333333</v>
      </c>
      <c r="AD36">
        <f>AVGs!AD36-AVGs!$AD36</f>
        <v>0</v>
      </c>
    </row>
    <row r="37" spans="1:30" x14ac:dyDescent="0.2">
      <c r="A37" s="1">
        <f>AVGs!A37</f>
        <v>3.6921296296296292E-2</v>
      </c>
      <c r="B37">
        <f>AVGs!B37-AVGs!$AD37</f>
        <v>6.6666666666666679</v>
      </c>
      <c r="C37">
        <f>AVGs!C37-AVGs!$AD37</f>
        <v>7.6666666666666679</v>
      </c>
      <c r="D37">
        <f>AVGs!D37-AVGs!$AD37</f>
        <v>23</v>
      </c>
      <c r="E37">
        <f>AVGs!E37-AVGs!$AD37</f>
        <v>76.333333333333329</v>
      </c>
      <c r="F37">
        <f>AVGs!F37-AVGs!$AD37</f>
        <v>354</v>
      </c>
      <c r="G37">
        <f>AVGs!G37-AVGs!$AD37</f>
        <v>450</v>
      </c>
      <c r="H37">
        <f>AVGs!H37-AVGs!$AD37</f>
        <v>1340.3333333333333</v>
      </c>
      <c r="I37">
        <f>AVGs!I37-AVGs!$AD37</f>
        <v>5</v>
      </c>
      <c r="J37">
        <f>AVGs!J37-AVGs!$AD37</f>
        <v>16.333333333333332</v>
      </c>
      <c r="K37">
        <f>AVGs!K37-AVGs!$AD37</f>
        <v>59.333333333333336</v>
      </c>
      <c r="L37">
        <f>AVGs!L37-AVGs!$AD37</f>
        <v>112.33333333333333</v>
      </c>
      <c r="M37">
        <f>AVGs!M37-AVGs!$AD37</f>
        <v>277.66666666666663</v>
      </c>
      <c r="N37">
        <f>AVGs!N37-AVGs!$AD37</f>
        <v>513.66666666666674</v>
      </c>
      <c r="O37">
        <f>AVGs!O37-AVGs!$AD37</f>
        <v>1558.3333333333333</v>
      </c>
      <c r="P37">
        <f>AVGs!P37-AVGs!$AD37</f>
        <v>3.6666666666666665</v>
      </c>
      <c r="Q37">
        <f>AVGs!Q37-AVGs!$AD37</f>
        <v>23.333333333333332</v>
      </c>
      <c r="R37">
        <f>AVGs!R37-AVGs!$AD37</f>
        <v>86</v>
      </c>
      <c r="S37">
        <f>AVGs!S37-AVGs!$AD37</f>
        <v>132</v>
      </c>
      <c r="T37">
        <f>AVGs!T37-AVGs!$AD37</f>
        <v>385.66666666666663</v>
      </c>
      <c r="U37">
        <f>AVGs!U37-AVGs!$AD37</f>
        <v>655.66666666666674</v>
      </c>
      <c r="V37">
        <f>AVGs!V37-AVGs!$AD37</f>
        <v>1335.6666666666665</v>
      </c>
      <c r="W37">
        <f>AVGs!W37-AVGs!$AD37</f>
        <v>12.333333333333334</v>
      </c>
      <c r="X37">
        <f>AVGs!X37-AVGs!$AD37</f>
        <v>15.666666666666666</v>
      </c>
      <c r="Y37">
        <f>AVGs!Y37-AVGs!$AD37</f>
        <v>60.666666666666664</v>
      </c>
      <c r="Z37">
        <f>AVGs!Z37-AVGs!$AD37</f>
        <v>155.33333333333334</v>
      </c>
      <c r="AA37">
        <f>AVGs!AA37-AVGs!$AD37</f>
        <v>298</v>
      </c>
      <c r="AB37">
        <f>AVGs!AB37-AVGs!$AD37</f>
        <v>519</v>
      </c>
      <c r="AC37">
        <f>AVGs!AC37-AVGs!$AD37</f>
        <v>1276.6666666666665</v>
      </c>
      <c r="AD37">
        <f>AVGs!AD37-AVGs!$AD37</f>
        <v>0</v>
      </c>
    </row>
    <row r="38" spans="1:30" x14ac:dyDescent="0.2">
      <c r="A38" s="1">
        <f>AVGs!A38</f>
        <v>3.7962962962962962E-2</v>
      </c>
      <c r="B38">
        <f>AVGs!B38-AVGs!$AD38</f>
        <v>-2.333333333333333</v>
      </c>
      <c r="C38">
        <f>AVGs!C38-AVGs!$AD38</f>
        <v>4.666666666666667</v>
      </c>
      <c r="D38">
        <f>AVGs!D38-AVGs!$AD38</f>
        <v>31.000000000000004</v>
      </c>
      <c r="E38">
        <f>AVGs!E38-AVGs!$AD38</f>
        <v>77</v>
      </c>
      <c r="F38">
        <f>AVGs!F38-AVGs!$AD38</f>
        <v>369</v>
      </c>
      <c r="G38">
        <f>AVGs!G38-AVGs!$AD38</f>
        <v>471</v>
      </c>
      <c r="H38">
        <f>AVGs!H38-AVGs!$AD38</f>
        <v>1397.6666666666667</v>
      </c>
      <c r="I38">
        <f>AVGs!I38-AVGs!$AD38</f>
        <v>11</v>
      </c>
      <c r="J38">
        <f>AVGs!J38-AVGs!$AD38</f>
        <v>22.666666666666668</v>
      </c>
      <c r="K38">
        <f>AVGs!K38-AVGs!$AD38</f>
        <v>63.333333333333336</v>
      </c>
      <c r="L38">
        <f>AVGs!L38-AVGs!$AD38</f>
        <v>114.33333333333334</v>
      </c>
      <c r="M38">
        <f>AVGs!M38-AVGs!$AD38</f>
        <v>296</v>
      </c>
      <c r="N38">
        <f>AVGs!N38-AVGs!$AD38</f>
        <v>544.66666666666663</v>
      </c>
      <c r="O38">
        <f>AVGs!O38-AVGs!$AD38</f>
        <v>1656.6666666666667</v>
      </c>
      <c r="P38">
        <f>AVGs!P38-AVGs!$AD38</f>
        <v>16</v>
      </c>
      <c r="Q38">
        <f>AVGs!Q38-AVGs!$AD38</f>
        <v>26</v>
      </c>
      <c r="R38">
        <f>AVGs!R38-AVGs!$AD38</f>
        <v>97</v>
      </c>
      <c r="S38">
        <f>AVGs!S38-AVGs!$AD38</f>
        <v>131.66666666666666</v>
      </c>
      <c r="T38">
        <f>AVGs!T38-AVGs!$AD38</f>
        <v>413.66666666666669</v>
      </c>
      <c r="U38">
        <f>AVGs!U38-AVGs!$AD38</f>
        <v>687.33333333333326</v>
      </c>
      <c r="V38">
        <f>AVGs!V38-AVGs!$AD38</f>
        <v>1418</v>
      </c>
      <c r="W38">
        <f>AVGs!W38-AVGs!$AD38</f>
        <v>18</v>
      </c>
      <c r="X38">
        <f>AVGs!X38-AVGs!$AD38</f>
        <v>22.666666666666668</v>
      </c>
      <c r="Y38">
        <f>AVGs!Y38-AVGs!$AD38</f>
        <v>57.333333333333329</v>
      </c>
      <c r="Z38">
        <f>AVGs!Z38-AVGs!$AD38</f>
        <v>170.33333333333331</v>
      </c>
      <c r="AA38">
        <f>AVGs!AA38-AVGs!$AD38</f>
        <v>312.66666666666669</v>
      </c>
      <c r="AB38">
        <f>AVGs!AB38-AVGs!$AD38</f>
        <v>554</v>
      </c>
      <c r="AC38">
        <f>AVGs!AC38-AVGs!$AD38</f>
        <v>1361.3333333333335</v>
      </c>
      <c r="AD38">
        <f>AVGs!AD38-AVGs!$AD38</f>
        <v>0</v>
      </c>
    </row>
    <row r="39" spans="1:30" x14ac:dyDescent="0.2">
      <c r="A39" s="1">
        <f>AVGs!A39</f>
        <v>3.9004629629629632E-2</v>
      </c>
      <c r="B39">
        <f>AVGs!B39-AVGs!$AD39</f>
        <v>1.6666666666666661</v>
      </c>
      <c r="C39">
        <f>AVGs!C39-AVGs!$AD39</f>
        <v>1.3333333333333321</v>
      </c>
      <c r="D39">
        <f>AVGs!D39-AVGs!$AD39</f>
        <v>25.333333333333329</v>
      </c>
      <c r="E39">
        <f>AVGs!E39-AVGs!$AD39</f>
        <v>85</v>
      </c>
      <c r="F39">
        <f>AVGs!F39-AVGs!$AD39</f>
        <v>387.66666666666669</v>
      </c>
      <c r="G39">
        <f>AVGs!G39-AVGs!$AD39</f>
        <v>497.66666666666669</v>
      </c>
      <c r="H39">
        <f>AVGs!H39-AVGs!$AD39</f>
        <v>1480</v>
      </c>
      <c r="I39">
        <f>AVGs!I39-AVGs!$AD39</f>
        <v>7.3333333333333321</v>
      </c>
      <c r="J39">
        <f>AVGs!J39-AVGs!$AD39</f>
        <v>17</v>
      </c>
      <c r="K39">
        <f>AVGs!K39-AVGs!$AD39</f>
        <v>68</v>
      </c>
      <c r="L39">
        <f>AVGs!L39-AVGs!$AD39</f>
        <v>123.66666666666667</v>
      </c>
      <c r="M39">
        <f>AVGs!M39-AVGs!$AD39</f>
        <v>316.33333333333337</v>
      </c>
      <c r="N39">
        <f>AVGs!N39-AVGs!$AD39</f>
        <v>579.66666666666663</v>
      </c>
      <c r="O39">
        <f>AVGs!O39-AVGs!$AD39</f>
        <v>1767</v>
      </c>
      <c r="P39">
        <f>AVGs!P39-AVGs!$AD39</f>
        <v>7.9999999999999982</v>
      </c>
      <c r="Q39">
        <f>AVGs!Q39-AVGs!$AD39</f>
        <v>24.333333333333329</v>
      </c>
      <c r="R39">
        <f>AVGs!R39-AVGs!$AD39</f>
        <v>85</v>
      </c>
      <c r="S39">
        <f>AVGs!S39-AVGs!$AD39</f>
        <v>135.66666666666666</v>
      </c>
      <c r="T39">
        <f>AVGs!T39-AVGs!$AD39</f>
        <v>438.66666666666669</v>
      </c>
      <c r="U39">
        <f>AVGs!U39-AVGs!$AD39</f>
        <v>732.33333333333326</v>
      </c>
      <c r="V39">
        <f>AVGs!V39-AVGs!$AD39</f>
        <v>1484.6666666666667</v>
      </c>
      <c r="W39">
        <f>AVGs!W39-AVGs!$AD39</f>
        <v>17</v>
      </c>
      <c r="X39">
        <f>AVGs!X39-AVGs!$AD39</f>
        <v>15.999999999999998</v>
      </c>
      <c r="Y39">
        <f>AVGs!Y39-AVGs!$AD39</f>
        <v>61.333333333333336</v>
      </c>
      <c r="Z39">
        <f>AVGs!Z39-AVGs!$AD39</f>
        <v>183.66666666666666</v>
      </c>
      <c r="AA39">
        <f>AVGs!AA39-AVGs!$AD39</f>
        <v>335.33333333333337</v>
      </c>
      <c r="AB39">
        <f>AVGs!AB39-AVGs!$AD39</f>
        <v>580.33333333333326</v>
      </c>
      <c r="AC39">
        <f>AVGs!AC39-AVGs!$AD39</f>
        <v>1431.3333333333335</v>
      </c>
      <c r="AD39">
        <f>AVGs!AD39-AVGs!$AD39</f>
        <v>0</v>
      </c>
    </row>
    <row r="40" spans="1:30" x14ac:dyDescent="0.2">
      <c r="A40" s="1">
        <f>AVGs!A40</f>
        <v>4.0046296296296295E-2</v>
      </c>
      <c r="B40">
        <f>AVGs!B40-AVGs!$AD40</f>
        <v>5.666666666666667</v>
      </c>
      <c r="C40">
        <f>AVGs!C40-AVGs!$AD40</f>
        <v>17.333333333333332</v>
      </c>
      <c r="D40">
        <f>AVGs!D40-AVGs!$AD40</f>
        <v>35</v>
      </c>
      <c r="E40">
        <f>AVGs!E40-AVGs!$AD40</f>
        <v>99.666666666666671</v>
      </c>
      <c r="F40">
        <f>AVGs!F40-AVGs!$AD40</f>
        <v>426.33333333333331</v>
      </c>
      <c r="G40">
        <f>AVGs!G40-AVGs!$AD40</f>
        <v>536</v>
      </c>
      <c r="H40">
        <f>AVGs!H40-AVGs!$AD40</f>
        <v>1582.3333333333333</v>
      </c>
      <c r="I40">
        <f>AVGs!I40-AVGs!$AD40</f>
        <v>11.333333333333334</v>
      </c>
      <c r="J40">
        <f>AVGs!J40-AVGs!$AD40</f>
        <v>22.666666666666668</v>
      </c>
      <c r="K40">
        <f>AVGs!K40-AVGs!$AD40</f>
        <v>69</v>
      </c>
      <c r="L40">
        <f>AVGs!L40-AVGs!$AD40</f>
        <v>143.33333333333334</v>
      </c>
      <c r="M40">
        <f>AVGs!M40-AVGs!$AD40</f>
        <v>348.33333333333331</v>
      </c>
      <c r="N40">
        <f>AVGs!N40-AVGs!$AD40</f>
        <v>630.33333333333337</v>
      </c>
      <c r="O40">
        <f>AVGs!O40-AVGs!$AD40</f>
        <v>1896</v>
      </c>
      <c r="P40">
        <f>AVGs!P40-AVGs!$AD40</f>
        <v>25</v>
      </c>
      <c r="Q40">
        <f>AVGs!Q40-AVGs!$AD40</f>
        <v>37.666666666666664</v>
      </c>
      <c r="R40">
        <f>AVGs!R40-AVGs!$AD40</f>
        <v>105</v>
      </c>
      <c r="S40">
        <f>AVGs!S40-AVGs!$AD40</f>
        <v>157</v>
      </c>
      <c r="T40">
        <f>AVGs!T40-AVGs!$AD40</f>
        <v>473.33333333333331</v>
      </c>
      <c r="U40">
        <f>AVGs!U40-AVGs!$AD40</f>
        <v>792.33333333333337</v>
      </c>
      <c r="V40">
        <f>AVGs!V40-AVGs!$AD40</f>
        <v>1604</v>
      </c>
      <c r="W40">
        <f>AVGs!W40-AVGs!$AD40</f>
        <v>17.333333333333332</v>
      </c>
      <c r="X40">
        <f>AVGs!X40-AVGs!$AD40</f>
        <v>22.666666666666668</v>
      </c>
      <c r="Y40">
        <f>AVGs!Y40-AVGs!$AD40</f>
        <v>78</v>
      </c>
      <c r="Z40">
        <f>AVGs!Z40-AVGs!$AD40</f>
        <v>190.66666666666666</v>
      </c>
      <c r="AA40">
        <f>AVGs!AA40-AVGs!$AD40</f>
        <v>362</v>
      </c>
      <c r="AB40">
        <f>AVGs!AB40-AVGs!$AD40</f>
        <v>620.33333333333337</v>
      </c>
      <c r="AC40">
        <f>AVGs!AC40-AVGs!$AD40</f>
        <v>1542.6666666666667</v>
      </c>
      <c r="AD40">
        <f>AVGs!AD40-AVGs!$AD40</f>
        <v>0</v>
      </c>
    </row>
    <row r="41" spans="1:30" x14ac:dyDescent="0.2">
      <c r="A41" s="1">
        <f>AVGs!A41</f>
        <v>4.1087962962962958E-2</v>
      </c>
      <c r="B41">
        <f>AVGs!B41-AVGs!$AD41</f>
        <v>3.666666666666667</v>
      </c>
      <c r="C41">
        <f>AVGs!C41-AVGs!$AD41</f>
        <v>11.666666666666668</v>
      </c>
      <c r="D41">
        <f>AVGs!D41-AVGs!$AD41</f>
        <v>43</v>
      </c>
      <c r="E41">
        <f>AVGs!E41-AVGs!$AD41</f>
        <v>101.33333333333334</v>
      </c>
      <c r="F41">
        <f>AVGs!F41-AVGs!$AD41</f>
        <v>453.66666666666669</v>
      </c>
      <c r="G41">
        <f>AVGs!G41-AVGs!$AD41</f>
        <v>559</v>
      </c>
      <c r="H41">
        <f>AVGs!H41-AVGs!$AD41</f>
        <v>1651.3333333333335</v>
      </c>
      <c r="I41">
        <f>AVGs!I41-AVGs!$AD41</f>
        <v>12</v>
      </c>
      <c r="J41">
        <f>AVGs!J41-AVGs!$AD41</f>
        <v>19.333333333333336</v>
      </c>
      <c r="K41">
        <f>AVGs!K41-AVGs!$AD41</f>
        <v>79.666666666666671</v>
      </c>
      <c r="L41">
        <f>AVGs!L41-AVGs!$AD41</f>
        <v>139.66666666666666</v>
      </c>
      <c r="M41">
        <f>AVGs!M41-AVGs!$AD41</f>
        <v>361.66666666666669</v>
      </c>
      <c r="N41">
        <f>AVGs!N41-AVGs!$AD41</f>
        <v>658.66666666666663</v>
      </c>
      <c r="O41">
        <f>AVGs!O41-AVGs!$AD41</f>
        <v>1995.3333333333335</v>
      </c>
      <c r="P41">
        <f>AVGs!P41-AVGs!$AD41</f>
        <v>19.666666666666668</v>
      </c>
      <c r="Q41">
        <f>AVGs!Q41-AVGs!$AD41</f>
        <v>28.000000000000004</v>
      </c>
      <c r="R41">
        <f>AVGs!R41-AVGs!$AD41</f>
        <v>114.66666666666667</v>
      </c>
      <c r="S41">
        <f>AVGs!S41-AVGs!$AD41</f>
        <v>160</v>
      </c>
      <c r="T41">
        <f>AVGs!T41-AVGs!$AD41</f>
        <v>493</v>
      </c>
      <c r="U41">
        <f>AVGs!U41-AVGs!$AD41</f>
        <v>830.66666666666663</v>
      </c>
      <c r="V41">
        <f>AVGs!V41-AVGs!$AD41</f>
        <v>1672.6666666666667</v>
      </c>
      <c r="W41">
        <f>AVGs!W41-AVGs!$AD41</f>
        <v>15</v>
      </c>
      <c r="X41">
        <f>AVGs!X41-AVGs!$AD41</f>
        <v>29.000000000000004</v>
      </c>
      <c r="Y41">
        <f>AVGs!Y41-AVGs!$AD41</f>
        <v>76</v>
      </c>
      <c r="Z41">
        <f>AVGs!Z41-AVGs!$AD41</f>
        <v>200.33333333333331</v>
      </c>
      <c r="AA41">
        <f>AVGs!AA41-AVGs!$AD41</f>
        <v>380.66666666666669</v>
      </c>
      <c r="AB41">
        <f>AVGs!AB41-AVGs!$AD41</f>
        <v>653.33333333333326</v>
      </c>
      <c r="AC41">
        <f>AVGs!AC41-AVGs!$AD41</f>
        <v>1627.3333333333335</v>
      </c>
      <c r="AD41">
        <f>AVGs!AD41-AVGs!$AD41</f>
        <v>0</v>
      </c>
    </row>
    <row r="42" spans="1:30" x14ac:dyDescent="0.2">
      <c r="A42" s="1">
        <f>AVGs!A42</f>
        <v>4.2129629629629628E-2</v>
      </c>
      <c r="B42">
        <f>AVGs!B42-AVGs!$AD42</f>
        <v>9</v>
      </c>
      <c r="C42">
        <f>AVGs!C42-AVGs!$AD42</f>
        <v>14.333333333333332</v>
      </c>
      <c r="D42">
        <f>AVGs!D42-AVGs!$AD42</f>
        <v>40.666666666666664</v>
      </c>
      <c r="E42">
        <f>AVGs!E42-AVGs!$AD42</f>
        <v>110.33333333333334</v>
      </c>
      <c r="F42">
        <f>AVGs!F42-AVGs!$AD42</f>
        <v>483</v>
      </c>
      <c r="G42">
        <f>AVGs!G42-AVGs!$AD42</f>
        <v>588.66666666666663</v>
      </c>
      <c r="H42">
        <f>AVGs!H42-AVGs!$AD42</f>
        <v>1744</v>
      </c>
      <c r="I42">
        <f>AVGs!I42-AVGs!$AD42</f>
        <v>7.0000000000000009</v>
      </c>
      <c r="J42">
        <f>AVGs!J42-AVGs!$AD42</f>
        <v>26</v>
      </c>
      <c r="K42">
        <f>AVGs!K42-AVGs!$AD42</f>
        <v>83.333333333333343</v>
      </c>
      <c r="L42">
        <f>AVGs!L42-AVGs!$AD42</f>
        <v>151</v>
      </c>
      <c r="M42">
        <f>AVGs!M42-AVGs!$AD42</f>
        <v>388.33333333333337</v>
      </c>
      <c r="N42">
        <f>AVGs!N42-AVGs!$AD42</f>
        <v>693.33333333333326</v>
      </c>
      <c r="O42">
        <f>AVGs!O42-AVGs!$AD42</f>
        <v>2095.6666666666665</v>
      </c>
      <c r="P42">
        <f>AVGs!P42-AVGs!$AD42</f>
        <v>18.333333333333336</v>
      </c>
      <c r="Q42">
        <f>AVGs!Q42-AVGs!$AD42</f>
        <v>40.333333333333329</v>
      </c>
      <c r="R42">
        <f>AVGs!R42-AVGs!$AD42</f>
        <v>117.33333333333334</v>
      </c>
      <c r="S42">
        <f>AVGs!S42-AVGs!$AD42</f>
        <v>171.33333333333331</v>
      </c>
      <c r="T42">
        <f>AVGs!T42-AVGs!$AD42</f>
        <v>522</v>
      </c>
      <c r="U42">
        <f>AVGs!U42-AVGs!$AD42</f>
        <v>879.66666666666663</v>
      </c>
      <c r="V42">
        <f>AVGs!V42-AVGs!$AD42</f>
        <v>1760.3333333333335</v>
      </c>
      <c r="W42">
        <f>AVGs!W42-AVGs!$AD42</f>
        <v>15.333333333333334</v>
      </c>
      <c r="X42">
        <f>AVGs!X42-AVGs!$AD42</f>
        <v>22</v>
      </c>
      <c r="Y42">
        <f>AVGs!Y42-AVGs!$AD42</f>
        <v>88.333333333333343</v>
      </c>
      <c r="Z42">
        <f>AVGs!Z42-AVGs!$AD42</f>
        <v>214</v>
      </c>
      <c r="AA42">
        <f>AVGs!AA42-AVGs!$AD42</f>
        <v>399.33333333333337</v>
      </c>
      <c r="AB42">
        <f>AVGs!AB42-AVGs!$AD42</f>
        <v>680.33333333333326</v>
      </c>
      <c r="AC42">
        <f>AVGs!AC42-AVGs!$AD42</f>
        <v>1685.3333333333335</v>
      </c>
      <c r="AD42">
        <f>AVGs!AD42-AVGs!$AD42</f>
        <v>0</v>
      </c>
    </row>
    <row r="43" spans="1:30" x14ac:dyDescent="0.2">
      <c r="A43" s="1">
        <f>AVGs!A43</f>
        <v>4.3171296296296298E-2</v>
      </c>
      <c r="B43">
        <f>AVGs!B43-AVGs!$AD43</f>
        <v>6.9999999999999991</v>
      </c>
      <c r="C43">
        <f>AVGs!C43-AVGs!$AD43</f>
        <v>12.333333333333334</v>
      </c>
      <c r="D43">
        <f>AVGs!D43-AVGs!$AD43</f>
        <v>46</v>
      </c>
      <c r="E43">
        <f>AVGs!E43-AVGs!$AD43</f>
        <v>121.33333333333333</v>
      </c>
      <c r="F43">
        <f>AVGs!F43-AVGs!$AD43</f>
        <v>502.33333333333331</v>
      </c>
      <c r="G43">
        <f>AVGs!G43-AVGs!$AD43</f>
        <v>607</v>
      </c>
      <c r="H43">
        <f>AVGs!H43-AVGs!$AD43</f>
        <v>1804</v>
      </c>
      <c r="I43">
        <f>AVGs!I43-AVGs!$AD43</f>
        <v>15.333333333333334</v>
      </c>
      <c r="J43">
        <f>AVGs!J43-AVGs!$AD43</f>
        <v>24.666666666666664</v>
      </c>
      <c r="K43">
        <f>AVGs!K43-AVGs!$AD43</f>
        <v>91.333333333333329</v>
      </c>
      <c r="L43">
        <f>AVGs!L43-AVGs!$AD43</f>
        <v>160.33333333333334</v>
      </c>
      <c r="M43">
        <f>AVGs!M43-AVGs!$AD43</f>
        <v>410.33333333333331</v>
      </c>
      <c r="N43">
        <f>AVGs!N43-AVGs!$AD43</f>
        <v>724</v>
      </c>
      <c r="O43">
        <f>AVGs!O43-AVGs!$AD43</f>
        <v>2183.666666666667</v>
      </c>
      <c r="P43">
        <f>AVGs!P43-AVGs!$AD43</f>
        <v>16.666666666666664</v>
      </c>
      <c r="Q43">
        <f>AVGs!Q43-AVGs!$AD43</f>
        <v>46</v>
      </c>
      <c r="R43">
        <f>AVGs!R43-AVGs!$AD43</f>
        <v>119.66666666666666</v>
      </c>
      <c r="S43">
        <f>AVGs!S43-AVGs!$AD43</f>
        <v>180.66666666666669</v>
      </c>
      <c r="T43">
        <f>AVGs!T43-AVGs!$AD43</f>
        <v>547.33333333333337</v>
      </c>
      <c r="U43">
        <f>AVGs!U43-AVGs!$AD43</f>
        <v>930.33333333333337</v>
      </c>
      <c r="V43">
        <f>AVGs!V43-AVGs!$AD43</f>
        <v>1825.3333333333333</v>
      </c>
      <c r="W43">
        <f>AVGs!W43-AVGs!$AD43</f>
        <v>16.666666666666664</v>
      </c>
      <c r="X43">
        <f>AVGs!X43-AVGs!$AD43</f>
        <v>27</v>
      </c>
      <c r="Y43">
        <f>AVGs!Y43-AVGs!$AD43</f>
        <v>95.333333333333329</v>
      </c>
      <c r="Z43">
        <f>AVGs!Z43-AVGs!$AD43</f>
        <v>231.66666666666669</v>
      </c>
      <c r="AA43">
        <f>AVGs!AA43-AVGs!$AD43</f>
        <v>430</v>
      </c>
      <c r="AB43">
        <f>AVGs!AB43-AVGs!$AD43</f>
        <v>719</v>
      </c>
      <c r="AC43">
        <f>AVGs!AC43-AVGs!$AD43</f>
        <v>1769.6666666666665</v>
      </c>
      <c r="AD43">
        <f>AVGs!AD43-AVGs!$AD43</f>
        <v>0</v>
      </c>
    </row>
    <row r="44" spans="1:30" x14ac:dyDescent="0.2">
      <c r="A44" s="1">
        <f>AVGs!A44</f>
        <v>4.4212962962962961E-2</v>
      </c>
      <c r="B44">
        <f>AVGs!B44-AVGs!$AD44</f>
        <v>1.333333333333333</v>
      </c>
      <c r="C44">
        <f>AVGs!C44-AVGs!$AD44</f>
        <v>10.333333333333334</v>
      </c>
      <c r="D44">
        <f>AVGs!D44-AVGs!$AD44</f>
        <v>44.333333333333336</v>
      </c>
      <c r="E44">
        <f>AVGs!E44-AVGs!$AD44</f>
        <v>122</v>
      </c>
      <c r="F44">
        <f>AVGs!F44-AVGs!$AD44</f>
        <v>521.33333333333337</v>
      </c>
      <c r="G44">
        <f>AVGs!G44-AVGs!$AD44</f>
        <v>639.66666666666663</v>
      </c>
      <c r="H44">
        <f>AVGs!H44-AVGs!$AD44</f>
        <v>1887.3333333333333</v>
      </c>
      <c r="I44">
        <f>AVGs!I44-AVGs!$AD44</f>
        <v>16.666666666666668</v>
      </c>
      <c r="J44">
        <f>AVGs!J44-AVGs!$AD44</f>
        <v>26.666666666666668</v>
      </c>
      <c r="K44">
        <f>AVGs!K44-AVGs!$AD44</f>
        <v>90.666666666666671</v>
      </c>
      <c r="L44">
        <f>AVGs!L44-AVGs!$AD44</f>
        <v>166.33333333333334</v>
      </c>
      <c r="M44">
        <f>AVGs!M44-AVGs!$AD44</f>
        <v>416.66666666666669</v>
      </c>
      <c r="N44">
        <f>AVGs!N44-AVGs!$AD44</f>
        <v>766.33333333333337</v>
      </c>
      <c r="O44">
        <f>AVGs!O44-AVGs!$AD44</f>
        <v>2289.3333333333335</v>
      </c>
      <c r="P44">
        <f>AVGs!P44-AVGs!$AD44</f>
        <v>16</v>
      </c>
      <c r="Q44">
        <f>AVGs!Q44-AVGs!$AD44</f>
        <v>42.333333333333336</v>
      </c>
      <c r="R44">
        <f>AVGs!R44-AVGs!$AD44</f>
        <v>126.33333333333334</v>
      </c>
      <c r="S44">
        <f>AVGs!S44-AVGs!$AD44</f>
        <v>187.33333333333334</v>
      </c>
      <c r="T44">
        <f>AVGs!T44-AVGs!$AD44</f>
        <v>574</v>
      </c>
      <c r="U44">
        <f>AVGs!U44-AVGs!$AD44</f>
        <v>972</v>
      </c>
      <c r="V44">
        <f>AVGs!V44-AVGs!$AD44</f>
        <v>1881</v>
      </c>
      <c r="W44">
        <f>AVGs!W44-AVGs!$AD44</f>
        <v>13.333333333333332</v>
      </c>
      <c r="X44">
        <f>AVGs!X44-AVGs!$AD44</f>
        <v>32.333333333333336</v>
      </c>
      <c r="Y44">
        <f>AVGs!Y44-AVGs!$AD44</f>
        <v>92</v>
      </c>
      <c r="Z44">
        <f>AVGs!Z44-AVGs!$AD44</f>
        <v>245</v>
      </c>
      <c r="AA44">
        <f>AVGs!AA44-AVGs!$AD44</f>
        <v>443.33333333333331</v>
      </c>
      <c r="AB44">
        <f>AVGs!AB44-AVGs!$AD44</f>
        <v>749.66666666666663</v>
      </c>
      <c r="AC44">
        <f>AVGs!AC44-AVGs!$AD44</f>
        <v>1849.3333333333333</v>
      </c>
      <c r="AD44">
        <f>AVGs!AD44-AVGs!$AD44</f>
        <v>0</v>
      </c>
    </row>
    <row r="45" spans="1:30" x14ac:dyDescent="0.2">
      <c r="A45" s="1">
        <f>AVGs!A45</f>
        <v>4.5254629629629624E-2</v>
      </c>
      <c r="B45">
        <f>AVGs!B45-AVGs!$AD45</f>
        <v>5.666666666666667</v>
      </c>
      <c r="C45">
        <f>AVGs!C45-AVGs!$AD45</f>
        <v>12</v>
      </c>
      <c r="D45">
        <f>AVGs!D45-AVGs!$AD45</f>
        <v>45</v>
      </c>
      <c r="E45">
        <f>AVGs!E45-AVGs!$AD45</f>
        <v>124.33333333333333</v>
      </c>
      <c r="F45">
        <f>AVGs!F45-AVGs!$AD45</f>
        <v>550</v>
      </c>
      <c r="G45">
        <f>AVGs!G45-AVGs!$AD45</f>
        <v>656</v>
      </c>
      <c r="H45">
        <f>AVGs!H45-AVGs!$AD45</f>
        <v>1964.3333333333335</v>
      </c>
      <c r="I45">
        <f>AVGs!I45-AVGs!$AD45</f>
        <v>10.333333333333336</v>
      </c>
      <c r="J45">
        <f>AVGs!J45-AVGs!$AD45</f>
        <v>18.666666666666668</v>
      </c>
      <c r="K45">
        <f>AVGs!K45-AVGs!$AD45</f>
        <v>94.666666666666671</v>
      </c>
      <c r="L45">
        <f>AVGs!L45-AVGs!$AD45</f>
        <v>173</v>
      </c>
      <c r="M45">
        <f>AVGs!M45-AVGs!$AD45</f>
        <v>421.66666666666669</v>
      </c>
      <c r="N45">
        <f>AVGs!N45-AVGs!$AD45</f>
        <v>798</v>
      </c>
      <c r="O45">
        <f>AVGs!O45-AVGs!$AD45</f>
        <v>2363</v>
      </c>
      <c r="P45">
        <f>AVGs!P45-AVGs!$AD45</f>
        <v>21.666666666666668</v>
      </c>
      <c r="Q45">
        <f>AVGs!Q45-AVGs!$AD45</f>
        <v>42</v>
      </c>
      <c r="R45">
        <f>AVGs!R45-AVGs!$AD45</f>
        <v>126.33333333333333</v>
      </c>
      <c r="S45">
        <f>AVGs!S45-AVGs!$AD45</f>
        <v>180.66666666666666</v>
      </c>
      <c r="T45">
        <f>AVGs!T45-AVGs!$AD45</f>
        <v>604</v>
      </c>
      <c r="U45">
        <f>AVGs!U45-AVGs!$AD45</f>
        <v>1016</v>
      </c>
      <c r="V45">
        <f>AVGs!V45-AVGs!$AD45</f>
        <v>1942</v>
      </c>
      <c r="W45">
        <f>AVGs!W45-AVGs!$AD45</f>
        <v>14</v>
      </c>
      <c r="X45">
        <f>AVGs!X45-AVGs!$AD45</f>
        <v>35.666666666666664</v>
      </c>
      <c r="Y45">
        <f>AVGs!Y45-AVGs!$AD45</f>
        <v>86.666666666666671</v>
      </c>
      <c r="Z45">
        <f>AVGs!Z45-AVGs!$AD45</f>
        <v>248</v>
      </c>
      <c r="AA45">
        <f>AVGs!AA45-AVGs!$AD45</f>
        <v>461.33333333333337</v>
      </c>
      <c r="AB45">
        <f>AVGs!AB45-AVGs!$AD45</f>
        <v>780.66666666666663</v>
      </c>
      <c r="AC45">
        <f>AVGs!AC45-AVGs!$AD45</f>
        <v>1913.3333333333335</v>
      </c>
      <c r="AD45">
        <f>AVGs!AD45-AVGs!$AD45</f>
        <v>0</v>
      </c>
    </row>
    <row r="46" spans="1:30" x14ac:dyDescent="0.2">
      <c r="A46" s="1">
        <f>AVGs!A46</f>
        <v>4.6296296296296301E-2</v>
      </c>
      <c r="B46">
        <f>AVGs!B46-AVGs!$AD46</f>
        <v>4.333333333333333</v>
      </c>
      <c r="C46">
        <f>AVGs!C46-AVGs!$AD46</f>
        <v>16.666666666666668</v>
      </c>
      <c r="D46">
        <f>AVGs!D46-AVGs!$AD46</f>
        <v>52.333333333333336</v>
      </c>
      <c r="E46">
        <f>AVGs!E46-AVGs!$AD46</f>
        <v>140.66666666666666</v>
      </c>
      <c r="F46">
        <f>AVGs!F46-AVGs!$AD46</f>
        <v>577.33333333333337</v>
      </c>
      <c r="G46">
        <f>AVGs!G46-AVGs!$AD46</f>
        <v>693.33333333333337</v>
      </c>
      <c r="H46">
        <f>AVGs!H46-AVGs!$AD46</f>
        <v>2044.3333333333333</v>
      </c>
      <c r="I46">
        <f>AVGs!I46-AVGs!$AD46</f>
        <v>17.666666666666668</v>
      </c>
      <c r="J46">
        <f>AVGs!J46-AVGs!$AD46</f>
        <v>32</v>
      </c>
      <c r="K46">
        <f>AVGs!K46-AVGs!$AD46</f>
        <v>103.33333333333333</v>
      </c>
      <c r="L46">
        <f>AVGs!L46-AVGs!$AD46</f>
        <v>190.66666666666666</v>
      </c>
      <c r="M46">
        <f>AVGs!M46-AVGs!$AD46</f>
        <v>453.66666666666669</v>
      </c>
      <c r="N46">
        <f>AVGs!N46-AVGs!$AD46</f>
        <v>834.33333333333337</v>
      </c>
      <c r="O46">
        <f>AVGs!O46-AVGs!$AD46</f>
        <v>2491.3333333333335</v>
      </c>
      <c r="P46">
        <f>AVGs!P46-AVGs!$AD46</f>
        <v>19.666666666666668</v>
      </c>
      <c r="Q46">
        <f>AVGs!Q46-AVGs!$AD46</f>
        <v>46.666666666666664</v>
      </c>
      <c r="R46">
        <f>AVGs!R46-AVGs!$AD46</f>
        <v>139.33333333333334</v>
      </c>
      <c r="S46">
        <f>AVGs!S46-AVGs!$AD46</f>
        <v>205</v>
      </c>
      <c r="T46">
        <f>AVGs!T46-AVGs!$AD46</f>
        <v>628</v>
      </c>
      <c r="U46">
        <f>AVGs!U46-AVGs!$AD46</f>
        <v>1063.3333333333333</v>
      </c>
      <c r="V46">
        <f>AVGs!V46-AVGs!$AD46</f>
        <v>2015</v>
      </c>
      <c r="W46">
        <f>AVGs!W46-AVGs!$AD46</f>
        <v>19.333333333333332</v>
      </c>
      <c r="X46">
        <f>AVGs!X46-AVGs!$AD46</f>
        <v>32.333333333333336</v>
      </c>
      <c r="Y46">
        <f>AVGs!Y46-AVGs!$AD46</f>
        <v>101.33333333333333</v>
      </c>
      <c r="Z46">
        <f>AVGs!Z46-AVGs!$AD46</f>
        <v>272.33333333333331</v>
      </c>
      <c r="AA46">
        <f>AVGs!AA46-AVGs!$AD46</f>
        <v>479.66666666666669</v>
      </c>
      <c r="AB46">
        <f>AVGs!AB46-AVGs!$AD46</f>
        <v>805</v>
      </c>
      <c r="AC46">
        <f>AVGs!AC46-AVGs!$AD46</f>
        <v>1990</v>
      </c>
      <c r="AD46">
        <f>AVGs!AD46-AVGs!$AD46</f>
        <v>0</v>
      </c>
    </row>
    <row r="47" spans="1:30" x14ac:dyDescent="0.2">
      <c r="A47" s="1">
        <f>AVGs!A47</f>
        <v>4.7337962962962964E-2</v>
      </c>
      <c r="B47">
        <f>AVGs!B47-AVGs!$AD47</f>
        <v>3.6666666666666679</v>
      </c>
      <c r="C47">
        <f>AVGs!C47-AVGs!$AD47</f>
        <v>5</v>
      </c>
      <c r="D47">
        <f>AVGs!D47-AVGs!$AD47</f>
        <v>54</v>
      </c>
      <c r="E47">
        <f>AVGs!E47-AVGs!$AD47</f>
        <v>133</v>
      </c>
      <c r="F47">
        <f>AVGs!F47-AVGs!$AD47</f>
        <v>599.33333333333337</v>
      </c>
      <c r="G47">
        <f>AVGs!G47-AVGs!$AD47</f>
        <v>700</v>
      </c>
      <c r="H47">
        <f>AVGs!H47-AVGs!$AD47</f>
        <v>2120.666666666667</v>
      </c>
      <c r="I47">
        <f>AVGs!I47-AVGs!$AD47</f>
        <v>6.6666666666666661</v>
      </c>
      <c r="J47">
        <f>AVGs!J47-AVGs!$AD47</f>
        <v>28</v>
      </c>
      <c r="K47">
        <f>AVGs!K47-AVGs!$AD47</f>
        <v>107.33333333333333</v>
      </c>
      <c r="L47">
        <f>AVGs!L47-AVGs!$AD47</f>
        <v>187.33333333333334</v>
      </c>
      <c r="M47">
        <f>AVGs!M47-AVGs!$AD47</f>
        <v>460.66666666666663</v>
      </c>
      <c r="N47">
        <f>AVGs!N47-AVGs!$AD47</f>
        <v>858.33333333333337</v>
      </c>
      <c r="O47">
        <f>AVGs!O47-AVGs!$AD47</f>
        <v>2554.666666666667</v>
      </c>
      <c r="P47">
        <f>AVGs!P47-AVGs!$AD47</f>
        <v>10.333333333333334</v>
      </c>
      <c r="Q47">
        <f>AVGs!Q47-AVGs!$AD47</f>
        <v>40.333333333333336</v>
      </c>
      <c r="R47">
        <f>AVGs!R47-AVGs!$AD47</f>
        <v>138</v>
      </c>
      <c r="S47">
        <f>AVGs!S47-AVGs!$AD47</f>
        <v>203.66666666666669</v>
      </c>
      <c r="T47">
        <f>AVGs!T47-AVGs!$AD47</f>
        <v>647.66666666666674</v>
      </c>
      <c r="U47">
        <f>AVGs!U47-AVGs!$AD47</f>
        <v>1102.6666666666665</v>
      </c>
      <c r="V47">
        <f>AVGs!V47-AVGs!$AD47</f>
        <v>2089.666666666667</v>
      </c>
      <c r="W47">
        <f>AVGs!W47-AVGs!$AD47</f>
        <v>12.333333333333334</v>
      </c>
      <c r="X47">
        <f>AVGs!X47-AVGs!$AD47</f>
        <v>21.666666666666664</v>
      </c>
      <c r="Y47">
        <f>AVGs!Y47-AVGs!$AD47</f>
        <v>95.333333333333329</v>
      </c>
      <c r="Z47">
        <f>AVGs!Z47-AVGs!$AD47</f>
        <v>267.33333333333331</v>
      </c>
      <c r="AA47">
        <f>AVGs!AA47-AVGs!$AD47</f>
        <v>500.66666666666663</v>
      </c>
      <c r="AB47">
        <f>AVGs!AB47-AVGs!$AD47</f>
        <v>837.66666666666674</v>
      </c>
      <c r="AC47">
        <f>AVGs!AC47-AVGs!$AD47</f>
        <v>2071.666666666667</v>
      </c>
      <c r="AD47">
        <f>AVGs!AD47-AVGs!$AD47</f>
        <v>0</v>
      </c>
    </row>
    <row r="48" spans="1:30" x14ac:dyDescent="0.2">
      <c r="A48" s="1">
        <f>AVGs!A48</f>
        <v>4.8379629629629627E-2</v>
      </c>
      <c r="B48">
        <f>AVGs!B48-AVGs!$AD48</f>
        <v>7.6666666666666679</v>
      </c>
      <c r="C48">
        <f>AVGs!C48-AVGs!$AD48</f>
        <v>16</v>
      </c>
      <c r="D48">
        <f>AVGs!D48-AVGs!$AD48</f>
        <v>54.666666666666671</v>
      </c>
      <c r="E48">
        <f>AVGs!E48-AVGs!$AD48</f>
        <v>143.66666666666669</v>
      </c>
      <c r="F48">
        <f>AVGs!F48-AVGs!$AD48</f>
        <v>628</v>
      </c>
      <c r="G48">
        <f>AVGs!G48-AVGs!$AD48</f>
        <v>731.66666666666674</v>
      </c>
      <c r="H48">
        <f>AVGs!H48-AVGs!$AD48</f>
        <v>2198.3333333333335</v>
      </c>
      <c r="I48">
        <f>AVGs!I48-AVGs!$AD48</f>
        <v>25</v>
      </c>
      <c r="J48">
        <f>AVGs!J48-AVGs!$AD48</f>
        <v>32.666666666666671</v>
      </c>
      <c r="K48">
        <f>AVGs!K48-AVGs!$AD48</f>
        <v>110.33333333333333</v>
      </c>
      <c r="L48">
        <f>AVGs!L48-AVGs!$AD48</f>
        <v>201</v>
      </c>
      <c r="M48">
        <f>AVGs!M48-AVGs!$AD48</f>
        <v>487.66666666666663</v>
      </c>
      <c r="N48">
        <f>AVGs!N48-AVGs!$AD48</f>
        <v>904.66666666666674</v>
      </c>
      <c r="O48">
        <f>AVGs!O48-AVGs!$AD48</f>
        <v>2679.666666666667</v>
      </c>
      <c r="P48">
        <f>AVGs!P48-AVGs!$AD48</f>
        <v>21.666666666666664</v>
      </c>
      <c r="Q48">
        <f>AVGs!Q48-AVGs!$AD48</f>
        <v>44</v>
      </c>
      <c r="R48">
        <f>AVGs!R48-AVGs!$AD48</f>
        <v>146.66666666666669</v>
      </c>
      <c r="S48">
        <f>AVGs!S48-AVGs!$AD48</f>
        <v>217.66666666666669</v>
      </c>
      <c r="T48">
        <f>AVGs!T48-AVGs!$AD48</f>
        <v>685.33333333333337</v>
      </c>
      <c r="U48">
        <f>AVGs!U48-AVGs!$AD48</f>
        <v>1148.6666666666665</v>
      </c>
      <c r="V48">
        <f>AVGs!V48-AVGs!$AD48</f>
        <v>2161.666666666667</v>
      </c>
      <c r="W48">
        <f>AVGs!W48-AVGs!$AD48</f>
        <v>18.333333333333332</v>
      </c>
      <c r="X48">
        <f>AVGs!X48-AVGs!$AD48</f>
        <v>35.666666666666671</v>
      </c>
      <c r="Y48">
        <f>AVGs!Y48-AVGs!$AD48</f>
        <v>103.33333333333333</v>
      </c>
      <c r="Z48">
        <f>AVGs!Z48-AVGs!$AD48</f>
        <v>288.66666666666663</v>
      </c>
      <c r="AA48">
        <f>AVGs!AA48-AVGs!$AD48</f>
        <v>531.66666666666674</v>
      </c>
      <c r="AB48">
        <f>AVGs!AB48-AVGs!$AD48</f>
        <v>885.33333333333337</v>
      </c>
      <c r="AC48">
        <f>AVGs!AC48-AVGs!$AD48</f>
        <v>2149</v>
      </c>
      <c r="AD48">
        <f>AVGs!AD48-AVGs!$AD48</f>
        <v>0</v>
      </c>
    </row>
    <row r="49" spans="1:30" x14ac:dyDescent="0.2">
      <c r="A49" s="1">
        <f>AVGs!A49</f>
        <v>4.9421296296296297E-2</v>
      </c>
      <c r="B49">
        <f>AVGs!B49-AVGs!$AD49</f>
        <v>-3.9999999999999996</v>
      </c>
      <c r="C49">
        <f>AVGs!C49-AVGs!$AD49</f>
        <v>12.666666666666668</v>
      </c>
      <c r="D49">
        <f>AVGs!D49-AVGs!$AD49</f>
        <v>48.666666666666664</v>
      </c>
      <c r="E49">
        <f>AVGs!E49-AVGs!$AD49</f>
        <v>149</v>
      </c>
      <c r="F49">
        <f>AVGs!F49-AVGs!$AD49</f>
        <v>646.33333333333326</v>
      </c>
      <c r="G49">
        <f>AVGs!G49-AVGs!$AD49</f>
        <v>766.33333333333326</v>
      </c>
      <c r="H49">
        <f>AVGs!H49-AVGs!$AD49</f>
        <v>2271</v>
      </c>
      <c r="I49">
        <f>AVGs!I49-AVGs!$AD49</f>
        <v>15.666666666666668</v>
      </c>
      <c r="J49">
        <f>AVGs!J49-AVGs!$AD49</f>
        <v>33.666666666666664</v>
      </c>
      <c r="K49">
        <f>AVGs!K49-AVGs!$AD49</f>
        <v>116.33333333333334</v>
      </c>
      <c r="L49">
        <f>AVGs!L49-AVGs!$AD49</f>
        <v>209.33333333333331</v>
      </c>
      <c r="M49">
        <f>AVGs!M49-AVGs!$AD49</f>
        <v>499.33333333333337</v>
      </c>
      <c r="N49">
        <f>AVGs!N49-AVGs!$AD49</f>
        <v>932.33333333333326</v>
      </c>
      <c r="O49">
        <f>AVGs!O49-AVGs!$AD49</f>
        <v>2756.333333333333</v>
      </c>
      <c r="P49">
        <f>AVGs!P49-AVGs!$AD49</f>
        <v>23</v>
      </c>
      <c r="Q49">
        <f>AVGs!Q49-AVGs!$AD49</f>
        <v>52.666666666666664</v>
      </c>
      <c r="R49">
        <f>AVGs!R49-AVGs!$AD49</f>
        <v>159.33333333333331</v>
      </c>
      <c r="S49">
        <f>AVGs!S49-AVGs!$AD49</f>
        <v>229</v>
      </c>
      <c r="T49">
        <f>AVGs!T49-AVGs!$AD49</f>
        <v>716</v>
      </c>
      <c r="U49">
        <f>AVGs!U49-AVGs!$AD49</f>
        <v>1201.6666666666667</v>
      </c>
      <c r="V49">
        <f>AVGs!V49-AVGs!$AD49</f>
        <v>2208</v>
      </c>
      <c r="W49">
        <f>AVGs!W49-AVGs!$AD49</f>
        <v>22.666666666666668</v>
      </c>
      <c r="X49">
        <f>AVGs!X49-AVGs!$AD49</f>
        <v>35</v>
      </c>
      <c r="Y49">
        <f>AVGs!Y49-AVGs!$AD49</f>
        <v>110.66666666666667</v>
      </c>
      <c r="Z49">
        <f>AVGs!Z49-AVGs!$AD49</f>
        <v>298.33333333333337</v>
      </c>
      <c r="AA49">
        <f>AVGs!AA49-AVGs!$AD49</f>
        <v>556</v>
      </c>
      <c r="AB49">
        <f>AVGs!AB49-AVGs!$AD49</f>
        <v>906</v>
      </c>
      <c r="AC49">
        <f>AVGs!AC49-AVGs!$AD49</f>
        <v>2214.333333333333</v>
      </c>
      <c r="AD49">
        <f>AVGs!AD49-AVGs!$AD49</f>
        <v>0</v>
      </c>
    </row>
    <row r="50" spans="1:30" x14ac:dyDescent="0.2">
      <c r="A50" s="1">
        <f>AVGs!A50</f>
        <v>5.0462962962962959E-2</v>
      </c>
      <c r="B50">
        <f>AVGs!B50-AVGs!$AD50</f>
        <v>11.666666666666668</v>
      </c>
      <c r="C50">
        <f>AVGs!C50-AVGs!$AD50</f>
        <v>6.666666666666667</v>
      </c>
      <c r="D50">
        <f>AVGs!D50-AVGs!$AD50</f>
        <v>54.666666666666664</v>
      </c>
      <c r="E50">
        <f>AVGs!E50-AVGs!$AD50</f>
        <v>157.66666666666666</v>
      </c>
      <c r="F50">
        <f>AVGs!F50-AVGs!$AD50</f>
        <v>678</v>
      </c>
      <c r="G50">
        <f>AVGs!G50-AVGs!$AD50</f>
        <v>784</v>
      </c>
      <c r="H50">
        <f>AVGs!H50-AVGs!$AD50</f>
        <v>2336.6666666666665</v>
      </c>
      <c r="I50">
        <f>AVGs!I50-AVGs!$AD50</f>
        <v>15</v>
      </c>
      <c r="J50">
        <f>AVGs!J50-AVGs!$AD50</f>
        <v>38.666666666666664</v>
      </c>
      <c r="K50">
        <f>AVGs!K50-AVGs!$AD50</f>
        <v>116.33333333333334</v>
      </c>
      <c r="L50">
        <f>AVGs!L50-AVGs!$AD50</f>
        <v>216.66666666666666</v>
      </c>
      <c r="M50">
        <f>AVGs!M50-AVGs!$AD50</f>
        <v>521.66666666666663</v>
      </c>
      <c r="N50">
        <f>AVGs!N50-AVGs!$AD50</f>
        <v>969.33333333333326</v>
      </c>
      <c r="O50">
        <f>AVGs!O50-AVGs!$AD50</f>
        <v>2852.333333333333</v>
      </c>
      <c r="P50">
        <f>AVGs!P50-AVGs!$AD50</f>
        <v>21.666666666666668</v>
      </c>
      <c r="Q50">
        <f>AVGs!Q50-AVGs!$AD50</f>
        <v>47.333333333333329</v>
      </c>
      <c r="R50">
        <f>AVGs!R50-AVGs!$AD50</f>
        <v>155.33333333333331</v>
      </c>
      <c r="S50">
        <f>AVGs!S50-AVGs!$AD50</f>
        <v>240</v>
      </c>
      <c r="T50">
        <f>AVGs!T50-AVGs!$AD50</f>
        <v>741.66666666666663</v>
      </c>
      <c r="U50">
        <f>AVGs!U50-AVGs!$AD50</f>
        <v>1233.3333333333335</v>
      </c>
      <c r="V50">
        <f>AVGs!V50-AVGs!$AD50</f>
        <v>2279</v>
      </c>
      <c r="W50">
        <f>AVGs!W50-AVGs!$AD50</f>
        <v>18.333333333333336</v>
      </c>
      <c r="X50">
        <f>AVGs!X50-AVGs!$AD50</f>
        <v>38.333333333333329</v>
      </c>
      <c r="Y50">
        <f>AVGs!Y50-AVGs!$AD50</f>
        <v>112.66666666666667</v>
      </c>
      <c r="Z50">
        <f>AVGs!Z50-AVGs!$AD50</f>
        <v>319.33333333333337</v>
      </c>
      <c r="AA50">
        <f>AVGs!AA50-AVGs!$AD50</f>
        <v>575.33333333333326</v>
      </c>
      <c r="AB50">
        <f>AVGs!AB50-AVGs!$AD50</f>
        <v>933.66666666666663</v>
      </c>
      <c r="AC50">
        <f>AVGs!AC50-AVGs!$AD50</f>
        <v>2293.6666666666665</v>
      </c>
      <c r="AD50">
        <f>AVGs!AD50-AVGs!$AD50</f>
        <v>0</v>
      </c>
    </row>
    <row r="51" spans="1:30" x14ac:dyDescent="0.2">
      <c r="A51" s="1">
        <f>AVGs!A51</f>
        <v>5.1504629629629629E-2</v>
      </c>
      <c r="B51">
        <f>AVGs!B51-AVGs!$AD51</f>
        <v>7</v>
      </c>
      <c r="C51">
        <f>AVGs!C51-AVGs!$AD51</f>
        <v>12.999999999999998</v>
      </c>
      <c r="D51">
        <f>AVGs!D51-AVGs!$AD51</f>
        <v>62.666666666666664</v>
      </c>
      <c r="E51">
        <f>AVGs!E51-AVGs!$AD51</f>
        <v>162</v>
      </c>
      <c r="F51">
        <f>AVGs!F51-AVGs!$AD51</f>
        <v>708.66666666666663</v>
      </c>
      <c r="G51">
        <f>AVGs!G51-AVGs!$AD51</f>
        <v>809</v>
      </c>
      <c r="H51">
        <f>AVGs!H51-AVGs!$AD51</f>
        <v>2404.6666666666665</v>
      </c>
      <c r="I51">
        <f>AVGs!I51-AVGs!$AD51</f>
        <v>25.333333333333336</v>
      </c>
      <c r="J51">
        <f>AVGs!J51-AVGs!$AD51</f>
        <v>33.333333333333329</v>
      </c>
      <c r="K51">
        <f>AVGs!K51-AVGs!$AD51</f>
        <v>129</v>
      </c>
      <c r="L51">
        <f>AVGs!L51-AVGs!$AD51</f>
        <v>229.33333333333331</v>
      </c>
      <c r="M51">
        <f>AVGs!M51-AVGs!$AD51</f>
        <v>537.66666666666663</v>
      </c>
      <c r="N51">
        <f>AVGs!N51-AVGs!$AD51</f>
        <v>997.33333333333326</v>
      </c>
      <c r="O51">
        <f>AVGs!O51-AVGs!$AD51</f>
        <v>2967.333333333333</v>
      </c>
      <c r="P51">
        <f>AVGs!P51-AVGs!$AD51</f>
        <v>27.666666666666668</v>
      </c>
      <c r="Q51">
        <f>AVGs!Q51-AVGs!$AD51</f>
        <v>55</v>
      </c>
      <c r="R51">
        <f>AVGs!R51-AVGs!$AD51</f>
        <v>170.66666666666666</v>
      </c>
      <c r="S51">
        <f>AVGs!S51-AVGs!$AD51</f>
        <v>254.66666666666666</v>
      </c>
      <c r="T51">
        <f>AVGs!T51-AVGs!$AD51</f>
        <v>765</v>
      </c>
      <c r="U51">
        <f>AVGs!U51-AVGs!$AD51</f>
        <v>1286.6666666666667</v>
      </c>
      <c r="V51">
        <f>AVGs!V51-AVGs!$AD51</f>
        <v>2347.333333333333</v>
      </c>
      <c r="W51">
        <f>AVGs!W51-AVGs!$AD51</f>
        <v>24</v>
      </c>
      <c r="X51">
        <f>AVGs!X51-AVGs!$AD51</f>
        <v>39.333333333333329</v>
      </c>
      <c r="Y51">
        <f>AVGs!Y51-AVGs!$AD51</f>
        <v>122</v>
      </c>
      <c r="Z51">
        <f>AVGs!Z51-AVGs!$AD51</f>
        <v>328.66666666666669</v>
      </c>
      <c r="AA51">
        <f>AVGs!AA51-AVGs!$AD51</f>
        <v>599.33333333333326</v>
      </c>
      <c r="AB51">
        <f>AVGs!AB51-AVGs!$AD51</f>
        <v>979</v>
      </c>
      <c r="AC51">
        <f>AVGs!AC51-AVGs!$AD51</f>
        <v>2352</v>
      </c>
      <c r="AD51">
        <f>AVGs!AD51-AVGs!$AD51</f>
        <v>0</v>
      </c>
    </row>
    <row r="52" spans="1:30" x14ac:dyDescent="0.2">
      <c r="A52" s="1">
        <f>AVGs!A52</f>
        <v>5.2546296296296292E-2</v>
      </c>
      <c r="B52">
        <f>AVGs!B52-AVGs!$AD52</f>
        <v>3.6666666666666679</v>
      </c>
      <c r="C52">
        <f>AVGs!C52-AVGs!$AD52</f>
        <v>5</v>
      </c>
      <c r="D52">
        <f>AVGs!D52-AVGs!$AD52</f>
        <v>58.000000000000007</v>
      </c>
      <c r="E52">
        <f>AVGs!E52-AVGs!$AD52</f>
        <v>170</v>
      </c>
      <c r="F52">
        <f>AVGs!F52-AVGs!$AD52</f>
        <v>721.66666666666674</v>
      </c>
      <c r="G52">
        <f>AVGs!G52-AVGs!$AD52</f>
        <v>821</v>
      </c>
      <c r="H52">
        <f>AVGs!H52-AVGs!$AD52</f>
        <v>2475.666666666667</v>
      </c>
      <c r="I52">
        <f>AVGs!I52-AVGs!$AD52</f>
        <v>11.000000000000002</v>
      </c>
      <c r="J52">
        <f>AVGs!J52-AVGs!$AD52</f>
        <v>25</v>
      </c>
      <c r="K52">
        <f>AVGs!K52-AVGs!$AD52</f>
        <v>124.33333333333333</v>
      </c>
      <c r="L52">
        <f>AVGs!L52-AVGs!$AD52</f>
        <v>216</v>
      </c>
      <c r="M52">
        <f>AVGs!M52-AVGs!$AD52</f>
        <v>547.66666666666674</v>
      </c>
      <c r="N52">
        <f>AVGs!N52-AVGs!$AD52</f>
        <v>1027.6666666666665</v>
      </c>
      <c r="O52">
        <f>AVGs!O52-AVGs!$AD52</f>
        <v>3055.3333333333335</v>
      </c>
      <c r="P52">
        <f>AVGs!P52-AVGs!$AD52</f>
        <v>13.000000000000002</v>
      </c>
      <c r="Q52">
        <f>AVGs!Q52-AVGs!$AD52</f>
        <v>44.666666666666671</v>
      </c>
      <c r="R52">
        <f>AVGs!R52-AVGs!$AD52</f>
        <v>166</v>
      </c>
      <c r="S52">
        <f>AVGs!S52-AVGs!$AD52</f>
        <v>246.33333333333334</v>
      </c>
      <c r="T52">
        <f>AVGs!T52-AVGs!$AD52</f>
        <v>777.33333333333337</v>
      </c>
      <c r="U52">
        <f>AVGs!U52-AVGs!$AD52</f>
        <v>1331</v>
      </c>
      <c r="V52">
        <f>AVGs!V52-AVGs!$AD52</f>
        <v>2409</v>
      </c>
      <c r="W52">
        <f>AVGs!W52-AVGs!$AD52</f>
        <v>11.666666666666666</v>
      </c>
      <c r="X52">
        <f>AVGs!X52-AVGs!$AD52</f>
        <v>34</v>
      </c>
      <c r="Y52">
        <f>AVGs!Y52-AVGs!$AD52</f>
        <v>115.33333333333333</v>
      </c>
      <c r="Z52">
        <f>AVGs!Z52-AVGs!$AD52</f>
        <v>338</v>
      </c>
      <c r="AA52">
        <f>AVGs!AA52-AVGs!$AD52</f>
        <v>609.33333333333337</v>
      </c>
      <c r="AB52">
        <f>AVGs!AB52-AVGs!$AD52</f>
        <v>1006.6666666666667</v>
      </c>
      <c r="AC52">
        <f>AVGs!AC52-AVGs!$AD52</f>
        <v>2420</v>
      </c>
      <c r="AD52">
        <f>AVGs!AD52-AVGs!$AD52</f>
        <v>0</v>
      </c>
    </row>
    <row r="53" spans="1:30" x14ac:dyDescent="0.2">
      <c r="A53" s="1">
        <f>AVGs!A53</f>
        <v>5.3587962962962969E-2</v>
      </c>
      <c r="B53">
        <f>AVGs!B53-AVGs!$AD53</f>
        <v>8</v>
      </c>
      <c r="C53">
        <f>AVGs!C53-AVGs!$AD53</f>
        <v>13</v>
      </c>
      <c r="D53">
        <f>AVGs!D53-AVGs!$AD53</f>
        <v>70.333333333333343</v>
      </c>
      <c r="E53">
        <f>AVGs!E53-AVGs!$AD53</f>
        <v>182</v>
      </c>
      <c r="F53">
        <f>AVGs!F53-AVGs!$AD53</f>
        <v>756.66666666666663</v>
      </c>
      <c r="G53">
        <f>AVGs!G53-AVGs!$AD53</f>
        <v>858</v>
      </c>
      <c r="H53">
        <f>AVGs!H53-AVGs!$AD53</f>
        <v>2530.333333333333</v>
      </c>
      <c r="I53">
        <f>AVGs!I53-AVGs!$AD53</f>
        <v>17</v>
      </c>
      <c r="J53">
        <f>AVGs!J53-AVGs!$AD53</f>
        <v>40.333333333333329</v>
      </c>
      <c r="K53">
        <f>AVGs!K53-AVGs!$AD53</f>
        <v>144.33333333333331</v>
      </c>
      <c r="L53">
        <f>AVGs!L53-AVGs!$AD53</f>
        <v>231</v>
      </c>
      <c r="M53">
        <f>AVGs!M53-AVGs!$AD53</f>
        <v>579.66666666666663</v>
      </c>
      <c r="N53">
        <f>AVGs!N53-AVGs!$AD53</f>
        <v>1070</v>
      </c>
      <c r="O53">
        <f>AVGs!O53-AVGs!$AD53</f>
        <v>3149</v>
      </c>
      <c r="P53">
        <f>AVGs!P53-AVGs!$AD53</f>
        <v>26.666666666666668</v>
      </c>
      <c r="Q53">
        <f>AVGs!Q53-AVGs!$AD53</f>
        <v>55</v>
      </c>
      <c r="R53">
        <f>AVGs!R53-AVGs!$AD53</f>
        <v>178</v>
      </c>
      <c r="S53">
        <f>AVGs!S53-AVGs!$AD53</f>
        <v>259.66666666666669</v>
      </c>
      <c r="T53">
        <f>AVGs!T53-AVGs!$AD53</f>
        <v>818</v>
      </c>
      <c r="U53">
        <f>AVGs!U53-AVGs!$AD53</f>
        <v>1364.6666666666667</v>
      </c>
      <c r="V53">
        <f>AVGs!V53-AVGs!$AD53</f>
        <v>2486</v>
      </c>
      <c r="W53">
        <f>AVGs!W53-AVGs!$AD53</f>
        <v>16.666666666666668</v>
      </c>
      <c r="X53">
        <f>AVGs!X53-AVGs!$AD53</f>
        <v>39.666666666666664</v>
      </c>
      <c r="Y53">
        <f>AVGs!Y53-AVGs!$AD53</f>
        <v>132.33333333333331</v>
      </c>
      <c r="Z53">
        <f>AVGs!Z53-AVGs!$AD53</f>
        <v>353</v>
      </c>
      <c r="AA53">
        <f>AVGs!AA53-AVGs!$AD53</f>
        <v>639</v>
      </c>
      <c r="AB53">
        <f>AVGs!AB53-AVGs!$AD53</f>
        <v>1037.6666666666667</v>
      </c>
      <c r="AC53">
        <f>AVGs!AC53-AVGs!$AD53</f>
        <v>2493.333333333333</v>
      </c>
      <c r="AD53">
        <f>AVGs!AD53-AVGs!$AD53</f>
        <v>0</v>
      </c>
    </row>
    <row r="54" spans="1:30" x14ac:dyDescent="0.2">
      <c r="A54" s="1">
        <f>AVGs!A54</f>
        <v>5.4629629629629632E-2</v>
      </c>
      <c r="B54">
        <f>AVGs!B54-AVGs!$AD54</f>
        <v>16.333333333333332</v>
      </c>
      <c r="C54">
        <f>AVGs!C54-AVGs!$AD54</f>
        <v>23</v>
      </c>
      <c r="D54">
        <f>AVGs!D54-AVGs!$AD54</f>
        <v>74.333333333333329</v>
      </c>
      <c r="E54">
        <f>AVGs!E54-AVGs!$AD54</f>
        <v>193.66666666666666</v>
      </c>
      <c r="F54">
        <f>AVGs!F54-AVGs!$AD54</f>
        <v>781</v>
      </c>
      <c r="G54">
        <f>AVGs!G54-AVGs!$AD54</f>
        <v>881.33333333333337</v>
      </c>
      <c r="H54">
        <f>AVGs!H54-AVGs!$AD54</f>
        <v>2601.3333333333335</v>
      </c>
      <c r="I54">
        <f>AVGs!I54-AVGs!$AD54</f>
        <v>16.333333333333332</v>
      </c>
      <c r="J54">
        <f>AVGs!J54-AVGs!$AD54</f>
        <v>49</v>
      </c>
      <c r="K54">
        <f>AVGs!K54-AVGs!$AD54</f>
        <v>148.66666666666666</v>
      </c>
      <c r="L54">
        <f>AVGs!L54-AVGs!$AD54</f>
        <v>250</v>
      </c>
      <c r="M54">
        <f>AVGs!M54-AVGs!$AD54</f>
        <v>596.33333333333337</v>
      </c>
      <c r="N54">
        <f>AVGs!N54-AVGs!$AD54</f>
        <v>1099</v>
      </c>
      <c r="O54">
        <f>AVGs!O54-AVGs!$AD54</f>
        <v>3237</v>
      </c>
      <c r="P54">
        <f>AVGs!P54-AVGs!$AD54</f>
        <v>34.666666666666664</v>
      </c>
      <c r="Q54">
        <f>AVGs!Q54-AVGs!$AD54</f>
        <v>64.333333333333329</v>
      </c>
      <c r="R54">
        <f>AVGs!R54-AVGs!$AD54</f>
        <v>196</v>
      </c>
      <c r="S54">
        <f>AVGs!S54-AVGs!$AD54</f>
        <v>265.66666666666669</v>
      </c>
      <c r="T54">
        <f>AVGs!T54-AVGs!$AD54</f>
        <v>839.33333333333337</v>
      </c>
      <c r="U54">
        <f>AVGs!U54-AVGs!$AD54</f>
        <v>1423.6666666666667</v>
      </c>
      <c r="V54">
        <f>AVGs!V54-AVGs!$AD54</f>
        <v>2530</v>
      </c>
      <c r="W54">
        <f>AVGs!W54-AVGs!$AD54</f>
        <v>35</v>
      </c>
      <c r="X54">
        <f>AVGs!X54-AVGs!$AD54</f>
        <v>42</v>
      </c>
      <c r="Y54">
        <f>AVGs!Y54-AVGs!$AD54</f>
        <v>144.33333333333334</v>
      </c>
      <c r="Z54">
        <f>AVGs!Z54-AVGs!$AD54</f>
        <v>376.66666666666669</v>
      </c>
      <c r="AA54">
        <f>AVGs!AA54-AVGs!$AD54</f>
        <v>661.66666666666663</v>
      </c>
      <c r="AB54">
        <f>AVGs!AB54-AVGs!$AD54</f>
        <v>1072</v>
      </c>
      <c r="AC54">
        <f>AVGs!AC54-AVGs!$AD54</f>
        <v>2535.6666666666665</v>
      </c>
      <c r="AD54">
        <f>AVGs!AD54-AVGs!$AD54</f>
        <v>0</v>
      </c>
    </row>
    <row r="55" spans="1:30" x14ac:dyDescent="0.2">
      <c r="A55" s="1">
        <f>AVGs!A55</f>
        <v>5.5671296296296302E-2</v>
      </c>
      <c r="B55">
        <f>AVGs!B55-AVGs!$AD55</f>
        <v>9.3333333333333321</v>
      </c>
      <c r="C55">
        <f>AVGs!C55-AVGs!$AD55</f>
        <v>9</v>
      </c>
      <c r="D55">
        <f>AVGs!D55-AVGs!$AD55</f>
        <v>66</v>
      </c>
      <c r="E55">
        <f>AVGs!E55-AVGs!$AD55</f>
        <v>195</v>
      </c>
      <c r="F55">
        <f>AVGs!F55-AVGs!$AD55</f>
        <v>801</v>
      </c>
      <c r="G55">
        <f>AVGs!G55-AVGs!$AD55</f>
        <v>893.66666666666674</v>
      </c>
      <c r="H55">
        <f>AVGs!H55-AVGs!$AD55</f>
        <v>2640.666666666667</v>
      </c>
      <c r="I55">
        <f>AVGs!I55-AVGs!$AD55</f>
        <v>22.333333333333332</v>
      </c>
      <c r="J55">
        <f>AVGs!J55-AVGs!$AD55</f>
        <v>37.666666666666671</v>
      </c>
      <c r="K55">
        <f>AVGs!K55-AVGs!$AD55</f>
        <v>143</v>
      </c>
      <c r="L55">
        <f>AVGs!L55-AVGs!$AD55</f>
        <v>248</v>
      </c>
      <c r="M55">
        <f>AVGs!M55-AVGs!$AD55</f>
        <v>611.66666666666674</v>
      </c>
      <c r="N55">
        <f>AVGs!N55-AVGs!$AD55</f>
        <v>1126.3333333333333</v>
      </c>
      <c r="O55">
        <f>AVGs!O55-AVGs!$AD55</f>
        <v>3308</v>
      </c>
      <c r="P55">
        <f>AVGs!P55-AVGs!$AD55</f>
        <v>25</v>
      </c>
      <c r="Q55">
        <f>AVGs!Q55-AVGs!$AD55</f>
        <v>51</v>
      </c>
      <c r="R55">
        <f>AVGs!R55-AVGs!$AD55</f>
        <v>191</v>
      </c>
      <c r="S55">
        <f>AVGs!S55-AVGs!$AD55</f>
        <v>278</v>
      </c>
      <c r="T55">
        <f>AVGs!T55-AVGs!$AD55</f>
        <v>861.33333333333337</v>
      </c>
      <c r="U55">
        <f>AVGs!U55-AVGs!$AD55</f>
        <v>1461.6666666666665</v>
      </c>
      <c r="V55">
        <f>AVGs!V55-AVGs!$AD55</f>
        <v>2578.666666666667</v>
      </c>
      <c r="W55">
        <f>AVGs!W55-AVGs!$AD55</f>
        <v>25.666666666666668</v>
      </c>
      <c r="X55">
        <f>AVGs!X55-AVGs!$AD55</f>
        <v>49.666666666666671</v>
      </c>
      <c r="Y55">
        <f>AVGs!Y55-AVGs!$AD55</f>
        <v>131.33333333333334</v>
      </c>
      <c r="Z55">
        <f>AVGs!Z55-AVGs!$AD55</f>
        <v>382.66666666666663</v>
      </c>
      <c r="AA55">
        <f>AVGs!AA55-AVGs!$AD55</f>
        <v>688.33333333333337</v>
      </c>
      <c r="AB55">
        <f>AVGs!AB55-AVGs!$AD55</f>
        <v>1099</v>
      </c>
      <c r="AC55">
        <f>AVGs!AC55-AVGs!$AD55</f>
        <v>2618.666666666667</v>
      </c>
      <c r="AD55">
        <f>AVGs!AD55-AVGs!$AD55</f>
        <v>0</v>
      </c>
    </row>
    <row r="56" spans="1:30" x14ac:dyDescent="0.2">
      <c r="A56" s="1">
        <f>AVGs!A56</f>
        <v>5.6712962962962965E-2</v>
      </c>
      <c r="B56">
        <f>AVGs!B56-AVGs!$AD56</f>
        <v>-4</v>
      </c>
      <c r="C56">
        <f>AVGs!C56-AVGs!$AD56</f>
        <v>3.6666666666666661</v>
      </c>
      <c r="D56">
        <f>AVGs!D56-AVGs!$AD56</f>
        <v>61.999999999999993</v>
      </c>
      <c r="E56">
        <f>AVGs!E56-AVGs!$AD56</f>
        <v>191.66666666666666</v>
      </c>
      <c r="F56">
        <f>AVGs!F56-AVGs!$AD56</f>
        <v>829</v>
      </c>
      <c r="G56">
        <f>AVGs!G56-AVGs!$AD56</f>
        <v>910.66666666666663</v>
      </c>
      <c r="H56">
        <f>AVGs!H56-AVGs!$AD56</f>
        <v>2695</v>
      </c>
      <c r="I56">
        <f>AVGs!I56-AVGs!$AD56</f>
        <v>4.9999999999999982</v>
      </c>
      <c r="J56">
        <f>AVGs!J56-AVGs!$AD56</f>
        <v>29.666666666666664</v>
      </c>
      <c r="K56">
        <f>AVGs!K56-AVGs!$AD56</f>
        <v>151</v>
      </c>
      <c r="L56">
        <f>AVGs!L56-AVGs!$AD56</f>
        <v>248.66666666666666</v>
      </c>
      <c r="M56">
        <f>AVGs!M56-AVGs!$AD56</f>
        <v>616</v>
      </c>
      <c r="N56">
        <f>AVGs!N56-AVGs!$AD56</f>
        <v>1155</v>
      </c>
      <c r="O56">
        <f>AVGs!O56-AVGs!$AD56</f>
        <v>3391</v>
      </c>
      <c r="P56">
        <f>AVGs!P56-AVGs!$AD56</f>
        <v>21.333333333333329</v>
      </c>
      <c r="Q56">
        <f>AVGs!Q56-AVGs!$AD56</f>
        <v>41</v>
      </c>
      <c r="R56">
        <f>AVGs!R56-AVGs!$AD56</f>
        <v>194.33333333333331</v>
      </c>
      <c r="S56">
        <f>AVGs!S56-AVGs!$AD56</f>
        <v>273.66666666666669</v>
      </c>
      <c r="T56">
        <f>AVGs!T56-AVGs!$AD56</f>
        <v>878.33333333333326</v>
      </c>
      <c r="U56">
        <f>AVGs!U56-AVGs!$AD56</f>
        <v>1489.6666666666667</v>
      </c>
      <c r="V56">
        <f>AVGs!V56-AVGs!$AD56</f>
        <v>2638</v>
      </c>
      <c r="W56">
        <f>AVGs!W56-AVGs!$AD56</f>
        <v>10.666666666666666</v>
      </c>
      <c r="X56">
        <f>AVGs!X56-AVGs!$AD56</f>
        <v>40.333333333333329</v>
      </c>
      <c r="Y56">
        <f>AVGs!Y56-AVGs!$AD56</f>
        <v>137</v>
      </c>
      <c r="Z56">
        <f>AVGs!Z56-AVGs!$AD56</f>
        <v>372</v>
      </c>
      <c r="AA56">
        <f>AVGs!AA56-AVGs!$AD56</f>
        <v>697.66666666666663</v>
      </c>
      <c r="AB56">
        <f>AVGs!AB56-AVGs!$AD56</f>
        <v>1120.6666666666667</v>
      </c>
      <c r="AC56">
        <f>AVGs!AC56-AVGs!$AD56</f>
        <v>2652.6666666666665</v>
      </c>
      <c r="AD56">
        <f>AVGs!AD56-AVGs!$AD56</f>
        <v>0</v>
      </c>
    </row>
    <row r="57" spans="1:30" x14ac:dyDescent="0.2">
      <c r="A57" s="1">
        <f>AVGs!A57</f>
        <v>5.7754629629629628E-2</v>
      </c>
      <c r="B57">
        <f>AVGs!B57-AVGs!$AD57</f>
        <v>18.666666666666668</v>
      </c>
      <c r="C57">
        <f>AVGs!C57-AVGs!$AD57</f>
        <v>9</v>
      </c>
      <c r="D57">
        <f>AVGs!D57-AVGs!$AD57</f>
        <v>69.333333333333329</v>
      </c>
      <c r="E57">
        <f>AVGs!E57-AVGs!$AD57</f>
        <v>202</v>
      </c>
      <c r="F57">
        <f>AVGs!F57-AVGs!$AD57</f>
        <v>847</v>
      </c>
      <c r="G57">
        <f>AVGs!G57-AVGs!$AD57</f>
        <v>939.66666666666663</v>
      </c>
      <c r="H57">
        <f>AVGs!H57-AVGs!$AD57</f>
        <v>2772.3333333333335</v>
      </c>
      <c r="I57">
        <f>AVGs!I57-AVGs!$AD57</f>
        <v>27.333333333333336</v>
      </c>
      <c r="J57">
        <f>AVGs!J57-AVGs!$AD57</f>
        <v>42</v>
      </c>
      <c r="K57">
        <f>AVGs!K57-AVGs!$AD57</f>
        <v>160.33333333333334</v>
      </c>
      <c r="L57">
        <f>AVGs!L57-AVGs!$AD57</f>
        <v>266</v>
      </c>
      <c r="M57">
        <f>AVGs!M57-AVGs!$AD57</f>
        <v>640</v>
      </c>
      <c r="N57">
        <f>AVGs!N57-AVGs!$AD57</f>
        <v>1192</v>
      </c>
      <c r="O57">
        <f>AVGs!O57-AVGs!$AD57</f>
        <v>3486.3333333333335</v>
      </c>
      <c r="P57">
        <f>AVGs!P57-AVGs!$AD57</f>
        <v>34.666666666666664</v>
      </c>
      <c r="Q57">
        <f>AVGs!Q57-AVGs!$AD57</f>
        <v>64</v>
      </c>
      <c r="R57">
        <f>AVGs!R57-AVGs!$AD57</f>
        <v>200.33333333333334</v>
      </c>
      <c r="S57">
        <f>AVGs!S57-AVGs!$AD57</f>
        <v>287.66666666666669</v>
      </c>
      <c r="T57">
        <f>AVGs!T57-AVGs!$AD57</f>
        <v>920.33333333333337</v>
      </c>
      <c r="U57">
        <f>AVGs!U57-AVGs!$AD57</f>
        <v>1547.6666666666667</v>
      </c>
      <c r="V57">
        <f>AVGs!V57-AVGs!$AD57</f>
        <v>2699.6666666666665</v>
      </c>
      <c r="W57">
        <f>AVGs!W57-AVGs!$AD57</f>
        <v>19.333333333333332</v>
      </c>
      <c r="X57">
        <f>AVGs!X57-AVGs!$AD57</f>
        <v>46.333333333333336</v>
      </c>
      <c r="Y57">
        <f>AVGs!Y57-AVGs!$AD57</f>
        <v>142.33333333333334</v>
      </c>
      <c r="Z57">
        <f>AVGs!Z57-AVGs!$AD57</f>
        <v>397</v>
      </c>
      <c r="AA57">
        <f>AVGs!AA57-AVGs!$AD57</f>
        <v>726</v>
      </c>
      <c r="AB57">
        <f>AVGs!AB57-AVGs!$AD57</f>
        <v>1152.3333333333333</v>
      </c>
      <c r="AC57">
        <f>AVGs!AC57-AVGs!$AD57</f>
        <v>2737</v>
      </c>
      <c r="AD57">
        <f>AVGs!AD57-AVGs!$AD57</f>
        <v>0</v>
      </c>
    </row>
    <row r="58" spans="1:30" x14ac:dyDescent="0.2">
      <c r="A58" s="1">
        <f>AVGs!A58</f>
        <v>5.8796296296296298E-2</v>
      </c>
      <c r="B58">
        <f>AVGs!B58-AVGs!$AD58</f>
        <v>6.6666666666666661</v>
      </c>
      <c r="C58">
        <f>AVGs!C58-AVGs!$AD58</f>
        <v>11.333333333333332</v>
      </c>
      <c r="D58">
        <f>AVGs!D58-AVGs!$AD58</f>
        <v>83.333333333333343</v>
      </c>
      <c r="E58">
        <f>AVGs!E58-AVGs!$AD58</f>
        <v>211</v>
      </c>
      <c r="F58">
        <f>AVGs!F58-AVGs!$AD58</f>
        <v>889.33333333333326</v>
      </c>
      <c r="G58">
        <f>AVGs!G58-AVGs!$AD58</f>
        <v>960.66666666666663</v>
      </c>
      <c r="H58">
        <f>AVGs!H58-AVGs!$AD58</f>
        <v>2845.6666666666665</v>
      </c>
      <c r="I58">
        <f>AVGs!I58-AVGs!$AD58</f>
        <v>24</v>
      </c>
      <c r="J58">
        <f>AVGs!J58-AVGs!$AD58</f>
        <v>53</v>
      </c>
      <c r="K58">
        <f>AVGs!K58-AVGs!$AD58</f>
        <v>168</v>
      </c>
      <c r="L58">
        <f>AVGs!L58-AVGs!$AD58</f>
        <v>272.33333333333337</v>
      </c>
      <c r="M58">
        <f>AVGs!M58-AVGs!$AD58</f>
        <v>664.66666666666663</v>
      </c>
      <c r="N58">
        <f>AVGs!N58-AVGs!$AD58</f>
        <v>1230.3333333333335</v>
      </c>
      <c r="O58">
        <f>AVGs!O58-AVGs!$AD58</f>
        <v>3573.6666666666665</v>
      </c>
      <c r="P58">
        <f>AVGs!P58-AVGs!$AD58</f>
        <v>28.333333333333336</v>
      </c>
      <c r="Q58">
        <f>AVGs!Q58-AVGs!$AD58</f>
        <v>63.333333333333336</v>
      </c>
      <c r="R58">
        <f>AVGs!R58-AVGs!$AD58</f>
        <v>209.66666666666666</v>
      </c>
      <c r="S58">
        <f>AVGs!S58-AVGs!$AD58</f>
        <v>302.33333333333337</v>
      </c>
      <c r="T58">
        <f>AVGs!T58-AVGs!$AD58</f>
        <v>950.33333333333326</v>
      </c>
      <c r="U58">
        <f>AVGs!U58-AVGs!$AD58</f>
        <v>1591.3333333333335</v>
      </c>
      <c r="V58">
        <f>AVGs!V58-AVGs!$AD58</f>
        <v>2764</v>
      </c>
      <c r="W58">
        <f>AVGs!W58-AVGs!$AD58</f>
        <v>35.666666666666664</v>
      </c>
      <c r="X58">
        <f>AVGs!X58-AVGs!$AD58</f>
        <v>55</v>
      </c>
      <c r="Y58">
        <f>AVGs!Y58-AVGs!$AD58</f>
        <v>154.33333333333331</v>
      </c>
      <c r="Z58">
        <f>AVGs!Z58-AVGs!$AD58</f>
        <v>415.33333333333337</v>
      </c>
      <c r="AA58">
        <f>AVGs!AA58-AVGs!$AD58</f>
        <v>749.33333333333326</v>
      </c>
      <c r="AB58">
        <f>AVGs!AB58-AVGs!$AD58</f>
        <v>1180.6666666666667</v>
      </c>
      <c r="AC58">
        <f>AVGs!AC58-AVGs!$AD58</f>
        <v>2785.333333333333</v>
      </c>
      <c r="AD58">
        <f>AVGs!AD58-AVGs!$AD58</f>
        <v>0</v>
      </c>
    </row>
    <row r="59" spans="1:30" x14ac:dyDescent="0.2">
      <c r="A59" s="1">
        <f>AVGs!A59</f>
        <v>5.9837962962962961E-2</v>
      </c>
      <c r="B59">
        <f>AVGs!B59-AVGs!$AD59</f>
        <v>0.33333333333333393</v>
      </c>
      <c r="C59">
        <f>AVGs!C59-AVGs!$AD59</f>
        <v>9.0000000000000018</v>
      </c>
      <c r="D59">
        <f>AVGs!D59-AVGs!$AD59</f>
        <v>73.333333333333329</v>
      </c>
      <c r="E59">
        <f>AVGs!E59-AVGs!$AD59</f>
        <v>210.66666666666669</v>
      </c>
      <c r="F59">
        <f>AVGs!F59-AVGs!$AD59</f>
        <v>895.33333333333337</v>
      </c>
      <c r="G59">
        <f>AVGs!G59-AVGs!$AD59</f>
        <v>983.66666666666674</v>
      </c>
      <c r="H59">
        <f>AVGs!H59-AVGs!$AD59</f>
        <v>2896</v>
      </c>
      <c r="I59">
        <f>AVGs!I59-AVGs!$AD59</f>
        <v>19.333333333333336</v>
      </c>
      <c r="J59">
        <f>AVGs!J59-AVGs!$AD59</f>
        <v>38</v>
      </c>
      <c r="K59">
        <f>AVGs!K59-AVGs!$AD59</f>
        <v>159</v>
      </c>
      <c r="L59">
        <f>AVGs!L59-AVGs!$AD59</f>
        <v>267</v>
      </c>
      <c r="M59">
        <f>AVGs!M59-AVGs!$AD59</f>
        <v>660.33333333333337</v>
      </c>
      <c r="N59">
        <f>AVGs!N59-AVGs!$AD59</f>
        <v>1265</v>
      </c>
      <c r="O59">
        <f>AVGs!O59-AVGs!$AD59</f>
        <v>3640.666666666667</v>
      </c>
      <c r="P59">
        <f>AVGs!P59-AVGs!$AD59</f>
        <v>26.333333333333336</v>
      </c>
      <c r="Q59">
        <f>AVGs!Q59-AVGs!$AD59</f>
        <v>55.666666666666664</v>
      </c>
      <c r="R59">
        <f>AVGs!R59-AVGs!$AD59</f>
        <v>207</v>
      </c>
      <c r="S59">
        <f>AVGs!S59-AVGs!$AD59</f>
        <v>303.66666666666663</v>
      </c>
      <c r="T59">
        <f>AVGs!T59-AVGs!$AD59</f>
        <v>956.66666666666674</v>
      </c>
      <c r="U59">
        <f>AVGs!U59-AVGs!$AD59</f>
        <v>1633.6666666666665</v>
      </c>
      <c r="V59">
        <f>AVGs!V59-AVGs!$AD59</f>
        <v>2795</v>
      </c>
      <c r="W59">
        <f>AVGs!W59-AVGs!$AD59</f>
        <v>27.666666666666671</v>
      </c>
      <c r="X59">
        <f>AVGs!X59-AVGs!$AD59</f>
        <v>32.333333333333336</v>
      </c>
      <c r="Y59">
        <f>AVGs!Y59-AVGs!$AD59</f>
        <v>144</v>
      </c>
      <c r="Z59">
        <f>AVGs!Z59-AVGs!$AD59</f>
        <v>415.33333333333331</v>
      </c>
      <c r="AA59">
        <f>AVGs!AA59-AVGs!$AD59</f>
        <v>755.33333333333337</v>
      </c>
      <c r="AB59">
        <f>AVGs!AB59-AVGs!$AD59</f>
        <v>1202.3333333333333</v>
      </c>
      <c r="AC59">
        <f>AVGs!AC59-AVGs!$AD59</f>
        <v>2835.3333333333335</v>
      </c>
      <c r="AD59">
        <f>AVGs!AD59-AVGs!$AD59</f>
        <v>0</v>
      </c>
    </row>
    <row r="60" spans="1:30" x14ac:dyDescent="0.2">
      <c r="A60" s="1">
        <f>AVGs!A60</f>
        <v>6.0879629629629638E-2</v>
      </c>
      <c r="B60">
        <f>AVGs!B60-AVGs!$AD60</f>
        <v>8</v>
      </c>
      <c r="C60">
        <f>AVGs!C60-AVGs!$AD60</f>
        <v>8</v>
      </c>
      <c r="D60">
        <f>AVGs!D60-AVGs!$AD60</f>
        <v>79.333333333333329</v>
      </c>
      <c r="E60">
        <f>AVGs!E60-AVGs!$AD60</f>
        <v>212.66666666666666</v>
      </c>
      <c r="F60">
        <f>AVGs!F60-AVGs!$AD60</f>
        <v>925.66666666666663</v>
      </c>
      <c r="G60">
        <f>AVGs!G60-AVGs!$AD60</f>
        <v>1001.6666666666666</v>
      </c>
      <c r="H60">
        <f>AVGs!H60-AVGs!$AD60</f>
        <v>2956</v>
      </c>
      <c r="I60">
        <f>AVGs!I60-AVGs!$AD60</f>
        <v>19.666666666666668</v>
      </c>
      <c r="J60">
        <f>AVGs!J60-AVGs!$AD60</f>
        <v>49.333333333333336</v>
      </c>
      <c r="K60">
        <f>AVGs!K60-AVGs!$AD60</f>
        <v>169.33333333333334</v>
      </c>
      <c r="L60">
        <f>AVGs!L60-AVGs!$AD60</f>
        <v>280.66666666666669</v>
      </c>
      <c r="M60">
        <f>AVGs!M60-AVGs!$AD60</f>
        <v>680.33333333333337</v>
      </c>
      <c r="N60">
        <f>AVGs!N60-AVGs!$AD60</f>
        <v>1288</v>
      </c>
      <c r="O60">
        <f>AVGs!O60-AVGs!$AD60</f>
        <v>3714</v>
      </c>
      <c r="P60">
        <f>AVGs!P60-AVGs!$AD60</f>
        <v>33</v>
      </c>
      <c r="Q60">
        <f>AVGs!Q60-AVGs!$AD60</f>
        <v>63.333333333333329</v>
      </c>
      <c r="R60">
        <f>AVGs!R60-AVGs!$AD60</f>
        <v>219.33333333333334</v>
      </c>
      <c r="S60">
        <f>AVGs!S60-AVGs!$AD60</f>
        <v>307.33333333333331</v>
      </c>
      <c r="T60">
        <f>AVGs!T60-AVGs!$AD60</f>
        <v>978.66666666666663</v>
      </c>
      <c r="U60">
        <f>AVGs!U60-AVGs!$AD60</f>
        <v>1665.3333333333333</v>
      </c>
      <c r="V60">
        <f>AVGs!V60-AVGs!$AD60</f>
        <v>2848.3333333333335</v>
      </c>
      <c r="W60">
        <f>AVGs!W60-AVGs!$AD60</f>
        <v>22</v>
      </c>
      <c r="X60">
        <f>AVGs!X60-AVGs!$AD60</f>
        <v>46</v>
      </c>
      <c r="Y60">
        <f>AVGs!Y60-AVGs!$AD60</f>
        <v>151.33333333333334</v>
      </c>
      <c r="Z60">
        <f>AVGs!Z60-AVGs!$AD60</f>
        <v>431.33333333333331</v>
      </c>
      <c r="AA60">
        <f>AVGs!AA60-AVGs!$AD60</f>
        <v>792.66666666666663</v>
      </c>
      <c r="AB60">
        <f>AVGs!AB60-AVGs!$AD60</f>
        <v>1238.6666666666667</v>
      </c>
      <c r="AC60">
        <f>AVGs!AC60-AVGs!$AD60</f>
        <v>2880.6666666666665</v>
      </c>
      <c r="AD60">
        <f>AVGs!AD60-AVGs!$AD60</f>
        <v>0</v>
      </c>
    </row>
    <row r="61" spans="1:30" x14ac:dyDescent="0.2">
      <c r="A61" s="1">
        <f>AVGs!A61</f>
        <v>6.1921296296296301E-2</v>
      </c>
      <c r="B61">
        <f>AVGs!B61-AVGs!$AD61</f>
        <v>8.3333333333333321</v>
      </c>
      <c r="C61">
        <f>AVGs!C61-AVGs!$AD61</f>
        <v>20</v>
      </c>
      <c r="D61">
        <f>AVGs!D61-AVGs!$AD61</f>
        <v>84</v>
      </c>
      <c r="E61">
        <f>AVGs!E61-AVGs!$AD61</f>
        <v>220.66666666666669</v>
      </c>
      <c r="F61">
        <f>AVGs!F61-AVGs!$AD61</f>
        <v>955.33333333333337</v>
      </c>
      <c r="G61">
        <f>AVGs!G61-AVGs!$AD61</f>
        <v>1028.6666666666665</v>
      </c>
      <c r="H61">
        <f>AVGs!H61-AVGs!$AD61</f>
        <v>3020.666666666667</v>
      </c>
      <c r="I61">
        <f>AVGs!I61-AVGs!$AD61</f>
        <v>26.666666666666668</v>
      </c>
      <c r="J61">
        <f>AVGs!J61-AVGs!$AD61</f>
        <v>50.333333333333336</v>
      </c>
      <c r="K61">
        <f>AVGs!K61-AVGs!$AD61</f>
        <v>177</v>
      </c>
      <c r="L61">
        <f>AVGs!L61-AVGs!$AD61</f>
        <v>286.66666666666663</v>
      </c>
      <c r="M61">
        <f>AVGs!M61-AVGs!$AD61</f>
        <v>699.66666666666674</v>
      </c>
      <c r="N61">
        <f>AVGs!N61-AVGs!$AD61</f>
        <v>1315.6666666666665</v>
      </c>
      <c r="O61">
        <f>AVGs!O61-AVGs!$AD61</f>
        <v>3769.3333333333335</v>
      </c>
      <c r="P61">
        <f>AVGs!P61-AVGs!$AD61</f>
        <v>34.666666666666671</v>
      </c>
      <c r="Q61">
        <f>AVGs!Q61-AVGs!$AD61</f>
        <v>67</v>
      </c>
      <c r="R61">
        <f>AVGs!R61-AVGs!$AD61</f>
        <v>226.66666666666669</v>
      </c>
      <c r="S61">
        <f>AVGs!S61-AVGs!$AD61</f>
        <v>317.66666666666663</v>
      </c>
      <c r="T61">
        <f>AVGs!T61-AVGs!$AD61</f>
        <v>1008.3333333333334</v>
      </c>
      <c r="U61">
        <f>AVGs!U61-AVGs!$AD61</f>
        <v>1702.6666666666665</v>
      </c>
      <c r="V61">
        <f>AVGs!V61-AVGs!$AD61</f>
        <v>2896</v>
      </c>
      <c r="W61">
        <f>AVGs!W61-AVGs!$AD61</f>
        <v>19</v>
      </c>
      <c r="X61">
        <f>AVGs!X61-AVGs!$AD61</f>
        <v>45</v>
      </c>
      <c r="Y61">
        <f>AVGs!Y61-AVGs!$AD61</f>
        <v>159.33333333333334</v>
      </c>
      <c r="Z61">
        <f>AVGs!Z61-AVGs!$AD61</f>
        <v>442</v>
      </c>
      <c r="AA61">
        <f>AVGs!AA61-AVGs!$AD61</f>
        <v>811</v>
      </c>
      <c r="AB61">
        <f>AVGs!AB61-AVGs!$AD61</f>
        <v>1264</v>
      </c>
      <c r="AC61">
        <f>AVGs!AC61-AVGs!$AD61</f>
        <v>2950.3333333333335</v>
      </c>
      <c r="AD61">
        <f>AVGs!AD61-AVGs!$AD61</f>
        <v>0</v>
      </c>
    </row>
    <row r="62" spans="1:30" x14ac:dyDescent="0.2">
      <c r="A62" s="1">
        <f>AVGs!A62</f>
        <v>6.2962962962962957E-2</v>
      </c>
      <c r="B62">
        <f>AVGs!B62-AVGs!$AD62</f>
        <v>14</v>
      </c>
      <c r="C62">
        <f>AVGs!C62-AVGs!$AD62</f>
        <v>14</v>
      </c>
      <c r="D62">
        <f>AVGs!D62-AVGs!$AD62</f>
        <v>90</v>
      </c>
      <c r="E62">
        <f>AVGs!E62-AVGs!$AD62</f>
        <v>235</v>
      </c>
      <c r="F62">
        <f>AVGs!F62-AVGs!$AD62</f>
        <v>979.66666666666663</v>
      </c>
      <c r="G62">
        <f>AVGs!G62-AVGs!$AD62</f>
        <v>1048.3333333333335</v>
      </c>
      <c r="H62">
        <f>AVGs!H62-AVGs!$AD62</f>
        <v>3067</v>
      </c>
      <c r="I62">
        <f>AVGs!I62-AVGs!$AD62</f>
        <v>21</v>
      </c>
      <c r="J62">
        <f>AVGs!J62-AVGs!$AD62</f>
        <v>58.333333333333329</v>
      </c>
      <c r="K62">
        <f>AVGs!K62-AVGs!$AD62</f>
        <v>179.66666666666666</v>
      </c>
      <c r="L62">
        <f>AVGs!L62-AVGs!$AD62</f>
        <v>309</v>
      </c>
      <c r="M62">
        <f>AVGs!M62-AVGs!$AD62</f>
        <v>721</v>
      </c>
      <c r="N62">
        <f>AVGs!N62-AVGs!$AD62</f>
        <v>1358</v>
      </c>
      <c r="O62">
        <f>AVGs!O62-AVGs!$AD62</f>
        <v>3853.6666666666665</v>
      </c>
      <c r="P62">
        <f>AVGs!P62-AVGs!$AD62</f>
        <v>40</v>
      </c>
      <c r="Q62">
        <f>AVGs!Q62-AVGs!$AD62</f>
        <v>62.999999999999993</v>
      </c>
      <c r="R62">
        <f>AVGs!R62-AVGs!$AD62</f>
        <v>228.33333333333331</v>
      </c>
      <c r="S62">
        <f>AVGs!S62-AVGs!$AD62</f>
        <v>329</v>
      </c>
      <c r="T62">
        <f>AVGs!T62-AVGs!$AD62</f>
        <v>1028</v>
      </c>
      <c r="U62">
        <f>AVGs!U62-AVGs!$AD62</f>
        <v>1740</v>
      </c>
      <c r="V62">
        <f>AVGs!V62-AVGs!$AD62</f>
        <v>2949</v>
      </c>
      <c r="W62">
        <f>AVGs!W62-AVGs!$AD62</f>
        <v>32</v>
      </c>
      <c r="X62">
        <f>AVGs!X62-AVGs!$AD62</f>
        <v>60.333333333333336</v>
      </c>
      <c r="Y62">
        <f>AVGs!Y62-AVGs!$AD62</f>
        <v>168.33333333333331</v>
      </c>
      <c r="Z62">
        <f>AVGs!Z62-AVGs!$AD62</f>
        <v>455.33333333333337</v>
      </c>
      <c r="AA62">
        <f>AVGs!AA62-AVGs!$AD62</f>
        <v>834.33333333333326</v>
      </c>
      <c r="AB62">
        <f>AVGs!AB62-AVGs!$AD62</f>
        <v>1297.3333333333335</v>
      </c>
      <c r="AC62">
        <f>AVGs!AC62-AVGs!$AD62</f>
        <v>3003.333333333333</v>
      </c>
      <c r="AD62">
        <f>AVGs!AD62-AVGs!$AD62</f>
        <v>0</v>
      </c>
    </row>
    <row r="63" spans="1:30" x14ac:dyDescent="0.2">
      <c r="A63" s="1">
        <f>AVGs!A63</f>
        <v>6.400462962962962E-2</v>
      </c>
      <c r="B63">
        <f>AVGs!B63-AVGs!$AD63</f>
        <v>18</v>
      </c>
      <c r="C63">
        <f>AVGs!C63-AVGs!$AD63</f>
        <v>19.333333333333332</v>
      </c>
      <c r="D63">
        <f>AVGs!D63-AVGs!$AD63</f>
        <v>92</v>
      </c>
      <c r="E63">
        <f>AVGs!E63-AVGs!$AD63</f>
        <v>243.66666666666669</v>
      </c>
      <c r="F63">
        <f>AVGs!F63-AVGs!$AD63</f>
        <v>1005</v>
      </c>
      <c r="G63">
        <f>AVGs!G63-AVGs!$AD63</f>
        <v>1062</v>
      </c>
      <c r="H63">
        <f>AVGs!H63-AVGs!$AD63</f>
        <v>3125.3333333333335</v>
      </c>
      <c r="I63">
        <f>AVGs!I63-AVGs!$AD63</f>
        <v>29.333333333333332</v>
      </c>
      <c r="J63">
        <f>AVGs!J63-AVGs!$AD63</f>
        <v>57.333333333333336</v>
      </c>
      <c r="K63">
        <f>AVGs!K63-AVGs!$AD63</f>
        <v>196.33333333333334</v>
      </c>
      <c r="L63">
        <f>AVGs!L63-AVGs!$AD63</f>
        <v>314.33333333333331</v>
      </c>
      <c r="M63">
        <f>AVGs!M63-AVGs!$AD63</f>
        <v>728.66666666666674</v>
      </c>
      <c r="N63">
        <f>AVGs!N63-AVGs!$AD63</f>
        <v>1376.6666666666665</v>
      </c>
      <c r="O63">
        <f>AVGs!O63-AVGs!$AD63</f>
        <v>3959.666666666667</v>
      </c>
      <c r="P63">
        <f>AVGs!P63-AVGs!$AD63</f>
        <v>42.333333333333336</v>
      </c>
      <c r="Q63">
        <f>AVGs!Q63-AVGs!$AD63</f>
        <v>67</v>
      </c>
      <c r="R63">
        <f>AVGs!R63-AVGs!$AD63</f>
        <v>237.66666666666669</v>
      </c>
      <c r="S63">
        <f>AVGs!S63-AVGs!$AD63</f>
        <v>338</v>
      </c>
      <c r="T63">
        <f>AVGs!T63-AVGs!$AD63</f>
        <v>1052</v>
      </c>
      <c r="U63">
        <f>AVGs!U63-AVGs!$AD63</f>
        <v>1805.3333333333333</v>
      </c>
      <c r="V63">
        <f>AVGs!V63-AVGs!$AD63</f>
        <v>2995</v>
      </c>
      <c r="W63">
        <f>AVGs!W63-AVGs!$AD63</f>
        <v>34.333333333333336</v>
      </c>
      <c r="X63">
        <f>AVGs!X63-AVGs!$AD63</f>
        <v>55.666666666666671</v>
      </c>
      <c r="Y63">
        <f>AVGs!Y63-AVGs!$AD63</f>
        <v>168</v>
      </c>
      <c r="Z63">
        <f>AVGs!Z63-AVGs!$AD63</f>
        <v>467.33333333333331</v>
      </c>
      <c r="AA63">
        <f>AVGs!AA63-AVGs!$AD63</f>
        <v>853.33333333333337</v>
      </c>
      <c r="AB63">
        <f>AVGs!AB63-AVGs!$AD63</f>
        <v>1321.3333333333333</v>
      </c>
      <c r="AC63">
        <f>AVGs!AC63-AVGs!$AD63</f>
        <v>3048.3333333333335</v>
      </c>
      <c r="AD63">
        <f>AVGs!AD63-AVGs!$AD63</f>
        <v>0</v>
      </c>
    </row>
    <row r="64" spans="1:30" x14ac:dyDescent="0.2">
      <c r="A64" s="1">
        <f>AVGs!A64</f>
        <v>6.5046296296296297E-2</v>
      </c>
      <c r="B64">
        <f>AVGs!B64-AVGs!$AD64</f>
        <v>6.0000000000000009</v>
      </c>
      <c r="C64">
        <f>AVGs!C64-AVGs!$AD64</f>
        <v>25</v>
      </c>
      <c r="D64">
        <f>AVGs!D64-AVGs!$AD64</f>
        <v>84.666666666666671</v>
      </c>
      <c r="E64">
        <f>AVGs!E64-AVGs!$AD64</f>
        <v>238.66666666666666</v>
      </c>
      <c r="F64">
        <f>AVGs!F64-AVGs!$AD64</f>
        <v>1037.6666666666667</v>
      </c>
      <c r="G64">
        <f>AVGs!G64-AVGs!$AD64</f>
        <v>1093.6666666666667</v>
      </c>
      <c r="H64">
        <f>AVGs!H64-AVGs!$AD64</f>
        <v>3168</v>
      </c>
      <c r="I64">
        <f>AVGs!I64-AVGs!$AD64</f>
        <v>15.666666666666668</v>
      </c>
      <c r="J64">
        <f>AVGs!J64-AVGs!$AD64</f>
        <v>62.666666666666664</v>
      </c>
      <c r="K64">
        <f>AVGs!K64-AVGs!$AD64</f>
        <v>189.33333333333331</v>
      </c>
      <c r="L64">
        <f>AVGs!L64-AVGs!$AD64</f>
        <v>311.33333333333337</v>
      </c>
      <c r="M64">
        <f>AVGs!M64-AVGs!$AD64</f>
        <v>746</v>
      </c>
      <c r="N64">
        <f>AVGs!N64-AVGs!$AD64</f>
        <v>1414</v>
      </c>
      <c r="O64">
        <f>AVGs!O64-AVGs!$AD64</f>
        <v>3999.333333333333</v>
      </c>
      <c r="P64">
        <f>AVGs!P64-AVGs!$AD64</f>
        <v>38.666666666666664</v>
      </c>
      <c r="Q64">
        <f>AVGs!Q64-AVGs!$AD64</f>
        <v>65</v>
      </c>
      <c r="R64">
        <f>AVGs!R64-AVGs!$AD64</f>
        <v>239.66666666666666</v>
      </c>
      <c r="S64">
        <f>AVGs!S64-AVGs!$AD64</f>
        <v>340.66666666666669</v>
      </c>
      <c r="T64">
        <f>AVGs!T64-AVGs!$AD64</f>
        <v>1082</v>
      </c>
      <c r="U64">
        <f>AVGs!U64-AVGs!$AD64</f>
        <v>1831</v>
      </c>
      <c r="V64">
        <f>AVGs!V64-AVGs!$AD64</f>
        <v>3033</v>
      </c>
      <c r="W64">
        <f>AVGs!W64-AVGs!$AD64</f>
        <v>33</v>
      </c>
      <c r="X64">
        <f>AVGs!X64-AVGs!$AD64</f>
        <v>57</v>
      </c>
      <c r="Y64">
        <f>AVGs!Y64-AVGs!$AD64</f>
        <v>167</v>
      </c>
      <c r="Z64">
        <f>AVGs!Z64-AVGs!$AD64</f>
        <v>478</v>
      </c>
      <c r="AA64">
        <f>AVGs!AA64-AVGs!$AD64</f>
        <v>875.66666666666663</v>
      </c>
      <c r="AB64">
        <f>AVGs!AB64-AVGs!$AD64</f>
        <v>1352.3333333333335</v>
      </c>
      <c r="AC64">
        <f>AVGs!AC64-AVGs!$AD64</f>
        <v>3079.333333333333</v>
      </c>
      <c r="AD64">
        <f>AVGs!AD64-AVGs!$AD64</f>
        <v>0</v>
      </c>
    </row>
    <row r="65" spans="1:30" x14ac:dyDescent="0.2">
      <c r="A65" s="1">
        <f>AVGs!A65</f>
        <v>6.6087962962962959E-2</v>
      </c>
      <c r="B65">
        <f>AVGs!B65-AVGs!$AD65</f>
        <v>12.333333333333332</v>
      </c>
      <c r="C65">
        <f>AVGs!C65-AVGs!$AD65</f>
        <v>24.333333333333336</v>
      </c>
      <c r="D65">
        <f>AVGs!D65-AVGs!$AD65</f>
        <v>93.333333333333343</v>
      </c>
      <c r="E65">
        <f>AVGs!E65-AVGs!$AD65</f>
        <v>247.66666666666666</v>
      </c>
      <c r="F65">
        <f>AVGs!F65-AVGs!$AD65</f>
        <v>1050.6666666666667</v>
      </c>
      <c r="G65">
        <f>AVGs!G65-AVGs!$AD65</f>
        <v>1100.3333333333335</v>
      </c>
      <c r="H65">
        <f>AVGs!H65-AVGs!$AD65</f>
        <v>3232.333333333333</v>
      </c>
      <c r="I65">
        <f>AVGs!I65-AVGs!$AD65</f>
        <v>24</v>
      </c>
      <c r="J65">
        <f>AVGs!J65-AVGs!$AD65</f>
        <v>61.999999999999993</v>
      </c>
      <c r="K65">
        <f>AVGs!K65-AVGs!$AD65</f>
        <v>212.66666666666666</v>
      </c>
      <c r="L65">
        <f>AVGs!L65-AVGs!$AD65</f>
        <v>321.33333333333337</v>
      </c>
      <c r="M65">
        <f>AVGs!M65-AVGs!$AD65</f>
        <v>760.33333333333326</v>
      </c>
      <c r="N65">
        <f>AVGs!N65-AVGs!$AD65</f>
        <v>1456.3333333333335</v>
      </c>
      <c r="O65">
        <f>AVGs!O65-AVGs!$AD65</f>
        <v>4085.6666666666665</v>
      </c>
      <c r="P65">
        <f>AVGs!P65-AVGs!$AD65</f>
        <v>37</v>
      </c>
      <c r="Q65">
        <f>AVGs!Q65-AVGs!$AD65</f>
        <v>72.333333333333343</v>
      </c>
      <c r="R65">
        <f>AVGs!R65-AVGs!$AD65</f>
        <v>251.66666666666666</v>
      </c>
      <c r="S65">
        <f>AVGs!S65-AVGs!$AD65</f>
        <v>344.66666666666669</v>
      </c>
      <c r="T65">
        <f>AVGs!T65-AVGs!$AD65</f>
        <v>1097.3333333333335</v>
      </c>
      <c r="U65">
        <f>AVGs!U65-AVGs!$AD65</f>
        <v>1875</v>
      </c>
      <c r="V65">
        <f>AVGs!V65-AVGs!$AD65</f>
        <v>3084.6666666666665</v>
      </c>
      <c r="W65">
        <f>AVGs!W65-AVGs!$AD65</f>
        <v>34</v>
      </c>
      <c r="X65">
        <f>AVGs!X65-AVGs!$AD65</f>
        <v>63.666666666666664</v>
      </c>
      <c r="Y65">
        <f>AVGs!Y65-AVGs!$AD65</f>
        <v>183.33333333333331</v>
      </c>
      <c r="Z65">
        <f>AVGs!Z65-AVGs!$AD65</f>
        <v>492.66666666666669</v>
      </c>
      <c r="AA65">
        <f>AVGs!AA65-AVGs!$AD65</f>
        <v>894.33333333333326</v>
      </c>
      <c r="AB65">
        <f>AVGs!AB65-AVGs!$AD65</f>
        <v>1381</v>
      </c>
      <c r="AC65">
        <f>AVGs!AC65-AVGs!$AD65</f>
        <v>3139.6666666666665</v>
      </c>
      <c r="AD65">
        <f>AVGs!AD65-AVGs!$AD65</f>
        <v>0</v>
      </c>
    </row>
    <row r="66" spans="1:30" x14ac:dyDescent="0.2">
      <c r="A66" s="1">
        <f>AVGs!A66</f>
        <v>6.7129629629629636E-2</v>
      </c>
      <c r="B66">
        <f>AVGs!B66-AVGs!$AD66</f>
        <v>10.666666666666668</v>
      </c>
      <c r="C66">
        <f>AVGs!C66-AVGs!$AD66</f>
        <v>22</v>
      </c>
      <c r="D66">
        <f>AVGs!D66-AVGs!$AD66</f>
        <v>95</v>
      </c>
      <c r="E66">
        <f>AVGs!E66-AVGs!$AD66</f>
        <v>246</v>
      </c>
      <c r="F66">
        <f>AVGs!F66-AVGs!$AD66</f>
        <v>1072.3333333333335</v>
      </c>
      <c r="G66">
        <f>AVGs!G66-AVGs!$AD66</f>
        <v>1121.3333333333335</v>
      </c>
      <c r="H66">
        <f>AVGs!H66-AVGs!$AD66</f>
        <v>3289.6666666666665</v>
      </c>
      <c r="I66">
        <f>AVGs!I66-AVGs!$AD66</f>
        <v>23</v>
      </c>
      <c r="J66">
        <f>AVGs!J66-AVGs!$AD66</f>
        <v>63.666666666666664</v>
      </c>
      <c r="K66">
        <f>AVGs!K66-AVGs!$AD66</f>
        <v>203.33333333333331</v>
      </c>
      <c r="L66">
        <f>AVGs!L66-AVGs!$AD66</f>
        <v>323.66666666666669</v>
      </c>
      <c r="M66">
        <f>AVGs!M66-AVGs!$AD66</f>
        <v>769.66666666666663</v>
      </c>
      <c r="N66">
        <f>AVGs!N66-AVGs!$AD66</f>
        <v>1469.3333333333335</v>
      </c>
      <c r="O66">
        <f>AVGs!O66-AVGs!$AD66</f>
        <v>4143.666666666667</v>
      </c>
      <c r="P66">
        <f>AVGs!P66-AVGs!$AD66</f>
        <v>37.666666666666664</v>
      </c>
      <c r="Q66">
        <f>AVGs!Q66-AVGs!$AD66</f>
        <v>71</v>
      </c>
      <c r="R66">
        <f>AVGs!R66-AVGs!$AD66</f>
        <v>249.99999999999997</v>
      </c>
      <c r="S66">
        <f>AVGs!S66-AVGs!$AD66</f>
        <v>361.66666666666669</v>
      </c>
      <c r="T66">
        <f>AVGs!T66-AVGs!$AD66</f>
        <v>1112.3333333333335</v>
      </c>
      <c r="U66">
        <f>AVGs!U66-AVGs!$AD66</f>
        <v>1899</v>
      </c>
      <c r="V66">
        <f>AVGs!V66-AVGs!$AD66</f>
        <v>3105.333333333333</v>
      </c>
      <c r="W66">
        <f>AVGs!W66-AVGs!$AD66</f>
        <v>27.666666666666668</v>
      </c>
      <c r="X66">
        <f>AVGs!X66-AVGs!$AD66</f>
        <v>55.666666666666664</v>
      </c>
      <c r="Y66">
        <f>AVGs!Y66-AVGs!$AD66</f>
        <v>179.33333333333331</v>
      </c>
      <c r="Z66">
        <f>AVGs!Z66-AVGs!$AD66</f>
        <v>503.66666666666669</v>
      </c>
      <c r="AA66">
        <f>AVGs!AA66-AVGs!$AD66</f>
        <v>906</v>
      </c>
      <c r="AB66">
        <f>AVGs!AB66-AVGs!$AD66</f>
        <v>1407.6666666666667</v>
      </c>
      <c r="AC66">
        <f>AVGs!AC66-AVGs!$AD66</f>
        <v>3170.333333333333</v>
      </c>
      <c r="AD66">
        <f>AVGs!AD66-AVGs!$AD66</f>
        <v>0</v>
      </c>
    </row>
    <row r="67" spans="1:30" x14ac:dyDescent="0.2">
      <c r="A67" s="1">
        <f>AVGs!A67</f>
        <v>6.8171296296296299E-2</v>
      </c>
      <c r="B67">
        <f>AVGs!B67-AVGs!$AD67</f>
        <v>10</v>
      </c>
      <c r="C67">
        <f>AVGs!C67-AVGs!$AD67</f>
        <v>18.333333333333332</v>
      </c>
      <c r="D67">
        <f>AVGs!D67-AVGs!$AD67</f>
        <v>94</v>
      </c>
      <c r="E67">
        <f>AVGs!E67-AVGs!$AD67</f>
        <v>261.66666666666669</v>
      </c>
      <c r="F67">
        <f>AVGs!F67-AVGs!$AD67</f>
        <v>1095</v>
      </c>
      <c r="G67">
        <f>AVGs!G67-AVGs!$AD67</f>
        <v>1135.6666666666667</v>
      </c>
      <c r="H67">
        <f>AVGs!H67-AVGs!$AD67</f>
        <v>3319.6666666666665</v>
      </c>
      <c r="I67">
        <f>AVGs!I67-AVGs!$AD67</f>
        <v>30.666666666666664</v>
      </c>
      <c r="J67">
        <f>AVGs!J67-AVGs!$AD67</f>
        <v>63.333333333333329</v>
      </c>
      <c r="K67">
        <f>AVGs!K67-AVGs!$AD67</f>
        <v>202</v>
      </c>
      <c r="L67">
        <f>AVGs!L67-AVGs!$AD67</f>
        <v>333.33333333333331</v>
      </c>
      <c r="M67">
        <f>AVGs!M67-AVGs!$AD67</f>
        <v>790.66666666666663</v>
      </c>
      <c r="N67">
        <f>AVGs!N67-AVGs!$AD67</f>
        <v>1491.6666666666667</v>
      </c>
      <c r="O67">
        <f>AVGs!O67-AVGs!$AD67</f>
        <v>4209.333333333333</v>
      </c>
      <c r="P67">
        <f>AVGs!P67-AVGs!$AD67</f>
        <v>42.333333333333336</v>
      </c>
      <c r="Q67">
        <f>AVGs!Q67-AVGs!$AD67</f>
        <v>72</v>
      </c>
      <c r="R67">
        <f>AVGs!R67-AVGs!$AD67</f>
        <v>259</v>
      </c>
      <c r="S67">
        <f>AVGs!S67-AVGs!$AD67</f>
        <v>364</v>
      </c>
      <c r="T67">
        <f>AVGs!T67-AVGs!$AD67</f>
        <v>1136</v>
      </c>
      <c r="U67">
        <f>AVGs!U67-AVGs!$AD67</f>
        <v>1961.3333333333333</v>
      </c>
      <c r="V67">
        <f>AVGs!V67-AVGs!$AD67</f>
        <v>3167.6666666666665</v>
      </c>
      <c r="W67">
        <f>AVGs!W67-AVGs!$AD67</f>
        <v>32.666666666666664</v>
      </c>
      <c r="X67">
        <f>AVGs!X67-AVGs!$AD67</f>
        <v>61.333333333333329</v>
      </c>
      <c r="Y67">
        <f>AVGs!Y67-AVGs!$AD67</f>
        <v>184.33333333333334</v>
      </c>
      <c r="Z67">
        <f>AVGs!Z67-AVGs!$AD67</f>
        <v>518</v>
      </c>
      <c r="AA67">
        <f>AVGs!AA67-AVGs!$AD67</f>
        <v>919.33333333333337</v>
      </c>
      <c r="AB67">
        <f>AVGs!AB67-AVGs!$AD67</f>
        <v>1429</v>
      </c>
      <c r="AC67">
        <f>AVGs!AC67-AVGs!$AD67</f>
        <v>3217.3333333333335</v>
      </c>
      <c r="AD67">
        <f>AVGs!AD67-AVGs!$AD67</f>
        <v>0</v>
      </c>
    </row>
    <row r="68" spans="1:30" x14ac:dyDescent="0.2">
      <c r="A68" s="1">
        <f>AVGs!A68</f>
        <v>6.9212962962962962E-2</v>
      </c>
      <c r="B68">
        <f>AVGs!B68-AVGs!$AD68</f>
        <v>7.333333333333333</v>
      </c>
      <c r="C68">
        <f>AVGs!C68-AVGs!$AD68</f>
        <v>25</v>
      </c>
      <c r="D68">
        <f>AVGs!D68-AVGs!$AD68</f>
        <v>93.666666666666671</v>
      </c>
      <c r="E68">
        <f>AVGs!E68-AVGs!$AD68</f>
        <v>267.66666666666669</v>
      </c>
      <c r="F68">
        <f>AVGs!F68-AVGs!$AD68</f>
        <v>1123</v>
      </c>
      <c r="G68">
        <f>AVGs!G68-AVGs!$AD68</f>
        <v>1162.6666666666667</v>
      </c>
      <c r="H68">
        <f>AVGs!H68-AVGs!$AD68</f>
        <v>3368.333333333333</v>
      </c>
      <c r="I68">
        <f>AVGs!I68-AVGs!$AD68</f>
        <v>28.000000000000004</v>
      </c>
      <c r="J68">
        <f>AVGs!J68-AVGs!$AD68</f>
        <v>67</v>
      </c>
      <c r="K68">
        <f>AVGs!K68-AVGs!$AD68</f>
        <v>215.33333333333331</v>
      </c>
      <c r="L68">
        <f>AVGs!L68-AVGs!$AD68</f>
        <v>338</v>
      </c>
      <c r="M68">
        <f>AVGs!M68-AVGs!$AD68</f>
        <v>794.66666666666663</v>
      </c>
      <c r="N68">
        <f>AVGs!N68-AVGs!$AD68</f>
        <v>1523</v>
      </c>
      <c r="O68">
        <f>AVGs!O68-AVGs!$AD68</f>
        <v>4259.3333333333339</v>
      </c>
      <c r="P68">
        <f>AVGs!P68-AVGs!$AD68</f>
        <v>38</v>
      </c>
      <c r="Q68">
        <f>AVGs!Q68-AVGs!$AD68</f>
        <v>75.333333333333343</v>
      </c>
      <c r="R68">
        <f>AVGs!R68-AVGs!$AD68</f>
        <v>260</v>
      </c>
      <c r="S68">
        <f>AVGs!S68-AVGs!$AD68</f>
        <v>370</v>
      </c>
      <c r="T68">
        <f>AVGs!T68-AVGs!$AD68</f>
        <v>1166.3333333333335</v>
      </c>
      <c r="U68">
        <f>AVGs!U68-AVGs!$AD68</f>
        <v>1990.3333333333335</v>
      </c>
      <c r="V68">
        <f>AVGs!V68-AVGs!$AD68</f>
        <v>3208.6666666666665</v>
      </c>
      <c r="W68">
        <f>AVGs!W68-AVGs!$AD68</f>
        <v>32.666666666666664</v>
      </c>
      <c r="X68">
        <f>AVGs!X68-AVGs!$AD68</f>
        <v>62.666666666666664</v>
      </c>
      <c r="Y68">
        <f>AVGs!Y68-AVGs!$AD68</f>
        <v>189.33333333333331</v>
      </c>
      <c r="Z68">
        <f>AVGs!Z68-AVGs!$AD68</f>
        <v>521.33333333333326</v>
      </c>
      <c r="AA68">
        <f>AVGs!AA68-AVGs!$AD68</f>
        <v>947</v>
      </c>
      <c r="AB68">
        <f>AVGs!AB68-AVGs!$AD68</f>
        <v>1454.6666666666667</v>
      </c>
      <c r="AC68">
        <f>AVGs!AC68-AVGs!$AD68</f>
        <v>3248</v>
      </c>
      <c r="AD68">
        <f>AVGs!AD68-AVGs!$AD68</f>
        <v>0</v>
      </c>
    </row>
    <row r="69" spans="1:30" x14ac:dyDescent="0.2">
      <c r="A69" s="1">
        <f>AVGs!A69</f>
        <v>7.0254629629629625E-2</v>
      </c>
      <c r="B69">
        <f>AVGs!B69-AVGs!$AD69</f>
        <v>8.3333333333333321</v>
      </c>
      <c r="C69">
        <f>AVGs!C69-AVGs!$AD69</f>
        <v>25</v>
      </c>
      <c r="D69">
        <f>AVGs!D69-AVGs!$AD69</f>
        <v>101.33333333333334</v>
      </c>
      <c r="E69">
        <f>AVGs!E69-AVGs!$AD69</f>
        <v>272</v>
      </c>
      <c r="F69">
        <f>AVGs!F69-AVGs!$AD69</f>
        <v>1141</v>
      </c>
      <c r="G69">
        <f>AVGs!G69-AVGs!$AD69</f>
        <v>1189.3333333333335</v>
      </c>
      <c r="H69">
        <f>AVGs!H69-AVGs!$AD69</f>
        <v>3412.6666666666665</v>
      </c>
      <c r="I69">
        <f>AVGs!I69-AVGs!$AD69</f>
        <v>28</v>
      </c>
      <c r="J69">
        <f>AVGs!J69-AVGs!$AD69</f>
        <v>72.666666666666671</v>
      </c>
      <c r="K69">
        <f>AVGs!K69-AVGs!$AD69</f>
        <v>223.33333333333331</v>
      </c>
      <c r="L69">
        <f>AVGs!L69-AVGs!$AD69</f>
        <v>343.66666666666669</v>
      </c>
      <c r="M69">
        <f>AVGs!M69-AVGs!$AD69</f>
        <v>813.66666666666663</v>
      </c>
      <c r="N69">
        <f>AVGs!N69-AVGs!$AD69</f>
        <v>1559</v>
      </c>
      <c r="O69">
        <f>AVGs!O69-AVGs!$AD69</f>
        <v>4370</v>
      </c>
      <c r="P69">
        <f>AVGs!P69-AVGs!$AD69</f>
        <v>45</v>
      </c>
      <c r="Q69">
        <f>AVGs!Q69-AVGs!$AD69</f>
        <v>85.333333333333343</v>
      </c>
      <c r="R69">
        <f>AVGs!R69-AVGs!$AD69</f>
        <v>264.33333333333337</v>
      </c>
      <c r="S69">
        <f>AVGs!S69-AVGs!$AD69</f>
        <v>381.33333333333337</v>
      </c>
      <c r="T69">
        <f>AVGs!T69-AVGs!$AD69</f>
        <v>1185.3333333333335</v>
      </c>
      <c r="U69">
        <f>AVGs!U69-AVGs!$AD69</f>
        <v>2018.6666666666667</v>
      </c>
      <c r="V69">
        <f>AVGs!V69-AVGs!$AD69</f>
        <v>3230.6666666666665</v>
      </c>
      <c r="W69">
        <f>AVGs!W69-AVGs!$AD69</f>
        <v>37</v>
      </c>
      <c r="X69">
        <f>AVGs!X69-AVGs!$AD69</f>
        <v>68</v>
      </c>
      <c r="Y69">
        <f>AVGs!Y69-AVGs!$AD69</f>
        <v>197</v>
      </c>
      <c r="Z69">
        <f>AVGs!Z69-AVGs!$AD69</f>
        <v>533</v>
      </c>
      <c r="AA69">
        <f>AVGs!AA69-AVGs!$AD69</f>
        <v>971</v>
      </c>
      <c r="AB69">
        <f>AVGs!AB69-AVGs!$AD69</f>
        <v>1495.6666666666667</v>
      </c>
      <c r="AC69">
        <f>AVGs!AC69-AVGs!$AD69</f>
        <v>3304</v>
      </c>
      <c r="AD69">
        <f>AVGs!AD69-AVGs!$AD69</f>
        <v>0</v>
      </c>
    </row>
    <row r="70" spans="1:30" x14ac:dyDescent="0.2">
      <c r="A70" s="1">
        <f>AVGs!A70</f>
        <v>7.1296296296296288E-2</v>
      </c>
      <c r="B70">
        <f>AVGs!B70-AVGs!$AD70</f>
        <v>10.666666666666664</v>
      </c>
      <c r="C70">
        <f>AVGs!C70-AVGs!$AD70</f>
        <v>24.333333333333332</v>
      </c>
      <c r="D70">
        <f>AVGs!D70-AVGs!$AD70</f>
        <v>94.333333333333329</v>
      </c>
      <c r="E70">
        <f>AVGs!E70-AVGs!$AD70</f>
        <v>277.66666666666663</v>
      </c>
      <c r="F70">
        <f>AVGs!F70-AVGs!$AD70</f>
        <v>1180</v>
      </c>
      <c r="G70">
        <f>AVGs!G70-AVGs!$AD70</f>
        <v>1193</v>
      </c>
      <c r="H70">
        <f>AVGs!H70-AVGs!$AD70</f>
        <v>3439.3333333333335</v>
      </c>
      <c r="I70">
        <f>AVGs!I70-AVGs!$AD70</f>
        <v>27.666666666666668</v>
      </c>
      <c r="J70">
        <f>AVGs!J70-AVGs!$AD70</f>
        <v>66</v>
      </c>
      <c r="K70">
        <f>AVGs!K70-AVGs!$AD70</f>
        <v>227.66666666666669</v>
      </c>
      <c r="L70">
        <f>AVGs!L70-AVGs!$AD70</f>
        <v>346.33333333333331</v>
      </c>
      <c r="M70">
        <f>AVGs!M70-AVGs!$AD70</f>
        <v>821.33333333333337</v>
      </c>
      <c r="N70">
        <f>AVGs!N70-AVGs!$AD70</f>
        <v>1576.6666666666665</v>
      </c>
      <c r="O70">
        <f>AVGs!O70-AVGs!$AD70</f>
        <v>4389.333333333333</v>
      </c>
      <c r="P70">
        <f>AVGs!P70-AVGs!$AD70</f>
        <v>41.333333333333336</v>
      </c>
      <c r="Q70">
        <f>AVGs!Q70-AVGs!$AD70</f>
        <v>85</v>
      </c>
      <c r="R70">
        <f>AVGs!R70-AVGs!$AD70</f>
        <v>271.66666666666663</v>
      </c>
      <c r="S70">
        <f>AVGs!S70-AVGs!$AD70</f>
        <v>373.66666666666663</v>
      </c>
      <c r="T70">
        <f>AVGs!T70-AVGs!$AD70</f>
        <v>1196.3333333333333</v>
      </c>
      <c r="U70">
        <f>AVGs!U70-AVGs!$AD70</f>
        <v>2064</v>
      </c>
      <c r="V70">
        <f>AVGs!V70-AVGs!$AD70</f>
        <v>3260.3333333333335</v>
      </c>
      <c r="W70">
        <f>AVGs!W70-AVGs!$AD70</f>
        <v>35</v>
      </c>
      <c r="X70">
        <f>AVGs!X70-AVGs!$AD70</f>
        <v>65</v>
      </c>
      <c r="Y70">
        <f>AVGs!Y70-AVGs!$AD70</f>
        <v>195.66666666666669</v>
      </c>
      <c r="Z70">
        <f>AVGs!Z70-AVGs!$AD70</f>
        <v>545.66666666666674</v>
      </c>
      <c r="AA70">
        <f>AVGs!AA70-AVGs!$AD70</f>
        <v>971.33333333333337</v>
      </c>
      <c r="AB70">
        <f>AVGs!AB70-AVGs!$AD70</f>
        <v>1505.3333333333333</v>
      </c>
      <c r="AC70">
        <f>AVGs!AC70-AVGs!$AD70</f>
        <v>3324</v>
      </c>
      <c r="AD70">
        <f>AVGs!AD70-AVGs!$AD70</f>
        <v>0</v>
      </c>
    </row>
    <row r="71" spans="1:30" x14ac:dyDescent="0.2">
      <c r="A71" s="1">
        <f>AVGs!A71</f>
        <v>7.2337962962962965E-2</v>
      </c>
      <c r="B71">
        <f>AVGs!B71-AVGs!$AD71</f>
        <v>13</v>
      </c>
      <c r="C71">
        <f>AVGs!C71-AVGs!$AD71</f>
        <v>22.666666666666668</v>
      </c>
      <c r="D71">
        <f>AVGs!D71-AVGs!$AD71</f>
        <v>104</v>
      </c>
      <c r="E71">
        <f>AVGs!E71-AVGs!$AD71</f>
        <v>272.33333333333331</v>
      </c>
      <c r="F71">
        <f>AVGs!F71-AVGs!$AD71</f>
        <v>1191.3333333333333</v>
      </c>
      <c r="G71">
        <f>AVGs!G71-AVGs!$AD71</f>
        <v>1208</v>
      </c>
      <c r="H71">
        <f>AVGs!H71-AVGs!$AD71</f>
        <v>3495.3333333333335</v>
      </c>
      <c r="I71">
        <f>AVGs!I71-AVGs!$AD71</f>
        <v>29</v>
      </c>
      <c r="J71">
        <f>AVGs!J71-AVGs!$AD71</f>
        <v>80.333333333333329</v>
      </c>
      <c r="K71">
        <f>AVGs!K71-AVGs!$AD71</f>
        <v>233.33333333333334</v>
      </c>
      <c r="L71">
        <f>AVGs!L71-AVGs!$AD71</f>
        <v>352.33333333333331</v>
      </c>
      <c r="M71">
        <f>AVGs!M71-AVGs!$AD71</f>
        <v>843.66666666666663</v>
      </c>
      <c r="N71">
        <f>AVGs!N71-AVGs!$AD71</f>
        <v>1617</v>
      </c>
      <c r="O71">
        <f>AVGs!O71-AVGs!$AD71</f>
        <v>4446.666666666667</v>
      </c>
      <c r="P71">
        <f>AVGs!P71-AVGs!$AD71</f>
        <v>40.333333333333336</v>
      </c>
      <c r="Q71">
        <f>AVGs!Q71-AVGs!$AD71</f>
        <v>85.333333333333329</v>
      </c>
      <c r="R71">
        <f>AVGs!R71-AVGs!$AD71</f>
        <v>282.33333333333331</v>
      </c>
      <c r="S71">
        <f>AVGs!S71-AVGs!$AD71</f>
        <v>387.33333333333331</v>
      </c>
      <c r="T71">
        <f>AVGs!T71-AVGs!$AD71</f>
        <v>1209.6666666666667</v>
      </c>
      <c r="U71">
        <f>AVGs!U71-AVGs!$AD71</f>
        <v>2109.3333333333335</v>
      </c>
      <c r="V71">
        <f>AVGs!V71-AVGs!$AD71</f>
        <v>3286.6666666666665</v>
      </c>
      <c r="W71">
        <f>AVGs!W71-AVGs!$AD71</f>
        <v>37.333333333333336</v>
      </c>
      <c r="X71">
        <f>AVGs!X71-AVGs!$AD71</f>
        <v>62.666666666666671</v>
      </c>
      <c r="Y71">
        <f>AVGs!Y71-AVGs!$AD71</f>
        <v>200.33333333333334</v>
      </c>
      <c r="Z71">
        <f>AVGs!Z71-AVGs!$AD71</f>
        <v>562.66666666666663</v>
      </c>
      <c r="AA71">
        <f>AVGs!AA71-AVGs!$AD71</f>
        <v>996.66666666666663</v>
      </c>
      <c r="AB71">
        <f>AVGs!AB71-AVGs!$AD71</f>
        <v>1533.6666666666667</v>
      </c>
      <c r="AC71">
        <f>AVGs!AC71-AVGs!$AD71</f>
        <v>3371</v>
      </c>
      <c r="AD71">
        <f>AVGs!AD71-AVGs!$AD71</f>
        <v>0</v>
      </c>
    </row>
    <row r="72" spans="1:30" x14ac:dyDescent="0.2">
      <c r="A72" s="1">
        <f>AVGs!A72</f>
        <v>7.3379629629629628E-2</v>
      </c>
      <c r="B72">
        <f>AVGs!B72-AVGs!$AD72</f>
        <v>4.9999999999999991</v>
      </c>
      <c r="C72">
        <f>AVGs!C72-AVGs!$AD72</f>
        <v>19.666666666666664</v>
      </c>
      <c r="D72">
        <f>AVGs!D72-AVGs!$AD72</f>
        <v>102</v>
      </c>
      <c r="E72">
        <f>AVGs!E72-AVGs!$AD72</f>
        <v>277.33333333333331</v>
      </c>
      <c r="F72">
        <f>AVGs!F72-AVGs!$AD72</f>
        <v>1207.6666666666665</v>
      </c>
      <c r="G72">
        <f>AVGs!G72-AVGs!$AD72</f>
        <v>1233.3333333333333</v>
      </c>
      <c r="H72">
        <f>AVGs!H72-AVGs!$AD72</f>
        <v>3547</v>
      </c>
      <c r="I72">
        <f>AVGs!I72-AVGs!$AD72</f>
        <v>30.333333333333332</v>
      </c>
      <c r="J72">
        <f>AVGs!J72-AVGs!$AD72</f>
        <v>64.666666666666657</v>
      </c>
      <c r="K72">
        <f>AVGs!K72-AVGs!$AD72</f>
        <v>228.66666666666669</v>
      </c>
      <c r="L72">
        <f>AVGs!L72-AVGs!$AD72</f>
        <v>359</v>
      </c>
      <c r="M72">
        <f>AVGs!M72-AVGs!$AD72</f>
        <v>853.33333333333337</v>
      </c>
      <c r="N72">
        <f>AVGs!N72-AVGs!$AD72</f>
        <v>1640.6666666666665</v>
      </c>
      <c r="O72">
        <f>AVGs!O72-AVGs!$AD72</f>
        <v>4534</v>
      </c>
      <c r="P72">
        <f>AVGs!P72-AVGs!$AD72</f>
        <v>36.666666666666671</v>
      </c>
      <c r="Q72">
        <f>AVGs!Q72-AVGs!$AD72</f>
        <v>80</v>
      </c>
      <c r="R72">
        <f>AVGs!R72-AVGs!$AD72</f>
        <v>282.66666666666663</v>
      </c>
      <c r="S72">
        <f>AVGs!S72-AVGs!$AD72</f>
        <v>390.66666666666663</v>
      </c>
      <c r="T72">
        <f>AVGs!T72-AVGs!$AD72</f>
        <v>1241.3333333333333</v>
      </c>
      <c r="U72">
        <f>AVGs!U72-AVGs!$AD72</f>
        <v>2136</v>
      </c>
      <c r="V72">
        <f>AVGs!V72-AVGs!$AD72</f>
        <v>3343.3333333333335</v>
      </c>
      <c r="W72">
        <f>AVGs!W72-AVGs!$AD72</f>
        <v>35</v>
      </c>
      <c r="X72">
        <f>AVGs!X72-AVGs!$AD72</f>
        <v>65</v>
      </c>
      <c r="Y72">
        <f>AVGs!Y72-AVGs!$AD72</f>
        <v>209.33333333333334</v>
      </c>
      <c r="Z72">
        <f>AVGs!Z72-AVGs!$AD72</f>
        <v>566</v>
      </c>
      <c r="AA72">
        <f>AVGs!AA72-AVGs!$AD72</f>
        <v>1018.0000000000001</v>
      </c>
      <c r="AB72">
        <f>AVGs!AB72-AVGs!$AD72</f>
        <v>1553.3333333333333</v>
      </c>
      <c r="AC72">
        <f>AVGs!AC72-AVGs!$AD72</f>
        <v>3389.3333333333335</v>
      </c>
      <c r="AD72">
        <f>AVGs!AD72-AVGs!$AD72</f>
        <v>0</v>
      </c>
    </row>
    <row r="73" spans="1:30" x14ac:dyDescent="0.2">
      <c r="A73" s="1">
        <f>AVGs!A73</f>
        <v>7.4421296296296291E-2</v>
      </c>
      <c r="B73">
        <f>AVGs!B73-AVGs!$AD73</f>
        <v>16.666666666666668</v>
      </c>
      <c r="C73">
        <f>AVGs!C73-AVGs!$AD73</f>
        <v>32.666666666666664</v>
      </c>
      <c r="D73">
        <f>AVGs!D73-AVGs!$AD73</f>
        <v>111.33333333333334</v>
      </c>
      <c r="E73">
        <f>AVGs!E73-AVGs!$AD73</f>
        <v>300.33333333333337</v>
      </c>
      <c r="F73">
        <f>AVGs!F73-AVGs!$AD73</f>
        <v>1243.6666666666667</v>
      </c>
      <c r="G73">
        <f>AVGs!G73-AVGs!$AD73</f>
        <v>1255.6666666666667</v>
      </c>
      <c r="H73">
        <f>AVGs!H73-AVGs!$AD73</f>
        <v>3586</v>
      </c>
      <c r="I73">
        <f>AVGs!I73-AVGs!$AD73</f>
        <v>35.333333333333329</v>
      </c>
      <c r="J73">
        <f>AVGs!J73-AVGs!$AD73</f>
        <v>82</v>
      </c>
      <c r="K73">
        <f>AVGs!K73-AVGs!$AD73</f>
        <v>248.66666666666666</v>
      </c>
      <c r="L73">
        <f>AVGs!L73-AVGs!$AD73</f>
        <v>363</v>
      </c>
      <c r="M73">
        <f>AVGs!M73-AVGs!$AD73</f>
        <v>873</v>
      </c>
      <c r="N73">
        <f>AVGs!N73-AVGs!$AD73</f>
        <v>1671.6666666666667</v>
      </c>
      <c r="O73">
        <f>AVGs!O73-AVGs!$AD73</f>
        <v>4582.666666666667</v>
      </c>
      <c r="P73">
        <f>AVGs!P73-AVGs!$AD73</f>
        <v>58</v>
      </c>
      <c r="Q73">
        <f>AVGs!Q73-AVGs!$AD73</f>
        <v>93</v>
      </c>
      <c r="R73">
        <f>AVGs!R73-AVGs!$AD73</f>
        <v>295.33333333333337</v>
      </c>
      <c r="S73">
        <f>AVGs!S73-AVGs!$AD73</f>
        <v>400</v>
      </c>
      <c r="T73">
        <f>AVGs!T73-AVGs!$AD73</f>
        <v>1271.6666666666667</v>
      </c>
      <c r="U73">
        <f>AVGs!U73-AVGs!$AD73</f>
        <v>2163.6666666666665</v>
      </c>
      <c r="V73">
        <f>AVGs!V73-AVGs!$AD73</f>
        <v>3371</v>
      </c>
      <c r="W73">
        <f>AVGs!W73-AVGs!$AD73</f>
        <v>53</v>
      </c>
      <c r="X73">
        <f>AVGs!X73-AVGs!$AD73</f>
        <v>72.666666666666671</v>
      </c>
      <c r="Y73">
        <f>AVGs!Y73-AVGs!$AD73</f>
        <v>214</v>
      </c>
      <c r="Z73">
        <f>AVGs!Z73-AVGs!$AD73</f>
        <v>584</v>
      </c>
      <c r="AA73">
        <f>AVGs!AA73-AVGs!$AD73</f>
        <v>1039.6666666666667</v>
      </c>
      <c r="AB73">
        <f>AVGs!AB73-AVGs!$AD73</f>
        <v>1582.3333333333335</v>
      </c>
      <c r="AC73">
        <f>AVGs!AC73-AVGs!$AD73</f>
        <v>3449</v>
      </c>
      <c r="AD73">
        <f>AVGs!AD73-AVGs!$AD73</f>
        <v>0</v>
      </c>
    </row>
    <row r="74" spans="1:30" x14ac:dyDescent="0.2">
      <c r="A74" s="1">
        <f>AVGs!A74</f>
        <v>7.5462962962962968E-2</v>
      </c>
      <c r="B74">
        <f>AVGs!B74-AVGs!$AD74</f>
        <v>21.333333333333336</v>
      </c>
      <c r="C74">
        <f>AVGs!C74-AVGs!$AD74</f>
        <v>29.333333333333336</v>
      </c>
      <c r="D74">
        <f>AVGs!D74-AVGs!$AD74</f>
        <v>110.66666666666667</v>
      </c>
      <c r="E74">
        <f>AVGs!E74-AVGs!$AD74</f>
        <v>301.66666666666669</v>
      </c>
      <c r="F74">
        <f>AVGs!F74-AVGs!$AD74</f>
        <v>1261</v>
      </c>
      <c r="G74">
        <f>AVGs!G74-AVGs!$AD74</f>
        <v>1268.3333333333335</v>
      </c>
      <c r="H74">
        <f>AVGs!H74-AVGs!$AD74</f>
        <v>3637.333333333333</v>
      </c>
      <c r="I74">
        <f>AVGs!I74-AVGs!$AD74</f>
        <v>30.000000000000004</v>
      </c>
      <c r="J74">
        <f>AVGs!J74-AVGs!$AD74</f>
        <v>78.666666666666671</v>
      </c>
      <c r="K74">
        <f>AVGs!K74-AVGs!$AD74</f>
        <v>249.66666666666666</v>
      </c>
      <c r="L74">
        <f>AVGs!L74-AVGs!$AD74</f>
        <v>377.33333333333337</v>
      </c>
      <c r="M74">
        <f>AVGs!M74-AVGs!$AD74</f>
        <v>887</v>
      </c>
      <c r="N74">
        <f>AVGs!N74-AVGs!$AD74</f>
        <v>1695</v>
      </c>
      <c r="O74">
        <f>AVGs!O74-AVGs!$AD74</f>
        <v>4660.3333333333339</v>
      </c>
      <c r="P74">
        <f>AVGs!P74-AVGs!$AD74</f>
        <v>46</v>
      </c>
      <c r="Q74">
        <f>AVGs!Q74-AVGs!$AD74</f>
        <v>95.333333333333343</v>
      </c>
      <c r="R74">
        <f>AVGs!R74-AVGs!$AD74</f>
        <v>285.33333333333337</v>
      </c>
      <c r="S74">
        <f>AVGs!S74-AVGs!$AD74</f>
        <v>408</v>
      </c>
      <c r="T74">
        <f>AVGs!T74-AVGs!$AD74</f>
        <v>1287</v>
      </c>
      <c r="U74">
        <f>AVGs!U74-AVGs!$AD74</f>
        <v>2226.333333333333</v>
      </c>
      <c r="V74">
        <f>AVGs!V74-AVGs!$AD74</f>
        <v>3402</v>
      </c>
      <c r="W74">
        <f>AVGs!W74-AVGs!$AD74</f>
        <v>42</v>
      </c>
      <c r="X74">
        <f>AVGs!X74-AVGs!$AD74</f>
        <v>68</v>
      </c>
      <c r="Y74">
        <f>AVGs!Y74-AVGs!$AD74</f>
        <v>214.66666666666666</v>
      </c>
      <c r="Z74">
        <f>AVGs!Z74-AVGs!$AD74</f>
        <v>599</v>
      </c>
      <c r="AA74">
        <f>AVGs!AA74-AVGs!$AD74</f>
        <v>1065</v>
      </c>
      <c r="AB74">
        <f>AVGs!AB74-AVGs!$AD74</f>
        <v>1610</v>
      </c>
      <c r="AC74">
        <f>AVGs!AC74-AVGs!$AD74</f>
        <v>3448.333333333333</v>
      </c>
      <c r="AD74">
        <f>AVGs!AD74-AVGs!$AD74</f>
        <v>0</v>
      </c>
    </row>
    <row r="75" spans="1:30" x14ac:dyDescent="0.2">
      <c r="A75" s="1">
        <f>AVGs!A75</f>
        <v>7.6504629629629631E-2</v>
      </c>
      <c r="B75">
        <f>AVGs!B75-AVGs!$AD75</f>
        <v>20.333333333333332</v>
      </c>
      <c r="C75">
        <f>AVGs!C75-AVGs!$AD75</f>
        <v>29</v>
      </c>
      <c r="D75">
        <f>AVGs!D75-AVGs!$AD75</f>
        <v>115</v>
      </c>
      <c r="E75">
        <f>AVGs!E75-AVGs!$AD75</f>
        <v>295.66666666666669</v>
      </c>
      <c r="F75">
        <f>AVGs!F75-AVGs!$AD75</f>
        <v>1284.6666666666667</v>
      </c>
      <c r="G75">
        <f>AVGs!G75-AVGs!$AD75</f>
        <v>1284</v>
      </c>
      <c r="H75">
        <f>AVGs!H75-AVGs!$AD75</f>
        <v>3669</v>
      </c>
      <c r="I75">
        <f>AVGs!I75-AVGs!$AD75</f>
        <v>29</v>
      </c>
      <c r="J75">
        <f>AVGs!J75-AVGs!$AD75</f>
        <v>80</v>
      </c>
      <c r="K75">
        <f>AVGs!K75-AVGs!$AD75</f>
        <v>258.33333333333331</v>
      </c>
      <c r="L75">
        <f>AVGs!L75-AVGs!$AD75</f>
        <v>378.66666666666669</v>
      </c>
      <c r="M75">
        <f>AVGs!M75-AVGs!$AD75</f>
        <v>884.66666666666663</v>
      </c>
      <c r="N75">
        <f>AVGs!N75-AVGs!$AD75</f>
        <v>1716.6666666666667</v>
      </c>
      <c r="O75">
        <f>AVGs!O75-AVGs!$AD75</f>
        <v>4667.333333333333</v>
      </c>
      <c r="P75">
        <f>AVGs!P75-AVGs!$AD75</f>
        <v>47</v>
      </c>
      <c r="Q75">
        <f>AVGs!Q75-AVGs!$AD75</f>
        <v>82.666666666666671</v>
      </c>
      <c r="R75">
        <f>AVGs!R75-AVGs!$AD75</f>
        <v>294</v>
      </c>
      <c r="S75">
        <f>AVGs!S75-AVGs!$AD75</f>
        <v>414</v>
      </c>
      <c r="T75">
        <f>AVGs!T75-AVGs!$AD75</f>
        <v>1289.3333333333333</v>
      </c>
      <c r="U75">
        <f>AVGs!U75-AVGs!$AD75</f>
        <v>2243.6666666666665</v>
      </c>
      <c r="V75">
        <f>AVGs!V75-AVGs!$AD75</f>
        <v>3409.6666666666665</v>
      </c>
      <c r="W75">
        <f>AVGs!W75-AVGs!$AD75</f>
        <v>37.666666666666664</v>
      </c>
      <c r="X75">
        <f>AVGs!X75-AVGs!$AD75</f>
        <v>70.333333333333329</v>
      </c>
      <c r="Y75">
        <f>AVGs!Y75-AVGs!$AD75</f>
        <v>216</v>
      </c>
      <c r="Z75">
        <f>AVGs!Z75-AVGs!$AD75</f>
        <v>606.33333333333337</v>
      </c>
      <c r="AA75">
        <f>AVGs!AA75-AVGs!$AD75</f>
        <v>1080.6666666666667</v>
      </c>
      <c r="AB75">
        <f>AVGs!AB75-AVGs!$AD75</f>
        <v>1633.3333333333333</v>
      </c>
      <c r="AC75">
        <f>AVGs!AC75-AVGs!$AD75</f>
        <v>3506</v>
      </c>
      <c r="AD75">
        <f>AVGs!AD75-AVGs!$AD75</f>
        <v>0</v>
      </c>
    </row>
    <row r="76" spans="1:30" x14ac:dyDescent="0.2">
      <c r="A76" s="1">
        <f>AVGs!A76</f>
        <v>7.7546296296296294E-2</v>
      </c>
      <c r="B76">
        <f>AVGs!B76-AVGs!$AD76</f>
        <v>4.666666666666667</v>
      </c>
      <c r="C76">
        <f>AVGs!C76-AVGs!$AD76</f>
        <v>19</v>
      </c>
      <c r="D76">
        <f>AVGs!D76-AVGs!$AD76</f>
        <v>112.66666666666666</v>
      </c>
      <c r="E76">
        <f>AVGs!E76-AVGs!$AD76</f>
        <v>297.66666666666663</v>
      </c>
      <c r="F76">
        <f>AVGs!F76-AVGs!$AD76</f>
        <v>1291</v>
      </c>
      <c r="G76">
        <f>AVGs!G76-AVGs!$AD76</f>
        <v>1304.3333333333333</v>
      </c>
      <c r="H76">
        <f>AVGs!H76-AVGs!$AD76</f>
        <v>3695</v>
      </c>
      <c r="I76">
        <f>AVGs!I76-AVGs!$AD76</f>
        <v>26.333333333333332</v>
      </c>
      <c r="J76">
        <f>AVGs!J76-AVGs!$AD76</f>
        <v>75</v>
      </c>
      <c r="K76">
        <f>AVGs!K76-AVGs!$AD76</f>
        <v>256.33333333333331</v>
      </c>
      <c r="L76">
        <f>AVGs!L76-AVGs!$AD76</f>
        <v>365.66666666666663</v>
      </c>
      <c r="M76">
        <f>AVGs!M76-AVGs!$AD76</f>
        <v>893</v>
      </c>
      <c r="N76">
        <f>AVGs!N76-AVGs!$AD76</f>
        <v>1738</v>
      </c>
      <c r="O76">
        <f>AVGs!O76-AVGs!$AD76</f>
        <v>4737.6666666666661</v>
      </c>
      <c r="P76">
        <f>AVGs!P76-AVGs!$AD76</f>
        <v>42</v>
      </c>
      <c r="Q76">
        <f>AVGs!Q76-AVGs!$AD76</f>
        <v>92.333333333333329</v>
      </c>
      <c r="R76">
        <f>AVGs!R76-AVGs!$AD76</f>
        <v>294</v>
      </c>
      <c r="S76">
        <f>AVGs!S76-AVGs!$AD76</f>
        <v>417</v>
      </c>
      <c r="T76">
        <f>AVGs!T76-AVGs!$AD76</f>
        <v>1320.6666666666665</v>
      </c>
      <c r="U76">
        <f>AVGs!U76-AVGs!$AD76</f>
        <v>2279.3333333333335</v>
      </c>
      <c r="V76">
        <f>AVGs!V76-AVGs!$AD76</f>
        <v>3453</v>
      </c>
      <c r="W76">
        <f>AVGs!W76-AVGs!$AD76</f>
        <v>42.333333333333336</v>
      </c>
      <c r="X76">
        <f>AVGs!X76-AVGs!$AD76</f>
        <v>76</v>
      </c>
      <c r="Y76">
        <f>AVGs!Y76-AVGs!$AD76</f>
        <v>217</v>
      </c>
      <c r="Z76">
        <f>AVGs!Z76-AVGs!$AD76</f>
        <v>609.33333333333337</v>
      </c>
      <c r="AA76">
        <f>AVGs!AA76-AVGs!$AD76</f>
        <v>1090.6666666666665</v>
      </c>
      <c r="AB76">
        <f>AVGs!AB76-AVGs!$AD76</f>
        <v>1653</v>
      </c>
      <c r="AC76">
        <f>AVGs!AC76-AVGs!$AD76</f>
        <v>3520.3333333333335</v>
      </c>
      <c r="AD76">
        <f>AVGs!AD76-AVGs!$AD76</f>
        <v>0</v>
      </c>
    </row>
    <row r="77" spans="1:30" x14ac:dyDescent="0.2">
      <c r="A77" s="1">
        <f>AVGs!A77</f>
        <v>7.8587962962962957E-2</v>
      </c>
      <c r="B77">
        <f>AVGs!B77-AVGs!$AD77</f>
        <v>0</v>
      </c>
      <c r="C77">
        <f>AVGs!C77-AVGs!$AD77</f>
        <v>28.333333333333332</v>
      </c>
      <c r="D77">
        <f>AVGs!D77-AVGs!$AD77</f>
        <v>106</v>
      </c>
      <c r="E77">
        <f>AVGs!E77-AVGs!$AD77</f>
        <v>307.66666666666663</v>
      </c>
      <c r="F77">
        <f>AVGs!F77-AVGs!$AD77</f>
        <v>1315</v>
      </c>
      <c r="G77">
        <f>AVGs!G77-AVGs!$AD77</f>
        <v>1317.3333333333333</v>
      </c>
      <c r="H77">
        <f>AVGs!H77-AVGs!$AD77</f>
        <v>3742.3333333333335</v>
      </c>
      <c r="I77">
        <f>AVGs!I77-AVGs!$AD77</f>
        <v>30.999999999999996</v>
      </c>
      <c r="J77">
        <f>AVGs!J77-AVGs!$AD77</f>
        <v>80</v>
      </c>
      <c r="K77">
        <f>AVGs!K77-AVGs!$AD77</f>
        <v>256.66666666666663</v>
      </c>
      <c r="L77">
        <f>AVGs!L77-AVGs!$AD77</f>
        <v>391.66666666666663</v>
      </c>
      <c r="M77">
        <f>AVGs!M77-AVGs!$AD77</f>
        <v>913</v>
      </c>
      <c r="N77">
        <f>AVGs!N77-AVGs!$AD77</f>
        <v>1764.6666666666665</v>
      </c>
      <c r="O77">
        <f>AVGs!O77-AVGs!$AD77</f>
        <v>4758</v>
      </c>
      <c r="P77">
        <f>AVGs!P77-AVGs!$AD77</f>
        <v>37.333333333333336</v>
      </c>
      <c r="Q77">
        <f>AVGs!Q77-AVGs!$AD77</f>
        <v>89</v>
      </c>
      <c r="R77">
        <f>AVGs!R77-AVGs!$AD77</f>
        <v>302</v>
      </c>
      <c r="S77">
        <f>AVGs!S77-AVGs!$AD77</f>
        <v>421.33333333333331</v>
      </c>
      <c r="T77">
        <f>AVGs!T77-AVGs!$AD77</f>
        <v>1331</v>
      </c>
      <c r="U77">
        <f>AVGs!U77-AVGs!$AD77</f>
        <v>2294.3333333333335</v>
      </c>
      <c r="V77">
        <f>AVGs!V77-AVGs!$AD77</f>
        <v>3456.666666666667</v>
      </c>
      <c r="W77">
        <f>AVGs!W77-AVGs!$AD77</f>
        <v>39</v>
      </c>
      <c r="X77">
        <f>AVGs!X77-AVGs!$AD77</f>
        <v>66.666666666666657</v>
      </c>
      <c r="Y77">
        <f>AVGs!Y77-AVGs!$AD77</f>
        <v>223.33333333333334</v>
      </c>
      <c r="Z77">
        <f>AVGs!Z77-AVGs!$AD77</f>
        <v>620</v>
      </c>
      <c r="AA77">
        <f>AVGs!AA77-AVGs!$AD77</f>
        <v>1096.3333333333333</v>
      </c>
      <c r="AB77">
        <f>AVGs!AB77-AVGs!$AD77</f>
        <v>1660.3333333333333</v>
      </c>
      <c r="AC77">
        <f>AVGs!AC77-AVGs!$AD77</f>
        <v>3551</v>
      </c>
      <c r="AD77">
        <f>AVGs!AD77-AVGs!$AD77</f>
        <v>0</v>
      </c>
    </row>
    <row r="78" spans="1:30" x14ac:dyDescent="0.2">
      <c r="A78" s="1">
        <f>AVGs!A78</f>
        <v>7.962962962962962E-2</v>
      </c>
      <c r="B78">
        <f>AVGs!B78-AVGs!$AD78</f>
        <v>8.6666666666666661</v>
      </c>
      <c r="C78">
        <f>AVGs!C78-AVGs!$AD78</f>
        <v>25.333333333333336</v>
      </c>
      <c r="D78">
        <f>AVGs!D78-AVGs!$AD78</f>
        <v>122.33333333333333</v>
      </c>
      <c r="E78">
        <f>AVGs!E78-AVGs!$AD78</f>
        <v>304.33333333333331</v>
      </c>
      <c r="F78">
        <f>AVGs!F78-AVGs!$AD78</f>
        <v>1345.3333333333333</v>
      </c>
      <c r="G78">
        <f>AVGs!G78-AVGs!$AD78</f>
        <v>1339.6666666666665</v>
      </c>
      <c r="H78">
        <f>AVGs!H78-AVGs!$AD78</f>
        <v>3774.3333333333335</v>
      </c>
      <c r="I78">
        <f>AVGs!I78-AVGs!$AD78</f>
        <v>31.666666666666671</v>
      </c>
      <c r="J78">
        <f>AVGs!J78-AVGs!$AD78</f>
        <v>81.666666666666657</v>
      </c>
      <c r="K78">
        <f>AVGs!K78-AVGs!$AD78</f>
        <v>265</v>
      </c>
      <c r="L78">
        <f>AVGs!L78-AVGs!$AD78</f>
        <v>389.33333333333331</v>
      </c>
      <c r="M78">
        <f>AVGs!M78-AVGs!$AD78</f>
        <v>923.66666666666674</v>
      </c>
      <c r="N78">
        <f>AVGs!N78-AVGs!$AD78</f>
        <v>1777.6666666666665</v>
      </c>
      <c r="O78">
        <f>AVGs!O78-AVGs!$AD78</f>
        <v>4805.333333333333</v>
      </c>
      <c r="P78">
        <f>AVGs!P78-AVGs!$AD78</f>
        <v>44</v>
      </c>
      <c r="Q78">
        <f>AVGs!Q78-AVGs!$AD78</f>
        <v>87.666666666666657</v>
      </c>
      <c r="R78">
        <f>AVGs!R78-AVGs!$AD78</f>
        <v>292</v>
      </c>
      <c r="S78">
        <f>AVGs!S78-AVGs!$AD78</f>
        <v>432.66666666666663</v>
      </c>
      <c r="T78">
        <f>AVGs!T78-AVGs!$AD78</f>
        <v>1348.6666666666665</v>
      </c>
      <c r="U78">
        <f>AVGs!U78-AVGs!$AD78</f>
        <v>2340.3333333333335</v>
      </c>
      <c r="V78">
        <f>AVGs!V78-AVGs!$AD78</f>
        <v>3495.3333333333335</v>
      </c>
      <c r="W78">
        <f>AVGs!W78-AVGs!$AD78</f>
        <v>34.666666666666671</v>
      </c>
      <c r="X78">
        <f>AVGs!X78-AVGs!$AD78</f>
        <v>68.333333333333329</v>
      </c>
      <c r="Y78">
        <f>AVGs!Y78-AVGs!$AD78</f>
        <v>222.66666666666669</v>
      </c>
      <c r="Z78">
        <f>AVGs!Z78-AVGs!$AD78</f>
        <v>636</v>
      </c>
      <c r="AA78">
        <f>AVGs!AA78-AVGs!$AD78</f>
        <v>1125</v>
      </c>
      <c r="AB78">
        <f>AVGs!AB78-AVGs!$AD78</f>
        <v>1676.6666666666665</v>
      </c>
      <c r="AC78">
        <f>AVGs!AC78-AVGs!$AD78</f>
        <v>3576</v>
      </c>
      <c r="AD78">
        <f>AVGs!AD78-AVGs!$AD78</f>
        <v>0</v>
      </c>
    </row>
    <row r="79" spans="1:30" x14ac:dyDescent="0.2">
      <c r="A79" s="1">
        <f>AVGs!A79</f>
        <v>8.0671296296296297E-2</v>
      </c>
      <c r="B79">
        <f>AVGs!B79-AVGs!$AD79</f>
        <v>6.6666666666666661</v>
      </c>
      <c r="C79">
        <f>AVGs!C79-AVGs!$AD79</f>
        <v>21.333333333333332</v>
      </c>
      <c r="D79">
        <f>AVGs!D79-AVGs!$AD79</f>
        <v>111.33333333333333</v>
      </c>
      <c r="E79">
        <f>AVGs!E79-AVGs!$AD79</f>
        <v>318.66666666666669</v>
      </c>
      <c r="F79">
        <f>AVGs!F79-AVGs!$AD79</f>
        <v>1362</v>
      </c>
      <c r="G79">
        <f>AVGs!G79-AVGs!$AD79</f>
        <v>1359.6666666666667</v>
      </c>
      <c r="H79">
        <f>AVGs!H79-AVGs!$AD79</f>
        <v>3802.6666666666665</v>
      </c>
      <c r="I79">
        <f>AVGs!I79-AVGs!$AD79</f>
        <v>35.333333333333336</v>
      </c>
      <c r="J79">
        <f>AVGs!J79-AVGs!$AD79</f>
        <v>87</v>
      </c>
      <c r="K79">
        <f>AVGs!K79-AVGs!$AD79</f>
        <v>273</v>
      </c>
      <c r="L79">
        <f>AVGs!L79-AVGs!$AD79</f>
        <v>397.66666666666669</v>
      </c>
      <c r="M79">
        <f>AVGs!M79-AVGs!$AD79</f>
        <v>946</v>
      </c>
      <c r="N79">
        <f>AVGs!N79-AVGs!$AD79</f>
        <v>1817</v>
      </c>
      <c r="O79">
        <f>AVGs!O79-AVGs!$AD79</f>
        <v>4864.666666666667</v>
      </c>
      <c r="P79">
        <f>AVGs!P79-AVGs!$AD79</f>
        <v>40</v>
      </c>
      <c r="Q79">
        <f>AVGs!Q79-AVGs!$AD79</f>
        <v>95.666666666666671</v>
      </c>
      <c r="R79">
        <f>AVGs!R79-AVGs!$AD79</f>
        <v>305.66666666666669</v>
      </c>
      <c r="S79">
        <f>AVGs!S79-AVGs!$AD79</f>
        <v>434.66666666666669</v>
      </c>
      <c r="T79">
        <f>AVGs!T79-AVGs!$AD79</f>
        <v>1370</v>
      </c>
      <c r="U79">
        <f>AVGs!U79-AVGs!$AD79</f>
        <v>2360.3333333333335</v>
      </c>
      <c r="V79">
        <f>AVGs!V79-AVGs!$AD79</f>
        <v>3531.6666666666665</v>
      </c>
      <c r="W79">
        <f>AVGs!W79-AVGs!$AD79</f>
        <v>40.666666666666664</v>
      </c>
      <c r="X79">
        <f>AVGs!X79-AVGs!$AD79</f>
        <v>68.333333333333329</v>
      </c>
      <c r="Y79">
        <f>AVGs!Y79-AVGs!$AD79</f>
        <v>224.33333333333334</v>
      </c>
      <c r="Z79">
        <f>AVGs!Z79-AVGs!$AD79</f>
        <v>640.66666666666663</v>
      </c>
      <c r="AA79">
        <f>AVGs!AA79-AVGs!$AD79</f>
        <v>1150</v>
      </c>
      <c r="AB79">
        <f>AVGs!AB79-AVGs!$AD79</f>
        <v>1703.6666666666667</v>
      </c>
      <c r="AC79">
        <f>AVGs!AC79-AVGs!$AD79</f>
        <v>3611</v>
      </c>
      <c r="AD79">
        <f>AVGs!AD79-AVGs!$AD79</f>
        <v>0</v>
      </c>
    </row>
    <row r="80" spans="1:30" x14ac:dyDescent="0.2">
      <c r="A80" s="1">
        <f>AVGs!A80</f>
        <v>8.1712962962962959E-2</v>
      </c>
      <c r="B80">
        <f>AVGs!B80-AVGs!$AD80</f>
        <v>18.666666666666668</v>
      </c>
      <c r="C80">
        <f>AVGs!C80-AVGs!$AD80</f>
        <v>23</v>
      </c>
      <c r="D80">
        <f>AVGs!D80-AVGs!$AD80</f>
        <v>128.66666666666666</v>
      </c>
      <c r="E80">
        <f>AVGs!E80-AVGs!$AD80</f>
        <v>328.66666666666669</v>
      </c>
      <c r="F80">
        <f>AVGs!F80-AVGs!$AD80</f>
        <v>1392</v>
      </c>
      <c r="G80">
        <f>AVGs!G80-AVGs!$AD80</f>
        <v>1371.3333333333335</v>
      </c>
      <c r="H80">
        <f>AVGs!H80-AVGs!$AD80</f>
        <v>3842.333333333333</v>
      </c>
      <c r="I80">
        <f>AVGs!I80-AVGs!$AD80</f>
        <v>33</v>
      </c>
      <c r="J80">
        <f>AVGs!J80-AVGs!$AD80</f>
        <v>81</v>
      </c>
      <c r="K80">
        <f>AVGs!K80-AVGs!$AD80</f>
        <v>274</v>
      </c>
      <c r="L80">
        <f>AVGs!L80-AVGs!$AD80</f>
        <v>405</v>
      </c>
      <c r="M80">
        <f>AVGs!M80-AVGs!$AD80</f>
        <v>947.66666666666663</v>
      </c>
      <c r="N80">
        <f>AVGs!N80-AVGs!$AD80</f>
        <v>1827.3333333333335</v>
      </c>
      <c r="O80">
        <f>AVGs!O80-AVGs!$AD80</f>
        <v>4927.666666666667</v>
      </c>
      <c r="P80">
        <f>AVGs!P80-AVGs!$AD80</f>
        <v>43.333333333333329</v>
      </c>
      <c r="Q80">
        <f>AVGs!Q80-AVGs!$AD80</f>
        <v>97</v>
      </c>
      <c r="R80">
        <f>AVGs!R80-AVGs!$AD80</f>
        <v>307.66666666666669</v>
      </c>
      <c r="S80">
        <f>AVGs!S80-AVGs!$AD80</f>
        <v>444.33333333333337</v>
      </c>
      <c r="T80">
        <f>AVGs!T80-AVGs!$AD80</f>
        <v>1400.6666666666667</v>
      </c>
      <c r="U80">
        <f>AVGs!U80-AVGs!$AD80</f>
        <v>2407.6666666666665</v>
      </c>
      <c r="V80">
        <f>AVGs!V80-AVGs!$AD80</f>
        <v>3529</v>
      </c>
      <c r="W80">
        <f>AVGs!W80-AVGs!$AD80</f>
        <v>43</v>
      </c>
      <c r="X80">
        <f>AVGs!X80-AVGs!$AD80</f>
        <v>77.666666666666671</v>
      </c>
      <c r="Y80">
        <f>AVGs!Y80-AVGs!$AD80</f>
        <v>234</v>
      </c>
      <c r="Z80">
        <f>AVGs!Z80-AVGs!$AD80</f>
        <v>653.33333333333326</v>
      </c>
      <c r="AA80">
        <f>AVGs!AA80-AVGs!$AD80</f>
        <v>1162.6666666666667</v>
      </c>
      <c r="AB80">
        <f>AVGs!AB80-AVGs!$AD80</f>
        <v>1742.3333333333335</v>
      </c>
      <c r="AC80">
        <f>AVGs!AC80-AVGs!$AD80</f>
        <v>3642.333333333333</v>
      </c>
      <c r="AD80">
        <f>AVGs!AD80-AVGs!$AD80</f>
        <v>0</v>
      </c>
    </row>
    <row r="81" spans="1:30" x14ac:dyDescent="0.2">
      <c r="A81" s="1">
        <f>AVGs!A81</f>
        <v>8.2754629629629636E-2</v>
      </c>
      <c r="B81">
        <f>AVGs!B81-AVGs!$AD81</f>
        <v>20.666666666666668</v>
      </c>
      <c r="C81">
        <f>AVGs!C81-AVGs!$AD81</f>
        <v>31.333333333333332</v>
      </c>
      <c r="D81">
        <f>AVGs!D81-AVGs!$AD81</f>
        <v>119.66666666666667</v>
      </c>
      <c r="E81">
        <f>AVGs!E81-AVGs!$AD81</f>
        <v>336.33333333333337</v>
      </c>
      <c r="F81">
        <f>AVGs!F81-AVGs!$AD81</f>
        <v>1412.3333333333335</v>
      </c>
      <c r="G81">
        <f>AVGs!G81-AVGs!$AD81</f>
        <v>1382.3333333333335</v>
      </c>
      <c r="H81">
        <f>AVGs!H81-AVGs!$AD81</f>
        <v>3887</v>
      </c>
      <c r="I81">
        <f>AVGs!I81-AVGs!$AD81</f>
        <v>34.666666666666664</v>
      </c>
      <c r="J81">
        <f>AVGs!J81-AVGs!$AD81</f>
        <v>92.333333333333343</v>
      </c>
      <c r="K81">
        <f>AVGs!K81-AVGs!$AD81</f>
        <v>284</v>
      </c>
      <c r="L81">
        <f>AVGs!L81-AVGs!$AD81</f>
        <v>415.33333333333337</v>
      </c>
      <c r="M81">
        <f>AVGs!M81-AVGs!$AD81</f>
        <v>976</v>
      </c>
      <c r="N81">
        <f>AVGs!N81-AVGs!$AD81</f>
        <v>1869.6666666666667</v>
      </c>
      <c r="O81">
        <f>AVGs!O81-AVGs!$AD81</f>
        <v>4941</v>
      </c>
      <c r="P81">
        <f>AVGs!P81-AVGs!$AD81</f>
        <v>45.666666666666664</v>
      </c>
      <c r="Q81">
        <f>AVGs!Q81-AVGs!$AD81</f>
        <v>94.666666666666671</v>
      </c>
      <c r="R81">
        <f>AVGs!R81-AVGs!$AD81</f>
        <v>318.66666666666669</v>
      </c>
      <c r="S81">
        <f>AVGs!S81-AVGs!$AD81</f>
        <v>449.33333333333337</v>
      </c>
      <c r="T81">
        <f>AVGs!T81-AVGs!$AD81</f>
        <v>1417.6666666666667</v>
      </c>
      <c r="U81">
        <f>AVGs!U81-AVGs!$AD81</f>
        <v>2442.6666666666665</v>
      </c>
      <c r="V81">
        <f>AVGs!V81-AVGs!$AD81</f>
        <v>3562.333333333333</v>
      </c>
      <c r="W81">
        <f>AVGs!W81-AVGs!$AD81</f>
        <v>43.666666666666664</v>
      </c>
      <c r="X81">
        <f>AVGs!X81-AVGs!$AD81</f>
        <v>80.666666666666671</v>
      </c>
      <c r="Y81">
        <f>AVGs!Y81-AVGs!$AD81</f>
        <v>233</v>
      </c>
      <c r="Z81">
        <f>AVGs!Z81-AVGs!$AD81</f>
        <v>668.66666666666663</v>
      </c>
      <c r="AA81">
        <f>AVGs!AA81-AVGs!$AD81</f>
        <v>1182</v>
      </c>
      <c r="AB81">
        <f>AVGs!AB81-AVGs!$AD81</f>
        <v>1744.3333333333335</v>
      </c>
      <c r="AC81">
        <f>AVGs!AC81-AVGs!$AD81</f>
        <v>3660.6666666666665</v>
      </c>
      <c r="AD81">
        <f>AVGs!AD81-AVGs!$AD81</f>
        <v>0</v>
      </c>
    </row>
    <row r="82" spans="1:30" x14ac:dyDescent="0.2">
      <c r="A82" s="1">
        <f>AVGs!A82</f>
        <v>8.3796296296296299E-2</v>
      </c>
      <c r="B82">
        <f>AVGs!B82-AVGs!$AD82</f>
        <v>14.666666666666666</v>
      </c>
      <c r="C82">
        <f>AVGs!C82-AVGs!$AD82</f>
        <v>29.666666666666671</v>
      </c>
      <c r="D82">
        <f>AVGs!D82-AVGs!$AD82</f>
        <v>116.33333333333333</v>
      </c>
      <c r="E82">
        <f>AVGs!E82-AVGs!$AD82</f>
        <v>329.66666666666663</v>
      </c>
      <c r="F82">
        <f>AVGs!F82-AVGs!$AD82</f>
        <v>1430</v>
      </c>
      <c r="G82">
        <f>AVGs!G82-AVGs!$AD82</f>
        <v>1401.6666666666665</v>
      </c>
      <c r="H82">
        <f>AVGs!H82-AVGs!$AD82</f>
        <v>3896.3333333333335</v>
      </c>
      <c r="I82">
        <f>AVGs!I82-AVGs!$AD82</f>
        <v>36.666666666666671</v>
      </c>
      <c r="J82">
        <f>AVGs!J82-AVGs!$AD82</f>
        <v>87.333333333333329</v>
      </c>
      <c r="K82">
        <f>AVGs!K82-AVGs!$AD82</f>
        <v>282.66666666666663</v>
      </c>
      <c r="L82">
        <f>AVGs!L82-AVGs!$AD82</f>
        <v>408.66666666666663</v>
      </c>
      <c r="M82">
        <f>AVGs!M82-AVGs!$AD82</f>
        <v>987</v>
      </c>
      <c r="N82">
        <f>AVGs!N82-AVGs!$AD82</f>
        <v>1890</v>
      </c>
      <c r="O82">
        <f>AVGs!O82-AVGs!$AD82</f>
        <v>4987.6666666666661</v>
      </c>
      <c r="P82">
        <f>AVGs!P82-AVGs!$AD82</f>
        <v>43.333333333333336</v>
      </c>
      <c r="Q82">
        <f>AVGs!Q82-AVGs!$AD82</f>
        <v>95.333333333333329</v>
      </c>
      <c r="R82">
        <f>AVGs!R82-AVGs!$AD82</f>
        <v>308.33333333333331</v>
      </c>
      <c r="S82">
        <f>AVGs!S82-AVGs!$AD82</f>
        <v>449.66666666666663</v>
      </c>
      <c r="T82">
        <f>AVGs!T82-AVGs!$AD82</f>
        <v>1422.3333333333333</v>
      </c>
      <c r="U82">
        <f>AVGs!U82-AVGs!$AD82</f>
        <v>2470.3333333333335</v>
      </c>
      <c r="V82">
        <f>AVGs!V82-AVGs!$AD82</f>
        <v>3564</v>
      </c>
      <c r="W82">
        <f>AVGs!W82-AVGs!$AD82</f>
        <v>36.666666666666671</v>
      </c>
      <c r="X82">
        <f>AVGs!X82-AVGs!$AD82</f>
        <v>68.333333333333329</v>
      </c>
      <c r="Y82">
        <f>AVGs!Y82-AVGs!$AD82</f>
        <v>234.66666666666669</v>
      </c>
      <c r="Z82">
        <f>AVGs!Z82-AVGs!$AD82</f>
        <v>669</v>
      </c>
      <c r="AA82">
        <f>AVGs!AA82-AVGs!$AD82</f>
        <v>1179.3333333333333</v>
      </c>
      <c r="AB82">
        <f>AVGs!AB82-AVGs!$AD82</f>
        <v>1771</v>
      </c>
      <c r="AC82">
        <f>AVGs!AC82-AVGs!$AD82</f>
        <v>3655</v>
      </c>
      <c r="AD82">
        <f>AVGs!AD82-AVGs!$AD82</f>
        <v>0</v>
      </c>
    </row>
    <row r="83" spans="1:30" x14ac:dyDescent="0.2">
      <c r="A83" s="1">
        <f>AVGs!A83</f>
        <v>8.4837962962962962E-2</v>
      </c>
      <c r="B83">
        <f>AVGs!B83-AVGs!$AD83</f>
        <v>2</v>
      </c>
      <c r="C83">
        <f>AVGs!C83-AVGs!$AD83</f>
        <v>17.666666666666664</v>
      </c>
      <c r="D83">
        <f>AVGs!D83-AVGs!$AD83</f>
        <v>119.33333333333333</v>
      </c>
      <c r="E83">
        <f>AVGs!E83-AVGs!$AD83</f>
        <v>326.33333333333331</v>
      </c>
      <c r="F83">
        <f>AVGs!F83-AVGs!$AD83</f>
        <v>1431.6666666666665</v>
      </c>
      <c r="G83">
        <f>AVGs!G83-AVGs!$AD83</f>
        <v>1407</v>
      </c>
      <c r="H83">
        <f>AVGs!H83-AVGs!$AD83</f>
        <v>3925.666666666667</v>
      </c>
      <c r="I83">
        <f>AVGs!I83-AVGs!$AD83</f>
        <v>29.333333333333336</v>
      </c>
      <c r="J83">
        <f>AVGs!J83-AVGs!$AD83</f>
        <v>84.666666666666657</v>
      </c>
      <c r="K83">
        <f>AVGs!K83-AVGs!$AD83</f>
        <v>280.66666666666663</v>
      </c>
      <c r="L83">
        <f>AVGs!L83-AVGs!$AD83</f>
        <v>406</v>
      </c>
      <c r="M83">
        <f>AVGs!M83-AVGs!$AD83</f>
        <v>979</v>
      </c>
      <c r="N83">
        <f>AVGs!N83-AVGs!$AD83</f>
        <v>1921.3333333333333</v>
      </c>
      <c r="O83">
        <f>AVGs!O83-AVGs!$AD83</f>
        <v>4978</v>
      </c>
      <c r="P83">
        <f>AVGs!P83-AVGs!$AD83</f>
        <v>31</v>
      </c>
      <c r="Q83">
        <f>AVGs!Q83-AVGs!$AD83</f>
        <v>86</v>
      </c>
      <c r="R83">
        <f>AVGs!R83-AVGs!$AD83</f>
        <v>312</v>
      </c>
      <c r="S83">
        <f>AVGs!S83-AVGs!$AD83</f>
        <v>448.66666666666663</v>
      </c>
      <c r="T83">
        <f>AVGs!T83-AVGs!$AD83</f>
        <v>1442</v>
      </c>
      <c r="U83">
        <f>AVGs!U83-AVGs!$AD83</f>
        <v>2497.3333333333335</v>
      </c>
      <c r="V83">
        <f>AVGs!V83-AVGs!$AD83</f>
        <v>3591</v>
      </c>
      <c r="W83">
        <f>AVGs!W83-AVGs!$AD83</f>
        <v>42.333333333333336</v>
      </c>
      <c r="X83">
        <f>AVGs!X83-AVGs!$AD83</f>
        <v>72.333333333333329</v>
      </c>
      <c r="Y83">
        <f>AVGs!Y83-AVGs!$AD83</f>
        <v>235.66666666666669</v>
      </c>
      <c r="Z83">
        <f>AVGs!Z83-AVGs!$AD83</f>
        <v>667</v>
      </c>
      <c r="AA83">
        <f>AVGs!AA83-AVGs!$AD83</f>
        <v>1206.3333333333333</v>
      </c>
      <c r="AB83">
        <f>AVGs!AB83-AVGs!$AD83</f>
        <v>1796.3333333333333</v>
      </c>
      <c r="AC83">
        <f>AVGs!AC83-AVGs!$AD83</f>
        <v>3683.666666666667</v>
      </c>
      <c r="AD83">
        <f>AVGs!AD83-AVGs!$AD83</f>
        <v>0</v>
      </c>
    </row>
    <row r="84" spans="1:30" x14ac:dyDescent="0.2">
      <c r="A84" s="1">
        <f>AVGs!A84</f>
        <v>8.5879629629629625E-2</v>
      </c>
      <c r="B84">
        <f>AVGs!B84-AVGs!$AD84</f>
        <v>11.666666666666664</v>
      </c>
      <c r="C84">
        <f>AVGs!C84-AVGs!$AD84</f>
        <v>34.666666666666671</v>
      </c>
      <c r="D84">
        <f>AVGs!D84-AVGs!$AD84</f>
        <v>128.33333333333334</v>
      </c>
      <c r="E84">
        <f>AVGs!E84-AVGs!$AD84</f>
        <v>337.33333333333331</v>
      </c>
      <c r="F84">
        <f>AVGs!F84-AVGs!$AD84</f>
        <v>1469.6666666666665</v>
      </c>
      <c r="G84">
        <f>AVGs!G84-AVGs!$AD84</f>
        <v>1440.6666666666665</v>
      </c>
      <c r="H84">
        <f>AVGs!H84-AVGs!$AD84</f>
        <v>3938</v>
      </c>
      <c r="I84">
        <f>AVGs!I84-AVGs!$AD84</f>
        <v>35</v>
      </c>
      <c r="J84">
        <f>AVGs!J84-AVGs!$AD84</f>
        <v>96.666666666666657</v>
      </c>
      <c r="K84">
        <f>AVGs!K84-AVGs!$AD84</f>
        <v>297</v>
      </c>
      <c r="L84">
        <f>AVGs!L84-AVGs!$AD84</f>
        <v>424</v>
      </c>
      <c r="M84">
        <f>AVGs!M84-AVGs!$AD84</f>
        <v>1004</v>
      </c>
      <c r="N84">
        <f>AVGs!N84-AVGs!$AD84</f>
        <v>1941.6666666666665</v>
      </c>
      <c r="O84">
        <f>AVGs!O84-AVGs!$AD84</f>
        <v>5077.6666666666661</v>
      </c>
      <c r="P84">
        <f>AVGs!P84-AVGs!$AD84</f>
        <v>40.333333333333336</v>
      </c>
      <c r="Q84">
        <f>AVGs!Q84-AVGs!$AD84</f>
        <v>93.666666666666657</v>
      </c>
      <c r="R84">
        <f>AVGs!R84-AVGs!$AD84</f>
        <v>323</v>
      </c>
      <c r="S84">
        <f>AVGs!S84-AVGs!$AD84</f>
        <v>457</v>
      </c>
      <c r="T84">
        <f>AVGs!T84-AVGs!$AD84</f>
        <v>1458.3333333333333</v>
      </c>
      <c r="U84">
        <f>AVGs!U84-AVGs!$AD84</f>
        <v>2522.3333333333335</v>
      </c>
      <c r="V84">
        <f>AVGs!V84-AVGs!$AD84</f>
        <v>3631.666666666667</v>
      </c>
      <c r="W84">
        <f>AVGs!W84-AVGs!$AD84</f>
        <v>46.333333333333336</v>
      </c>
      <c r="X84">
        <f>AVGs!X84-AVGs!$AD84</f>
        <v>71</v>
      </c>
      <c r="Y84">
        <f>AVGs!Y84-AVGs!$AD84</f>
        <v>250</v>
      </c>
      <c r="Z84">
        <f>AVGs!Z84-AVGs!$AD84</f>
        <v>699.33333333333337</v>
      </c>
      <c r="AA84">
        <f>AVGs!AA84-AVGs!$AD84</f>
        <v>1231.6666666666665</v>
      </c>
      <c r="AB84">
        <f>AVGs!AB84-AVGs!$AD84</f>
        <v>1815</v>
      </c>
      <c r="AC84">
        <f>AVGs!AC84-AVGs!$AD84</f>
        <v>3709.3333333333335</v>
      </c>
      <c r="AD84">
        <f>AVGs!AD84-AVGs!$AD84</f>
        <v>0</v>
      </c>
    </row>
    <row r="85" spans="1:30" x14ac:dyDescent="0.2">
      <c r="A85" s="1">
        <f>AVGs!A85</f>
        <v>8.6921296296296302E-2</v>
      </c>
      <c r="B85">
        <f>AVGs!B85-AVGs!$AD85</f>
        <v>12.333333333333336</v>
      </c>
      <c r="C85">
        <f>AVGs!C85-AVGs!$AD85</f>
        <v>32.666666666666664</v>
      </c>
      <c r="D85">
        <f>AVGs!D85-AVGs!$AD85</f>
        <v>128.66666666666666</v>
      </c>
      <c r="E85">
        <f>AVGs!E85-AVGs!$AD85</f>
        <v>342</v>
      </c>
      <c r="F85">
        <f>AVGs!F85-AVGs!$AD85</f>
        <v>1489.3333333333335</v>
      </c>
      <c r="G85">
        <f>AVGs!G85-AVGs!$AD85</f>
        <v>1457.3333333333335</v>
      </c>
      <c r="H85">
        <f>AVGs!H85-AVGs!$AD85</f>
        <v>3970.333333333333</v>
      </c>
      <c r="I85">
        <f>AVGs!I85-AVGs!$AD85</f>
        <v>31.000000000000004</v>
      </c>
      <c r="J85">
        <f>AVGs!J85-AVGs!$AD85</f>
        <v>89.666666666666671</v>
      </c>
      <c r="K85">
        <f>AVGs!K85-AVGs!$AD85</f>
        <v>305.33333333333337</v>
      </c>
      <c r="L85">
        <f>AVGs!L85-AVGs!$AD85</f>
        <v>419</v>
      </c>
      <c r="M85">
        <f>AVGs!M85-AVGs!$AD85</f>
        <v>1018.6666666666666</v>
      </c>
      <c r="N85">
        <f>AVGs!N85-AVGs!$AD85</f>
        <v>1963</v>
      </c>
      <c r="O85">
        <f>AVGs!O85-AVGs!$AD85</f>
        <v>5069.666666666667</v>
      </c>
      <c r="P85">
        <f>AVGs!P85-AVGs!$AD85</f>
        <v>49.666666666666664</v>
      </c>
      <c r="Q85">
        <f>AVGs!Q85-AVGs!$AD85</f>
        <v>102.66666666666667</v>
      </c>
      <c r="R85">
        <f>AVGs!R85-AVGs!$AD85</f>
        <v>334.33333333333337</v>
      </c>
      <c r="S85">
        <f>AVGs!S85-AVGs!$AD85</f>
        <v>480</v>
      </c>
      <c r="T85">
        <f>AVGs!T85-AVGs!$AD85</f>
        <v>1489.3333333333335</v>
      </c>
      <c r="U85">
        <f>AVGs!U85-AVGs!$AD85</f>
        <v>2546</v>
      </c>
      <c r="V85">
        <f>AVGs!V85-AVGs!$AD85</f>
        <v>3639</v>
      </c>
      <c r="W85">
        <f>AVGs!W85-AVGs!$AD85</f>
        <v>51.333333333333329</v>
      </c>
      <c r="X85">
        <f>AVGs!X85-AVGs!$AD85</f>
        <v>80.333333333333343</v>
      </c>
      <c r="Y85">
        <f>AVGs!Y85-AVGs!$AD85</f>
        <v>252.66666666666666</v>
      </c>
      <c r="Z85">
        <f>AVGs!Z85-AVGs!$AD85</f>
        <v>708</v>
      </c>
      <c r="AA85">
        <f>AVGs!AA85-AVGs!$AD85</f>
        <v>1243</v>
      </c>
      <c r="AB85">
        <f>AVGs!AB85-AVGs!$AD85</f>
        <v>1839.3333333333335</v>
      </c>
      <c r="AC85">
        <f>AVGs!AC85-AVGs!$AD85</f>
        <v>3745.6666666666665</v>
      </c>
      <c r="AD85">
        <f>AVGs!AD85-AVGs!$AD85</f>
        <v>0</v>
      </c>
    </row>
    <row r="86" spans="1:30" x14ac:dyDescent="0.2">
      <c r="A86" s="1">
        <f>AVGs!A86</f>
        <v>8.7962962962962965E-2</v>
      </c>
      <c r="B86">
        <f>AVGs!B86-AVGs!$AD86</f>
        <v>13.333333333333332</v>
      </c>
      <c r="C86">
        <f>AVGs!C86-AVGs!$AD86</f>
        <v>23.333333333333336</v>
      </c>
      <c r="D86">
        <f>AVGs!D86-AVGs!$AD86</f>
        <v>129</v>
      </c>
      <c r="E86">
        <f>AVGs!E86-AVGs!$AD86</f>
        <v>342.33333333333331</v>
      </c>
      <c r="F86">
        <f>AVGs!F86-AVGs!$AD86</f>
        <v>1508.3333333333333</v>
      </c>
      <c r="G86">
        <f>AVGs!G86-AVGs!$AD86</f>
        <v>1468.6666666666667</v>
      </c>
      <c r="H86">
        <f>AVGs!H86-AVGs!$AD86</f>
        <v>4007.6666666666665</v>
      </c>
      <c r="I86">
        <f>AVGs!I86-AVGs!$AD86</f>
        <v>25.666666666666664</v>
      </c>
      <c r="J86">
        <f>AVGs!J86-AVGs!$AD86</f>
        <v>96.666666666666671</v>
      </c>
      <c r="K86">
        <f>AVGs!K86-AVGs!$AD86</f>
        <v>302</v>
      </c>
      <c r="L86">
        <f>AVGs!L86-AVGs!$AD86</f>
        <v>417</v>
      </c>
      <c r="M86">
        <f>AVGs!M86-AVGs!$AD86</f>
        <v>1023.3333333333333</v>
      </c>
      <c r="N86">
        <f>AVGs!N86-AVGs!$AD86</f>
        <v>1983.6666666666667</v>
      </c>
      <c r="O86">
        <f>AVGs!O86-AVGs!$AD86</f>
        <v>5133</v>
      </c>
      <c r="P86">
        <f>AVGs!P86-AVGs!$AD86</f>
        <v>50.333333333333336</v>
      </c>
      <c r="Q86">
        <f>AVGs!Q86-AVGs!$AD86</f>
        <v>94</v>
      </c>
      <c r="R86">
        <f>AVGs!R86-AVGs!$AD86</f>
        <v>320</v>
      </c>
      <c r="S86">
        <f>AVGs!S86-AVGs!$AD86</f>
        <v>466.33333333333331</v>
      </c>
      <c r="T86">
        <f>AVGs!T86-AVGs!$AD86</f>
        <v>1477</v>
      </c>
      <c r="U86">
        <f>AVGs!U86-AVGs!$AD86</f>
        <v>2571.6666666666665</v>
      </c>
      <c r="V86">
        <f>AVGs!V86-AVGs!$AD86</f>
        <v>3669.6666666666665</v>
      </c>
      <c r="W86">
        <f>AVGs!W86-AVGs!$AD86</f>
        <v>45.333333333333336</v>
      </c>
      <c r="X86">
        <f>AVGs!X86-AVGs!$AD86</f>
        <v>74.333333333333329</v>
      </c>
      <c r="Y86">
        <f>AVGs!Y86-AVGs!$AD86</f>
        <v>246</v>
      </c>
      <c r="Z86">
        <f>AVGs!Z86-AVGs!$AD86</f>
        <v>712.66666666666663</v>
      </c>
      <c r="AA86">
        <f>AVGs!AA86-AVGs!$AD86</f>
        <v>1236.6666666666667</v>
      </c>
      <c r="AB86">
        <f>AVGs!AB86-AVGs!$AD86</f>
        <v>1852.6666666666667</v>
      </c>
      <c r="AC86">
        <f>AVGs!AC86-AVGs!$AD86</f>
        <v>3750.3333333333335</v>
      </c>
      <c r="AD86">
        <f>AVGs!AD86-AVGs!$AD86</f>
        <v>0</v>
      </c>
    </row>
    <row r="87" spans="1:30" x14ac:dyDescent="0.2">
      <c r="A87" s="1">
        <f>AVGs!A87</f>
        <v>8.9004629629629628E-2</v>
      </c>
      <c r="B87">
        <f>AVGs!B87-AVGs!$AD87</f>
        <v>13.666666666666668</v>
      </c>
      <c r="C87">
        <f>AVGs!C87-AVGs!$AD87</f>
        <v>31.333333333333332</v>
      </c>
      <c r="D87">
        <f>AVGs!D87-AVGs!$AD87</f>
        <v>133</v>
      </c>
      <c r="E87">
        <f>AVGs!E87-AVGs!$AD87</f>
        <v>357</v>
      </c>
      <c r="F87">
        <f>AVGs!F87-AVGs!$AD87</f>
        <v>1530.6666666666665</v>
      </c>
      <c r="G87">
        <f>AVGs!G87-AVGs!$AD87</f>
        <v>1484.6666666666665</v>
      </c>
      <c r="H87">
        <f>AVGs!H87-AVGs!$AD87</f>
        <v>4009.666666666667</v>
      </c>
      <c r="I87">
        <f>AVGs!I87-AVGs!$AD87</f>
        <v>44</v>
      </c>
      <c r="J87">
        <f>AVGs!J87-AVGs!$AD87</f>
        <v>101</v>
      </c>
      <c r="K87">
        <f>AVGs!K87-AVGs!$AD87</f>
        <v>321.33333333333331</v>
      </c>
      <c r="L87">
        <f>AVGs!L87-AVGs!$AD87</f>
        <v>425.66666666666663</v>
      </c>
      <c r="M87">
        <f>AVGs!M87-AVGs!$AD87</f>
        <v>1042.3333333333333</v>
      </c>
      <c r="N87">
        <f>AVGs!N87-AVGs!$AD87</f>
        <v>2009.6666666666665</v>
      </c>
      <c r="O87">
        <f>AVGs!O87-AVGs!$AD87</f>
        <v>5200.333333333333</v>
      </c>
      <c r="P87">
        <f>AVGs!P87-AVGs!$AD87</f>
        <v>51</v>
      </c>
      <c r="Q87">
        <f>AVGs!Q87-AVGs!$AD87</f>
        <v>98.333333333333329</v>
      </c>
      <c r="R87">
        <f>AVGs!R87-AVGs!$AD87</f>
        <v>341</v>
      </c>
      <c r="S87">
        <f>AVGs!S87-AVGs!$AD87</f>
        <v>485</v>
      </c>
      <c r="T87">
        <f>AVGs!T87-AVGs!$AD87</f>
        <v>1490</v>
      </c>
      <c r="U87">
        <f>AVGs!U87-AVGs!$AD87</f>
        <v>2614.3333333333335</v>
      </c>
      <c r="V87">
        <f>AVGs!V87-AVGs!$AD87</f>
        <v>3659.666666666667</v>
      </c>
      <c r="W87">
        <f>AVGs!W87-AVGs!$AD87</f>
        <v>51</v>
      </c>
      <c r="X87">
        <f>AVGs!X87-AVGs!$AD87</f>
        <v>85</v>
      </c>
      <c r="Y87">
        <f>AVGs!Y87-AVGs!$AD87</f>
        <v>257.33333333333331</v>
      </c>
      <c r="Z87">
        <f>AVGs!Z87-AVGs!$AD87</f>
        <v>730.66666666666674</v>
      </c>
      <c r="AA87">
        <f>AVGs!AA87-AVGs!$AD87</f>
        <v>1275</v>
      </c>
      <c r="AB87">
        <f>AVGs!AB87-AVGs!$AD87</f>
        <v>1873.3333333333333</v>
      </c>
      <c r="AC87">
        <f>AVGs!AC87-AVGs!$AD87</f>
        <v>3767</v>
      </c>
      <c r="AD87">
        <f>AVGs!AD87-AVGs!$AD87</f>
        <v>0</v>
      </c>
    </row>
    <row r="88" spans="1:30" x14ac:dyDescent="0.2">
      <c r="A88" s="1">
        <f>AVGs!A88</f>
        <v>9.0046296296296291E-2</v>
      </c>
      <c r="B88">
        <f>AVGs!B88-AVGs!$AD88</f>
        <v>14</v>
      </c>
      <c r="C88">
        <f>AVGs!C88-AVGs!$AD88</f>
        <v>25.666666666666664</v>
      </c>
      <c r="D88">
        <f>AVGs!D88-AVGs!$AD88</f>
        <v>131.33333333333334</v>
      </c>
      <c r="E88">
        <f>AVGs!E88-AVGs!$AD88</f>
        <v>357.33333333333331</v>
      </c>
      <c r="F88">
        <f>AVGs!F88-AVGs!$AD88</f>
        <v>1544</v>
      </c>
      <c r="G88">
        <f>AVGs!G88-AVGs!$AD88</f>
        <v>1491</v>
      </c>
      <c r="H88">
        <f>AVGs!H88-AVGs!$AD88</f>
        <v>4034.3333333333335</v>
      </c>
      <c r="I88">
        <f>AVGs!I88-AVGs!$AD88</f>
        <v>34.666666666666671</v>
      </c>
      <c r="J88">
        <f>AVGs!J88-AVGs!$AD88</f>
        <v>97</v>
      </c>
      <c r="K88">
        <f>AVGs!K88-AVGs!$AD88</f>
        <v>320.66666666666663</v>
      </c>
      <c r="L88">
        <f>AVGs!L88-AVGs!$AD88</f>
        <v>441</v>
      </c>
      <c r="M88">
        <f>AVGs!M88-AVGs!$AD88</f>
        <v>1054.3333333333333</v>
      </c>
      <c r="N88">
        <f>AVGs!N88-AVGs!$AD88</f>
        <v>2011</v>
      </c>
      <c r="O88">
        <f>AVGs!O88-AVGs!$AD88</f>
        <v>5202</v>
      </c>
      <c r="P88">
        <f>AVGs!P88-AVGs!$AD88</f>
        <v>53</v>
      </c>
      <c r="Q88">
        <f>AVGs!Q88-AVGs!$AD88</f>
        <v>95</v>
      </c>
      <c r="R88">
        <f>AVGs!R88-AVGs!$AD88</f>
        <v>332.66666666666663</v>
      </c>
      <c r="S88">
        <f>AVGs!S88-AVGs!$AD88</f>
        <v>481.33333333333331</v>
      </c>
      <c r="T88">
        <f>AVGs!T88-AVGs!$AD88</f>
        <v>1518</v>
      </c>
      <c r="U88">
        <f>AVGs!U88-AVGs!$AD88</f>
        <v>2635</v>
      </c>
      <c r="V88">
        <f>AVGs!V88-AVGs!$AD88</f>
        <v>3668.666666666667</v>
      </c>
      <c r="W88">
        <f>AVGs!W88-AVGs!$AD88</f>
        <v>43.333333333333336</v>
      </c>
      <c r="X88">
        <f>AVGs!X88-AVGs!$AD88</f>
        <v>79.333333333333329</v>
      </c>
      <c r="Y88">
        <f>AVGs!Y88-AVGs!$AD88</f>
        <v>255.33333333333334</v>
      </c>
      <c r="Z88">
        <f>AVGs!Z88-AVGs!$AD88</f>
        <v>724</v>
      </c>
      <c r="AA88">
        <f>AVGs!AA88-AVGs!$AD88</f>
        <v>1281</v>
      </c>
      <c r="AB88">
        <f>AVGs!AB88-AVGs!$AD88</f>
        <v>1898.3333333333333</v>
      </c>
      <c r="AC88">
        <f>AVGs!AC88-AVGs!$AD88</f>
        <v>3797</v>
      </c>
      <c r="AD88">
        <f>AVGs!AD88-AVGs!$AD88</f>
        <v>0</v>
      </c>
    </row>
    <row r="89" spans="1:30" x14ac:dyDescent="0.2">
      <c r="A89" s="1">
        <f>AVGs!A89</f>
        <v>9.1087962962962954E-2</v>
      </c>
      <c r="B89">
        <f>AVGs!B89-AVGs!$AD89</f>
        <v>13.333333333333332</v>
      </c>
      <c r="C89">
        <f>AVGs!C89-AVGs!$AD89</f>
        <v>34.666666666666671</v>
      </c>
      <c r="D89">
        <f>AVGs!D89-AVGs!$AD89</f>
        <v>135.33333333333334</v>
      </c>
      <c r="E89">
        <f>AVGs!E89-AVGs!$AD89</f>
        <v>362.33333333333331</v>
      </c>
      <c r="F89">
        <f>AVGs!F89-AVGs!$AD89</f>
        <v>1572.3333333333333</v>
      </c>
      <c r="G89">
        <f>AVGs!G89-AVGs!$AD89</f>
        <v>1496.3333333333333</v>
      </c>
      <c r="H89">
        <f>AVGs!H89-AVGs!$AD89</f>
        <v>4034</v>
      </c>
      <c r="I89">
        <f>AVGs!I89-AVGs!$AD89</f>
        <v>38.333333333333336</v>
      </c>
      <c r="J89">
        <f>AVGs!J89-AVGs!$AD89</f>
        <v>92.666666666666657</v>
      </c>
      <c r="K89">
        <f>AVGs!K89-AVGs!$AD89</f>
        <v>330.33333333333331</v>
      </c>
      <c r="L89">
        <f>AVGs!L89-AVGs!$AD89</f>
        <v>438.33333333333331</v>
      </c>
      <c r="M89">
        <f>AVGs!M89-AVGs!$AD89</f>
        <v>1057</v>
      </c>
      <c r="N89">
        <f>AVGs!N89-AVGs!$AD89</f>
        <v>2044.6666666666667</v>
      </c>
      <c r="O89">
        <f>AVGs!O89-AVGs!$AD89</f>
        <v>5191.333333333333</v>
      </c>
      <c r="P89">
        <f>AVGs!P89-AVGs!$AD89</f>
        <v>49.333333333333336</v>
      </c>
      <c r="Q89">
        <f>AVGs!Q89-AVGs!$AD89</f>
        <v>108.33333333333333</v>
      </c>
      <c r="R89">
        <f>AVGs!R89-AVGs!$AD89</f>
        <v>336.66666666666663</v>
      </c>
      <c r="S89">
        <f>AVGs!S89-AVGs!$AD89</f>
        <v>483.66666666666663</v>
      </c>
      <c r="T89">
        <f>AVGs!T89-AVGs!$AD89</f>
        <v>1543</v>
      </c>
      <c r="U89">
        <f>AVGs!U89-AVGs!$AD89</f>
        <v>2664.3333333333335</v>
      </c>
      <c r="V89">
        <f>AVGs!V89-AVGs!$AD89</f>
        <v>3670.666666666667</v>
      </c>
      <c r="W89">
        <f>AVGs!W89-AVGs!$AD89</f>
        <v>43.666666666666671</v>
      </c>
      <c r="X89">
        <f>AVGs!X89-AVGs!$AD89</f>
        <v>82.333333333333329</v>
      </c>
      <c r="Y89">
        <f>AVGs!Y89-AVGs!$AD89</f>
        <v>253.00000000000003</v>
      </c>
      <c r="Z89">
        <f>AVGs!Z89-AVGs!$AD89</f>
        <v>747.33333333333337</v>
      </c>
      <c r="AA89">
        <f>AVGs!AA89-AVGs!$AD89</f>
        <v>1298</v>
      </c>
      <c r="AB89">
        <f>AVGs!AB89-AVGs!$AD89</f>
        <v>1897</v>
      </c>
      <c r="AC89">
        <f>AVGs!AC89-AVGs!$AD89</f>
        <v>3815.3333333333335</v>
      </c>
      <c r="AD89">
        <f>AVGs!AD89-AVGs!$AD89</f>
        <v>0</v>
      </c>
    </row>
    <row r="90" spans="1:30" x14ac:dyDescent="0.2">
      <c r="A90" s="1">
        <f>AVGs!A90</f>
        <v>9.2129629629629631E-2</v>
      </c>
      <c r="B90">
        <f>AVGs!B90-AVGs!$AD90</f>
        <v>14.666666666666668</v>
      </c>
      <c r="C90">
        <f>AVGs!C90-AVGs!$AD90</f>
        <v>35.666666666666664</v>
      </c>
      <c r="D90">
        <f>AVGs!D90-AVGs!$AD90</f>
        <v>133</v>
      </c>
      <c r="E90">
        <f>AVGs!E90-AVGs!$AD90</f>
        <v>363</v>
      </c>
      <c r="F90">
        <f>AVGs!F90-AVGs!$AD90</f>
        <v>1589.3333333333335</v>
      </c>
      <c r="G90">
        <f>AVGs!G90-AVGs!$AD90</f>
        <v>1534</v>
      </c>
      <c r="H90">
        <f>AVGs!H90-AVGs!$AD90</f>
        <v>4068.333333333333</v>
      </c>
      <c r="I90">
        <f>AVGs!I90-AVGs!$AD90</f>
        <v>36</v>
      </c>
      <c r="J90">
        <f>AVGs!J90-AVGs!$AD90</f>
        <v>105</v>
      </c>
      <c r="K90">
        <f>AVGs!K90-AVGs!$AD90</f>
        <v>329.66666666666669</v>
      </c>
      <c r="L90">
        <f>AVGs!L90-AVGs!$AD90</f>
        <v>445.33333333333337</v>
      </c>
      <c r="M90">
        <f>AVGs!M90-AVGs!$AD90</f>
        <v>1071</v>
      </c>
      <c r="N90">
        <f>AVGs!N90-AVGs!$AD90</f>
        <v>2072.6666666666665</v>
      </c>
      <c r="O90">
        <f>AVGs!O90-AVGs!$AD90</f>
        <v>5246.666666666667</v>
      </c>
      <c r="P90">
        <f>AVGs!P90-AVGs!$AD90</f>
        <v>52.666666666666664</v>
      </c>
      <c r="Q90">
        <f>AVGs!Q90-AVGs!$AD90</f>
        <v>101.66666666666667</v>
      </c>
      <c r="R90">
        <f>AVGs!R90-AVGs!$AD90</f>
        <v>340.33333333333337</v>
      </c>
      <c r="S90">
        <f>AVGs!S90-AVGs!$AD90</f>
        <v>494.33333333333337</v>
      </c>
      <c r="T90">
        <f>AVGs!T90-AVGs!$AD90</f>
        <v>1547.6666666666667</v>
      </c>
      <c r="U90">
        <f>AVGs!U90-AVGs!$AD90</f>
        <v>2685.6666666666665</v>
      </c>
      <c r="V90">
        <f>AVGs!V90-AVGs!$AD90</f>
        <v>3695.6666666666665</v>
      </c>
      <c r="W90">
        <f>AVGs!W90-AVGs!$AD90</f>
        <v>49.333333333333329</v>
      </c>
      <c r="X90">
        <f>AVGs!X90-AVGs!$AD90</f>
        <v>85</v>
      </c>
      <c r="Y90">
        <f>AVGs!Y90-AVGs!$AD90</f>
        <v>259.33333333333337</v>
      </c>
      <c r="Z90">
        <f>AVGs!Z90-AVGs!$AD90</f>
        <v>751</v>
      </c>
      <c r="AA90">
        <f>AVGs!AA90-AVGs!$AD90</f>
        <v>1321</v>
      </c>
      <c r="AB90">
        <f>AVGs!AB90-AVGs!$AD90</f>
        <v>1924.3333333333335</v>
      </c>
      <c r="AC90">
        <f>AVGs!AC90-AVGs!$AD90</f>
        <v>3804.6666666666665</v>
      </c>
      <c r="AD90">
        <f>AVGs!AD90-AVGs!$AD90</f>
        <v>0</v>
      </c>
    </row>
    <row r="91" spans="1:30" x14ac:dyDescent="0.2">
      <c r="A91" s="1">
        <f>AVGs!A91</f>
        <v>9.3171296296296294E-2</v>
      </c>
      <c r="B91">
        <f>AVGs!B91-AVGs!$AD91</f>
        <v>13</v>
      </c>
      <c r="C91">
        <f>AVGs!C91-AVGs!$AD91</f>
        <v>34</v>
      </c>
      <c r="D91">
        <f>AVGs!D91-AVGs!$AD91</f>
        <v>131.33333333333334</v>
      </c>
      <c r="E91">
        <f>AVGs!E91-AVGs!$AD91</f>
        <v>369</v>
      </c>
      <c r="F91">
        <f>AVGs!F91-AVGs!$AD91</f>
        <v>1583</v>
      </c>
      <c r="G91">
        <f>AVGs!G91-AVGs!$AD91</f>
        <v>1530.3333333333333</v>
      </c>
      <c r="H91">
        <f>AVGs!H91-AVGs!$AD91</f>
        <v>4062.3333333333335</v>
      </c>
      <c r="I91">
        <f>AVGs!I91-AVGs!$AD91</f>
        <v>39.666666666666664</v>
      </c>
      <c r="J91">
        <f>AVGs!J91-AVGs!$AD91</f>
        <v>99</v>
      </c>
      <c r="K91">
        <f>AVGs!K91-AVGs!$AD91</f>
        <v>332.66666666666669</v>
      </c>
      <c r="L91">
        <f>AVGs!L91-AVGs!$AD91</f>
        <v>440.33333333333331</v>
      </c>
      <c r="M91">
        <f>AVGs!M91-AVGs!$AD91</f>
        <v>1076.3333333333333</v>
      </c>
      <c r="N91">
        <f>AVGs!N91-AVGs!$AD91</f>
        <v>2066</v>
      </c>
      <c r="O91">
        <f>AVGs!O91-AVGs!$AD91</f>
        <v>5238</v>
      </c>
      <c r="P91">
        <f>AVGs!P91-AVGs!$AD91</f>
        <v>40.666666666666664</v>
      </c>
      <c r="Q91">
        <f>AVGs!Q91-AVGs!$AD91</f>
        <v>106.33333333333333</v>
      </c>
      <c r="R91">
        <f>AVGs!R91-AVGs!$AD91</f>
        <v>337</v>
      </c>
      <c r="S91">
        <f>AVGs!S91-AVGs!$AD91</f>
        <v>497.66666666666669</v>
      </c>
      <c r="T91">
        <f>AVGs!T91-AVGs!$AD91</f>
        <v>1558.3333333333333</v>
      </c>
      <c r="U91">
        <f>AVGs!U91-AVGs!$AD91</f>
        <v>2682.6666666666665</v>
      </c>
      <c r="V91">
        <f>AVGs!V91-AVGs!$AD91</f>
        <v>3695.6666666666665</v>
      </c>
      <c r="W91">
        <f>AVGs!W91-AVGs!$AD91</f>
        <v>47.666666666666664</v>
      </c>
      <c r="X91">
        <f>AVGs!X91-AVGs!$AD91</f>
        <v>87</v>
      </c>
      <c r="Y91">
        <f>AVGs!Y91-AVGs!$AD91</f>
        <v>265.33333333333331</v>
      </c>
      <c r="Z91">
        <f>AVGs!Z91-AVGs!$AD91</f>
        <v>762</v>
      </c>
      <c r="AA91">
        <f>AVGs!AA91-AVGs!$AD91</f>
        <v>1332</v>
      </c>
      <c r="AB91">
        <f>AVGs!AB91-AVGs!$AD91</f>
        <v>1943</v>
      </c>
      <c r="AC91">
        <f>AVGs!AC91-AVGs!$AD91</f>
        <v>3806.6666666666665</v>
      </c>
      <c r="AD91">
        <f>AVGs!AD91-AVGs!$AD91</f>
        <v>0</v>
      </c>
    </row>
    <row r="92" spans="1:30" x14ac:dyDescent="0.2">
      <c r="A92" s="1">
        <f>AVGs!A92</f>
        <v>9.4212962962962957E-2</v>
      </c>
      <c r="B92">
        <f>AVGs!B92-AVGs!$AD92</f>
        <v>14</v>
      </c>
      <c r="C92">
        <f>AVGs!C92-AVGs!$AD92</f>
        <v>35</v>
      </c>
      <c r="D92">
        <f>AVGs!D92-AVGs!$AD92</f>
        <v>134</v>
      </c>
      <c r="E92">
        <f>AVGs!E92-AVGs!$AD92</f>
        <v>381.66666666666663</v>
      </c>
      <c r="F92">
        <f>AVGs!F92-AVGs!$AD92</f>
        <v>1611.3333333333333</v>
      </c>
      <c r="G92">
        <f>AVGs!G92-AVGs!$AD92</f>
        <v>1556</v>
      </c>
      <c r="H92">
        <f>AVGs!H92-AVGs!$AD92</f>
        <v>4153.6666666666661</v>
      </c>
      <c r="I92">
        <f>AVGs!I92-AVGs!$AD92</f>
        <v>34.666666666666671</v>
      </c>
      <c r="J92">
        <f>AVGs!J92-AVGs!$AD92</f>
        <v>99.333333333333329</v>
      </c>
      <c r="K92">
        <f>AVGs!K92-AVGs!$AD92</f>
        <v>334.66666666666663</v>
      </c>
      <c r="L92">
        <f>AVGs!L92-AVGs!$AD92</f>
        <v>457.66666666666663</v>
      </c>
      <c r="M92">
        <f>AVGs!M92-AVGs!$AD92</f>
        <v>1084.3333333333333</v>
      </c>
      <c r="N92">
        <f>AVGs!N92-AVGs!$AD92</f>
        <v>2118.3333333333335</v>
      </c>
      <c r="O92">
        <f>AVGs!O92-AVGs!$AD92</f>
        <v>5259</v>
      </c>
      <c r="P92">
        <f>AVGs!P92-AVGs!$AD92</f>
        <v>43.333333333333336</v>
      </c>
      <c r="Q92">
        <f>AVGs!Q92-AVGs!$AD92</f>
        <v>110.33333333333333</v>
      </c>
      <c r="R92">
        <f>AVGs!R92-AVGs!$AD92</f>
        <v>347.33333333333331</v>
      </c>
      <c r="S92">
        <f>AVGs!S92-AVGs!$AD92</f>
        <v>498.66666666666663</v>
      </c>
      <c r="T92">
        <f>AVGs!T92-AVGs!$AD92</f>
        <v>1575.3333333333333</v>
      </c>
      <c r="U92">
        <f>AVGs!U92-AVGs!$AD92</f>
        <v>2734</v>
      </c>
      <c r="V92">
        <f>AVGs!V92-AVGs!$AD92</f>
        <v>3724.666666666667</v>
      </c>
      <c r="W92">
        <f>AVGs!W92-AVGs!$AD92</f>
        <v>46.666666666666671</v>
      </c>
      <c r="X92">
        <f>AVGs!X92-AVGs!$AD92</f>
        <v>85.333333333333329</v>
      </c>
      <c r="Y92">
        <f>AVGs!Y92-AVGs!$AD92</f>
        <v>261.33333333333331</v>
      </c>
      <c r="Z92">
        <f>AVGs!Z92-AVGs!$AD92</f>
        <v>770.33333333333337</v>
      </c>
      <c r="AA92">
        <f>AVGs!AA92-AVGs!$AD92</f>
        <v>1361</v>
      </c>
      <c r="AB92">
        <f>AVGs!AB92-AVGs!$AD92</f>
        <v>1957</v>
      </c>
      <c r="AC92">
        <f>AVGs!AC92-AVGs!$AD92</f>
        <v>3810</v>
      </c>
      <c r="AD92">
        <f>AVGs!AD92-AVGs!$AD92</f>
        <v>0</v>
      </c>
    </row>
    <row r="93" spans="1:30" x14ac:dyDescent="0.2">
      <c r="A93" s="1">
        <f>AVGs!A93</f>
        <v>9.525462962962962E-2</v>
      </c>
      <c r="B93">
        <f>AVGs!B93-AVGs!$AD93</f>
        <v>5.3333333333333339</v>
      </c>
      <c r="C93">
        <f>AVGs!C93-AVGs!$AD93</f>
        <v>26</v>
      </c>
      <c r="D93">
        <f>AVGs!D93-AVGs!$AD93</f>
        <v>133</v>
      </c>
      <c r="E93">
        <f>AVGs!E93-AVGs!$AD93</f>
        <v>371</v>
      </c>
      <c r="F93">
        <f>AVGs!F93-AVGs!$AD93</f>
        <v>1618.3333333333333</v>
      </c>
      <c r="G93">
        <f>AVGs!G93-AVGs!$AD93</f>
        <v>1564.6666666666665</v>
      </c>
      <c r="H93">
        <f>AVGs!H93-AVGs!$AD93</f>
        <v>4125.6666666666661</v>
      </c>
      <c r="I93">
        <f>AVGs!I93-AVGs!$AD93</f>
        <v>28</v>
      </c>
      <c r="J93">
        <f>AVGs!J93-AVGs!$AD93</f>
        <v>107.66666666666666</v>
      </c>
      <c r="K93">
        <f>AVGs!K93-AVGs!$AD93</f>
        <v>334.33333333333331</v>
      </c>
      <c r="L93">
        <f>AVGs!L93-AVGs!$AD93</f>
        <v>449.66666666666663</v>
      </c>
      <c r="M93">
        <f>AVGs!M93-AVGs!$AD93</f>
        <v>1086</v>
      </c>
      <c r="N93">
        <f>AVGs!N93-AVGs!$AD93</f>
        <v>2138.3333333333335</v>
      </c>
      <c r="O93">
        <f>AVGs!O93-AVGs!$AD93</f>
        <v>5268</v>
      </c>
      <c r="P93">
        <f>AVGs!P93-AVGs!$AD93</f>
        <v>40</v>
      </c>
      <c r="Q93">
        <f>AVGs!Q93-AVGs!$AD93</f>
        <v>95.333333333333329</v>
      </c>
      <c r="R93">
        <f>AVGs!R93-AVGs!$AD93</f>
        <v>348.66666666666663</v>
      </c>
      <c r="S93">
        <f>AVGs!S93-AVGs!$AD93</f>
        <v>501.66666666666669</v>
      </c>
      <c r="T93">
        <f>AVGs!T93-AVGs!$AD93</f>
        <v>1579</v>
      </c>
      <c r="U93">
        <f>AVGs!U93-AVGs!$AD93</f>
        <v>2751</v>
      </c>
      <c r="V93">
        <f>AVGs!V93-AVGs!$AD93</f>
        <v>3729</v>
      </c>
      <c r="W93">
        <f>AVGs!W93-AVGs!$AD93</f>
        <v>44.333333333333336</v>
      </c>
      <c r="X93">
        <f>AVGs!X93-AVGs!$AD93</f>
        <v>80.333333333333329</v>
      </c>
      <c r="Y93">
        <f>AVGs!Y93-AVGs!$AD93</f>
        <v>267.66666666666663</v>
      </c>
      <c r="Z93">
        <f>AVGs!Z93-AVGs!$AD93</f>
        <v>768.66666666666674</v>
      </c>
      <c r="AA93">
        <f>AVGs!AA93-AVGs!$AD93</f>
        <v>1352</v>
      </c>
      <c r="AB93">
        <f>AVGs!AB93-AVGs!$AD93</f>
        <v>1961</v>
      </c>
      <c r="AC93">
        <f>AVGs!AC93-AVGs!$AD93</f>
        <v>3811.666666666667</v>
      </c>
      <c r="AD93">
        <f>AVGs!AD93-AVGs!$AD93</f>
        <v>0</v>
      </c>
    </row>
    <row r="94" spans="1:30" x14ac:dyDescent="0.2">
      <c r="A94" s="1">
        <f>AVGs!A94</f>
        <v>9.6296296296296283E-2</v>
      </c>
      <c r="B94">
        <f>AVGs!B94-AVGs!$AD94</f>
        <v>18.666666666666668</v>
      </c>
      <c r="C94">
        <f>AVGs!C94-AVGs!$AD94</f>
        <v>35.666666666666664</v>
      </c>
      <c r="D94">
        <f>AVGs!D94-AVGs!$AD94</f>
        <v>153.66666666666666</v>
      </c>
      <c r="E94">
        <f>AVGs!E94-AVGs!$AD94</f>
        <v>383.33333333333337</v>
      </c>
      <c r="F94">
        <f>AVGs!F94-AVGs!$AD94</f>
        <v>1667</v>
      </c>
      <c r="G94">
        <f>AVGs!G94-AVGs!$AD94</f>
        <v>1582</v>
      </c>
      <c r="H94">
        <f>AVGs!H94-AVGs!$AD94</f>
        <v>4144.666666666667</v>
      </c>
      <c r="I94">
        <f>AVGs!I94-AVGs!$AD94</f>
        <v>47</v>
      </c>
      <c r="J94">
        <f>AVGs!J94-AVGs!$AD94</f>
        <v>106.66666666666667</v>
      </c>
      <c r="K94">
        <f>AVGs!K94-AVGs!$AD94</f>
        <v>350</v>
      </c>
      <c r="L94">
        <f>AVGs!L94-AVGs!$AD94</f>
        <v>454.66666666666669</v>
      </c>
      <c r="M94">
        <f>AVGs!M94-AVGs!$AD94</f>
        <v>1123</v>
      </c>
      <c r="N94">
        <f>AVGs!N94-AVGs!$AD94</f>
        <v>2143</v>
      </c>
      <c r="O94">
        <f>AVGs!O94-AVGs!$AD94</f>
        <v>5291.666666666667</v>
      </c>
      <c r="P94">
        <f>AVGs!P94-AVGs!$AD94</f>
        <v>52.666666666666664</v>
      </c>
      <c r="Q94">
        <f>AVGs!Q94-AVGs!$AD94</f>
        <v>111.33333333333334</v>
      </c>
      <c r="R94">
        <f>AVGs!R94-AVGs!$AD94</f>
        <v>349</v>
      </c>
      <c r="S94">
        <f>AVGs!S94-AVGs!$AD94</f>
        <v>517.33333333333326</v>
      </c>
      <c r="T94">
        <f>AVGs!T94-AVGs!$AD94</f>
        <v>1609.3333333333335</v>
      </c>
      <c r="U94">
        <f>AVGs!U94-AVGs!$AD94</f>
        <v>2765.333333333333</v>
      </c>
      <c r="V94">
        <f>AVGs!V94-AVGs!$AD94</f>
        <v>3727</v>
      </c>
      <c r="W94">
        <f>AVGs!W94-AVGs!$AD94</f>
        <v>54.333333333333329</v>
      </c>
      <c r="X94">
        <f>AVGs!X94-AVGs!$AD94</f>
        <v>87.666666666666671</v>
      </c>
      <c r="Y94">
        <f>AVGs!Y94-AVGs!$AD94</f>
        <v>280</v>
      </c>
      <c r="Z94">
        <f>AVGs!Z94-AVGs!$AD94</f>
        <v>791.33333333333326</v>
      </c>
      <c r="AA94">
        <f>AVGs!AA94-AVGs!$AD94</f>
        <v>1370.6666666666667</v>
      </c>
      <c r="AB94">
        <f>AVGs!AB94-AVGs!$AD94</f>
        <v>1989.3333333333335</v>
      </c>
      <c r="AC94">
        <f>AVGs!AC94-AVGs!$AD94</f>
        <v>3853.333333333333</v>
      </c>
      <c r="AD94">
        <f>AVGs!AD94-AVGs!$AD94</f>
        <v>0</v>
      </c>
    </row>
    <row r="95" spans="1:30" x14ac:dyDescent="0.2">
      <c r="A95" s="1">
        <f>AVGs!A95</f>
        <v>9.7337962962962973E-2</v>
      </c>
      <c r="B95">
        <f>AVGs!B95-AVGs!$AD95</f>
        <v>13.666666666666668</v>
      </c>
      <c r="C95">
        <f>AVGs!C95-AVGs!$AD95</f>
        <v>31</v>
      </c>
      <c r="D95">
        <f>AVGs!D95-AVGs!$AD95</f>
        <v>143.66666666666666</v>
      </c>
      <c r="E95">
        <f>AVGs!E95-AVGs!$AD95</f>
        <v>391</v>
      </c>
      <c r="F95">
        <f>AVGs!F95-AVGs!$AD95</f>
        <v>1656.6666666666667</v>
      </c>
      <c r="G95">
        <f>AVGs!G95-AVGs!$AD95</f>
        <v>1607.6666666666667</v>
      </c>
      <c r="H95">
        <f>AVGs!H95-AVGs!$AD95</f>
        <v>4171.666666666667</v>
      </c>
      <c r="I95">
        <f>AVGs!I95-AVGs!$AD95</f>
        <v>41</v>
      </c>
      <c r="J95">
        <f>AVGs!J95-AVGs!$AD95</f>
        <v>111.66666666666667</v>
      </c>
      <c r="K95">
        <f>AVGs!K95-AVGs!$AD95</f>
        <v>349</v>
      </c>
      <c r="L95">
        <f>AVGs!L95-AVGs!$AD95</f>
        <v>461.33333333333331</v>
      </c>
      <c r="M95">
        <f>AVGs!M95-AVGs!$AD95</f>
        <v>1121.6666666666667</v>
      </c>
      <c r="N95">
        <f>AVGs!N95-AVGs!$AD95</f>
        <v>2169.3333333333335</v>
      </c>
      <c r="O95">
        <f>AVGs!O95-AVGs!$AD95</f>
        <v>5301</v>
      </c>
      <c r="P95">
        <f>AVGs!P95-AVGs!$AD95</f>
        <v>57.666666666666664</v>
      </c>
      <c r="Q95">
        <f>AVGs!Q95-AVGs!$AD95</f>
        <v>109.33333333333333</v>
      </c>
      <c r="R95">
        <f>AVGs!R95-AVGs!$AD95</f>
        <v>357.33333333333331</v>
      </c>
      <c r="S95">
        <f>AVGs!S95-AVGs!$AD95</f>
        <v>527</v>
      </c>
      <c r="T95">
        <f>AVGs!T95-AVGs!$AD95</f>
        <v>1614.3333333333333</v>
      </c>
      <c r="U95">
        <f>AVGs!U95-AVGs!$AD95</f>
        <v>2809</v>
      </c>
      <c r="V95">
        <f>AVGs!V95-AVGs!$AD95</f>
        <v>3732.3333333333335</v>
      </c>
      <c r="W95">
        <f>AVGs!W95-AVGs!$AD95</f>
        <v>51</v>
      </c>
      <c r="X95">
        <f>AVGs!X95-AVGs!$AD95</f>
        <v>86</v>
      </c>
      <c r="Y95">
        <f>AVGs!Y95-AVGs!$AD95</f>
        <v>279.33333333333331</v>
      </c>
      <c r="Z95">
        <f>AVGs!Z95-AVGs!$AD95</f>
        <v>794</v>
      </c>
      <c r="AA95">
        <f>AVGs!AA95-AVGs!$AD95</f>
        <v>1396.6666666666667</v>
      </c>
      <c r="AB95">
        <f>AVGs!AB95-AVGs!$AD95</f>
        <v>1993.6666666666667</v>
      </c>
      <c r="AC95">
        <f>AVGs!AC95-AVGs!$AD95</f>
        <v>3832.6666666666665</v>
      </c>
      <c r="AD95">
        <f>AVGs!AD95-AVGs!$AD95</f>
        <v>0</v>
      </c>
    </row>
    <row r="96" spans="1:30" x14ac:dyDescent="0.2">
      <c r="A96" s="1">
        <f>AVGs!A96</f>
        <v>9.8379629629629636E-2</v>
      </c>
      <c r="B96">
        <f>AVGs!B96-AVGs!$AD96</f>
        <v>18.666666666666668</v>
      </c>
      <c r="C96">
        <f>AVGs!C96-AVGs!$AD96</f>
        <v>34.666666666666664</v>
      </c>
      <c r="D96">
        <f>AVGs!D96-AVGs!$AD96</f>
        <v>145</v>
      </c>
      <c r="E96">
        <f>AVGs!E96-AVGs!$AD96</f>
        <v>398</v>
      </c>
      <c r="F96">
        <f>AVGs!F96-AVGs!$AD96</f>
        <v>1696.3333333333335</v>
      </c>
      <c r="G96">
        <f>AVGs!G96-AVGs!$AD96</f>
        <v>1608.6666666666667</v>
      </c>
      <c r="H96">
        <f>AVGs!H96-AVGs!$AD96</f>
        <v>4170.666666666667</v>
      </c>
      <c r="I96">
        <f>AVGs!I96-AVGs!$AD96</f>
        <v>44.333333333333329</v>
      </c>
      <c r="J96">
        <f>AVGs!J96-AVGs!$AD96</f>
        <v>106.66666666666667</v>
      </c>
      <c r="K96">
        <f>AVGs!K96-AVGs!$AD96</f>
        <v>360.66666666666669</v>
      </c>
      <c r="L96">
        <f>AVGs!L96-AVGs!$AD96</f>
        <v>467</v>
      </c>
      <c r="M96">
        <f>AVGs!M96-AVGs!$AD96</f>
        <v>1122.6666666666667</v>
      </c>
      <c r="N96">
        <f>AVGs!N96-AVGs!$AD96</f>
        <v>2178.333333333333</v>
      </c>
      <c r="O96">
        <f>AVGs!O96-AVGs!$AD96</f>
        <v>5313.3333333333339</v>
      </c>
      <c r="P96">
        <f>AVGs!P96-AVGs!$AD96</f>
        <v>54.666666666666664</v>
      </c>
      <c r="Q96">
        <f>AVGs!Q96-AVGs!$AD96</f>
        <v>108</v>
      </c>
      <c r="R96">
        <f>AVGs!R96-AVGs!$AD96</f>
        <v>352</v>
      </c>
      <c r="S96">
        <f>AVGs!S96-AVGs!$AD96</f>
        <v>523.33333333333326</v>
      </c>
      <c r="T96">
        <f>AVGs!T96-AVGs!$AD96</f>
        <v>1627</v>
      </c>
      <c r="U96">
        <f>AVGs!U96-AVGs!$AD96</f>
        <v>2814.333333333333</v>
      </c>
      <c r="V96">
        <f>AVGs!V96-AVGs!$AD96</f>
        <v>3771.6666666666665</v>
      </c>
      <c r="W96">
        <f>AVGs!W96-AVGs!$AD96</f>
        <v>49.666666666666664</v>
      </c>
      <c r="X96">
        <f>AVGs!X96-AVGs!$AD96</f>
        <v>86.666666666666671</v>
      </c>
      <c r="Y96">
        <f>AVGs!Y96-AVGs!$AD96</f>
        <v>279.66666666666669</v>
      </c>
      <c r="Z96">
        <f>AVGs!Z96-AVGs!$AD96</f>
        <v>804</v>
      </c>
      <c r="AA96">
        <f>AVGs!AA96-AVGs!$AD96</f>
        <v>1400</v>
      </c>
      <c r="AB96">
        <f>AVGs!AB96-AVGs!$AD96</f>
        <v>2032.6666666666667</v>
      </c>
      <c r="AC96">
        <f>AVGs!AC96-AVGs!$AD96</f>
        <v>3856</v>
      </c>
      <c r="AD96">
        <f>AVGs!AD96-AVGs!$AD96</f>
        <v>0</v>
      </c>
    </row>
    <row r="97" spans="1:30" x14ac:dyDescent="0.2">
      <c r="A97" s="1">
        <f>AVGs!A97</f>
        <v>9.9421296296296299E-2</v>
      </c>
      <c r="B97">
        <f>AVGs!B97-AVGs!$AD97</f>
        <v>10.333333333333332</v>
      </c>
      <c r="C97">
        <f>AVGs!C97-AVGs!$AD97</f>
        <v>27.333333333333332</v>
      </c>
      <c r="D97">
        <f>AVGs!D97-AVGs!$AD97</f>
        <v>141.33333333333334</v>
      </c>
      <c r="E97">
        <f>AVGs!E97-AVGs!$AD97</f>
        <v>383</v>
      </c>
      <c r="F97">
        <f>AVGs!F97-AVGs!$AD97</f>
        <v>1703</v>
      </c>
      <c r="G97">
        <f>AVGs!G97-AVGs!$AD97</f>
        <v>1635.6666666666665</v>
      </c>
      <c r="H97">
        <f>AVGs!H97-AVGs!$AD97</f>
        <v>4179.333333333333</v>
      </c>
      <c r="I97">
        <f>AVGs!I97-AVGs!$AD97</f>
        <v>39</v>
      </c>
      <c r="J97">
        <f>AVGs!J97-AVGs!$AD97</f>
        <v>106.66666666666666</v>
      </c>
      <c r="K97">
        <f>AVGs!K97-AVGs!$AD97</f>
        <v>367.66666666666663</v>
      </c>
      <c r="L97">
        <f>AVGs!L97-AVGs!$AD97</f>
        <v>473.66666666666663</v>
      </c>
      <c r="M97">
        <f>AVGs!M97-AVGs!$AD97</f>
        <v>1143.3333333333333</v>
      </c>
      <c r="N97">
        <f>AVGs!N97-AVGs!$AD97</f>
        <v>2205</v>
      </c>
      <c r="O97">
        <f>AVGs!O97-AVGs!$AD97</f>
        <v>5344.333333333333</v>
      </c>
      <c r="P97">
        <f>AVGs!P97-AVGs!$AD97</f>
        <v>52.333333333333336</v>
      </c>
      <c r="Q97">
        <f>AVGs!Q97-AVGs!$AD97</f>
        <v>108.66666666666666</v>
      </c>
      <c r="R97">
        <f>AVGs!R97-AVGs!$AD97</f>
        <v>348</v>
      </c>
      <c r="S97">
        <f>AVGs!S97-AVGs!$AD97</f>
        <v>531</v>
      </c>
      <c r="T97">
        <f>AVGs!T97-AVGs!$AD97</f>
        <v>1634</v>
      </c>
      <c r="U97">
        <f>AVGs!U97-AVGs!$AD97</f>
        <v>2842.3333333333335</v>
      </c>
      <c r="V97">
        <f>AVGs!V97-AVGs!$AD97</f>
        <v>3780.3333333333335</v>
      </c>
      <c r="W97">
        <f>AVGs!W97-AVGs!$AD97</f>
        <v>52.333333333333336</v>
      </c>
      <c r="X97">
        <f>AVGs!X97-AVGs!$AD97</f>
        <v>92.333333333333329</v>
      </c>
      <c r="Y97">
        <f>AVGs!Y97-AVGs!$AD97</f>
        <v>283.33333333333331</v>
      </c>
      <c r="Z97">
        <f>AVGs!Z97-AVGs!$AD97</f>
        <v>809</v>
      </c>
      <c r="AA97">
        <f>AVGs!AA97-AVGs!$AD97</f>
        <v>1413</v>
      </c>
      <c r="AB97">
        <f>AVGs!AB97-AVGs!$AD97</f>
        <v>2037</v>
      </c>
      <c r="AC97">
        <f>AVGs!AC97-AVGs!$AD97</f>
        <v>3839.3333333333335</v>
      </c>
      <c r="AD97">
        <f>AVGs!AD97-AVGs!$AD97</f>
        <v>0</v>
      </c>
    </row>
    <row r="98" spans="1:30" x14ac:dyDescent="0.2">
      <c r="A98" s="1">
        <f>AVGs!A98</f>
        <v>0.10046296296296296</v>
      </c>
      <c r="B98">
        <f>AVGs!B98-AVGs!$AD98</f>
        <v>19</v>
      </c>
      <c r="C98">
        <f>AVGs!C98-AVGs!$AD98</f>
        <v>28.666666666666671</v>
      </c>
      <c r="D98">
        <f>AVGs!D98-AVGs!$AD98</f>
        <v>146</v>
      </c>
      <c r="E98">
        <f>AVGs!E98-AVGs!$AD98</f>
        <v>395</v>
      </c>
      <c r="F98">
        <f>AVGs!F98-AVGs!$AD98</f>
        <v>1722.3333333333333</v>
      </c>
      <c r="G98">
        <f>AVGs!G98-AVGs!$AD98</f>
        <v>1657.6666666666665</v>
      </c>
      <c r="H98">
        <f>AVGs!H98-AVGs!$AD98</f>
        <v>4206</v>
      </c>
      <c r="I98">
        <f>AVGs!I98-AVGs!$AD98</f>
        <v>40.333333333333336</v>
      </c>
      <c r="J98">
        <f>AVGs!J98-AVGs!$AD98</f>
        <v>124.66666666666667</v>
      </c>
      <c r="K98">
        <f>AVGs!K98-AVGs!$AD98</f>
        <v>357</v>
      </c>
      <c r="L98">
        <f>AVGs!L98-AVGs!$AD98</f>
        <v>470.66666666666663</v>
      </c>
      <c r="M98">
        <f>AVGs!M98-AVGs!$AD98</f>
        <v>1142</v>
      </c>
      <c r="N98">
        <f>AVGs!N98-AVGs!$AD98</f>
        <v>2229.3333333333335</v>
      </c>
      <c r="O98">
        <f>AVGs!O98-AVGs!$AD98</f>
        <v>5360.6666666666661</v>
      </c>
      <c r="P98">
        <f>AVGs!P98-AVGs!$AD98</f>
        <v>54</v>
      </c>
      <c r="Q98">
        <f>AVGs!Q98-AVGs!$AD98</f>
        <v>101.33333333333333</v>
      </c>
      <c r="R98">
        <f>AVGs!R98-AVGs!$AD98</f>
        <v>355.33333333333331</v>
      </c>
      <c r="S98">
        <f>AVGs!S98-AVGs!$AD98</f>
        <v>527.33333333333337</v>
      </c>
      <c r="T98">
        <f>AVGs!T98-AVGs!$AD98</f>
        <v>1652.6666666666665</v>
      </c>
      <c r="U98">
        <f>AVGs!U98-AVGs!$AD98</f>
        <v>2871</v>
      </c>
      <c r="V98">
        <f>AVGs!V98-AVGs!$AD98</f>
        <v>3784.666666666667</v>
      </c>
      <c r="W98">
        <f>AVGs!W98-AVGs!$AD98</f>
        <v>46.666666666666671</v>
      </c>
      <c r="X98">
        <f>AVGs!X98-AVGs!$AD98</f>
        <v>91.666666666666657</v>
      </c>
      <c r="Y98">
        <f>AVGs!Y98-AVGs!$AD98</f>
        <v>280.33333333333331</v>
      </c>
      <c r="Z98">
        <f>AVGs!Z98-AVGs!$AD98</f>
        <v>815</v>
      </c>
      <c r="AA98">
        <f>AVGs!AA98-AVGs!$AD98</f>
        <v>1421.3333333333333</v>
      </c>
      <c r="AB98">
        <f>AVGs!AB98-AVGs!$AD98</f>
        <v>2051.666666666667</v>
      </c>
      <c r="AC98">
        <f>AVGs!AC98-AVGs!$AD98</f>
        <v>3856.3333333333335</v>
      </c>
      <c r="AD98">
        <f>AVGs!AD98-AVGs!$AD98</f>
        <v>0</v>
      </c>
    </row>
    <row r="99" spans="1:30" x14ac:dyDescent="0.2">
      <c r="A99" s="1">
        <f>AVGs!A99</f>
        <v>0.10150462962962963</v>
      </c>
      <c r="B99">
        <f>AVGs!B99-AVGs!$AD99</f>
        <v>20.666666666666664</v>
      </c>
      <c r="C99">
        <f>AVGs!C99-AVGs!$AD99</f>
        <v>31.999999999999996</v>
      </c>
      <c r="D99">
        <f>AVGs!D99-AVGs!$AD99</f>
        <v>159</v>
      </c>
      <c r="E99">
        <f>AVGs!E99-AVGs!$AD99</f>
        <v>401</v>
      </c>
      <c r="F99">
        <f>AVGs!F99-AVGs!$AD99</f>
        <v>1742.3333333333333</v>
      </c>
      <c r="G99">
        <f>AVGs!G99-AVGs!$AD99</f>
        <v>1650.3333333333333</v>
      </c>
      <c r="H99">
        <f>AVGs!H99-AVGs!$AD99</f>
        <v>4217</v>
      </c>
      <c r="I99">
        <f>AVGs!I99-AVGs!$AD99</f>
        <v>43.666666666666671</v>
      </c>
      <c r="J99">
        <f>AVGs!J99-AVGs!$AD99</f>
        <v>118.66666666666666</v>
      </c>
      <c r="K99">
        <f>AVGs!K99-AVGs!$AD99</f>
        <v>361.66666666666663</v>
      </c>
      <c r="L99">
        <f>AVGs!L99-AVGs!$AD99</f>
        <v>482.66666666666663</v>
      </c>
      <c r="M99">
        <f>AVGs!M99-AVGs!$AD99</f>
        <v>1148</v>
      </c>
      <c r="N99">
        <f>AVGs!N99-AVGs!$AD99</f>
        <v>2263.3333333333335</v>
      </c>
      <c r="O99">
        <f>AVGs!O99-AVGs!$AD99</f>
        <v>5374.333333333333</v>
      </c>
      <c r="P99">
        <f>AVGs!P99-AVGs!$AD99</f>
        <v>49.666666666666671</v>
      </c>
      <c r="Q99">
        <f>AVGs!Q99-AVGs!$AD99</f>
        <v>114</v>
      </c>
      <c r="R99">
        <f>AVGs!R99-AVGs!$AD99</f>
        <v>364.33333333333331</v>
      </c>
      <c r="S99">
        <f>AVGs!S99-AVGs!$AD99</f>
        <v>542.66666666666674</v>
      </c>
      <c r="T99">
        <f>AVGs!T99-AVGs!$AD99</f>
        <v>1669.6666666666665</v>
      </c>
      <c r="U99">
        <f>AVGs!U99-AVGs!$AD99</f>
        <v>2873.666666666667</v>
      </c>
      <c r="V99">
        <f>AVGs!V99-AVGs!$AD99</f>
        <v>3800.666666666667</v>
      </c>
      <c r="W99">
        <f>AVGs!W99-AVGs!$AD99</f>
        <v>55</v>
      </c>
      <c r="X99">
        <f>AVGs!X99-AVGs!$AD99</f>
        <v>89</v>
      </c>
      <c r="Y99">
        <f>AVGs!Y99-AVGs!$AD99</f>
        <v>294</v>
      </c>
      <c r="Z99">
        <f>AVGs!Z99-AVGs!$AD99</f>
        <v>828</v>
      </c>
      <c r="AA99">
        <f>AVGs!AA99-AVGs!$AD99</f>
        <v>1451.3333333333333</v>
      </c>
      <c r="AB99">
        <f>AVGs!AB99-AVGs!$AD99</f>
        <v>2077</v>
      </c>
      <c r="AC99">
        <f>AVGs!AC99-AVGs!$AD99</f>
        <v>3843.3333333333335</v>
      </c>
      <c r="AD99">
        <f>AVGs!AD99-AVGs!$AD99</f>
        <v>0</v>
      </c>
    </row>
    <row r="100" spans="1:30" x14ac:dyDescent="0.2">
      <c r="A100" s="1">
        <f>AVGs!A100</f>
        <v>0.1025462962962963</v>
      </c>
      <c r="B100">
        <f>AVGs!B100-AVGs!$AD100</f>
        <v>17</v>
      </c>
      <c r="C100">
        <f>AVGs!C100-AVGs!$AD100</f>
        <v>24.333333333333336</v>
      </c>
      <c r="D100">
        <f>AVGs!D100-AVGs!$AD100</f>
        <v>144.66666666666666</v>
      </c>
      <c r="E100">
        <f>AVGs!E100-AVGs!$AD100</f>
        <v>395</v>
      </c>
      <c r="F100">
        <f>AVGs!F100-AVGs!$AD100</f>
        <v>1752.6666666666667</v>
      </c>
      <c r="G100">
        <f>AVGs!G100-AVGs!$AD100</f>
        <v>1664</v>
      </c>
      <c r="H100">
        <f>AVGs!H100-AVGs!$AD100</f>
        <v>4240.333333333333</v>
      </c>
      <c r="I100">
        <f>AVGs!I100-AVGs!$AD100</f>
        <v>38</v>
      </c>
      <c r="J100">
        <f>AVGs!J100-AVGs!$AD100</f>
        <v>111</v>
      </c>
      <c r="K100">
        <f>AVGs!K100-AVGs!$AD100</f>
        <v>370.33333333333331</v>
      </c>
      <c r="L100">
        <f>AVGs!L100-AVGs!$AD100</f>
        <v>482</v>
      </c>
      <c r="M100">
        <f>AVGs!M100-AVGs!$AD100</f>
        <v>1150.6666666666667</v>
      </c>
      <c r="N100">
        <f>AVGs!N100-AVGs!$AD100</f>
        <v>2260</v>
      </c>
      <c r="O100">
        <f>AVGs!O100-AVGs!$AD100</f>
        <v>5326</v>
      </c>
      <c r="P100">
        <f>AVGs!P100-AVGs!$AD100</f>
        <v>53.666666666666671</v>
      </c>
      <c r="Q100">
        <f>AVGs!Q100-AVGs!$AD100</f>
        <v>103</v>
      </c>
      <c r="R100">
        <f>AVGs!R100-AVGs!$AD100</f>
        <v>359</v>
      </c>
      <c r="S100">
        <f>AVGs!S100-AVGs!$AD100</f>
        <v>537</v>
      </c>
      <c r="T100">
        <f>AVGs!T100-AVGs!$AD100</f>
        <v>1691.6666666666667</v>
      </c>
      <c r="U100">
        <f>AVGs!U100-AVGs!$AD100</f>
        <v>2880.6666666666665</v>
      </c>
      <c r="V100">
        <f>AVGs!V100-AVGs!$AD100</f>
        <v>3744.6666666666665</v>
      </c>
      <c r="W100">
        <f>AVGs!W100-AVGs!$AD100</f>
        <v>50.666666666666664</v>
      </c>
      <c r="X100">
        <f>AVGs!X100-AVGs!$AD100</f>
        <v>84.666666666666671</v>
      </c>
      <c r="Y100">
        <f>AVGs!Y100-AVGs!$AD100</f>
        <v>285</v>
      </c>
      <c r="Z100">
        <f>AVGs!Z100-AVGs!$AD100</f>
        <v>835.33333333333337</v>
      </c>
      <c r="AA100">
        <f>AVGs!AA100-AVGs!$AD100</f>
        <v>1437.3333333333333</v>
      </c>
      <c r="AB100">
        <f>AVGs!AB100-AVGs!$AD100</f>
        <v>2070.6666666666665</v>
      </c>
      <c r="AC100">
        <f>AVGs!AC100-AVGs!$AD100</f>
        <v>3896.6666666666665</v>
      </c>
      <c r="AD100">
        <f>AVGs!AD100-AVGs!$AD100</f>
        <v>0</v>
      </c>
    </row>
    <row r="101" spans="1:30" x14ac:dyDescent="0.2">
      <c r="A101" s="1">
        <f>AVGs!A101</f>
        <v>0.10358796296296297</v>
      </c>
      <c r="B101">
        <f>AVGs!B101-AVGs!$AD101</f>
        <v>20</v>
      </c>
      <c r="C101">
        <f>AVGs!C101-AVGs!$AD101</f>
        <v>47</v>
      </c>
      <c r="D101">
        <f>AVGs!D101-AVGs!$AD101</f>
        <v>153.66666666666666</v>
      </c>
      <c r="E101">
        <f>AVGs!E101-AVGs!$AD101</f>
        <v>415.33333333333337</v>
      </c>
      <c r="F101">
        <f>AVGs!F101-AVGs!$AD101</f>
        <v>1775.6666666666667</v>
      </c>
      <c r="G101">
        <f>AVGs!G101-AVGs!$AD101</f>
        <v>1688.3333333333335</v>
      </c>
      <c r="H101">
        <f>AVGs!H101-AVGs!$AD101</f>
        <v>4246.666666666667</v>
      </c>
      <c r="I101">
        <f>AVGs!I101-AVGs!$AD101</f>
        <v>49.666666666666664</v>
      </c>
      <c r="J101">
        <f>AVGs!J101-AVGs!$AD101</f>
        <v>123.33333333333334</v>
      </c>
      <c r="K101">
        <f>AVGs!K101-AVGs!$AD101</f>
        <v>378</v>
      </c>
      <c r="L101">
        <f>AVGs!L101-AVGs!$AD101</f>
        <v>492</v>
      </c>
      <c r="M101">
        <f>AVGs!M101-AVGs!$AD101</f>
        <v>1170.3333333333335</v>
      </c>
      <c r="N101">
        <f>AVGs!N101-AVGs!$AD101</f>
        <v>2288</v>
      </c>
      <c r="O101">
        <f>AVGs!O101-AVGs!$AD101</f>
        <v>5367.3333333333339</v>
      </c>
      <c r="P101">
        <f>AVGs!P101-AVGs!$AD101</f>
        <v>52</v>
      </c>
      <c r="Q101">
        <f>AVGs!Q101-AVGs!$AD101</f>
        <v>114.33333333333334</v>
      </c>
      <c r="R101">
        <f>AVGs!R101-AVGs!$AD101</f>
        <v>375</v>
      </c>
      <c r="S101">
        <f>AVGs!S101-AVGs!$AD101</f>
        <v>557</v>
      </c>
      <c r="T101">
        <f>AVGs!T101-AVGs!$AD101</f>
        <v>1704.6666666666667</v>
      </c>
      <c r="U101">
        <f>AVGs!U101-AVGs!$AD101</f>
        <v>2915.6666666666665</v>
      </c>
      <c r="V101">
        <f>AVGs!V101-AVGs!$AD101</f>
        <v>3798.6666666666665</v>
      </c>
      <c r="W101">
        <f>AVGs!W101-AVGs!$AD101</f>
        <v>61.666666666666664</v>
      </c>
      <c r="X101">
        <f>AVGs!X101-AVGs!$AD101</f>
        <v>93.666666666666671</v>
      </c>
      <c r="Y101">
        <f>AVGs!Y101-AVGs!$AD101</f>
        <v>302</v>
      </c>
      <c r="Z101">
        <f>AVGs!Z101-AVGs!$AD101</f>
        <v>847.33333333333326</v>
      </c>
      <c r="AA101">
        <f>AVGs!AA101-AVGs!$AD101</f>
        <v>1479</v>
      </c>
      <c r="AB101">
        <f>AVGs!AB101-AVGs!$AD101</f>
        <v>2088.6666666666665</v>
      </c>
      <c r="AC101">
        <f>AVGs!AC101-AVGs!$AD101</f>
        <v>3875.333333333333</v>
      </c>
      <c r="AD101">
        <f>AVGs!AD101-AVGs!$AD101</f>
        <v>0</v>
      </c>
    </row>
    <row r="102" spans="1:30" x14ac:dyDescent="0.2">
      <c r="A102" s="1">
        <f>AVGs!A102</f>
        <v>0.10462962962962963</v>
      </c>
      <c r="B102">
        <f>AVGs!B102-AVGs!$AD102</f>
        <v>9.6666666666666679</v>
      </c>
      <c r="C102">
        <f>AVGs!C102-AVGs!$AD102</f>
        <v>30.666666666666664</v>
      </c>
      <c r="D102">
        <f>AVGs!D102-AVGs!$AD102</f>
        <v>151.66666666666666</v>
      </c>
      <c r="E102">
        <f>AVGs!E102-AVGs!$AD102</f>
        <v>403.33333333333331</v>
      </c>
      <c r="F102">
        <f>AVGs!F102-AVGs!$AD102</f>
        <v>1783.3333333333333</v>
      </c>
      <c r="G102">
        <f>AVGs!G102-AVGs!$AD102</f>
        <v>1683</v>
      </c>
      <c r="H102">
        <f>AVGs!H102-AVGs!$AD102</f>
        <v>4238</v>
      </c>
      <c r="I102">
        <f>AVGs!I102-AVGs!$AD102</f>
        <v>39.666666666666664</v>
      </c>
      <c r="J102">
        <f>AVGs!J102-AVGs!$AD102</f>
        <v>115.66666666666667</v>
      </c>
      <c r="K102">
        <f>AVGs!K102-AVGs!$AD102</f>
        <v>378.33333333333331</v>
      </c>
      <c r="L102">
        <f>AVGs!L102-AVGs!$AD102</f>
        <v>481.66666666666669</v>
      </c>
      <c r="M102">
        <f>AVGs!M102-AVGs!$AD102</f>
        <v>1170.6666666666667</v>
      </c>
      <c r="N102">
        <f>AVGs!N102-AVGs!$AD102</f>
        <v>2309.6666666666665</v>
      </c>
      <c r="O102">
        <f>AVGs!O102-AVGs!$AD102</f>
        <v>5370.666666666667</v>
      </c>
      <c r="P102">
        <f>AVGs!P102-AVGs!$AD102</f>
        <v>44</v>
      </c>
      <c r="Q102">
        <f>AVGs!Q102-AVGs!$AD102</f>
        <v>106.33333333333333</v>
      </c>
      <c r="R102">
        <f>AVGs!R102-AVGs!$AD102</f>
        <v>360.66666666666669</v>
      </c>
      <c r="S102">
        <f>AVGs!S102-AVGs!$AD102</f>
        <v>540.66666666666663</v>
      </c>
      <c r="T102">
        <f>AVGs!T102-AVGs!$AD102</f>
        <v>1698.6666666666667</v>
      </c>
      <c r="U102">
        <f>AVGs!U102-AVGs!$AD102</f>
        <v>2912</v>
      </c>
      <c r="V102">
        <f>AVGs!V102-AVGs!$AD102</f>
        <v>3796.6666666666665</v>
      </c>
      <c r="W102">
        <f>AVGs!W102-AVGs!$AD102</f>
        <v>50</v>
      </c>
      <c r="X102">
        <f>AVGs!X102-AVGs!$AD102</f>
        <v>86.333333333333329</v>
      </c>
      <c r="Y102">
        <f>AVGs!Y102-AVGs!$AD102</f>
        <v>294.66666666666669</v>
      </c>
      <c r="Z102">
        <f>AVGs!Z102-AVGs!$AD102</f>
        <v>841</v>
      </c>
      <c r="AA102">
        <f>AVGs!AA102-AVGs!$AD102</f>
        <v>1483.6666666666667</v>
      </c>
      <c r="AB102">
        <f>AVGs!AB102-AVGs!$AD102</f>
        <v>2091.3333333333335</v>
      </c>
      <c r="AC102">
        <f>AVGs!AC102-AVGs!$AD102</f>
        <v>3867</v>
      </c>
      <c r="AD102">
        <f>AVGs!AD102-AVGs!$AD102</f>
        <v>0</v>
      </c>
    </row>
    <row r="103" spans="1:30" x14ac:dyDescent="0.2">
      <c r="A103" s="1">
        <f>AVGs!A103</f>
        <v>0.10567129629629629</v>
      </c>
      <c r="B103">
        <f>AVGs!B103-AVGs!$AD103</f>
        <v>18</v>
      </c>
      <c r="C103">
        <f>AVGs!C103-AVGs!$AD103</f>
        <v>35</v>
      </c>
      <c r="D103">
        <f>AVGs!D103-AVGs!$AD103</f>
        <v>152.33333333333334</v>
      </c>
      <c r="E103">
        <f>AVGs!E103-AVGs!$AD103</f>
        <v>416</v>
      </c>
      <c r="F103">
        <f>AVGs!F103-AVGs!$AD103</f>
        <v>1803</v>
      </c>
      <c r="G103">
        <f>AVGs!G103-AVGs!$AD103</f>
        <v>1713.6666666666667</v>
      </c>
      <c r="H103">
        <f>AVGs!H103-AVGs!$AD103</f>
        <v>4250</v>
      </c>
      <c r="I103">
        <f>AVGs!I103-AVGs!$AD103</f>
        <v>44.333333333333336</v>
      </c>
      <c r="J103">
        <f>AVGs!J103-AVGs!$AD103</f>
        <v>122</v>
      </c>
      <c r="K103">
        <f>AVGs!K103-AVGs!$AD103</f>
        <v>393.33333333333331</v>
      </c>
      <c r="L103">
        <f>AVGs!L103-AVGs!$AD103</f>
        <v>494.66666666666669</v>
      </c>
      <c r="M103">
        <f>AVGs!M103-AVGs!$AD103</f>
        <v>1188.3333333333333</v>
      </c>
      <c r="N103">
        <f>AVGs!N103-AVGs!$AD103</f>
        <v>2315.6666666666665</v>
      </c>
      <c r="O103">
        <f>AVGs!O103-AVGs!$AD103</f>
        <v>5385</v>
      </c>
      <c r="P103">
        <f>AVGs!P103-AVGs!$AD103</f>
        <v>56.333333333333336</v>
      </c>
      <c r="Q103">
        <f>AVGs!Q103-AVGs!$AD103</f>
        <v>124.33333333333334</v>
      </c>
      <c r="R103">
        <f>AVGs!R103-AVGs!$AD103</f>
        <v>364.66666666666669</v>
      </c>
      <c r="S103">
        <f>AVGs!S103-AVGs!$AD103</f>
        <v>552.33333333333337</v>
      </c>
      <c r="T103">
        <f>AVGs!T103-AVGs!$AD103</f>
        <v>1723.6666666666667</v>
      </c>
      <c r="U103">
        <f>AVGs!U103-AVGs!$AD103</f>
        <v>2933.3333333333335</v>
      </c>
      <c r="V103">
        <f>AVGs!V103-AVGs!$AD103</f>
        <v>3771</v>
      </c>
      <c r="W103">
        <f>AVGs!W103-AVGs!$AD103</f>
        <v>55</v>
      </c>
      <c r="X103">
        <f>AVGs!X103-AVGs!$AD103</f>
        <v>97.333333333333329</v>
      </c>
      <c r="Y103">
        <f>AVGs!Y103-AVGs!$AD103</f>
        <v>304.33333333333331</v>
      </c>
      <c r="Z103">
        <f>AVGs!Z103-AVGs!$AD103</f>
        <v>867.66666666666663</v>
      </c>
      <c r="AA103">
        <f>AVGs!AA103-AVGs!$AD103</f>
        <v>1488.3333333333333</v>
      </c>
      <c r="AB103">
        <f>AVGs!AB103-AVGs!$AD103</f>
        <v>2115.3333333333335</v>
      </c>
      <c r="AC103">
        <f>AVGs!AC103-AVGs!$AD103</f>
        <v>3904</v>
      </c>
      <c r="AD103">
        <f>AVGs!AD103-AVGs!$AD103</f>
        <v>0</v>
      </c>
    </row>
    <row r="104" spans="1:30" x14ac:dyDescent="0.2">
      <c r="A104" s="1">
        <f>AVGs!A104</f>
        <v>0.10671296296296295</v>
      </c>
      <c r="B104">
        <f>AVGs!B104-AVGs!$AD104</f>
        <v>16</v>
      </c>
      <c r="C104">
        <f>AVGs!C104-AVGs!$AD104</f>
        <v>31.666666666666668</v>
      </c>
      <c r="D104">
        <f>AVGs!D104-AVGs!$AD104</f>
        <v>157.66666666666666</v>
      </c>
      <c r="E104">
        <f>AVGs!E104-AVGs!$AD104</f>
        <v>421</v>
      </c>
      <c r="F104">
        <f>AVGs!F104-AVGs!$AD104</f>
        <v>1812.6666666666667</v>
      </c>
      <c r="G104">
        <f>AVGs!G104-AVGs!$AD104</f>
        <v>1715.6666666666667</v>
      </c>
      <c r="H104">
        <f>AVGs!H104-AVGs!$AD104</f>
        <v>4256</v>
      </c>
      <c r="I104">
        <f>AVGs!I104-AVGs!$AD104</f>
        <v>47</v>
      </c>
      <c r="J104">
        <f>AVGs!J104-AVGs!$AD104</f>
        <v>117</v>
      </c>
      <c r="K104">
        <f>AVGs!K104-AVGs!$AD104</f>
        <v>388.33333333333337</v>
      </c>
      <c r="L104">
        <f>AVGs!L104-AVGs!$AD104</f>
        <v>504.66666666666669</v>
      </c>
      <c r="M104">
        <f>AVGs!M104-AVGs!$AD104</f>
        <v>1199.6666666666667</v>
      </c>
      <c r="N104">
        <f>AVGs!N104-AVGs!$AD104</f>
        <v>2330.6666666666665</v>
      </c>
      <c r="O104">
        <f>AVGs!O104-AVGs!$AD104</f>
        <v>5404.666666666667</v>
      </c>
      <c r="P104">
        <f>AVGs!P104-AVGs!$AD104</f>
        <v>49.666666666666664</v>
      </c>
      <c r="Q104">
        <f>AVGs!Q104-AVGs!$AD104</f>
        <v>116.66666666666667</v>
      </c>
      <c r="R104">
        <f>AVGs!R104-AVGs!$AD104</f>
        <v>375.66666666666669</v>
      </c>
      <c r="S104">
        <f>AVGs!S104-AVGs!$AD104</f>
        <v>563.33333333333326</v>
      </c>
      <c r="T104">
        <f>AVGs!T104-AVGs!$AD104</f>
        <v>1728</v>
      </c>
      <c r="U104">
        <f>AVGs!U104-AVGs!$AD104</f>
        <v>2943.6666666666665</v>
      </c>
      <c r="V104">
        <f>AVGs!V104-AVGs!$AD104</f>
        <v>3785</v>
      </c>
      <c r="W104">
        <f>AVGs!W104-AVGs!$AD104</f>
        <v>49.333333333333329</v>
      </c>
      <c r="X104">
        <f>AVGs!X104-AVGs!$AD104</f>
        <v>98</v>
      </c>
      <c r="Y104">
        <f>AVGs!Y104-AVGs!$AD104</f>
        <v>295.66666666666669</v>
      </c>
      <c r="Z104">
        <f>AVGs!Z104-AVGs!$AD104</f>
        <v>860</v>
      </c>
      <c r="AA104">
        <f>AVGs!AA104-AVGs!$AD104</f>
        <v>1501.6666666666667</v>
      </c>
      <c r="AB104">
        <f>AVGs!AB104-AVGs!$AD104</f>
        <v>2111.6666666666665</v>
      </c>
      <c r="AC104">
        <f>AVGs!AC104-AVGs!$AD104</f>
        <v>3929</v>
      </c>
      <c r="AD104">
        <f>AVGs!AD104-AVGs!$AD104</f>
        <v>0</v>
      </c>
    </row>
    <row r="105" spans="1:30" x14ac:dyDescent="0.2">
      <c r="A105" s="1">
        <f>AVGs!A105</f>
        <v>0.10775462962962963</v>
      </c>
      <c r="B105">
        <f>AVGs!B105-AVGs!$AD105</f>
        <v>8.3333333333333321</v>
      </c>
      <c r="C105">
        <f>AVGs!C105-AVGs!$AD105</f>
        <v>26</v>
      </c>
      <c r="D105">
        <f>AVGs!D105-AVGs!$AD105</f>
        <v>154.33333333333334</v>
      </c>
      <c r="E105">
        <f>AVGs!E105-AVGs!$AD105</f>
        <v>419.66666666666669</v>
      </c>
      <c r="F105">
        <f>AVGs!F105-AVGs!$AD105</f>
        <v>1830.6666666666667</v>
      </c>
      <c r="G105">
        <f>AVGs!G105-AVGs!$AD105</f>
        <v>1720.6666666666667</v>
      </c>
      <c r="H105">
        <f>AVGs!H105-AVGs!$AD105</f>
        <v>4270.666666666667</v>
      </c>
      <c r="I105">
        <f>AVGs!I105-AVGs!$AD105</f>
        <v>43.333333333333336</v>
      </c>
      <c r="J105">
        <f>AVGs!J105-AVGs!$AD105</f>
        <v>119</v>
      </c>
      <c r="K105">
        <f>AVGs!K105-AVGs!$AD105</f>
        <v>383.66666666666669</v>
      </c>
      <c r="L105">
        <f>AVGs!L105-AVGs!$AD105</f>
        <v>492.33333333333331</v>
      </c>
      <c r="M105">
        <f>AVGs!M105-AVGs!$AD105</f>
        <v>1206.3333333333333</v>
      </c>
      <c r="N105">
        <f>AVGs!N105-AVGs!$AD105</f>
        <v>2348.3333333333335</v>
      </c>
      <c r="O105">
        <f>AVGs!O105-AVGs!$AD105</f>
        <v>5374.666666666667</v>
      </c>
      <c r="P105">
        <f>AVGs!P105-AVGs!$AD105</f>
        <v>49.666666666666664</v>
      </c>
      <c r="Q105">
        <f>AVGs!Q105-AVGs!$AD105</f>
        <v>103.33333333333333</v>
      </c>
      <c r="R105">
        <f>AVGs!R105-AVGs!$AD105</f>
        <v>366</v>
      </c>
      <c r="S105">
        <f>AVGs!S105-AVGs!$AD105</f>
        <v>556</v>
      </c>
      <c r="T105">
        <f>AVGs!T105-AVGs!$AD105</f>
        <v>1734</v>
      </c>
      <c r="U105">
        <f>AVGs!U105-AVGs!$AD105</f>
        <v>2960</v>
      </c>
      <c r="V105">
        <f>AVGs!V105-AVGs!$AD105</f>
        <v>3781.6666666666665</v>
      </c>
      <c r="W105">
        <f>AVGs!W105-AVGs!$AD105</f>
        <v>41.666666666666664</v>
      </c>
      <c r="X105">
        <f>AVGs!X105-AVGs!$AD105</f>
        <v>95</v>
      </c>
      <c r="Y105">
        <f>AVGs!Y105-AVGs!$AD105</f>
        <v>299</v>
      </c>
      <c r="Z105">
        <f>AVGs!Z105-AVGs!$AD105</f>
        <v>865.66666666666663</v>
      </c>
      <c r="AA105">
        <f>AVGs!AA105-AVGs!$AD105</f>
        <v>1515</v>
      </c>
      <c r="AB105">
        <f>AVGs!AB105-AVGs!$AD105</f>
        <v>2134.3333333333335</v>
      </c>
      <c r="AC105">
        <f>AVGs!AC105-AVGs!$AD105</f>
        <v>3894</v>
      </c>
      <c r="AD105">
        <f>AVGs!AD105-AVGs!$AD105</f>
        <v>0</v>
      </c>
    </row>
    <row r="106" spans="1:30" x14ac:dyDescent="0.2">
      <c r="A106" s="1">
        <f>AVGs!A106</f>
        <v>0.10879629629629629</v>
      </c>
      <c r="B106">
        <f>AVGs!B106-AVGs!$AD106</f>
        <v>7.0000000000000018</v>
      </c>
      <c r="C106">
        <f>AVGs!C106-AVGs!$AD106</f>
        <v>31</v>
      </c>
      <c r="D106">
        <f>AVGs!D106-AVGs!$AD106</f>
        <v>157</v>
      </c>
      <c r="E106">
        <f>AVGs!E106-AVGs!$AD106</f>
        <v>422</v>
      </c>
      <c r="F106">
        <f>AVGs!F106-AVGs!$AD106</f>
        <v>1837</v>
      </c>
      <c r="G106">
        <f>AVGs!G106-AVGs!$AD106</f>
        <v>1744.6666666666665</v>
      </c>
      <c r="H106">
        <f>AVGs!H106-AVGs!$AD106</f>
        <v>4265.6666666666661</v>
      </c>
      <c r="I106">
        <f>AVGs!I106-AVGs!$AD106</f>
        <v>34</v>
      </c>
      <c r="J106">
        <f>AVGs!J106-AVGs!$AD106</f>
        <v>122.33333333333333</v>
      </c>
      <c r="K106">
        <f>AVGs!K106-AVGs!$AD106</f>
        <v>400.66666666666663</v>
      </c>
      <c r="L106">
        <f>AVGs!L106-AVGs!$AD106</f>
        <v>503.66666666666669</v>
      </c>
      <c r="M106">
        <f>AVGs!M106-AVGs!$AD106</f>
        <v>1223.3333333333333</v>
      </c>
      <c r="N106">
        <f>AVGs!N106-AVGs!$AD106</f>
        <v>2372.666666666667</v>
      </c>
      <c r="O106">
        <f>AVGs!O106-AVGs!$AD106</f>
        <v>5438.6666666666661</v>
      </c>
      <c r="P106">
        <f>AVGs!P106-AVGs!$AD106</f>
        <v>50.666666666666671</v>
      </c>
      <c r="Q106">
        <f>AVGs!Q106-AVGs!$AD106</f>
        <v>114</v>
      </c>
      <c r="R106">
        <f>AVGs!R106-AVGs!$AD106</f>
        <v>368.66666666666663</v>
      </c>
      <c r="S106">
        <f>AVGs!S106-AVGs!$AD106</f>
        <v>566.33333333333337</v>
      </c>
      <c r="T106">
        <f>AVGs!T106-AVGs!$AD106</f>
        <v>1750.6666666666665</v>
      </c>
      <c r="U106">
        <f>AVGs!U106-AVGs!$AD106</f>
        <v>2947.3333333333335</v>
      </c>
      <c r="V106">
        <f>AVGs!V106-AVGs!$AD106</f>
        <v>3773</v>
      </c>
      <c r="W106">
        <f>AVGs!W106-AVGs!$AD106</f>
        <v>48.666666666666671</v>
      </c>
      <c r="X106">
        <f>AVGs!X106-AVGs!$AD106</f>
        <v>86.666666666666657</v>
      </c>
      <c r="Y106">
        <f>AVGs!Y106-AVGs!$AD106</f>
        <v>307</v>
      </c>
      <c r="Z106">
        <f>AVGs!Z106-AVGs!$AD106</f>
        <v>881.66666666666674</v>
      </c>
      <c r="AA106">
        <f>AVGs!AA106-AVGs!$AD106</f>
        <v>1516.6666666666665</v>
      </c>
      <c r="AB106">
        <f>AVGs!AB106-AVGs!$AD106</f>
        <v>2123.666666666667</v>
      </c>
      <c r="AC106">
        <f>AVGs!AC106-AVGs!$AD106</f>
        <v>3882.3333333333335</v>
      </c>
      <c r="AD106">
        <f>AVGs!AD106-AVGs!$AD106</f>
        <v>0</v>
      </c>
    </row>
    <row r="107" spans="1:30" x14ac:dyDescent="0.2">
      <c r="A107" s="1">
        <f>AVGs!A107</f>
        <v>0.10983796296296296</v>
      </c>
      <c r="B107">
        <f>AVGs!B107-AVGs!$AD107</f>
        <v>19.333333333333332</v>
      </c>
      <c r="C107">
        <f>AVGs!C107-AVGs!$AD107</f>
        <v>39</v>
      </c>
      <c r="D107">
        <f>AVGs!D107-AVGs!$AD107</f>
        <v>171</v>
      </c>
      <c r="E107">
        <f>AVGs!E107-AVGs!$AD107</f>
        <v>438</v>
      </c>
      <c r="F107">
        <f>AVGs!F107-AVGs!$AD107</f>
        <v>1869.3333333333333</v>
      </c>
      <c r="G107">
        <f>AVGs!G107-AVGs!$AD107</f>
        <v>1752.3333333333333</v>
      </c>
      <c r="H107">
        <f>AVGs!H107-AVGs!$AD107</f>
        <v>4282</v>
      </c>
      <c r="I107">
        <f>AVGs!I107-AVGs!$AD107</f>
        <v>53.666666666666671</v>
      </c>
      <c r="J107">
        <f>AVGs!J107-AVGs!$AD107</f>
        <v>129.66666666666669</v>
      </c>
      <c r="K107">
        <f>AVGs!K107-AVGs!$AD107</f>
        <v>411.33333333333331</v>
      </c>
      <c r="L107">
        <f>AVGs!L107-AVGs!$AD107</f>
        <v>520.33333333333337</v>
      </c>
      <c r="M107">
        <f>AVGs!M107-AVGs!$AD107</f>
        <v>1234.3333333333333</v>
      </c>
      <c r="N107">
        <f>AVGs!N107-AVGs!$AD107</f>
        <v>2373.666666666667</v>
      </c>
      <c r="O107">
        <f>AVGs!O107-AVGs!$AD107</f>
        <v>5468.333333333333</v>
      </c>
      <c r="P107">
        <f>AVGs!P107-AVGs!$AD107</f>
        <v>66.333333333333329</v>
      </c>
      <c r="Q107">
        <f>AVGs!Q107-AVGs!$AD107</f>
        <v>122.66666666666666</v>
      </c>
      <c r="R107">
        <f>AVGs!R107-AVGs!$AD107</f>
        <v>381</v>
      </c>
      <c r="S107">
        <f>AVGs!S107-AVGs!$AD107</f>
        <v>581</v>
      </c>
      <c r="T107">
        <f>AVGs!T107-AVGs!$AD107</f>
        <v>1761.3333333333333</v>
      </c>
      <c r="U107">
        <f>AVGs!U107-AVGs!$AD107</f>
        <v>3010.3333333333335</v>
      </c>
      <c r="V107">
        <f>AVGs!V107-AVGs!$AD107</f>
        <v>3787</v>
      </c>
      <c r="W107">
        <f>AVGs!W107-AVGs!$AD107</f>
        <v>58.666666666666671</v>
      </c>
      <c r="X107">
        <f>AVGs!X107-AVGs!$AD107</f>
        <v>110.66666666666666</v>
      </c>
      <c r="Y107">
        <f>AVGs!Y107-AVGs!$AD107</f>
        <v>314.66666666666663</v>
      </c>
      <c r="Z107">
        <f>AVGs!Z107-AVGs!$AD107</f>
        <v>885</v>
      </c>
      <c r="AA107">
        <f>AVGs!AA107-AVGs!$AD107</f>
        <v>1538.3333333333333</v>
      </c>
      <c r="AB107">
        <f>AVGs!AB107-AVGs!$AD107</f>
        <v>2147.666666666667</v>
      </c>
      <c r="AC107">
        <f>AVGs!AC107-AVGs!$AD107</f>
        <v>3915</v>
      </c>
      <c r="AD107">
        <f>AVGs!AD107-AVGs!$AD107</f>
        <v>0</v>
      </c>
    </row>
    <row r="108" spans="1:30" x14ac:dyDescent="0.2">
      <c r="A108" s="1">
        <f>AVGs!A108</f>
        <v>0.11087962962962962</v>
      </c>
      <c r="B108">
        <f>AVGs!B108-AVGs!$AD108</f>
        <v>21.333333333333332</v>
      </c>
      <c r="C108">
        <f>AVGs!C108-AVGs!$AD108</f>
        <v>37.333333333333336</v>
      </c>
      <c r="D108">
        <f>AVGs!D108-AVGs!$AD108</f>
        <v>169</v>
      </c>
      <c r="E108">
        <f>AVGs!E108-AVGs!$AD108</f>
        <v>435</v>
      </c>
      <c r="F108">
        <f>AVGs!F108-AVGs!$AD108</f>
        <v>1882</v>
      </c>
      <c r="G108">
        <f>AVGs!G108-AVGs!$AD108</f>
        <v>1752.3333333333333</v>
      </c>
      <c r="H108">
        <f>AVGs!H108-AVGs!$AD108</f>
        <v>4280.333333333333</v>
      </c>
      <c r="I108">
        <f>AVGs!I108-AVGs!$AD108</f>
        <v>51</v>
      </c>
      <c r="J108">
        <f>AVGs!J108-AVGs!$AD108</f>
        <v>138</v>
      </c>
      <c r="K108">
        <f>AVGs!K108-AVGs!$AD108</f>
        <v>404.66666666666669</v>
      </c>
      <c r="L108">
        <f>AVGs!L108-AVGs!$AD108</f>
        <v>514</v>
      </c>
      <c r="M108">
        <f>AVGs!M108-AVGs!$AD108</f>
        <v>1241</v>
      </c>
      <c r="N108">
        <f>AVGs!N108-AVGs!$AD108</f>
        <v>2415.6666666666665</v>
      </c>
      <c r="O108">
        <f>AVGs!O108-AVGs!$AD108</f>
        <v>5432</v>
      </c>
      <c r="P108">
        <f>AVGs!P108-AVGs!$AD108</f>
        <v>56</v>
      </c>
      <c r="Q108">
        <f>AVGs!Q108-AVGs!$AD108</f>
        <v>121.33333333333333</v>
      </c>
      <c r="R108">
        <f>AVGs!R108-AVGs!$AD108</f>
        <v>376.33333333333331</v>
      </c>
      <c r="S108">
        <f>AVGs!S108-AVGs!$AD108</f>
        <v>572.66666666666663</v>
      </c>
      <c r="T108">
        <f>AVGs!T108-AVGs!$AD108</f>
        <v>1759.3333333333333</v>
      </c>
      <c r="U108">
        <f>AVGs!U108-AVGs!$AD108</f>
        <v>3006</v>
      </c>
      <c r="V108">
        <f>AVGs!V108-AVGs!$AD108</f>
        <v>3816.6666666666665</v>
      </c>
      <c r="W108">
        <f>AVGs!W108-AVGs!$AD108</f>
        <v>57.333333333333336</v>
      </c>
      <c r="X108">
        <f>AVGs!X108-AVGs!$AD108</f>
        <v>100.33333333333333</v>
      </c>
      <c r="Y108">
        <f>AVGs!Y108-AVGs!$AD108</f>
        <v>312.66666666666669</v>
      </c>
      <c r="Z108">
        <f>AVGs!Z108-AVGs!$AD108</f>
        <v>893.66666666666663</v>
      </c>
      <c r="AA108">
        <f>AVGs!AA108-AVGs!$AD108</f>
        <v>1566</v>
      </c>
      <c r="AB108">
        <f>AVGs!AB108-AVGs!$AD108</f>
        <v>2176</v>
      </c>
      <c r="AC108">
        <f>AVGs!AC108-AVGs!$AD108</f>
        <v>3919.3333333333335</v>
      </c>
      <c r="AD108">
        <f>AVGs!AD108-AVGs!$AD108</f>
        <v>0</v>
      </c>
    </row>
    <row r="109" spans="1:30" x14ac:dyDescent="0.2">
      <c r="A109" s="1">
        <f>AVGs!A109</f>
        <v>0.11192129629629628</v>
      </c>
      <c r="B109">
        <f>AVGs!B109-AVGs!$AD109</f>
        <v>15.333333333333332</v>
      </c>
      <c r="C109">
        <f>AVGs!C109-AVGs!$AD109</f>
        <v>38</v>
      </c>
      <c r="D109">
        <f>AVGs!D109-AVGs!$AD109</f>
        <v>166.66666666666666</v>
      </c>
      <c r="E109">
        <f>AVGs!E109-AVGs!$AD109</f>
        <v>430.66666666666669</v>
      </c>
      <c r="F109">
        <f>AVGs!F109-AVGs!$AD109</f>
        <v>1898.6666666666667</v>
      </c>
      <c r="G109">
        <f>AVGs!G109-AVGs!$AD109</f>
        <v>1759.6666666666667</v>
      </c>
      <c r="H109">
        <f>AVGs!H109-AVGs!$AD109</f>
        <v>4293.666666666667</v>
      </c>
      <c r="I109">
        <f>AVGs!I109-AVGs!$AD109</f>
        <v>50.333333333333336</v>
      </c>
      <c r="J109">
        <f>AVGs!J109-AVGs!$AD109</f>
        <v>131.66666666666666</v>
      </c>
      <c r="K109">
        <f>AVGs!K109-AVGs!$AD109</f>
        <v>399.66666666666669</v>
      </c>
      <c r="L109">
        <f>AVGs!L109-AVGs!$AD109</f>
        <v>519.33333333333337</v>
      </c>
      <c r="M109">
        <f>AVGs!M109-AVGs!$AD109</f>
        <v>1250.6666666666667</v>
      </c>
      <c r="N109">
        <f>AVGs!N109-AVGs!$AD109</f>
        <v>2411</v>
      </c>
      <c r="O109">
        <f>AVGs!O109-AVGs!$AD109</f>
        <v>5439</v>
      </c>
      <c r="P109">
        <f>AVGs!P109-AVGs!$AD109</f>
        <v>51.666666666666664</v>
      </c>
      <c r="Q109">
        <f>AVGs!Q109-AVGs!$AD109</f>
        <v>120</v>
      </c>
      <c r="R109">
        <f>AVGs!R109-AVGs!$AD109</f>
        <v>379.33333333333331</v>
      </c>
      <c r="S109">
        <f>AVGs!S109-AVGs!$AD109</f>
        <v>577.66666666666663</v>
      </c>
      <c r="T109">
        <f>AVGs!T109-AVGs!$AD109</f>
        <v>1785</v>
      </c>
      <c r="U109">
        <f>AVGs!U109-AVGs!$AD109</f>
        <v>3011</v>
      </c>
      <c r="V109">
        <f>AVGs!V109-AVGs!$AD109</f>
        <v>3790</v>
      </c>
      <c r="W109">
        <f>AVGs!W109-AVGs!$AD109</f>
        <v>50.333333333333336</v>
      </c>
      <c r="X109">
        <f>AVGs!X109-AVGs!$AD109</f>
        <v>97.666666666666671</v>
      </c>
      <c r="Y109">
        <f>AVGs!Y109-AVGs!$AD109</f>
        <v>317.66666666666669</v>
      </c>
      <c r="Z109">
        <f>AVGs!Z109-AVGs!$AD109</f>
        <v>900.33333333333337</v>
      </c>
      <c r="AA109">
        <f>AVGs!AA109-AVGs!$AD109</f>
        <v>1565.6666666666667</v>
      </c>
      <c r="AB109">
        <f>AVGs!AB109-AVGs!$AD109</f>
        <v>2163.6666666666665</v>
      </c>
      <c r="AC109">
        <f>AVGs!AC109-AVGs!$AD109</f>
        <v>3887.3333333333335</v>
      </c>
      <c r="AD109">
        <f>AVGs!AD109-AVGs!$AD109</f>
        <v>0</v>
      </c>
    </row>
    <row r="110" spans="1:30" x14ac:dyDescent="0.2">
      <c r="A110" s="1">
        <f>AVGs!A110</f>
        <v>0.11296296296296297</v>
      </c>
      <c r="B110">
        <f>AVGs!B110-AVGs!$AD110</f>
        <v>21.333333333333336</v>
      </c>
      <c r="C110">
        <f>AVGs!C110-AVGs!$AD110</f>
        <v>39.666666666666664</v>
      </c>
      <c r="D110">
        <f>AVGs!D110-AVGs!$AD110</f>
        <v>168.33333333333331</v>
      </c>
      <c r="E110">
        <f>AVGs!E110-AVGs!$AD110</f>
        <v>443.33333333333337</v>
      </c>
      <c r="F110">
        <f>AVGs!F110-AVGs!$AD110</f>
        <v>1923</v>
      </c>
      <c r="G110">
        <f>AVGs!G110-AVGs!$AD110</f>
        <v>1779</v>
      </c>
      <c r="H110">
        <f>AVGs!H110-AVGs!$AD110</f>
        <v>4283</v>
      </c>
      <c r="I110">
        <f>AVGs!I110-AVGs!$AD110</f>
        <v>45.666666666666664</v>
      </c>
      <c r="J110">
        <f>AVGs!J110-AVGs!$AD110</f>
        <v>131.66666666666666</v>
      </c>
      <c r="K110">
        <f>AVGs!K110-AVGs!$AD110</f>
        <v>425.33333333333337</v>
      </c>
      <c r="L110">
        <f>AVGs!L110-AVGs!$AD110</f>
        <v>527</v>
      </c>
      <c r="M110">
        <f>AVGs!M110-AVGs!$AD110</f>
        <v>1243.6666666666667</v>
      </c>
      <c r="N110">
        <f>AVGs!N110-AVGs!$AD110</f>
        <v>2446</v>
      </c>
      <c r="O110">
        <f>AVGs!O110-AVGs!$AD110</f>
        <v>5451</v>
      </c>
      <c r="P110">
        <f>AVGs!P110-AVGs!$AD110</f>
        <v>61.666666666666664</v>
      </c>
      <c r="Q110">
        <f>AVGs!Q110-AVGs!$AD110</f>
        <v>118</v>
      </c>
      <c r="R110">
        <f>AVGs!R110-AVGs!$AD110</f>
        <v>376.66666666666669</v>
      </c>
      <c r="S110">
        <f>AVGs!S110-AVGs!$AD110</f>
        <v>580.33333333333326</v>
      </c>
      <c r="T110">
        <f>AVGs!T110-AVGs!$AD110</f>
        <v>1782.6666666666667</v>
      </c>
      <c r="U110">
        <f>AVGs!U110-AVGs!$AD110</f>
        <v>3031.333333333333</v>
      </c>
      <c r="V110">
        <f>AVGs!V110-AVGs!$AD110</f>
        <v>3813.6666666666665</v>
      </c>
      <c r="W110">
        <f>AVGs!W110-AVGs!$AD110</f>
        <v>59.999999999999993</v>
      </c>
      <c r="X110">
        <f>AVGs!X110-AVGs!$AD110</f>
        <v>108</v>
      </c>
      <c r="Y110">
        <f>AVGs!Y110-AVGs!$AD110</f>
        <v>319.33333333333337</v>
      </c>
      <c r="Z110">
        <f>AVGs!Z110-AVGs!$AD110</f>
        <v>908</v>
      </c>
      <c r="AA110">
        <f>AVGs!AA110-AVGs!$AD110</f>
        <v>1575</v>
      </c>
      <c r="AB110">
        <f>AVGs!AB110-AVGs!$AD110</f>
        <v>2192.6666666666665</v>
      </c>
      <c r="AC110">
        <f>AVGs!AC110-AVGs!$AD110</f>
        <v>3897.333333333333</v>
      </c>
      <c r="AD110">
        <f>AVGs!AD110-AVGs!$AD110</f>
        <v>0</v>
      </c>
    </row>
    <row r="111" spans="1:30" x14ac:dyDescent="0.2">
      <c r="A111" s="1">
        <f>AVGs!A111</f>
        <v>0.11400462962962964</v>
      </c>
      <c r="B111">
        <f>AVGs!B111-AVGs!$AD111</f>
        <v>8</v>
      </c>
      <c r="C111">
        <f>AVGs!C111-AVGs!$AD111</f>
        <v>27.333333333333336</v>
      </c>
      <c r="D111">
        <f>AVGs!D111-AVGs!$AD111</f>
        <v>164.33333333333334</v>
      </c>
      <c r="E111">
        <f>AVGs!E111-AVGs!$AD111</f>
        <v>439.33333333333331</v>
      </c>
      <c r="F111">
        <f>AVGs!F111-AVGs!$AD111</f>
        <v>1919.6666666666667</v>
      </c>
      <c r="G111">
        <f>AVGs!G111-AVGs!$AD111</f>
        <v>1778.3333333333333</v>
      </c>
      <c r="H111">
        <f>AVGs!H111-AVGs!$AD111</f>
        <v>4268.333333333333</v>
      </c>
      <c r="I111">
        <f>AVGs!I111-AVGs!$AD111</f>
        <v>45.333333333333336</v>
      </c>
      <c r="J111">
        <f>AVGs!J111-AVGs!$AD111</f>
        <v>126.33333333333334</v>
      </c>
      <c r="K111">
        <f>AVGs!K111-AVGs!$AD111</f>
        <v>409</v>
      </c>
      <c r="L111">
        <f>AVGs!L111-AVGs!$AD111</f>
        <v>514.33333333333337</v>
      </c>
      <c r="M111">
        <f>AVGs!M111-AVGs!$AD111</f>
        <v>1250.3333333333333</v>
      </c>
      <c r="N111">
        <f>AVGs!N111-AVGs!$AD111</f>
        <v>2447.6666666666665</v>
      </c>
      <c r="O111">
        <f>AVGs!O111-AVGs!$AD111</f>
        <v>5454.333333333333</v>
      </c>
      <c r="P111">
        <f>AVGs!P111-AVGs!$AD111</f>
        <v>50.666666666666664</v>
      </c>
      <c r="Q111">
        <f>AVGs!Q111-AVGs!$AD111</f>
        <v>117</v>
      </c>
      <c r="R111">
        <f>AVGs!R111-AVGs!$AD111</f>
        <v>374.66666666666669</v>
      </c>
      <c r="S111">
        <f>AVGs!S111-AVGs!$AD111</f>
        <v>580.33333333333337</v>
      </c>
      <c r="T111">
        <f>AVGs!T111-AVGs!$AD111</f>
        <v>1795</v>
      </c>
      <c r="U111">
        <f>AVGs!U111-AVGs!$AD111</f>
        <v>3050</v>
      </c>
      <c r="V111">
        <f>AVGs!V111-AVGs!$AD111</f>
        <v>3768.3333333333335</v>
      </c>
      <c r="W111">
        <f>AVGs!W111-AVGs!$AD111</f>
        <v>50.666666666666664</v>
      </c>
      <c r="X111">
        <f>AVGs!X111-AVGs!$AD111</f>
        <v>95.333333333333329</v>
      </c>
      <c r="Y111">
        <f>AVGs!Y111-AVGs!$AD111</f>
        <v>312</v>
      </c>
      <c r="Z111">
        <f>AVGs!Z111-AVGs!$AD111</f>
        <v>902.66666666666663</v>
      </c>
      <c r="AA111">
        <f>AVGs!AA111-AVGs!$AD111</f>
        <v>1574.6666666666667</v>
      </c>
      <c r="AB111">
        <f>AVGs!AB111-AVGs!$AD111</f>
        <v>2179.6666666666665</v>
      </c>
      <c r="AC111">
        <f>AVGs!AC111-AVGs!$AD111</f>
        <v>3881</v>
      </c>
      <c r="AD111">
        <f>AVGs!AD111-AVGs!$AD111</f>
        <v>0</v>
      </c>
    </row>
    <row r="112" spans="1:30" x14ac:dyDescent="0.2">
      <c r="A112" s="1">
        <f>AVGs!A112</f>
        <v>0.1150462962962963</v>
      </c>
      <c r="B112">
        <f>AVGs!B112-AVGs!$AD112</f>
        <v>17.666666666666664</v>
      </c>
      <c r="C112">
        <f>AVGs!C112-AVGs!$AD112</f>
        <v>39.333333333333336</v>
      </c>
      <c r="D112">
        <f>AVGs!D112-AVGs!$AD112</f>
        <v>164</v>
      </c>
      <c r="E112">
        <f>AVGs!E112-AVGs!$AD112</f>
        <v>449.33333333333331</v>
      </c>
      <c r="F112">
        <f>AVGs!F112-AVGs!$AD112</f>
        <v>1931</v>
      </c>
      <c r="G112">
        <f>AVGs!G112-AVGs!$AD112</f>
        <v>1784.6666666666665</v>
      </c>
      <c r="H112">
        <f>AVGs!H112-AVGs!$AD112</f>
        <v>4277</v>
      </c>
      <c r="I112">
        <f>AVGs!I112-AVGs!$AD112</f>
        <v>40</v>
      </c>
      <c r="J112">
        <f>AVGs!J112-AVGs!$AD112</f>
        <v>138.33333333333334</v>
      </c>
      <c r="K112">
        <f>AVGs!K112-AVGs!$AD112</f>
        <v>435</v>
      </c>
      <c r="L112">
        <f>AVGs!L112-AVGs!$AD112</f>
        <v>531.66666666666674</v>
      </c>
      <c r="M112">
        <f>AVGs!M112-AVGs!$AD112</f>
        <v>1287</v>
      </c>
      <c r="N112">
        <f>AVGs!N112-AVGs!$AD112</f>
        <v>2488.666666666667</v>
      </c>
      <c r="O112">
        <f>AVGs!O112-AVGs!$AD112</f>
        <v>5480.333333333333</v>
      </c>
      <c r="P112">
        <f>AVGs!P112-AVGs!$AD112</f>
        <v>58</v>
      </c>
      <c r="Q112">
        <f>AVGs!Q112-AVGs!$AD112</f>
        <v>124.33333333333333</v>
      </c>
      <c r="R112">
        <f>AVGs!R112-AVGs!$AD112</f>
        <v>387.33333333333331</v>
      </c>
      <c r="S112">
        <f>AVGs!S112-AVGs!$AD112</f>
        <v>591.66666666666674</v>
      </c>
      <c r="T112">
        <f>AVGs!T112-AVGs!$AD112</f>
        <v>1804.6666666666665</v>
      </c>
      <c r="U112">
        <f>AVGs!U112-AVGs!$AD112</f>
        <v>3066</v>
      </c>
      <c r="V112">
        <f>AVGs!V112-AVGs!$AD112</f>
        <v>3814</v>
      </c>
      <c r="W112">
        <f>AVGs!W112-AVGs!$AD112</f>
        <v>57.333333333333336</v>
      </c>
      <c r="X112">
        <f>AVGs!X112-AVGs!$AD112</f>
        <v>105.33333333333333</v>
      </c>
      <c r="Y112">
        <f>AVGs!Y112-AVGs!$AD112</f>
        <v>335.66666666666663</v>
      </c>
      <c r="Z112">
        <f>AVGs!Z112-AVGs!$AD112</f>
        <v>931</v>
      </c>
      <c r="AA112">
        <f>AVGs!AA112-AVGs!$AD112</f>
        <v>1599</v>
      </c>
      <c r="AB112">
        <f>AVGs!AB112-AVGs!$AD112</f>
        <v>2206.3333333333335</v>
      </c>
      <c r="AC112">
        <f>AVGs!AC112-AVGs!$AD112</f>
        <v>3870</v>
      </c>
      <c r="AD112">
        <f>AVGs!AD112-AVGs!$AD112</f>
        <v>0</v>
      </c>
    </row>
    <row r="113" spans="1:30" x14ac:dyDescent="0.2">
      <c r="A113" s="1">
        <f>AVGs!A113</f>
        <v>0.11608796296296296</v>
      </c>
      <c r="B113">
        <f>AVGs!B113-AVGs!$AD113</f>
        <v>15</v>
      </c>
      <c r="C113">
        <f>AVGs!C113-AVGs!$AD113</f>
        <v>39</v>
      </c>
      <c r="D113">
        <f>AVGs!D113-AVGs!$AD113</f>
        <v>162.33333333333334</v>
      </c>
      <c r="E113">
        <f>AVGs!E113-AVGs!$AD113</f>
        <v>442</v>
      </c>
      <c r="F113">
        <f>AVGs!F113-AVGs!$AD113</f>
        <v>1951.6666666666667</v>
      </c>
      <c r="G113">
        <f>AVGs!G113-AVGs!$AD113</f>
        <v>1811.6666666666667</v>
      </c>
      <c r="H113">
        <f>AVGs!H113-AVGs!$AD113</f>
        <v>4307.333333333333</v>
      </c>
      <c r="I113">
        <f>AVGs!I113-AVGs!$AD113</f>
        <v>42.333333333333336</v>
      </c>
      <c r="J113">
        <f>AVGs!J113-AVGs!$AD113</f>
        <v>138</v>
      </c>
      <c r="K113">
        <f>AVGs!K113-AVGs!$AD113</f>
        <v>434.66666666666669</v>
      </c>
      <c r="L113">
        <f>AVGs!L113-AVGs!$AD113</f>
        <v>530.66666666666663</v>
      </c>
      <c r="M113">
        <f>AVGs!M113-AVGs!$AD113</f>
        <v>1265.3333333333333</v>
      </c>
      <c r="N113">
        <f>AVGs!N113-AVGs!$AD113</f>
        <v>2485.6666666666665</v>
      </c>
      <c r="O113">
        <f>AVGs!O113-AVGs!$AD113</f>
        <v>5462</v>
      </c>
      <c r="P113">
        <f>AVGs!P113-AVGs!$AD113</f>
        <v>58.666666666666671</v>
      </c>
      <c r="Q113">
        <f>AVGs!Q113-AVGs!$AD113</f>
        <v>123.33333333333334</v>
      </c>
      <c r="R113">
        <f>AVGs!R113-AVGs!$AD113</f>
        <v>383.66666666666669</v>
      </c>
      <c r="S113">
        <f>AVGs!S113-AVGs!$AD113</f>
        <v>592.33333333333337</v>
      </c>
      <c r="T113">
        <f>AVGs!T113-AVGs!$AD113</f>
        <v>1824.3333333333333</v>
      </c>
      <c r="U113">
        <f>AVGs!U113-AVGs!$AD113</f>
        <v>3083.6666666666665</v>
      </c>
      <c r="V113">
        <f>AVGs!V113-AVGs!$AD113</f>
        <v>3831</v>
      </c>
      <c r="W113">
        <f>AVGs!W113-AVGs!$AD113</f>
        <v>65.333333333333329</v>
      </c>
      <c r="X113">
        <f>AVGs!X113-AVGs!$AD113</f>
        <v>106.66666666666667</v>
      </c>
      <c r="Y113">
        <f>AVGs!Y113-AVGs!$AD113</f>
        <v>325</v>
      </c>
      <c r="Z113">
        <f>AVGs!Z113-AVGs!$AD113</f>
        <v>917</v>
      </c>
      <c r="AA113">
        <f>AVGs!AA113-AVGs!$AD113</f>
        <v>1603</v>
      </c>
      <c r="AB113">
        <f>AVGs!AB113-AVGs!$AD113</f>
        <v>2206.6666666666665</v>
      </c>
      <c r="AC113">
        <f>AVGs!AC113-AVGs!$AD113</f>
        <v>3875.3333333333335</v>
      </c>
      <c r="AD113">
        <f>AVGs!AD113-AVGs!$AD113</f>
        <v>0</v>
      </c>
    </row>
    <row r="114" spans="1:30" x14ac:dyDescent="0.2">
      <c r="A114" s="1">
        <f>AVGs!A114</f>
        <v>0.11712962962962963</v>
      </c>
      <c r="B114">
        <f>AVGs!B114-AVGs!$AD114</f>
        <v>18.333333333333332</v>
      </c>
      <c r="C114">
        <f>AVGs!C114-AVGs!$AD114</f>
        <v>39.666666666666671</v>
      </c>
      <c r="D114">
        <f>AVGs!D114-AVGs!$AD114</f>
        <v>176.33333333333334</v>
      </c>
      <c r="E114">
        <f>AVGs!E114-AVGs!$AD114</f>
        <v>451.66666666666663</v>
      </c>
      <c r="F114">
        <f>AVGs!F114-AVGs!$AD114</f>
        <v>1971</v>
      </c>
      <c r="G114">
        <f>AVGs!G114-AVGs!$AD114</f>
        <v>1827</v>
      </c>
      <c r="H114">
        <f>AVGs!H114-AVGs!$AD114</f>
        <v>4300.333333333333</v>
      </c>
      <c r="I114">
        <f>AVGs!I114-AVGs!$AD114</f>
        <v>57</v>
      </c>
      <c r="J114">
        <f>AVGs!J114-AVGs!$AD114</f>
        <v>143</v>
      </c>
      <c r="K114">
        <f>AVGs!K114-AVGs!$AD114</f>
        <v>430</v>
      </c>
      <c r="L114">
        <f>AVGs!L114-AVGs!$AD114</f>
        <v>539.33333333333337</v>
      </c>
      <c r="M114">
        <f>AVGs!M114-AVGs!$AD114</f>
        <v>1279</v>
      </c>
      <c r="N114">
        <f>AVGs!N114-AVGs!$AD114</f>
        <v>2482.3333333333335</v>
      </c>
      <c r="O114">
        <f>AVGs!O114-AVGs!$AD114</f>
        <v>5457.333333333333</v>
      </c>
      <c r="P114">
        <f>AVGs!P114-AVGs!$AD114</f>
        <v>60.333333333333336</v>
      </c>
      <c r="Q114">
        <f>AVGs!Q114-AVGs!$AD114</f>
        <v>125</v>
      </c>
      <c r="R114">
        <f>AVGs!R114-AVGs!$AD114</f>
        <v>386.33333333333331</v>
      </c>
      <c r="S114">
        <f>AVGs!S114-AVGs!$AD114</f>
        <v>596.33333333333337</v>
      </c>
      <c r="T114">
        <f>AVGs!T114-AVGs!$AD114</f>
        <v>1819.6666666666665</v>
      </c>
      <c r="U114">
        <f>AVGs!U114-AVGs!$AD114</f>
        <v>3097.666666666667</v>
      </c>
      <c r="V114">
        <f>AVGs!V114-AVGs!$AD114</f>
        <v>3815.666666666667</v>
      </c>
      <c r="W114">
        <f>AVGs!W114-AVGs!$AD114</f>
        <v>67.666666666666657</v>
      </c>
      <c r="X114">
        <f>AVGs!X114-AVGs!$AD114</f>
        <v>102</v>
      </c>
      <c r="Y114">
        <f>AVGs!Y114-AVGs!$AD114</f>
        <v>332</v>
      </c>
      <c r="Z114">
        <f>AVGs!Z114-AVGs!$AD114</f>
        <v>941.66666666666674</v>
      </c>
      <c r="AA114">
        <f>AVGs!AA114-AVGs!$AD114</f>
        <v>1629</v>
      </c>
      <c r="AB114">
        <f>AVGs!AB114-AVGs!$AD114</f>
        <v>2222</v>
      </c>
      <c r="AC114">
        <f>AVGs!AC114-AVGs!$AD114</f>
        <v>3870.3333333333335</v>
      </c>
      <c r="AD114">
        <f>AVGs!AD114-AVGs!$AD114</f>
        <v>0</v>
      </c>
    </row>
    <row r="115" spans="1:30" x14ac:dyDescent="0.2">
      <c r="A115" s="1">
        <f>AVGs!A115</f>
        <v>0.1181712962962963</v>
      </c>
      <c r="B115">
        <f>AVGs!B115-AVGs!$AD115</f>
        <v>20</v>
      </c>
      <c r="C115">
        <f>AVGs!C115-AVGs!$AD115</f>
        <v>53</v>
      </c>
      <c r="D115">
        <f>AVGs!D115-AVGs!$AD115</f>
        <v>169.66666666666666</v>
      </c>
      <c r="E115">
        <f>AVGs!E115-AVGs!$AD115</f>
        <v>457.66666666666669</v>
      </c>
      <c r="F115">
        <f>AVGs!F115-AVGs!$AD115</f>
        <v>1976</v>
      </c>
      <c r="G115">
        <f>AVGs!G115-AVGs!$AD115</f>
        <v>1824.3333333333335</v>
      </c>
      <c r="H115">
        <f>AVGs!H115-AVGs!$AD115</f>
        <v>4311.666666666667</v>
      </c>
      <c r="I115">
        <f>AVGs!I115-AVGs!$AD115</f>
        <v>52</v>
      </c>
      <c r="J115">
        <f>AVGs!J115-AVGs!$AD115</f>
        <v>145</v>
      </c>
      <c r="K115">
        <f>AVGs!K115-AVGs!$AD115</f>
        <v>440.33333333333337</v>
      </c>
      <c r="L115">
        <f>AVGs!L115-AVGs!$AD115</f>
        <v>535</v>
      </c>
      <c r="M115">
        <f>AVGs!M115-AVGs!$AD115</f>
        <v>1288.3333333333335</v>
      </c>
      <c r="N115">
        <f>AVGs!N115-AVGs!$AD115</f>
        <v>2494.333333333333</v>
      </c>
      <c r="O115">
        <f>AVGs!O115-AVGs!$AD115</f>
        <v>5472.3333333333339</v>
      </c>
      <c r="P115">
        <f>AVGs!P115-AVGs!$AD115</f>
        <v>60</v>
      </c>
      <c r="Q115">
        <f>AVGs!Q115-AVGs!$AD115</f>
        <v>126.33333333333333</v>
      </c>
      <c r="R115">
        <f>AVGs!R115-AVGs!$AD115</f>
        <v>398.66666666666669</v>
      </c>
      <c r="S115">
        <f>AVGs!S115-AVGs!$AD115</f>
        <v>597.66666666666663</v>
      </c>
      <c r="T115">
        <f>AVGs!T115-AVGs!$AD115</f>
        <v>1857.3333333333335</v>
      </c>
      <c r="U115">
        <f>AVGs!U115-AVGs!$AD115</f>
        <v>3099.6666666666665</v>
      </c>
      <c r="V115">
        <f>AVGs!V115-AVGs!$AD115</f>
        <v>3802</v>
      </c>
      <c r="W115">
        <f>AVGs!W115-AVGs!$AD115</f>
        <v>61.333333333333329</v>
      </c>
      <c r="X115">
        <f>AVGs!X115-AVGs!$AD115</f>
        <v>97.333333333333343</v>
      </c>
      <c r="Y115">
        <f>AVGs!Y115-AVGs!$AD115</f>
        <v>327.66666666666669</v>
      </c>
      <c r="Z115">
        <f>AVGs!Z115-AVGs!$AD115</f>
        <v>942.33333333333326</v>
      </c>
      <c r="AA115">
        <f>AVGs!AA115-AVGs!$AD115</f>
        <v>1629.6666666666667</v>
      </c>
      <c r="AB115">
        <f>AVGs!AB115-AVGs!$AD115</f>
        <v>2225.333333333333</v>
      </c>
      <c r="AC115">
        <f>AVGs!AC115-AVGs!$AD115</f>
        <v>3877.6666666666665</v>
      </c>
      <c r="AD115">
        <f>AVGs!AD115-AVGs!$AD115</f>
        <v>0</v>
      </c>
    </row>
    <row r="116" spans="1:30" x14ac:dyDescent="0.2">
      <c r="A116" s="1">
        <f>AVGs!A116</f>
        <v>0.11921296296296297</v>
      </c>
      <c r="B116">
        <f>AVGs!B116-AVGs!$AD116</f>
        <v>14.333333333333332</v>
      </c>
      <c r="C116">
        <f>AVGs!C116-AVGs!$AD116</f>
        <v>28</v>
      </c>
      <c r="D116">
        <f>AVGs!D116-AVGs!$AD116</f>
        <v>180</v>
      </c>
      <c r="E116">
        <f>AVGs!E116-AVGs!$AD116</f>
        <v>450</v>
      </c>
      <c r="F116">
        <f>AVGs!F116-AVGs!$AD116</f>
        <v>1979</v>
      </c>
      <c r="G116">
        <f>AVGs!G116-AVGs!$AD116</f>
        <v>1826.3333333333333</v>
      </c>
      <c r="H116">
        <f>AVGs!H116-AVGs!$AD116</f>
        <v>4293.666666666667</v>
      </c>
      <c r="I116">
        <f>AVGs!I116-AVGs!$AD116</f>
        <v>53.666666666666664</v>
      </c>
      <c r="J116">
        <f>AVGs!J116-AVGs!$AD116</f>
        <v>136.33333333333334</v>
      </c>
      <c r="K116">
        <f>AVGs!K116-AVGs!$AD116</f>
        <v>428.33333333333331</v>
      </c>
      <c r="L116">
        <f>AVGs!L116-AVGs!$AD116</f>
        <v>541</v>
      </c>
      <c r="M116">
        <f>AVGs!M116-AVGs!$AD116</f>
        <v>1285</v>
      </c>
      <c r="N116">
        <f>AVGs!N116-AVGs!$AD116</f>
        <v>2505</v>
      </c>
      <c r="O116">
        <f>AVGs!O116-AVGs!$AD116</f>
        <v>5481</v>
      </c>
      <c r="P116">
        <f>AVGs!P116-AVGs!$AD116</f>
        <v>56</v>
      </c>
      <c r="Q116">
        <f>AVGs!Q116-AVGs!$AD116</f>
        <v>119.33333333333334</v>
      </c>
      <c r="R116">
        <f>AVGs!R116-AVGs!$AD116</f>
        <v>385</v>
      </c>
      <c r="S116">
        <f>AVGs!S116-AVGs!$AD116</f>
        <v>591.66666666666663</v>
      </c>
      <c r="T116">
        <f>AVGs!T116-AVGs!$AD116</f>
        <v>1828.6666666666667</v>
      </c>
      <c r="U116">
        <f>AVGs!U116-AVGs!$AD116</f>
        <v>3113.3333333333335</v>
      </c>
      <c r="V116">
        <f>AVGs!V116-AVGs!$AD116</f>
        <v>3822.3333333333335</v>
      </c>
      <c r="W116">
        <f>AVGs!W116-AVGs!$AD116</f>
        <v>55</v>
      </c>
      <c r="X116">
        <f>AVGs!X116-AVGs!$AD116</f>
        <v>98.333333333333329</v>
      </c>
      <c r="Y116">
        <f>AVGs!Y116-AVGs!$AD116</f>
        <v>326</v>
      </c>
      <c r="Z116">
        <f>AVGs!Z116-AVGs!$AD116</f>
        <v>946.33333333333337</v>
      </c>
      <c r="AA116">
        <f>AVGs!AA116-AVGs!$AD116</f>
        <v>1635.3333333333333</v>
      </c>
      <c r="AB116">
        <f>AVGs!AB116-AVGs!$AD116</f>
        <v>2215.6666666666665</v>
      </c>
      <c r="AC116">
        <f>AVGs!AC116-AVGs!$AD116</f>
        <v>3889.3333333333335</v>
      </c>
      <c r="AD116">
        <f>AVGs!AD116-AVGs!$AD116</f>
        <v>0</v>
      </c>
    </row>
    <row r="117" spans="1:30" x14ac:dyDescent="0.2">
      <c r="A117" s="1">
        <f>AVGs!A117</f>
        <v>0.12025462962962963</v>
      </c>
      <c r="B117">
        <f>AVGs!B117-AVGs!$AD117</f>
        <v>20.333333333333332</v>
      </c>
      <c r="C117">
        <f>AVGs!C117-AVGs!$AD117</f>
        <v>43</v>
      </c>
      <c r="D117">
        <f>AVGs!D117-AVGs!$AD117</f>
        <v>175.66666666666666</v>
      </c>
      <c r="E117">
        <f>AVGs!E117-AVGs!$AD117</f>
        <v>453.66666666666669</v>
      </c>
      <c r="F117">
        <f>AVGs!F117-AVGs!$AD117</f>
        <v>2010</v>
      </c>
      <c r="G117">
        <f>AVGs!G117-AVGs!$AD117</f>
        <v>1852</v>
      </c>
      <c r="H117">
        <f>AVGs!H117-AVGs!$AD117</f>
        <v>4318.666666666667</v>
      </c>
      <c r="I117">
        <f>AVGs!I117-AVGs!$AD117</f>
        <v>48.666666666666664</v>
      </c>
      <c r="J117">
        <f>AVGs!J117-AVGs!$AD117</f>
        <v>145.33333333333334</v>
      </c>
      <c r="K117">
        <f>AVGs!K117-AVGs!$AD117</f>
        <v>439</v>
      </c>
      <c r="L117">
        <f>AVGs!L117-AVGs!$AD117</f>
        <v>541</v>
      </c>
      <c r="M117">
        <f>AVGs!M117-AVGs!$AD117</f>
        <v>1292.6666666666667</v>
      </c>
      <c r="N117">
        <f>AVGs!N117-AVGs!$AD117</f>
        <v>2518</v>
      </c>
      <c r="O117">
        <f>AVGs!O117-AVGs!$AD117</f>
        <v>5475</v>
      </c>
      <c r="P117">
        <f>AVGs!P117-AVGs!$AD117</f>
        <v>57</v>
      </c>
      <c r="Q117">
        <f>AVGs!Q117-AVGs!$AD117</f>
        <v>116.33333333333333</v>
      </c>
      <c r="R117">
        <f>AVGs!R117-AVGs!$AD117</f>
        <v>390.33333333333331</v>
      </c>
      <c r="S117">
        <f>AVGs!S117-AVGs!$AD117</f>
        <v>606.66666666666663</v>
      </c>
      <c r="T117">
        <f>AVGs!T117-AVGs!$AD117</f>
        <v>1857.6666666666667</v>
      </c>
      <c r="U117">
        <f>AVGs!U117-AVGs!$AD117</f>
        <v>3087.6666666666665</v>
      </c>
      <c r="V117">
        <f>AVGs!V117-AVGs!$AD117</f>
        <v>3823.3333333333335</v>
      </c>
      <c r="W117">
        <f>AVGs!W117-AVGs!$AD117</f>
        <v>56</v>
      </c>
      <c r="X117">
        <f>AVGs!X117-AVGs!$AD117</f>
        <v>96.666666666666671</v>
      </c>
      <c r="Y117">
        <f>AVGs!Y117-AVGs!$AD117</f>
        <v>331.66666666666669</v>
      </c>
      <c r="Z117">
        <f>AVGs!Z117-AVGs!$AD117</f>
        <v>952</v>
      </c>
      <c r="AA117">
        <f>AVGs!AA117-AVGs!$AD117</f>
        <v>1651.3333333333333</v>
      </c>
      <c r="AB117">
        <f>AVGs!AB117-AVGs!$AD117</f>
        <v>2232.6666666666665</v>
      </c>
      <c r="AC117">
        <f>AVGs!AC117-AVGs!$AD117</f>
        <v>3882.6666666666665</v>
      </c>
      <c r="AD117">
        <f>AVGs!AD117-AVGs!$AD117</f>
        <v>0</v>
      </c>
    </row>
    <row r="118" spans="1:30" x14ac:dyDescent="0.2">
      <c r="A118" s="1">
        <f>AVGs!A118</f>
        <v>0.12129629629629629</v>
      </c>
      <c r="B118">
        <f>AVGs!B118-AVGs!$AD118</f>
        <v>14.666666666666668</v>
      </c>
      <c r="C118">
        <f>AVGs!C118-AVGs!$AD118</f>
        <v>43</v>
      </c>
      <c r="D118">
        <f>AVGs!D118-AVGs!$AD118</f>
        <v>181.66666666666666</v>
      </c>
      <c r="E118">
        <f>AVGs!E118-AVGs!$AD118</f>
        <v>463</v>
      </c>
      <c r="F118">
        <f>AVGs!F118-AVGs!$AD118</f>
        <v>2010.3333333333333</v>
      </c>
      <c r="G118">
        <f>AVGs!G118-AVGs!$AD118</f>
        <v>1850.3333333333333</v>
      </c>
      <c r="H118">
        <f>AVGs!H118-AVGs!$AD118</f>
        <v>4313.333333333333</v>
      </c>
      <c r="I118">
        <f>AVGs!I118-AVGs!$AD118</f>
        <v>50.666666666666664</v>
      </c>
      <c r="J118">
        <f>AVGs!J118-AVGs!$AD118</f>
        <v>141</v>
      </c>
      <c r="K118">
        <f>AVGs!K118-AVGs!$AD118</f>
        <v>447.66666666666669</v>
      </c>
      <c r="L118">
        <f>AVGs!L118-AVGs!$AD118</f>
        <v>548.66666666666663</v>
      </c>
      <c r="M118">
        <f>AVGs!M118-AVGs!$AD118</f>
        <v>1301.6666666666667</v>
      </c>
      <c r="N118">
        <f>AVGs!N118-AVGs!$AD118</f>
        <v>2531.3333333333335</v>
      </c>
      <c r="O118">
        <f>AVGs!O118-AVGs!$AD118</f>
        <v>5438</v>
      </c>
      <c r="P118">
        <f>AVGs!P118-AVGs!$AD118</f>
        <v>59.666666666666671</v>
      </c>
      <c r="Q118">
        <f>AVGs!Q118-AVGs!$AD118</f>
        <v>126.33333333333334</v>
      </c>
      <c r="R118">
        <f>AVGs!R118-AVGs!$AD118</f>
        <v>392.66666666666669</v>
      </c>
      <c r="S118">
        <f>AVGs!S118-AVGs!$AD118</f>
        <v>606.66666666666663</v>
      </c>
      <c r="T118">
        <f>AVGs!T118-AVGs!$AD118</f>
        <v>1852</v>
      </c>
      <c r="U118">
        <f>AVGs!U118-AVGs!$AD118</f>
        <v>3122.6666666666665</v>
      </c>
      <c r="V118">
        <f>AVGs!V118-AVGs!$AD118</f>
        <v>3811.3333333333335</v>
      </c>
      <c r="W118">
        <f>AVGs!W118-AVGs!$AD118</f>
        <v>68.333333333333329</v>
      </c>
      <c r="X118">
        <f>AVGs!X118-AVGs!$AD118</f>
        <v>110</v>
      </c>
      <c r="Y118">
        <f>AVGs!Y118-AVGs!$AD118</f>
        <v>341</v>
      </c>
      <c r="Z118">
        <f>AVGs!Z118-AVGs!$AD118</f>
        <v>957</v>
      </c>
      <c r="AA118">
        <f>AVGs!AA118-AVGs!$AD118</f>
        <v>1663</v>
      </c>
      <c r="AB118">
        <f>AVGs!AB118-AVGs!$AD118</f>
        <v>2245</v>
      </c>
      <c r="AC118">
        <f>AVGs!AC118-AVGs!$AD118</f>
        <v>3867.6666666666665</v>
      </c>
      <c r="AD118">
        <f>AVGs!AD118-AVGs!$AD118</f>
        <v>0</v>
      </c>
    </row>
    <row r="119" spans="1:30" x14ac:dyDescent="0.2">
      <c r="A119" s="1">
        <f>AVGs!A119</f>
        <v>0.12233796296296295</v>
      </c>
      <c r="B119">
        <f>AVGs!B119-AVGs!$AD119</f>
        <v>21.666666666666668</v>
      </c>
      <c r="C119">
        <f>AVGs!C119-AVGs!$AD119</f>
        <v>45.666666666666664</v>
      </c>
      <c r="D119">
        <f>AVGs!D119-AVGs!$AD119</f>
        <v>189.33333333333334</v>
      </c>
      <c r="E119">
        <f>AVGs!E119-AVGs!$AD119</f>
        <v>467.66666666666669</v>
      </c>
      <c r="F119">
        <f>AVGs!F119-AVGs!$AD119</f>
        <v>2032.3333333333333</v>
      </c>
      <c r="G119">
        <f>AVGs!G119-AVGs!$AD119</f>
        <v>1858.6666666666667</v>
      </c>
      <c r="H119">
        <f>AVGs!H119-AVGs!$AD119</f>
        <v>4316.333333333333</v>
      </c>
      <c r="I119">
        <f>AVGs!I119-AVGs!$AD119</f>
        <v>57.333333333333336</v>
      </c>
      <c r="J119">
        <f>AVGs!J119-AVGs!$AD119</f>
        <v>146.66666666666666</v>
      </c>
      <c r="K119">
        <f>AVGs!K119-AVGs!$AD119</f>
        <v>456.66666666666669</v>
      </c>
      <c r="L119">
        <f>AVGs!L119-AVGs!$AD119</f>
        <v>547.33333333333337</v>
      </c>
      <c r="M119">
        <f>AVGs!M119-AVGs!$AD119</f>
        <v>1315.3333333333333</v>
      </c>
      <c r="N119">
        <f>AVGs!N119-AVGs!$AD119</f>
        <v>2540</v>
      </c>
      <c r="O119">
        <f>AVGs!O119-AVGs!$AD119</f>
        <v>5491.333333333333</v>
      </c>
      <c r="P119">
        <f>AVGs!P119-AVGs!$AD119</f>
        <v>64.333333333333329</v>
      </c>
      <c r="Q119">
        <f>AVGs!Q119-AVGs!$AD119</f>
        <v>124</v>
      </c>
      <c r="R119">
        <f>AVGs!R119-AVGs!$AD119</f>
        <v>396</v>
      </c>
      <c r="S119">
        <f>AVGs!S119-AVGs!$AD119</f>
        <v>619.33333333333337</v>
      </c>
      <c r="T119">
        <f>AVGs!T119-AVGs!$AD119</f>
        <v>1862.6666666666667</v>
      </c>
      <c r="U119">
        <f>AVGs!U119-AVGs!$AD119</f>
        <v>3130.6666666666665</v>
      </c>
      <c r="V119">
        <f>AVGs!V119-AVGs!$AD119</f>
        <v>3818.3333333333335</v>
      </c>
      <c r="W119">
        <f>AVGs!W119-AVGs!$AD119</f>
        <v>67.333333333333329</v>
      </c>
      <c r="X119">
        <f>AVGs!X119-AVGs!$AD119</f>
        <v>115.33333333333333</v>
      </c>
      <c r="Y119">
        <f>AVGs!Y119-AVGs!$AD119</f>
        <v>343.66666666666669</v>
      </c>
      <c r="Z119">
        <f>AVGs!Z119-AVGs!$AD119</f>
        <v>967</v>
      </c>
      <c r="AA119">
        <f>AVGs!AA119-AVGs!$AD119</f>
        <v>1686</v>
      </c>
      <c r="AB119">
        <f>AVGs!AB119-AVGs!$AD119</f>
        <v>2265</v>
      </c>
      <c r="AC119">
        <f>AVGs!AC119-AVGs!$AD119</f>
        <v>3858.6666666666665</v>
      </c>
      <c r="AD119">
        <f>AVGs!AD119-AVGs!$AD119</f>
        <v>0</v>
      </c>
    </row>
    <row r="120" spans="1:30" x14ac:dyDescent="0.2">
      <c r="A120" s="1">
        <f>AVGs!A120</f>
        <v>0.12337962962962963</v>
      </c>
      <c r="B120">
        <f>AVGs!B120-AVGs!$AD120</f>
        <v>12.666666666666664</v>
      </c>
      <c r="C120">
        <f>AVGs!C120-AVGs!$AD120</f>
        <v>38.333333333333336</v>
      </c>
      <c r="D120">
        <f>AVGs!D120-AVGs!$AD120</f>
        <v>171.33333333333334</v>
      </c>
      <c r="E120">
        <f>AVGs!E120-AVGs!$AD120</f>
        <v>471.33333333333331</v>
      </c>
      <c r="F120">
        <f>AVGs!F120-AVGs!$AD120</f>
        <v>2043.6666666666667</v>
      </c>
      <c r="G120">
        <f>AVGs!G120-AVGs!$AD120</f>
        <v>1874.6666666666665</v>
      </c>
      <c r="H120">
        <f>AVGs!H120-AVGs!$AD120</f>
        <v>4309.6666666666661</v>
      </c>
      <c r="I120">
        <f>AVGs!I120-AVGs!$AD120</f>
        <v>52.666666666666671</v>
      </c>
      <c r="J120">
        <f>AVGs!J120-AVGs!$AD120</f>
        <v>158.66666666666669</v>
      </c>
      <c r="K120">
        <f>AVGs!K120-AVGs!$AD120</f>
        <v>454.33333333333331</v>
      </c>
      <c r="L120">
        <f>AVGs!L120-AVGs!$AD120</f>
        <v>548.66666666666674</v>
      </c>
      <c r="M120">
        <f>AVGs!M120-AVGs!$AD120</f>
        <v>1316</v>
      </c>
      <c r="N120">
        <f>AVGs!N120-AVGs!$AD120</f>
        <v>2548.3333333333335</v>
      </c>
      <c r="O120">
        <f>AVGs!O120-AVGs!$AD120</f>
        <v>5481</v>
      </c>
      <c r="P120">
        <f>AVGs!P120-AVGs!$AD120</f>
        <v>59.000000000000007</v>
      </c>
      <c r="Q120">
        <f>AVGs!Q120-AVGs!$AD120</f>
        <v>122.66666666666667</v>
      </c>
      <c r="R120">
        <f>AVGs!R120-AVGs!$AD120</f>
        <v>398.66666666666663</v>
      </c>
      <c r="S120">
        <f>AVGs!S120-AVGs!$AD120</f>
        <v>613</v>
      </c>
      <c r="T120">
        <f>AVGs!T120-AVGs!$AD120</f>
        <v>1882</v>
      </c>
      <c r="U120">
        <f>AVGs!U120-AVGs!$AD120</f>
        <v>3160</v>
      </c>
      <c r="V120">
        <f>AVGs!V120-AVGs!$AD120</f>
        <v>3823.666666666667</v>
      </c>
      <c r="W120">
        <f>AVGs!W120-AVGs!$AD120</f>
        <v>56</v>
      </c>
      <c r="X120">
        <f>AVGs!X120-AVGs!$AD120</f>
        <v>109.66666666666666</v>
      </c>
      <c r="Y120">
        <f>AVGs!Y120-AVGs!$AD120</f>
        <v>341.33333333333331</v>
      </c>
      <c r="Z120">
        <f>AVGs!Z120-AVGs!$AD120</f>
        <v>973.66666666666674</v>
      </c>
      <c r="AA120">
        <f>AVGs!AA120-AVGs!$AD120</f>
        <v>1687.3333333333333</v>
      </c>
      <c r="AB120">
        <f>AVGs!AB120-AVGs!$AD120</f>
        <v>2244.666666666667</v>
      </c>
      <c r="AC120">
        <f>AVGs!AC120-AVGs!$AD120</f>
        <v>3873.666666666667</v>
      </c>
      <c r="AD120">
        <f>AVGs!AD120-AVGs!$AD120</f>
        <v>0</v>
      </c>
    </row>
    <row r="121" spans="1:30" x14ac:dyDescent="0.2">
      <c r="A121" s="1">
        <f>AVGs!A121</f>
        <v>0.12442129629629629</v>
      </c>
      <c r="B121">
        <f>AVGs!B121-AVGs!$AD121</f>
        <v>19</v>
      </c>
      <c r="C121">
        <f>AVGs!C121-AVGs!$AD121</f>
        <v>41.333333333333336</v>
      </c>
      <c r="D121">
        <f>AVGs!D121-AVGs!$AD121</f>
        <v>181.33333333333334</v>
      </c>
      <c r="E121">
        <f>AVGs!E121-AVGs!$AD121</f>
        <v>476.66666666666669</v>
      </c>
      <c r="F121">
        <f>AVGs!F121-AVGs!$AD121</f>
        <v>2053.6666666666665</v>
      </c>
      <c r="G121">
        <f>AVGs!G121-AVGs!$AD121</f>
        <v>1892.3333333333333</v>
      </c>
      <c r="H121">
        <f>AVGs!H121-AVGs!$AD121</f>
        <v>4333.333333333333</v>
      </c>
      <c r="I121">
        <f>AVGs!I121-AVGs!$AD121</f>
        <v>58.666666666666671</v>
      </c>
      <c r="J121">
        <f>AVGs!J121-AVGs!$AD121</f>
        <v>157.33333333333334</v>
      </c>
      <c r="K121">
        <f>AVGs!K121-AVGs!$AD121</f>
        <v>461.66666666666669</v>
      </c>
      <c r="L121">
        <f>AVGs!L121-AVGs!$AD121</f>
        <v>561.33333333333337</v>
      </c>
      <c r="M121">
        <f>AVGs!M121-AVGs!$AD121</f>
        <v>1325</v>
      </c>
      <c r="N121">
        <f>AVGs!N121-AVGs!$AD121</f>
        <v>2591</v>
      </c>
      <c r="O121">
        <f>AVGs!O121-AVGs!$AD121</f>
        <v>5462.333333333333</v>
      </c>
      <c r="P121">
        <f>AVGs!P121-AVGs!$AD121</f>
        <v>57</v>
      </c>
      <c r="Q121">
        <f>AVGs!Q121-AVGs!$AD121</f>
        <v>122</v>
      </c>
      <c r="R121">
        <f>AVGs!R121-AVGs!$AD121</f>
        <v>394.66666666666669</v>
      </c>
      <c r="S121">
        <f>AVGs!S121-AVGs!$AD121</f>
        <v>610.66666666666663</v>
      </c>
      <c r="T121">
        <f>AVGs!T121-AVGs!$AD121</f>
        <v>1861</v>
      </c>
      <c r="U121">
        <f>AVGs!U121-AVGs!$AD121</f>
        <v>3163.6666666666665</v>
      </c>
      <c r="V121">
        <f>AVGs!V121-AVGs!$AD121</f>
        <v>3785.3333333333335</v>
      </c>
      <c r="W121">
        <f>AVGs!W121-AVGs!$AD121</f>
        <v>64</v>
      </c>
      <c r="X121">
        <f>AVGs!X121-AVGs!$AD121</f>
        <v>112</v>
      </c>
      <c r="Y121">
        <f>AVGs!Y121-AVGs!$AD121</f>
        <v>344.66666666666669</v>
      </c>
      <c r="Z121">
        <f>AVGs!Z121-AVGs!$AD121</f>
        <v>983</v>
      </c>
      <c r="AA121">
        <f>AVGs!AA121-AVGs!$AD121</f>
        <v>1699</v>
      </c>
      <c r="AB121">
        <f>AVGs!AB121-AVGs!$AD121</f>
        <v>2269.6666666666665</v>
      </c>
      <c r="AC121">
        <f>AVGs!AC121-AVGs!$AD121</f>
        <v>3851.6666666666665</v>
      </c>
      <c r="AD121">
        <f>AVGs!AD121-AVGs!$AD121</f>
        <v>0</v>
      </c>
    </row>
    <row r="122" spans="1:30" x14ac:dyDescent="0.2">
      <c r="A122" s="1">
        <f>AVGs!A122</f>
        <v>0.12546296296296297</v>
      </c>
      <c r="B122">
        <f>AVGs!B122-AVGs!$AD122</f>
        <v>20.666666666666668</v>
      </c>
      <c r="C122">
        <f>AVGs!C122-AVGs!$AD122</f>
        <v>37.666666666666664</v>
      </c>
      <c r="D122">
        <f>AVGs!D122-AVGs!$AD122</f>
        <v>182</v>
      </c>
      <c r="E122">
        <f>AVGs!E122-AVGs!$AD122</f>
        <v>481</v>
      </c>
      <c r="F122">
        <f>AVGs!F122-AVGs!$AD122</f>
        <v>2085</v>
      </c>
      <c r="G122">
        <f>AVGs!G122-AVGs!$AD122</f>
        <v>1897.6666666666667</v>
      </c>
      <c r="H122">
        <f>AVGs!H122-AVGs!$AD122</f>
        <v>4342</v>
      </c>
      <c r="I122">
        <f>AVGs!I122-AVGs!$AD122</f>
        <v>59</v>
      </c>
      <c r="J122">
        <f>AVGs!J122-AVGs!$AD122</f>
        <v>155.66666666666666</v>
      </c>
      <c r="K122">
        <f>AVGs!K122-AVGs!$AD122</f>
        <v>466.66666666666669</v>
      </c>
      <c r="L122">
        <f>AVGs!L122-AVGs!$AD122</f>
        <v>553.33333333333326</v>
      </c>
      <c r="M122">
        <f>AVGs!M122-AVGs!$AD122</f>
        <v>1324</v>
      </c>
      <c r="N122">
        <f>AVGs!N122-AVGs!$AD122</f>
        <v>2571.6666666666665</v>
      </c>
      <c r="O122">
        <f>AVGs!O122-AVGs!$AD122</f>
        <v>5457.666666666667</v>
      </c>
      <c r="P122">
        <f>AVGs!P122-AVGs!$AD122</f>
        <v>65</v>
      </c>
      <c r="Q122">
        <f>AVGs!Q122-AVGs!$AD122</f>
        <v>132</v>
      </c>
      <c r="R122">
        <f>AVGs!R122-AVGs!$AD122</f>
        <v>404.33333333333337</v>
      </c>
      <c r="S122">
        <f>AVGs!S122-AVGs!$AD122</f>
        <v>613.33333333333326</v>
      </c>
      <c r="T122">
        <f>AVGs!T122-AVGs!$AD122</f>
        <v>1894.3333333333335</v>
      </c>
      <c r="U122">
        <f>AVGs!U122-AVGs!$AD122</f>
        <v>3154.333333333333</v>
      </c>
      <c r="V122">
        <f>AVGs!V122-AVGs!$AD122</f>
        <v>3814.333333333333</v>
      </c>
      <c r="W122">
        <f>AVGs!W122-AVGs!$AD122</f>
        <v>60.666666666666664</v>
      </c>
      <c r="X122">
        <f>AVGs!X122-AVGs!$AD122</f>
        <v>108.33333333333334</v>
      </c>
      <c r="Y122">
        <f>AVGs!Y122-AVGs!$AD122</f>
        <v>349.33333333333337</v>
      </c>
      <c r="Z122">
        <f>AVGs!Z122-AVGs!$AD122</f>
        <v>994.33333333333326</v>
      </c>
      <c r="AA122">
        <f>AVGs!AA122-AVGs!$AD122</f>
        <v>1728</v>
      </c>
      <c r="AB122">
        <f>AVGs!AB122-AVGs!$AD122</f>
        <v>2273.6666666666665</v>
      </c>
      <c r="AC122">
        <f>AVGs!AC122-AVGs!$AD122</f>
        <v>3869.6666666666665</v>
      </c>
      <c r="AD122">
        <f>AVGs!AD122-AVGs!$AD122</f>
        <v>0</v>
      </c>
    </row>
    <row r="123" spans="1:30" x14ac:dyDescent="0.2">
      <c r="A123" s="1">
        <f>AVGs!A123</f>
        <v>0.12650462962962963</v>
      </c>
      <c r="B123">
        <f>AVGs!B123-AVGs!$AD123</f>
        <v>22.666666666666668</v>
      </c>
      <c r="C123">
        <f>AVGs!C123-AVGs!$AD123</f>
        <v>48.666666666666664</v>
      </c>
      <c r="D123">
        <f>AVGs!D123-AVGs!$AD123</f>
        <v>188.33333333333334</v>
      </c>
      <c r="E123">
        <f>AVGs!E123-AVGs!$AD123</f>
        <v>479</v>
      </c>
      <c r="F123">
        <f>AVGs!F123-AVGs!$AD123</f>
        <v>2088.3333333333335</v>
      </c>
      <c r="G123">
        <f>AVGs!G123-AVGs!$AD123</f>
        <v>1905</v>
      </c>
      <c r="H123">
        <f>AVGs!H123-AVGs!$AD123</f>
        <v>4354</v>
      </c>
      <c r="I123">
        <f>AVGs!I123-AVGs!$AD123</f>
        <v>53.666666666666664</v>
      </c>
      <c r="J123">
        <f>AVGs!J123-AVGs!$AD123</f>
        <v>149</v>
      </c>
      <c r="K123">
        <f>AVGs!K123-AVGs!$AD123</f>
        <v>472.33333333333331</v>
      </c>
      <c r="L123">
        <f>AVGs!L123-AVGs!$AD123</f>
        <v>557</v>
      </c>
      <c r="M123">
        <f>AVGs!M123-AVGs!$AD123</f>
        <v>1330</v>
      </c>
      <c r="N123">
        <f>AVGs!N123-AVGs!$AD123</f>
        <v>2597.3333333333335</v>
      </c>
      <c r="O123">
        <f>AVGs!O123-AVGs!$AD123</f>
        <v>5435.333333333333</v>
      </c>
      <c r="P123">
        <f>AVGs!P123-AVGs!$AD123</f>
        <v>61.666666666666664</v>
      </c>
      <c r="Q123">
        <f>AVGs!Q123-AVGs!$AD123</f>
        <v>129.66666666666666</v>
      </c>
      <c r="R123">
        <f>AVGs!R123-AVGs!$AD123</f>
        <v>404.33333333333331</v>
      </c>
      <c r="S123">
        <f>AVGs!S123-AVGs!$AD123</f>
        <v>622</v>
      </c>
      <c r="T123">
        <f>AVGs!T123-AVGs!$AD123</f>
        <v>1903.3333333333333</v>
      </c>
      <c r="U123">
        <f>AVGs!U123-AVGs!$AD123</f>
        <v>3162.6666666666665</v>
      </c>
      <c r="V123">
        <f>AVGs!V123-AVGs!$AD123</f>
        <v>3807.6666666666665</v>
      </c>
      <c r="W123">
        <f>AVGs!W123-AVGs!$AD123</f>
        <v>63.666666666666671</v>
      </c>
      <c r="X123">
        <f>AVGs!X123-AVGs!$AD123</f>
        <v>120.66666666666667</v>
      </c>
      <c r="Y123">
        <f>AVGs!Y123-AVGs!$AD123</f>
        <v>359</v>
      </c>
      <c r="Z123">
        <f>AVGs!Z123-AVGs!$AD123</f>
        <v>991.66666666666663</v>
      </c>
      <c r="AA123">
        <f>AVGs!AA123-AVGs!$AD123</f>
        <v>1713.3333333333333</v>
      </c>
      <c r="AB123">
        <f>AVGs!AB123-AVGs!$AD123</f>
        <v>2282.6666666666665</v>
      </c>
      <c r="AC123">
        <f>AVGs!AC123-AVGs!$AD123</f>
        <v>3858.3333333333335</v>
      </c>
      <c r="AD123">
        <f>AVGs!AD123-AVGs!$AD123</f>
        <v>0</v>
      </c>
    </row>
    <row r="124" spans="1:30" x14ac:dyDescent="0.2">
      <c r="A124" s="1">
        <f>AVGs!A124</f>
        <v>0.1275462962962963</v>
      </c>
      <c r="B124">
        <f>AVGs!B124-AVGs!$AD124</f>
        <v>19</v>
      </c>
      <c r="C124">
        <f>AVGs!C124-AVGs!$AD124</f>
        <v>38</v>
      </c>
      <c r="D124">
        <f>AVGs!D124-AVGs!$AD124</f>
        <v>180.33333333333331</v>
      </c>
      <c r="E124">
        <f>AVGs!E124-AVGs!$AD124</f>
        <v>480.66666666666669</v>
      </c>
      <c r="F124">
        <f>AVGs!F124-AVGs!$AD124</f>
        <v>2079</v>
      </c>
      <c r="G124">
        <f>AVGs!G124-AVGs!$AD124</f>
        <v>1899.3333333333335</v>
      </c>
      <c r="H124">
        <f>AVGs!H124-AVGs!$AD124</f>
        <v>4315</v>
      </c>
      <c r="I124">
        <f>AVGs!I124-AVGs!$AD124</f>
        <v>58.999999999999993</v>
      </c>
      <c r="J124">
        <f>AVGs!J124-AVGs!$AD124</f>
        <v>157.33333333333331</v>
      </c>
      <c r="K124">
        <f>AVGs!K124-AVGs!$AD124</f>
        <v>476</v>
      </c>
      <c r="L124">
        <f>AVGs!L124-AVGs!$AD124</f>
        <v>557.33333333333326</v>
      </c>
      <c r="M124">
        <f>AVGs!M124-AVGs!$AD124</f>
        <v>1332.3333333333335</v>
      </c>
      <c r="N124">
        <f>AVGs!N124-AVGs!$AD124</f>
        <v>2576</v>
      </c>
      <c r="O124">
        <f>AVGs!O124-AVGs!$AD124</f>
        <v>5438</v>
      </c>
      <c r="P124">
        <f>AVGs!P124-AVGs!$AD124</f>
        <v>63.333333333333336</v>
      </c>
      <c r="Q124">
        <f>AVGs!Q124-AVGs!$AD124</f>
        <v>123.00000000000001</v>
      </c>
      <c r="R124">
        <f>AVGs!R124-AVGs!$AD124</f>
        <v>402.66666666666669</v>
      </c>
      <c r="S124">
        <f>AVGs!S124-AVGs!$AD124</f>
        <v>623</v>
      </c>
      <c r="T124">
        <f>AVGs!T124-AVGs!$AD124</f>
        <v>1896</v>
      </c>
      <c r="U124">
        <f>AVGs!U124-AVGs!$AD124</f>
        <v>3170</v>
      </c>
      <c r="V124">
        <f>AVGs!V124-AVGs!$AD124</f>
        <v>3792</v>
      </c>
      <c r="W124">
        <f>AVGs!W124-AVGs!$AD124</f>
        <v>64.333333333333343</v>
      </c>
      <c r="X124">
        <f>AVGs!X124-AVGs!$AD124</f>
        <v>108.66666666666667</v>
      </c>
      <c r="Y124">
        <f>AVGs!Y124-AVGs!$AD124</f>
        <v>349.66666666666669</v>
      </c>
      <c r="Z124">
        <f>AVGs!Z124-AVGs!$AD124</f>
        <v>989</v>
      </c>
      <c r="AA124">
        <f>AVGs!AA124-AVGs!$AD124</f>
        <v>1722.3333333333335</v>
      </c>
      <c r="AB124">
        <f>AVGs!AB124-AVGs!$AD124</f>
        <v>2283</v>
      </c>
      <c r="AC124">
        <f>AVGs!AC124-AVGs!$AD124</f>
        <v>3871</v>
      </c>
      <c r="AD124">
        <f>AVGs!AD124-AVGs!$AD124</f>
        <v>0</v>
      </c>
    </row>
    <row r="125" spans="1:30" x14ac:dyDescent="0.2">
      <c r="A125" s="1">
        <f>AVGs!A125</f>
        <v>0.12858796296296296</v>
      </c>
      <c r="B125">
        <f>AVGs!B125-AVGs!$AD125</f>
        <v>17</v>
      </c>
      <c r="C125">
        <f>AVGs!C125-AVGs!$AD125</f>
        <v>40.333333333333329</v>
      </c>
      <c r="D125">
        <f>AVGs!D125-AVGs!$AD125</f>
        <v>176.33333333333331</v>
      </c>
      <c r="E125">
        <f>AVGs!E125-AVGs!$AD125</f>
        <v>480</v>
      </c>
      <c r="F125">
        <f>AVGs!F125-AVGs!$AD125</f>
        <v>2111.6666666666665</v>
      </c>
      <c r="G125">
        <f>AVGs!G125-AVGs!$AD125</f>
        <v>1900</v>
      </c>
      <c r="H125">
        <f>AVGs!H125-AVGs!$AD125</f>
        <v>4330.3333333333339</v>
      </c>
      <c r="I125">
        <f>AVGs!I125-AVGs!$AD125</f>
        <v>55.666666666666664</v>
      </c>
      <c r="J125">
        <f>AVGs!J125-AVGs!$AD125</f>
        <v>148</v>
      </c>
      <c r="K125">
        <f>AVGs!K125-AVGs!$AD125</f>
        <v>477.66666666666669</v>
      </c>
      <c r="L125">
        <f>AVGs!L125-AVGs!$AD125</f>
        <v>551.66666666666663</v>
      </c>
      <c r="M125">
        <f>AVGs!M125-AVGs!$AD125</f>
        <v>1339</v>
      </c>
      <c r="N125">
        <f>AVGs!N125-AVGs!$AD125</f>
        <v>2596.6666666666665</v>
      </c>
      <c r="O125">
        <f>AVGs!O125-AVGs!$AD125</f>
        <v>5436.3333333333339</v>
      </c>
      <c r="P125">
        <f>AVGs!P125-AVGs!$AD125</f>
        <v>63.999999999999993</v>
      </c>
      <c r="Q125">
        <f>AVGs!Q125-AVGs!$AD125</f>
        <v>128.66666666666666</v>
      </c>
      <c r="R125">
        <f>AVGs!R125-AVGs!$AD125</f>
        <v>396.66666666666669</v>
      </c>
      <c r="S125">
        <f>AVGs!S125-AVGs!$AD125</f>
        <v>617</v>
      </c>
      <c r="T125">
        <f>AVGs!T125-AVGs!$AD125</f>
        <v>1893</v>
      </c>
      <c r="U125">
        <f>AVGs!U125-AVGs!$AD125</f>
        <v>3162.333333333333</v>
      </c>
      <c r="V125">
        <f>AVGs!V125-AVGs!$AD125</f>
        <v>3789.333333333333</v>
      </c>
      <c r="W125">
        <f>AVGs!W125-AVGs!$AD125</f>
        <v>64.666666666666671</v>
      </c>
      <c r="X125">
        <f>AVGs!X125-AVGs!$AD125</f>
        <v>109.33333333333334</v>
      </c>
      <c r="Y125">
        <f>AVGs!Y125-AVGs!$AD125</f>
        <v>355</v>
      </c>
      <c r="Z125">
        <f>AVGs!Z125-AVGs!$AD125</f>
        <v>997</v>
      </c>
      <c r="AA125">
        <f>AVGs!AA125-AVGs!$AD125</f>
        <v>1726</v>
      </c>
      <c r="AB125">
        <f>AVGs!AB125-AVGs!$AD125</f>
        <v>2282.6666666666665</v>
      </c>
      <c r="AC125">
        <f>AVGs!AC125-AVGs!$AD125</f>
        <v>3866.6666666666665</v>
      </c>
      <c r="AD125">
        <f>AVGs!AD125-AVGs!$AD125</f>
        <v>0</v>
      </c>
    </row>
    <row r="126" spans="1:30" x14ac:dyDescent="0.2">
      <c r="A126" s="1">
        <f>AVGs!A126</f>
        <v>0.12962962962962962</v>
      </c>
      <c r="B126">
        <f>AVGs!B126-AVGs!$AD126</f>
        <v>18.666666666666668</v>
      </c>
      <c r="C126">
        <f>AVGs!C126-AVGs!$AD126</f>
        <v>44.333333333333336</v>
      </c>
      <c r="D126">
        <f>AVGs!D126-AVGs!$AD126</f>
        <v>181.66666666666666</v>
      </c>
      <c r="E126">
        <f>AVGs!E126-AVGs!$AD126</f>
        <v>479.33333333333331</v>
      </c>
      <c r="F126">
        <f>AVGs!F126-AVGs!$AD126</f>
        <v>2094.3333333333335</v>
      </c>
      <c r="G126">
        <f>AVGs!G126-AVGs!$AD126</f>
        <v>1909</v>
      </c>
      <c r="H126">
        <f>AVGs!H126-AVGs!$AD126</f>
        <v>4310.333333333333</v>
      </c>
      <c r="I126">
        <f>AVGs!I126-AVGs!$AD126</f>
        <v>53.333333333333336</v>
      </c>
      <c r="J126">
        <f>AVGs!J126-AVGs!$AD126</f>
        <v>162.33333333333334</v>
      </c>
      <c r="K126">
        <f>AVGs!K126-AVGs!$AD126</f>
        <v>476.33333333333331</v>
      </c>
      <c r="L126">
        <f>AVGs!L126-AVGs!$AD126</f>
        <v>567</v>
      </c>
      <c r="M126">
        <f>AVGs!M126-AVGs!$AD126</f>
        <v>1338.3333333333333</v>
      </c>
      <c r="N126">
        <f>AVGs!N126-AVGs!$AD126</f>
        <v>2609</v>
      </c>
      <c r="O126">
        <f>AVGs!O126-AVGs!$AD126</f>
        <v>5433.333333333333</v>
      </c>
      <c r="P126">
        <f>AVGs!P126-AVGs!$AD126</f>
        <v>61.333333333333329</v>
      </c>
      <c r="Q126">
        <f>AVGs!Q126-AVGs!$AD126</f>
        <v>124.66666666666666</v>
      </c>
      <c r="R126">
        <f>AVGs!R126-AVGs!$AD126</f>
        <v>397</v>
      </c>
      <c r="S126">
        <f>AVGs!S126-AVGs!$AD126</f>
        <v>614.33333333333337</v>
      </c>
      <c r="T126">
        <f>AVGs!T126-AVGs!$AD126</f>
        <v>1914.6666666666667</v>
      </c>
      <c r="U126">
        <f>AVGs!U126-AVGs!$AD126</f>
        <v>3168.6666666666665</v>
      </c>
      <c r="V126">
        <f>AVGs!V126-AVGs!$AD126</f>
        <v>3802.3333333333335</v>
      </c>
      <c r="W126">
        <f>AVGs!W126-AVGs!$AD126</f>
        <v>56</v>
      </c>
      <c r="X126">
        <f>AVGs!X126-AVGs!$AD126</f>
        <v>106</v>
      </c>
      <c r="Y126">
        <f>AVGs!Y126-AVGs!$AD126</f>
        <v>352.33333333333331</v>
      </c>
      <c r="Z126">
        <f>AVGs!Z126-AVGs!$AD126</f>
        <v>1006</v>
      </c>
      <c r="AA126">
        <f>AVGs!AA126-AVGs!$AD126</f>
        <v>1743.3333333333333</v>
      </c>
      <c r="AB126">
        <f>AVGs!AB126-AVGs!$AD126</f>
        <v>2279</v>
      </c>
      <c r="AC126">
        <f>AVGs!AC126-AVGs!$AD126</f>
        <v>3842</v>
      </c>
      <c r="AD126">
        <f>AVGs!AD126-AVGs!$AD126</f>
        <v>0</v>
      </c>
    </row>
    <row r="127" spans="1:30" x14ac:dyDescent="0.2">
      <c r="A127" s="1">
        <f>AVGs!A127</f>
        <v>0.13067129629629629</v>
      </c>
      <c r="B127">
        <f>AVGs!B127-AVGs!$AD127</f>
        <v>19.666666666666664</v>
      </c>
      <c r="C127">
        <f>AVGs!C127-AVGs!$AD127</f>
        <v>40</v>
      </c>
      <c r="D127">
        <f>AVGs!D127-AVGs!$AD127</f>
        <v>182</v>
      </c>
      <c r="E127">
        <f>AVGs!E127-AVGs!$AD127</f>
        <v>479.66666666666663</v>
      </c>
      <c r="F127">
        <f>AVGs!F127-AVGs!$AD127</f>
        <v>2119.666666666667</v>
      </c>
      <c r="G127">
        <f>AVGs!G127-AVGs!$AD127</f>
        <v>1931</v>
      </c>
      <c r="H127">
        <f>AVGs!H127-AVGs!$AD127</f>
        <v>4344.333333333333</v>
      </c>
      <c r="I127">
        <f>AVGs!I127-AVGs!$AD127</f>
        <v>51</v>
      </c>
      <c r="J127">
        <f>AVGs!J127-AVGs!$AD127</f>
        <v>158.33333333333334</v>
      </c>
      <c r="K127">
        <f>AVGs!K127-AVGs!$AD127</f>
        <v>473.66666666666663</v>
      </c>
      <c r="L127">
        <f>AVGs!L127-AVGs!$AD127</f>
        <v>554</v>
      </c>
      <c r="M127">
        <f>AVGs!M127-AVGs!$AD127</f>
        <v>1347.6666666666665</v>
      </c>
      <c r="N127">
        <f>AVGs!N127-AVGs!$AD127</f>
        <v>2596</v>
      </c>
      <c r="O127">
        <f>AVGs!O127-AVGs!$AD127</f>
        <v>5456.6666666666661</v>
      </c>
      <c r="P127">
        <f>AVGs!P127-AVGs!$AD127</f>
        <v>55.333333333333336</v>
      </c>
      <c r="Q127">
        <f>AVGs!Q127-AVGs!$AD127</f>
        <v>126.33333333333333</v>
      </c>
      <c r="R127">
        <f>AVGs!R127-AVGs!$AD127</f>
        <v>394.33333333333331</v>
      </c>
      <c r="S127">
        <f>AVGs!S127-AVGs!$AD127</f>
        <v>615.66666666666674</v>
      </c>
      <c r="T127">
        <f>AVGs!T127-AVGs!$AD127</f>
        <v>1910.3333333333333</v>
      </c>
      <c r="U127">
        <f>AVGs!U127-AVGs!$AD127</f>
        <v>3174.3333333333335</v>
      </c>
      <c r="V127">
        <f>AVGs!V127-AVGs!$AD127</f>
        <v>3781.666666666667</v>
      </c>
      <c r="W127">
        <f>AVGs!W127-AVGs!$AD127</f>
        <v>59.333333333333336</v>
      </c>
      <c r="X127">
        <f>AVGs!X127-AVGs!$AD127</f>
        <v>105</v>
      </c>
      <c r="Y127">
        <f>AVGs!Y127-AVGs!$AD127</f>
        <v>356.33333333333331</v>
      </c>
      <c r="Z127">
        <f>AVGs!Z127-AVGs!$AD127</f>
        <v>1012.3333333333334</v>
      </c>
      <c r="AA127">
        <f>AVGs!AA127-AVGs!$AD127</f>
        <v>1742.6666666666665</v>
      </c>
      <c r="AB127">
        <f>AVGs!AB127-AVGs!$AD127</f>
        <v>2290</v>
      </c>
      <c r="AC127">
        <f>AVGs!AC127-AVGs!$AD127</f>
        <v>3839.3333333333335</v>
      </c>
      <c r="AD127">
        <f>AVGs!AD127-AVGs!$AD127</f>
        <v>0</v>
      </c>
    </row>
    <row r="128" spans="1:30" x14ac:dyDescent="0.2">
      <c r="A128" s="1">
        <f>AVGs!A128</f>
        <v>0.13171296296296295</v>
      </c>
      <c r="B128">
        <f>AVGs!B128-AVGs!$AD128</f>
        <v>8.3333333333333339</v>
      </c>
      <c r="C128">
        <f>AVGs!C128-AVGs!$AD128</f>
        <v>33.666666666666671</v>
      </c>
      <c r="D128">
        <f>AVGs!D128-AVGs!$AD128</f>
        <v>177.33333333333334</v>
      </c>
      <c r="E128">
        <f>AVGs!E128-AVGs!$AD128</f>
        <v>485.66666666666663</v>
      </c>
      <c r="F128">
        <f>AVGs!F128-AVGs!$AD128</f>
        <v>2118</v>
      </c>
      <c r="G128">
        <f>AVGs!G128-AVGs!$AD128</f>
        <v>1932</v>
      </c>
      <c r="H128">
        <f>AVGs!H128-AVGs!$AD128</f>
        <v>4320</v>
      </c>
      <c r="I128">
        <f>AVGs!I128-AVGs!$AD128</f>
        <v>46.333333333333336</v>
      </c>
      <c r="J128">
        <f>AVGs!J128-AVGs!$AD128</f>
        <v>153</v>
      </c>
      <c r="K128">
        <f>AVGs!K128-AVGs!$AD128</f>
        <v>485.66666666666663</v>
      </c>
      <c r="L128">
        <f>AVGs!L128-AVGs!$AD128</f>
        <v>561.66666666666674</v>
      </c>
      <c r="M128">
        <f>AVGs!M128-AVGs!$AD128</f>
        <v>1347</v>
      </c>
      <c r="N128">
        <f>AVGs!N128-AVGs!$AD128</f>
        <v>2617.666666666667</v>
      </c>
      <c r="O128">
        <f>AVGs!O128-AVGs!$AD128</f>
        <v>5485</v>
      </c>
      <c r="P128">
        <f>AVGs!P128-AVGs!$AD128</f>
        <v>58.666666666666664</v>
      </c>
      <c r="Q128">
        <f>AVGs!Q128-AVGs!$AD128</f>
        <v>128.66666666666669</v>
      </c>
      <c r="R128">
        <f>AVGs!R128-AVGs!$AD128</f>
        <v>392.66666666666663</v>
      </c>
      <c r="S128">
        <f>AVGs!S128-AVGs!$AD128</f>
        <v>621.66666666666674</v>
      </c>
      <c r="T128">
        <f>AVGs!T128-AVGs!$AD128</f>
        <v>1920</v>
      </c>
      <c r="U128">
        <f>AVGs!U128-AVGs!$AD128</f>
        <v>3175</v>
      </c>
      <c r="V128">
        <f>AVGs!V128-AVGs!$AD128</f>
        <v>3800</v>
      </c>
      <c r="W128">
        <f>AVGs!W128-AVGs!$AD128</f>
        <v>49.666666666666671</v>
      </c>
      <c r="X128">
        <f>AVGs!X128-AVGs!$AD128</f>
        <v>105.33333333333333</v>
      </c>
      <c r="Y128">
        <f>AVGs!Y128-AVGs!$AD128</f>
        <v>352</v>
      </c>
      <c r="Z128">
        <f>AVGs!Z128-AVGs!$AD128</f>
        <v>1008</v>
      </c>
      <c r="AA128">
        <f>AVGs!AA128-AVGs!$AD128</f>
        <v>1733.3333333333333</v>
      </c>
      <c r="AB128">
        <f>AVGs!AB128-AVGs!$AD128</f>
        <v>2282.3333333333335</v>
      </c>
      <c r="AC128">
        <f>AVGs!AC128-AVGs!$AD128</f>
        <v>3864</v>
      </c>
      <c r="AD128">
        <f>AVGs!AD128-AVGs!$AD128</f>
        <v>0</v>
      </c>
    </row>
    <row r="129" spans="1:30" x14ac:dyDescent="0.2">
      <c r="A129" s="1">
        <f>AVGs!A129</f>
        <v>0.13275462962962961</v>
      </c>
      <c r="B129">
        <f>AVGs!B129-AVGs!$AD129</f>
        <v>17.333333333333332</v>
      </c>
      <c r="C129">
        <f>AVGs!C129-AVGs!$AD129</f>
        <v>40</v>
      </c>
      <c r="D129">
        <f>AVGs!D129-AVGs!$AD129</f>
        <v>189.33333333333334</v>
      </c>
      <c r="E129">
        <f>AVGs!E129-AVGs!$AD129</f>
        <v>494.33333333333331</v>
      </c>
      <c r="F129">
        <f>AVGs!F129-AVGs!$AD129</f>
        <v>2131.6666666666665</v>
      </c>
      <c r="G129">
        <f>AVGs!G129-AVGs!$AD129</f>
        <v>1944.3333333333333</v>
      </c>
      <c r="H129">
        <f>AVGs!H129-AVGs!$AD129</f>
        <v>4326.666666666667</v>
      </c>
      <c r="I129">
        <f>AVGs!I129-AVGs!$AD129</f>
        <v>52</v>
      </c>
      <c r="J129">
        <f>AVGs!J129-AVGs!$AD129</f>
        <v>161.66666666666666</v>
      </c>
      <c r="K129">
        <f>AVGs!K129-AVGs!$AD129</f>
        <v>489.33333333333331</v>
      </c>
      <c r="L129">
        <f>AVGs!L129-AVGs!$AD129</f>
        <v>562</v>
      </c>
      <c r="M129">
        <f>AVGs!M129-AVGs!$AD129</f>
        <v>1373</v>
      </c>
      <c r="N129">
        <f>AVGs!N129-AVGs!$AD129</f>
        <v>2616.3333333333335</v>
      </c>
      <c r="O129">
        <f>AVGs!O129-AVGs!$AD129</f>
        <v>5459.666666666667</v>
      </c>
      <c r="P129">
        <f>AVGs!P129-AVGs!$AD129</f>
        <v>60.333333333333336</v>
      </c>
      <c r="Q129">
        <f>AVGs!Q129-AVGs!$AD129</f>
        <v>134.33333333333334</v>
      </c>
      <c r="R129">
        <f>AVGs!R129-AVGs!$AD129</f>
        <v>405</v>
      </c>
      <c r="S129">
        <f>AVGs!S129-AVGs!$AD129</f>
        <v>633</v>
      </c>
      <c r="T129">
        <f>AVGs!T129-AVGs!$AD129</f>
        <v>1922.6666666666667</v>
      </c>
      <c r="U129">
        <f>AVGs!U129-AVGs!$AD129</f>
        <v>3218.6666666666665</v>
      </c>
      <c r="V129">
        <f>AVGs!V129-AVGs!$AD129</f>
        <v>3831.6666666666665</v>
      </c>
      <c r="W129">
        <f>AVGs!W129-AVGs!$AD129</f>
        <v>73.666666666666671</v>
      </c>
      <c r="X129">
        <f>AVGs!X129-AVGs!$AD129</f>
        <v>121.66666666666667</v>
      </c>
      <c r="Y129">
        <f>AVGs!Y129-AVGs!$AD129</f>
        <v>366.66666666666669</v>
      </c>
      <c r="Z129">
        <f>AVGs!Z129-AVGs!$AD129</f>
        <v>1027.3333333333333</v>
      </c>
      <c r="AA129">
        <f>AVGs!AA129-AVGs!$AD129</f>
        <v>1749.6666666666667</v>
      </c>
      <c r="AB129">
        <f>AVGs!AB129-AVGs!$AD129</f>
        <v>2294.3333333333335</v>
      </c>
      <c r="AC129">
        <f>AVGs!AC129-AVGs!$AD129</f>
        <v>3838</v>
      </c>
      <c r="AD129">
        <f>AVGs!AD129-AVGs!$AD129</f>
        <v>0</v>
      </c>
    </row>
    <row r="130" spans="1:30" x14ac:dyDescent="0.2">
      <c r="A130" s="1">
        <f>AVGs!A130</f>
        <v>0.1337962962962963</v>
      </c>
      <c r="B130">
        <f>AVGs!B130-AVGs!$AD130</f>
        <v>24.666666666666668</v>
      </c>
      <c r="C130">
        <f>AVGs!C130-AVGs!$AD130</f>
        <v>45.666666666666664</v>
      </c>
      <c r="D130">
        <f>AVGs!D130-AVGs!$AD130</f>
        <v>183.33333333333331</v>
      </c>
      <c r="E130">
        <f>AVGs!E130-AVGs!$AD130</f>
        <v>490</v>
      </c>
      <c r="F130">
        <f>AVGs!F130-AVGs!$AD130</f>
        <v>2151.333333333333</v>
      </c>
      <c r="G130">
        <f>AVGs!G130-AVGs!$AD130</f>
        <v>1944.6666666666667</v>
      </c>
      <c r="H130">
        <f>AVGs!H130-AVGs!$AD130</f>
        <v>4350</v>
      </c>
      <c r="I130">
        <f>AVGs!I130-AVGs!$AD130</f>
        <v>57.666666666666664</v>
      </c>
      <c r="J130">
        <f>AVGs!J130-AVGs!$AD130</f>
        <v>155.33333333333331</v>
      </c>
      <c r="K130">
        <f>AVGs!K130-AVGs!$AD130</f>
        <v>488.33333333333337</v>
      </c>
      <c r="L130">
        <f>AVGs!L130-AVGs!$AD130</f>
        <v>574</v>
      </c>
      <c r="M130">
        <f>AVGs!M130-AVGs!$AD130</f>
        <v>1368.3333333333335</v>
      </c>
      <c r="N130">
        <f>AVGs!N130-AVGs!$AD130</f>
        <v>2635.6666666666665</v>
      </c>
      <c r="O130">
        <f>AVGs!O130-AVGs!$AD130</f>
        <v>5468.3333333333339</v>
      </c>
      <c r="P130">
        <f>AVGs!P130-AVGs!$AD130</f>
        <v>62.666666666666664</v>
      </c>
      <c r="Q130">
        <f>AVGs!Q130-AVGs!$AD130</f>
        <v>133</v>
      </c>
      <c r="R130">
        <f>AVGs!R130-AVGs!$AD130</f>
        <v>414</v>
      </c>
      <c r="S130">
        <f>AVGs!S130-AVGs!$AD130</f>
        <v>642.66666666666663</v>
      </c>
      <c r="T130">
        <f>AVGs!T130-AVGs!$AD130</f>
        <v>1939</v>
      </c>
      <c r="U130">
        <f>AVGs!U130-AVGs!$AD130</f>
        <v>3214.6666666666665</v>
      </c>
      <c r="V130">
        <f>AVGs!V130-AVGs!$AD130</f>
        <v>3802.6666666666665</v>
      </c>
      <c r="W130">
        <f>AVGs!W130-AVGs!$AD130</f>
        <v>66</v>
      </c>
      <c r="X130">
        <f>AVGs!X130-AVGs!$AD130</f>
        <v>117.33333333333334</v>
      </c>
      <c r="Y130">
        <f>AVGs!Y130-AVGs!$AD130</f>
        <v>363.33333333333337</v>
      </c>
      <c r="Z130">
        <f>AVGs!Z130-AVGs!$AD130</f>
        <v>1034.3333333333335</v>
      </c>
      <c r="AA130">
        <f>AVGs!AA130-AVGs!$AD130</f>
        <v>1753</v>
      </c>
      <c r="AB130">
        <f>AVGs!AB130-AVGs!$AD130</f>
        <v>2295.6666666666665</v>
      </c>
      <c r="AC130">
        <f>AVGs!AC130-AVGs!$AD130</f>
        <v>3853.6666666666665</v>
      </c>
      <c r="AD130">
        <f>AVGs!AD130-AVGs!$AD130</f>
        <v>0</v>
      </c>
    </row>
    <row r="131" spans="1:30" x14ac:dyDescent="0.2">
      <c r="A131" s="1">
        <f>AVGs!A131</f>
        <v>0.13483796296296297</v>
      </c>
      <c r="B131">
        <f>AVGs!B131-AVGs!$AD131</f>
        <v>24.666666666666664</v>
      </c>
      <c r="C131">
        <f>AVGs!C131-AVGs!$AD131</f>
        <v>41</v>
      </c>
      <c r="D131">
        <f>AVGs!D131-AVGs!$AD131</f>
        <v>194.66666666666669</v>
      </c>
      <c r="E131">
        <f>AVGs!E131-AVGs!$AD131</f>
        <v>498.33333333333331</v>
      </c>
      <c r="F131">
        <f>AVGs!F131-AVGs!$AD131</f>
        <v>2168.666666666667</v>
      </c>
      <c r="G131">
        <f>AVGs!G131-AVGs!$AD131</f>
        <v>1956.3333333333333</v>
      </c>
      <c r="H131">
        <f>AVGs!H131-AVGs!$AD131</f>
        <v>4334.6666666666661</v>
      </c>
      <c r="I131">
        <f>AVGs!I131-AVGs!$AD131</f>
        <v>63.333333333333336</v>
      </c>
      <c r="J131">
        <f>AVGs!J131-AVGs!$AD131</f>
        <v>163.66666666666669</v>
      </c>
      <c r="K131">
        <f>AVGs!K131-AVGs!$AD131</f>
        <v>495.33333333333331</v>
      </c>
      <c r="L131">
        <f>AVGs!L131-AVGs!$AD131</f>
        <v>565.66666666666674</v>
      </c>
      <c r="M131">
        <f>AVGs!M131-AVGs!$AD131</f>
        <v>1384.3333333333333</v>
      </c>
      <c r="N131">
        <f>AVGs!N131-AVGs!$AD131</f>
        <v>2645.666666666667</v>
      </c>
      <c r="O131">
        <f>AVGs!O131-AVGs!$AD131</f>
        <v>5459.6666666666661</v>
      </c>
      <c r="P131">
        <f>AVGs!P131-AVGs!$AD131</f>
        <v>67</v>
      </c>
      <c r="Q131">
        <f>AVGs!Q131-AVGs!$AD131</f>
        <v>129.33333333333334</v>
      </c>
      <c r="R131">
        <f>AVGs!R131-AVGs!$AD131</f>
        <v>412.33333333333331</v>
      </c>
      <c r="S131">
        <f>AVGs!S131-AVGs!$AD131</f>
        <v>630.33333333333337</v>
      </c>
      <c r="T131">
        <f>AVGs!T131-AVGs!$AD131</f>
        <v>1953.3333333333333</v>
      </c>
      <c r="U131">
        <f>AVGs!U131-AVGs!$AD131</f>
        <v>3229.666666666667</v>
      </c>
      <c r="V131">
        <f>AVGs!V131-AVGs!$AD131</f>
        <v>3827.666666666667</v>
      </c>
      <c r="W131">
        <f>AVGs!W131-AVGs!$AD131</f>
        <v>65</v>
      </c>
      <c r="X131">
        <f>AVGs!X131-AVGs!$AD131</f>
        <v>109.33333333333333</v>
      </c>
      <c r="Y131">
        <f>AVGs!Y131-AVGs!$AD131</f>
        <v>368.33333333333331</v>
      </c>
      <c r="Z131">
        <f>AVGs!Z131-AVGs!$AD131</f>
        <v>1022.0000000000001</v>
      </c>
      <c r="AA131">
        <f>AVGs!AA131-AVGs!$AD131</f>
        <v>1771.6666666666665</v>
      </c>
      <c r="AB131">
        <f>AVGs!AB131-AVGs!$AD131</f>
        <v>2301</v>
      </c>
      <c r="AC131">
        <f>AVGs!AC131-AVGs!$AD131</f>
        <v>3842.3333333333335</v>
      </c>
      <c r="AD131">
        <f>AVGs!AD131-AVGs!$AD131</f>
        <v>0</v>
      </c>
    </row>
    <row r="132" spans="1:30" x14ac:dyDescent="0.2">
      <c r="A132" s="1">
        <f>AVGs!A132</f>
        <v>0.13587962962962963</v>
      </c>
      <c r="B132">
        <f>AVGs!B132-AVGs!$AD132</f>
        <v>15.666666666666668</v>
      </c>
      <c r="C132">
        <f>AVGs!C132-AVGs!$AD132</f>
        <v>45.666666666666664</v>
      </c>
      <c r="D132">
        <f>AVGs!D132-AVGs!$AD132</f>
        <v>189</v>
      </c>
      <c r="E132">
        <f>AVGs!E132-AVGs!$AD132</f>
        <v>496.66666666666669</v>
      </c>
      <c r="F132">
        <f>AVGs!F132-AVGs!$AD132</f>
        <v>2173</v>
      </c>
      <c r="G132">
        <f>AVGs!G132-AVGs!$AD132</f>
        <v>1950.6666666666667</v>
      </c>
      <c r="H132">
        <f>AVGs!H132-AVGs!$AD132</f>
        <v>4355.666666666667</v>
      </c>
      <c r="I132">
        <f>AVGs!I132-AVGs!$AD132</f>
        <v>60.666666666666671</v>
      </c>
      <c r="J132">
        <f>AVGs!J132-AVGs!$AD132</f>
        <v>173.66666666666666</v>
      </c>
      <c r="K132">
        <f>AVGs!K132-AVGs!$AD132</f>
        <v>505.33333333333331</v>
      </c>
      <c r="L132">
        <f>AVGs!L132-AVGs!$AD132</f>
        <v>577.66666666666663</v>
      </c>
      <c r="M132">
        <f>AVGs!M132-AVGs!$AD132</f>
        <v>1385.6666666666667</v>
      </c>
      <c r="N132">
        <f>AVGs!N132-AVGs!$AD132</f>
        <v>2634</v>
      </c>
      <c r="O132">
        <f>AVGs!O132-AVGs!$AD132</f>
        <v>5445</v>
      </c>
      <c r="P132">
        <f>AVGs!P132-AVGs!$AD132</f>
        <v>69.666666666666671</v>
      </c>
      <c r="Q132">
        <f>AVGs!Q132-AVGs!$AD132</f>
        <v>132.66666666666666</v>
      </c>
      <c r="R132">
        <f>AVGs!R132-AVGs!$AD132</f>
        <v>412.33333333333331</v>
      </c>
      <c r="S132">
        <f>AVGs!S132-AVGs!$AD132</f>
        <v>642.33333333333337</v>
      </c>
      <c r="T132">
        <f>AVGs!T132-AVGs!$AD132</f>
        <v>1944.3333333333333</v>
      </c>
      <c r="U132">
        <f>AVGs!U132-AVGs!$AD132</f>
        <v>3200.3333333333335</v>
      </c>
      <c r="V132">
        <f>AVGs!V132-AVGs!$AD132</f>
        <v>3788.6666666666665</v>
      </c>
      <c r="W132">
        <f>AVGs!W132-AVGs!$AD132</f>
        <v>64</v>
      </c>
      <c r="X132">
        <f>AVGs!X132-AVGs!$AD132</f>
        <v>108.66666666666667</v>
      </c>
      <c r="Y132">
        <f>AVGs!Y132-AVGs!$AD132</f>
        <v>375</v>
      </c>
      <c r="Z132">
        <f>AVGs!Z132-AVGs!$AD132</f>
        <v>1039</v>
      </c>
      <c r="AA132">
        <f>AVGs!AA132-AVGs!$AD132</f>
        <v>1775.3333333333333</v>
      </c>
      <c r="AB132">
        <f>AVGs!AB132-AVGs!$AD132</f>
        <v>2291</v>
      </c>
      <c r="AC132">
        <f>AVGs!AC132-AVGs!$AD132</f>
        <v>3827.6666666666665</v>
      </c>
      <c r="AD132">
        <f>AVGs!AD132-AVGs!$AD132</f>
        <v>0</v>
      </c>
    </row>
    <row r="133" spans="1:30" x14ac:dyDescent="0.2">
      <c r="A133" s="1">
        <f>AVGs!A133</f>
        <v>0.13692129629629629</v>
      </c>
      <c r="B133">
        <f>AVGs!B133-AVGs!$AD133</f>
        <v>27.999999999999996</v>
      </c>
      <c r="C133">
        <f>AVGs!C133-AVGs!$AD133</f>
        <v>45.666666666666671</v>
      </c>
      <c r="D133">
        <f>AVGs!D133-AVGs!$AD133</f>
        <v>197.66666666666669</v>
      </c>
      <c r="E133">
        <f>AVGs!E133-AVGs!$AD133</f>
        <v>500.66666666666663</v>
      </c>
      <c r="F133">
        <f>AVGs!F133-AVGs!$AD133</f>
        <v>2170.666666666667</v>
      </c>
      <c r="G133">
        <f>AVGs!G133-AVGs!$AD133</f>
        <v>1952</v>
      </c>
      <c r="H133">
        <f>AVGs!H133-AVGs!$AD133</f>
        <v>4337.333333333333</v>
      </c>
      <c r="I133">
        <f>AVGs!I133-AVGs!$AD133</f>
        <v>59</v>
      </c>
      <c r="J133">
        <f>AVGs!J133-AVGs!$AD133</f>
        <v>163.66666666666669</v>
      </c>
      <c r="K133">
        <f>AVGs!K133-AVGs!$AD133</f>
        <v>501.66666666666663</v>
      </c>
      <c r="L133">
        <f>AVGs!L133-AVGs!$AD133</f>
        <v>574.66666666666674</v>
      </c>
      <c r="M133">
        <f>AVGs!M133-AVGs!$AD133</f>
        <v>1382</v>
      </c>
      <c r="N133">
        <f>AVGs!N133-AVGs!$AD133</f>
        <v>2638.666666666667</v>
      </c>
      <c r="O133">
        <f>AVGs!O133-AVGs!$AD133</f>
        <v>5428.6666666666661</v>
      </c>
      <c r="P133">
        <f>AVGs!P133-AVGs!$AD133</f>
        <v>68.666666666666657</v>
      </c>
      <c r="Q133">
        <f>AVGs!Q133-AVGs!$AD133</f>
        <v>131</v>
      </c>
      <c r="R133">
        <f>AVGs!R133-AVGs!$AD133</f>
        <v>408</v>
      </c>
      <c r="S133">
        <f>AVGs!S133-AVGs!$AD133</f>
        <v>639.33333333333337</v>
      </c>
      <c r="T133">
        <f>AVGs!T133-AVGs!$AD133</f>
        <v>1957</v>
      </c>
      <c r="U133">
        <f>AVGs!U133-AVGs!$AD133</f>
        <v>3226.3333333333335</v>
      </c>
      <c r="V133">
        <f>AVGs!V133-AVGs!$AD133</f>
        <v>3796.666666666667</v>
      </c>
      <c r="W133">
        <f>AVGs!W133-AVGs!$AD133</f>
        <v>75</v>
      </c>
      <c r="X133">
        <f>AVGs!X133-AVGs!$AD133</f>
        <v>121.33333333333333</v>
      </c>
      <c r="Y133">
        <f>AVGs!Y133-AVGs!$AD133</f>
        <v>362.33333333333331</v>
      </c>
      <c r="Z133">
        <f>AVGs!Z133-AVGs!$AD133</f>
        <v>1041.3333333333333</v>
      </c>
      <c r="AA133">
        <f>AVGs!AA133-AVGs!$AD133</f>
        <v>1783</v>
      </c>
      <c r="AB133">
        <f>AVGs!AB133-AVGs!$AD133</f>
        <v>2292</v>
      </c>
      <c r="AC133">
        <f>AVGs!AC133-AVGs!$AD133</f>
        <v>3837</v>
      </c>
      <c r="AD133">
        <f>AVGs!AD133-AVGs!$AD133</f>
        <v>0</v>
      </c>
    </row>
    <row r="134" spans="1:30" x14ac:dyDescent="0.2">
      <c r="A134" s="1">
        <f>AVGs!A134</f>
        <v>0.13796296296296295</v>
      </c>
      <c r="B134">
        <f>AVGs!B134-AVGs!$AD134</f>
        <v>19</v>
      </c>
      <c r="C134">
        <f>AVGs!C134-AVGs!$AD134</f>
        <v>40.666666666666664</v>
      </c>
      <c r="D134">
        <f>AVGs!D134-AVGs!$AD134</f>
        <v>192</v>
      </c>
      <c r="E134">
        <f>AVGs!E134-AVGs!$AD134</f>
        <v>502</v>
      </c>
      <c r="F134">
        <f>AVGs!F134-AVGs!$AD134</f>
        <v>2181</v>
      </c>
      <c r="G134">
        <f>AVGs!G134-AVGs!$AD134</f>
        <v>1973.3333333333333</v>
      </c>
      <c r="H134">
        <f>AVGs!H134-AVGs!$AD134</f>
        <v>4330.333333333333</v>
      </c>
      <c r="I134">
        <f>AVGs!I134-AVGs!$AD134</f>
        <v>60</v>
      </c>
      <c r="J134">
        <f>AVGs!J134-AVGs!$AD134</f>
        <v>160.66666666666666</v>
      </c>
      <c r="K134">
        <f>AVGs!K134-AVGs!$AD134</f>
        <v>507.33333333333337</v>
      </c>
      <c r="L134">
        <f>AVGs!L134-AVGs!$AD134</f>
        <v>574.33333333333337</v>
      </c>
      <c r="M134">
        <f>AVGs!M134-AVGs!$AD134</f>
        <v>1381.3333333333333</v>
      </c>
      <c r="N134">
        <f>AVGs!N134-AVGs!$AD134</f>
        <v>2651</v>
      </c>
      <c r="O134">
        <f>AVGs!O134-AVGs!$AD134</f>
        <v>5468.333333333333</v>
      </c>
      <c r="P134">
        <f>AVGs!P134-AVGs!$AD134</f>
        <v>66.333333333333329</v>
      </c>
      <c r="Q134">
        <f>AVGs!Q134-AVGs!$AD134</f>
        <v>137</v>
      </c>
      <c r="R134">
        <f>AVGs!R134-AVGs!$AD134</f>
        <v>408.66666666666669</v>
      </c>
      <c r="S134">
        <f>AVGs!S134-AVGs!$AD134</f>
        <v>632.33333333333337</v>
      </c>
      <c r="T134">
        <f>AVGs!T134-AVGs!$AD134</f>
        <v>1950.6666666666667</v>
      </c>
      <c r="U134">
        <f>AVGs!U134-AVGs!$AD134</f>
        <v>3221</v>
      </c>
      <c r="V134">
        <f>AVGs!V134-AVGs!$AD134</f>
        <v>3775.6666666666665</v>
      </c>
      <c r="W134">
        <f>AVGs!W134-AVGs!$AD134</f>
        <v>61</v>
      </c>
      <c r="X134">
        <f>AVGs!X134-AVGs!$AD134</f>
        <v>113.66666666666667</v>
      </c>
      <c r="Y134">
        <f>AVGs!Y134-AVGs!$AD134</f>
        <v>369.66666666666669</v>
      </c>
      <c r="Z134">
        <f>AVGs!Z134-AVGs!$AD134</f>
        <v>1044</v>
      </c>
      <c r="AA134">
        <f>AVGs!AA134-AVGs!$AD134</f>
        <v>1790</v>
      </c>
      <c r="AB134">
        <f>AVGs!AB134-AVGs!$AD134</f>
        <v>2297.3333333333335</v>
      </c>
      <c r="AC134">
        <f>AVGs!AC134-AVGs!$AD134</f>
        <v>3829</v>
      </c>
      <c r="AD134">
        <f>AVGs!AD134-AVGs!$AD134</f>
        <v>0</v>
      </c>
    </row>
    <row r="135" spans="1:30" x14ac:dyDescent="0.2">
      <c r="A135" s="1">
        <f>AVGs!A135</f>
        <v>0.13900462962962964</v>
      </c>
      <c r="B135">
        <f>AVGs!B135-AVGs!$AD135</f>
        <v>10.999999999999998</v>
      </c>
      <c r="C135">
        <f>AVGs!C135-AVGs!$AD135</f>
        <v>35.666666666666664</v>
      </c>
      <c r="D135">
        <f>AVGs!D135-AVGs!$AD135</f>
        <v>185</v>
      </c>
      <c r="E135">
        <f>AVGs!E135-AVGs!$AD135</f>
        <v>498.33333333333337</v>
      </c>
      <c r="F135">
        <f>AVGs!F135-AVGs!$AD135</f>
        <v>2187.333333333333</v>
      </c>
      <c r="G135">
        <f>AVGs!G135-AVGs!$AD135</f>
        <v>1967.6666666666667</v>
      </c>
      <c r="H135">
        <f>AVGs!H135-AVGs!$AD135</f>
        <v>4321.666666666667</v>
      </c>
      <c r="I135">
        <f>AVGs!I135-AVGs!$AD135</f>
        <v>53.999999999999993</v>
      </c>
      <c r="J135">
        <f>AVGs!J135-AVGs!$AD135</f>
        <v>167</v>
      </c>
      <c r="K135">
        <f>AVGs!K135-AVGs!$AD135</f>
        <v>496.66666666666669</v>
      </c>
      <c r="L135">
        <f>AVGs!L135-AVGs!$AD135</f>
        <v>562.66666666666663</v>
      </c>
      <c r="M135">
        <f>AVGs!M135-AVGs!$AD135</f>
        <v>1398.3333333333335</v>
      </c>
      <c r="N135">
        <f>AVGs!N135-AVGs!$AD135</f>
        <v>2657</v>
      </c>
      <c r="O135">
        <f>AVGs!O135-AVGs!$AD135</f>
        <v>5429.666666666667</v>
      </c>
      <c r="P135">
        <f>AVGs!P135-AVGs!$AD135</f>
        <v>52.333333333333329</v>
      </c>
      <c r="Q135">
        <f>AVGs!Q135-AVGs!$AD135</f>
        <v>123.66666666666667</v>
      </c>
      <c r="R135">
        <f>AVGs!R135-AVGs!$AD135</f>
        <v>400</v>
      </c>
      <c r="S135">
        <f>AVGs!S135-AVGs!$AD135</f>
        <v>643</v>
      </c>
      <c r="T135">
        <f>AVGs!T135-AVGs!$AD135</f>
        <v>1947.6666666666667</v>
      </c>
      <c r="U135">
        <f>AVGs!U135-AVGs!$AD135</f>
        <v>3229.333333333333</v>
      </c>
      <c r="V135">
        <f>AVGs!V135-AVGs!$AD135</f>
        <v>3767.6666666666665</v>
      </c>
      <c r="W135">
        <f>AVGs!W135-AVGs!$AD135</f>
        <v>59.999999999999993</v>
      </c>
      <c r="X135">
        <f>AVGs!X135-AVGs!$AD135</f>
        <v>106</v>
      </c>
      <c r="Y135">
        <f>AVGs!Y135-AVGs!$AD135</f>
        <v>359</v>
      </c>
      <c r="Z135">
        <f>AVGs!Z135-AVGs!$AD135</f>
        <v>1042.3333333333335</v>
      </c>
      <c r="AA135">
        <f>AVGs!AA135-AVGs!$AD135</f>
        <v>1781.6666666666667</v>
      </c>
      <c r="AB135">
        <f>AVGs!AB135-AVGs!$AD135</f>
        <v>2291.333333333333</v>
      </c>
      <c r="AC135">
        <f>AVGs!AC135-AVGs!$AD135</f>
        <v>3850.6666666666665</v>
      </c>
      <c r="AD135">
        <f>AVGs!AD135-AVGs!$AD135</f>
        <v>0</v>
      </c>
    </row>
    <row r="136" spans="1:30" x14ac:dyDescent="0.2">
      <c r="A136" s="1">
        <f>AVGs!A136</f>
        <v>0.14004629629629631</v>
      </c>
      <c r="B136">
        <f>AVGs!B136-AVGs!$AD136</f>
        <v>25.333333333333332</v>
      </c>
      <c r="C136">
        <f>AVGs!C136-AVGs!$AD136</f>
        <v>34.666666666666671</v>
      </c>
      <c r="D136">
        <f>AVGs!D136-AVGs!$AD136</f>
        <v>191.66666666666669</v>
      </c>
      <c r="E136">
        <f>AVGs!E136-AVGs!$AD136</f>
        <v>501.33333333333331</v>
      </c>
      <c r="F136">
        <f>AVGs!F136-AVGs!$AD136</f>
        <v>2200</v>
      </c>
      <c r="G136">
        <f>AVGs!G136-AVGs!$AD136</f>
        <v>1979.3333333333333</v>
      </c>
      <c r="H136">
        <f>AVGs!H136-AVGs!$AD136</f>
        <v>4310.6666666666661</v>
      </c>
      <c r="I136">
        <f>AVGs!I136-AVGs!$AD136</f>
        <v>56.666666666666671</v>
      </c>
      <c r="J136">
        <f>AVGs!J136-AVGs!$AD136</f>
        <v>172.66666666666669</v>
      </c>
      <c r="K136">
        <f>AVGs!K136-AVGs!$AD136</f>
        <v>513.66666666666674</v>
      </c>
      <c r="L136">
        <f>AVGs!L136-AVGs!$AD136</f>
        <v>581</v>
      </c>
      <c r="M136">
        <f>AVGs!M136-AVGs!$AD136</f>
        <v>1400</v>
      </c>
      <c r="N136">
        <f>AVGs!N136-AVGs!$AD136</f>
        <v>2671</v>
      </c>
      <c r="O136">
        <f>AVGs!O136-AVGs!$AD136</f>
        <v>5436.6666666666661</v>
      </c>
      <c r="P136">
        <f>AVGs!P136-AVGs!$AD136</f>
        <v>68</v>
      </c>
      <c r="Q136">
        <f>AVGs!Q136-AVGs!$AD136</f>
        <v>137.33333333333334</v>
      </c>
      <c r="R136">
        <f>AVGs!R136-AVGs!$AD136</f>
        <v>405</v>
      </c>
      <c r="S136">
        <f>AVGs!S136-AVGs!$AD136</f>
        <v>640.33333333333337</v>
      </c>
      <c r="T136">
        <f>AVGs!T136-AVGs!$AD136</f>
        <v>1965.3333333333333</v>
      </c>
      <c r="U136">
        <f>AVGs!U136-AVGs!$AD136</f>
        <v>3219.666666666667</v>
      </c>
      <c r="V136">
        <f>AVGs!V136-AVGs!$AD136</f>
        <v>3769</v>
      </c>
      <c r="W136">
        <f>AVGs!W136-AVGs!$AD136</f>
        <v>79.333333333333329</v>
      </c>
      <c r="X136">
        <f>AVGs!X136-AVGs!$AD136</f>
        <v>109.66666666666666</v>
      </c>
      <c r="Y136">
        <f>AVGs!Y136-AVGs!$AD136</f>
        <v>373</v>
      </c>
      <c r="Z136">
        <f>AVGs!Z136-AVGs!$AD136</f>
        <v>1047</v>
      </c>
      <c r="AA136">
        <f>AVGs!AA136-AVGs!$AD136</f>
        <v>1804.3333333333333</v>
      </c>
      <c r="AB136">
        <f>AVGs!AB136-AVGs!$AD136</f>
        <v>2295.666666666667</v>
      </c>
      <c r="AC136">
        <f>AVGs!AC136-AVGs!$AD136</f>
        <v>3817</v>
      </c>
      <c r="AD136">
        <f>AVGs!AD136-AVGs!$AD136</f>
        <v>0</v>
      </c>
    </row>
    <row r="137" spans="1:30" x14ac:dyDescent="0.2">
      <c r="A137" s="1">
        <f>AVGs!A137</f>
        <v>0.14108796296296297</v>
      </c>
      <c r="B137">
        <f>AVGs!B137-AVGs!$AD137</f>
        <v>17.333333333333336</v>
      </c>
      <c r="C137">
        <f>AVGs!C137-AVGs!$AD137</f>
        <v>38.333333333333336</v>
      </c>
      <c r="D137">
        <f>AVGs!D137-AVGs!$AD137</f>
        <v>192.33333333333334</v>
      </c>
      <c r="E137">
        <f>AVGs!E137-AVGs!$AD137</f>
        <v>496.33333333333331</v>
      </c>
      <c r="F137">
        <f>AVGs!F137-AVGs!$AD137</f>
        <v>2209</v>
      </c>
      <c r="G137">
        <f>AVGs!G137-AVGs!$AD137</f>
        <v>1985.3333333333333</v>
      </c>
      <c r="H137">
        <f>AVGs!H137-AVGs!$AD137</f>
        <v>4308</v>
      </c>
      <c r="I137">
        <f>AVGs!I137-AVGs!$AD137</f>
        <v>56.666666666666664</v>
      </c>
      <c r="J137">
        <f>AVGs!J137-AVGs!$AD137</f>
        <v>164.33333333333334</v>
      </c>
      <c r="K137">
        <f>AVGs!K137-AVGs!$AD137</f>
        <v>512.66666666666674</v>
      </c>
      <c r="L137">
        <f>AVGs!L137-AVGs!$AD137</f>
        <v>571</v>
      </c>
      <c r="M137">
        <f>AVGs!M137-AVGs!$AD137</f>
        <v>1402.6666666666665</v>
      </c>
      <c r="N137">
        <f>AVGs!N137-AVGs!$AD137</f>
        <v>2673.3333333333335</v>
      </c>
      <c r="O137">
        <f>AVGs!O137-AVGs!$AD137</f>
        <v>5460.6666666666661</v>
      </c>
      <c r="P137">
        <f>AVGs!P137-AVGs!$AD137</f>
        <v>61.333333333333336</v>
      </c>
      <c r="Q137">
        <f>AVGs!Q137-AVGs!$AD137</f>
        <v>128.33333333333334</v>
      </c>
      <c r="R137">
        <f>AVGs!R137-AVGs!$AD137</f>
        <v>408</v>
      </c>
      <c r="S137">
        <f>AVGs!S137-AVGs!$AD137</f>
        <v>643</v>
      </c>
      <c r="T137">
        <f>AVGs!T137-AVGs!$AD137</f>
        <v>1966</v>
      </c>
      <c r="U137">
        <f>AVGs!U137-AVGs!$AD137</f>
        <v>3217.3333333333335</v>
      </c>
      <c r="V137">
        <f>AVGs!V137-AVGs!$AD137</f>
        <v>3767</v>
      </c>
      <c r="W137">
        <f>AVGs!W137-AVGs!$AD137</f>
        <v>59.666666666666664</v>
      </c>
      <c r="X137">
        <f>AVGs!X137-AVGs!$AD137</f>
        <v>111.33333333333333</v>
      </c>
      <c r="Y137">
        <f>AVGs!Y137-AVGs!$AD137</f>
        <v>360.66666666666663</v>
      </c>
      <c r="Z137">
        <f>AVGs!Z137-AVGs!$AD137</f>
        <v>1057.6666666666665</v>
      </c>
      <c r="AA137">
        <f>AVGs!AA137-AVGs!$AD137</f>
        <v>1815.6666666666665</v>
      </c>
      <c r="AB137">
        <f>AVGs!AB137-AVGs!$AD137</f>
        <v>2304</v>
      </c>
      <c r="AC137">
        <f>AVGs!AC137-AVGs!$AD137</f>
        <v>3839.3333333333335</v>
      </c>
      <c r="AD137">
        <f>AVGs!AD137-AVGs!$AD137</f>
        <v>0</v>
      </c>
    </row>
    <row r="138" spans="1:30" x14ac:dyDescent="0.2">
      <c r="A138" s="1">
        <f>AVGs!A138</f>
        <v>0.14212962962962963</v>
      </c>
      <c r="B138">
        <f>AVGs!B138-AVGs!$AD138</f>
        <v>17</v>
      </c>
      <c r="C138">
        <f>AVGs!C138-AVGs!$AD138</f>
        <v>39</v>
      </c>
      <c r="D138">
        <f>AVGs!D138-AVGs!$AD138</f>
        <v>187.66666666666666</v>
      </c>
      <c r="E138">
        <f>AVGs!E138-AVGs!$AD138</f>
        <v>510.66666666666669</v>
      </c>
      <c r="F138">
        <f>AVGs!F138-AVGs!$AD138</f>
        <v>2219.6666666666665</v>
      </c>
      <c r="G138">
        <f>AVGs!G138-AVGs!$AD138</f>
        <v>2010.6666666666667</v>
      </c>
      <c r="H138">
        <f>AVGs!H138-AVGs!$AD138</f>
        <v>4318.3333333333339</v>
      </c>
      <c r="I138">
        <f>AVGs!I138-AVGs!$AD138</f>
        <v>65.333333333333343</v>
      </c>
      <c r="J138">
        <f>AVGs!J138-AVGs!$AD138</f>
        <v>178.33333333333331</v>
      </c>
      <c r="K138">
        <f>AVGs!K138-AVGs!$AD138</f>
        <v>519.33333333333326</v>
      </c>
      <c r="L138">
        <f>AVGs!L138-AVGs!$AD138</f>
        <v>583</v>
      </c>
      <c r="M138">
        <f>AVGs!M138-AVGs!$AD138</f>
        <v>1410</v>
      </c>
      <c r="N138">
        <f>AVGs!N138-AVGs!$AD138</f>
        <v>2716.6666666666665</v>
      </c>
      <c r="O138">
        <f>AVGs!O138-AVGs!$AD138</f>
        <v>5489</v>
      </c>
      <c r="P138">
        <f>AVGs!P138-AVGs!$AD138</f>
        <v>69.333333333333343</v>
      </c>
      <c r="Q138">
        <f>AVGs!Q138-AVGs!$AD138</f>
        <v>132.66666666666666</v>
      </c>
      <c r="R138">
        <f>AVGs!R138-AVGs!$AD138</f>
        <v>414.66666666666669</v>
      </c>
      <c r="S138">
        <f>AVGs!S138-AVGs!$AD138</f>
        <v>655.33333333333326</v>
      </c>
      <c r="T138">
        <f>AVGs!T138-AVGs!$AD138</f>
        <v>1966.3333333333335</v>
      </c>
      <c r="U138">
        <f>AVGs!U138-AVGs!$AD138</f>
        <v>3241.333333333333</v>
      </c>
      <c r="V138">
        <f>AVGs!V138-AVGs!$AD138</f>
        <v>3761.6666666666665</v>
      </c>
      <c r="W138">
        <f>AVGs!W138-AVGs!$AD138</f>
        <v>64.333333333333343</v>
      </c>
      <c r="X138">
        <f>AVGs!X138-AVGs!$AD138</f>
        <v>115.33333333333334</v>
      </c>
      <c r="Y138">
        <f>AVGs!Y138-AVGs!$AD138</f>
        <v>380.33333333333337</v>
      </c>
      <c r="Z138">
        <f>AVGs!Z138-AVGs!$AD138</f>
        <v>1059</v>
      </c>
      <c r="AA138">
        <f>AVGs!AA138-AVGs!$AD138</f>
        <v>1810.6666666666667</v>
      </c>
      <c r="AB138">
        <f>AVGs!AB138-AVGs!$AD138</f>
        <v>2300.6666666666665</v>
      </c>
      <c r="AC138">
        <f>AVGs!AC138-AVGs!$AD138</f>
        <v>3806.333333333333</v>
      </c>
      <c r="AD138">
        <f>AVGs!AD138-AVGs!$AD138</f>
        <v>0</v>
      </c>
    </row>
    <row r="139" spans="1:30" x14ac:dyDescent="0.2">
      <c r="A139" s="1">
        <f>AVGs!A139</f>
        <v>0.1431712962962963</v>
      </c>
      <c r="B139">
        <f>AVGs!B139-AVGs!$AD139</f>
        <v>24</v>
      </c>
      <c r="C139">
        <f>AVGs!C139-AVGs!$AD139</f>
        <v>55</v>
      </c>
      <c r="D139">
        <f>AVGs!D139-AVGs!$AD139</f>
        <v>200</v>
      </c>
      <c r="E139">
        <f>AVGs!E139-AVGs!$AD139</f>
        <v>518</v>
      </c>
      <c r="F139">
        <f>AVGs!F139-AVGs!$AD139</f>
        <v>2236.3333333333335</v>
      </c>
      <c r="G139">
        <f>AVGs!G139-AVGs!$AD139</f>
        <v>2009.3333333333333</v>
      </c>
      <c r="H139">
        <f>AVGs!H139-AVGs!$AD139</f>
        <v>4307.333333333333</v>
      </c>
      <c r="I139">
        <f>AVGs!I139-AVGs!$AD139</f>
        <v>60.333333333333336</v>
      </c>
      <c r="J139">
        <f>AVGs!J139-AVGs!$AD139</f>
        <v>177.33333333333334</v>
      </c>
      <c r="K139">
        <f>AVGs!K139-AVGs!$AD139</f>
        <v>523</v>
      </c>
      <c r="L139">
        <f>AVGs!L139-AVGs!$AD139</f>
        <v>581.66666666666663</v>
      </c>
      <c r="M139">
        <f>AVGs!M139-AVGs!$AD139</f>
        <v>1414.6666666666667</v>
      </c>
      <c r="N139">
        <f>AVGs!N139-AVGs!$AD139</f>
        <v>2691.6666666666665</v>
      </c>
      <c r="O139">
        <f>AVGs!O139-AVGs!$AD139</f>
        <v>5462.666666666667</v>
      </c>
      <c r="P139">
        <f>AVGs!P139-AVGs!$AD139</f>
        <v>66.666666666666671</v>
      </c>
      <c r="Q139">
        <f>AVGs!Q139-AVGs!$AD139</f>
        <v>145</v>
      </c>
      <c r="R139">
        <f>AVGs!R139-AVGs!$AD139</f>
        <v>417.66666666666669</v>
      </c>
      <c r="S139">
        <f>AVGs!S139-AVGs!$AD139</f>
        <v>654</v>
      </c>
      <c r="T139">
        <f>AVGs!T139-AVGs!$AD139</f>
        <v>1977.3333333333333</v>
      </c>
      <c r="U139">
        <f>AVGs!U139-AVGs!$AD139</f>
        <v>3222.6666666666665</v>
      </c>
      <c r="V139">
        <f>AVGs!V139-AVGs!$AD139</f>
        <v>3761.3333333333335</v>
      </c>
      <c r="W139">
        <f>AVGs!W139-AVGs!$AD139</f>
        <v>68</v>
      </c>
      <c r="X139">
        <f>AVGs!X139-AVGs!$AD139</f>
        <v>124.66666666666667</v>
      </c>
      <c r="Y139">
        <f>AVGs!Y139-AVGs!$AD139</f>
        <v>377</v>
      </c>
      <c r="Z139">
        <f>AVGs!Z139-AVGs!$AD139</f>
        <v>1064.3333333333333</v>
      </c>
      <c r="AA139">
        <f>AVGs!AA139-AVGs!$AD139</f>
        <v>1811.3333333333333</v>
      </c>
      <c r="AB139">
        <f>AVGs!AB139-AVGs!$AD139</f>
        <v>2323</v>
      </c>
      <c r="AC139">
        <f>AVGs!AC139-AVGs!$AD139</f>
        <v>3823.6666666666665</v>
      </c>
      <c r="AD139">
        <f>AVGs!AD139-AVGs!$AD139</f>
        <v>0</v>
      </c>
    </row>
    <row r="140" spans="1:30" x14ac:dyDescent="0.2">
      <c r="A140" s="1">
        <f>AVGs!A140</f>
        <v>0.14421296296296296</v>
      </c>
      <c r="B140">
        <f>AVGs!B140-AVGs!$AD140</f>
        <v>11.333333333333334</v>
      </c>
      <c r="C140">
        <f>AVGs!C140-AVGs!$AD140</f>
        <v>44.666666666666664</v>
      </c>
      <c r="D140">
        <f>AVGs!D140-AVGs!$AD140</f>
        <v>193</v>
      </c>
      <c r="E140">
        <f>AVGs!E140-AVGs!$AD140</f>
        <v>509.66666666666669</v>
      </c>
      <c r="F140">
        <f>AVGs!F140-AVGs!$AD140</f>
        <v>2230</v>
      </c>
      <c r="G140">
        <f>AVGs!G140-AVGs!$AD140</f>
        <v>2001</v>
      </c>
      <c r="H140">
        <f>AVGs!H140-AVGs!$AD140</f>
        <v>4312</v>
      </c>
      <c r="I140">
        <f>AVGs!I140-AVGs!$AD140</f>
        <v>49.333333333333329</v>
      </c>
      <c r="J140">
        <f>AVGs!J140-AVGs!$AD140</f>
        <v>173.66666666666666</v>
      </c>
      <c r="K140">
        <f>AVGs!K140-AVGs!$AD140</f>
        <v>523.66666666666663</v>
      </c>
      <c r="L140">
        <f>AVGs!L140-AVGs!$AD140</f>
        <v>574</v>
      </c>
      <c r="M140">
        <f>AVGs!M140-AVGs!$AD140</f>
        <v>1409</v>
      </c>
      <c r="N140">
        <f>AVGs!N140-AVGs!$AD140</f>
        <v>2713</v>
      </c>
      <c r="O140">
        <f>AVGs!O140-AVGs!$AD140</f>
        <v>5430.3333333333339</v>
      </c>
      <c r="P140">
        <f>AVGs!P140-AVGs!$AD140</f>
        <v>59.999999999999993</v>
      </c>
      <c r="Q140">
        <f>AVGs!Q140-AVGs!$AD140</f>
        <v>134.33333333333331</v>
      </c>
      <c r="R140">
        <f>AVGs!R140-AVGs!$AD140</f>
        <v>423</v>
      </c>
      <c r="S140">
        <f>AVGs!S140-AVGs!$AD140</f>
        <v>645.66666666666663</v>
      </c>
      <c r="T140">
        <f>AVGs!T140-AVGs!$AD140</f>
        <v>1970.3333333333335</v>
      </c>
      <c r="U140">
        <f>AVGs!U140-AVGs!$AD140</f>
        <v>3228.333333333333</v>
      </c>
      <c r="V140">
        <f>AVGs!V140-AVGs!$AD140</f>
        <v>3757.6666666666665</v>
      </c>
      <c r="W140">
        <f>AVGs!W140-AVGs!$AD140</f>
        <v>75.666666666666671</v>
      </c>
      <c r="X140">
        <f>AVGs!X140-AVGs!$AD140</f>
        <v>113.66666666666667</v>
      </c>
      <c r="Y140">
        <f>AVGs!Y140-AVGs!$AD140</f>
        <v>367.66666666666669</v>
      </c>
      <c r="Z140">
        <f>AVGs!Z140-AVGs!$AD140</f>
        <v>1063.6666666666667</v>
      </c>
      <c r="AA140">
        <f>AVGs!AA140-AVGs!$AD140</f>
        <v>1819</v>
      </c>
      <c r="AB140">
        <f>AVGs!AB140-AVGs!$AD140</f>
        <v>2297.333333333333</v>
      </c>
      <c r="AC140">
        <f>AVGs!AC140-AVGs!$AD140</f>
        <v>3795.333333333333</v>
      </c>
      <c r="AD140">
        <f>AVGs!AD140-AVGs!$AD140</f>
        <v>0</v>
      </c>
    </row>
    <row r="141" spans="1:30" x14ac:dyDescent="0.2">
      <c r="A141" s="1">
        <f>AVGs!A141</f>
        <v>0.14525462962962962</v>
      </c>
      <c r="B141">
        <f>AVGs!B141-AVGs!$AD141</f>
        <v>19.666666666666664</v>
      </c>
      <c r="C141">
        <f>AVGs!C141-AVGs!$AD141</f>
        <v>48.666666666666671</v>
      </c>
      <c r="D141">
        <f>AVGs!D141-AVGs!$AD141</f>
        <v>195.66666666666669</v>
      </c>
      <c r="E141">
        <f>AVGs!E141-AVGs!$AD141</f>
        <v>499.66666666666663</v>
      </c>
      <c r="F141">
        <f>AVGs!F141-AVGs!$AD141</f>
        <v>2230.666666666667</v>
      </c>
      <c r="G141">
        <f>AVGs!G141-AVGs!$AD141</f>
        <v>2008.3333333333333</v>
      </c>
      <c r="H141">
        <f>AVGs!H141-AVGs!$AD141</f>
        <v>4297.333333333333</v>
      </c>
      <c r="I141">
        <f>AVGs!I141-AVGs!$AD141</f>
        <v>60.666666666666664</v>
      </c>
      <c r="J141">
        <f>AVGs!J141-AVGs!$AD141</f>
        <v>171.33333333333334</v>
      </c>
      <c r="K141">
        <f>AVGs!K141-AVGs!$AD141</f>
        <v>512.33333333333337</v>
      </c>
      <c r="L141">
        <f>AVGs!L141-AVGs!$AD141</f>
        <v>581.66666666666674</v>
      </c>
      <c r="M141">
        <f>AVGs!M141-AVGs!$AD141</f>
        <v>1412.3333333333333</v>
      </c>
      <c r="N141">
        <f>AVGs!N141-AVGs!$AD141</f>
        <v>2715.666666666667</v>
      </c>
      <c r="O141">
        <f>AVGs!O141-AVGs!$AD141</f>
        <v>5409</v>
      </c>
      <c r="P141">
        <f>AVGs!P141-AVGs!$AD141</f>
        <v>58.333333333333336</v>
      </c>
      <c r="Q141">
        <f>AVGs!Q141-AVGs!$AD141</f>
        <v>138</v>
      </c>
      <c r="R141">
        <f>AVGs!R141-AVGs!$AD141</f>
        <v>409</v>
      </c>
      <c r="S141">
        <f>AVGs!S141-AVGs!$AD141</f>
        <v>650.66666666666674</v>
      </c>
      <c r="T141">
        <f>AVGs!T141-AVGs!$AD141</f>
        <v>1962.3333333333333</v>
      </c>
      <c r="U141">
        <f>AVGs!U141-AVGs!$AD141</f>
        <v>3237.666666666667</v>
      </c>
      <c r="V141">
        <f>AVGs!V141-AVGs!$AD141</f>
        <v>3771.666666666667</v>
      </c>
      <c r="W141">
        <f>AVGs!W141-AVGs!$AD141</f>
        <v>66</v>
      </c>
      <c r="X141">
        <f>AVGs!X141-AVGs!$AD141</f>
        <v>118</v>
      </c>
      <c r="Y141">
        <f>AVGs!Y141-AVGs!$AD141</f>
        <v>372.33333333333331</v>
      </c>
      <c r="Z141">
        <f>AVGs!Z141-AVGs!$AD141</f>
        <v>1062</v>
      </c>
      <c r="AA141">
        <f>AVGs!AA141-AVGs!$AD141</f>
        <v>1821.6666666666665</v>
      </c>
      <c r="AB141">
        <f>AVGs!AB141-AVGs!$AD141</f>
        <v>2309.666666666667</v>
      </c>
      <c r="AC141">
        <f>AVGs!AC141-AVGs!$AD141</f>
        <v>3800.666666666667</v>
      </c>
      <c r="AD141">
        <f>AVGs!AD141-AVGs!$AD141</f>
        <v>0</v>
      </c>
    </row>
    <row r="142" spans="1:30" x14ac:dyDescent="0.2">
      <c r="A142" s="1">
        <f>AVGs!A142</f>
        <v>0.14629629629629629</v>
      </c>
      <c r="B142">
        <f>AVGs!B142-AVGs!$AD142</f>
        <v>25.666666666666668</v>
      </c>
      <c r="C142">
        <f>AVGs!C142-AVGs!$AD142</f>
        <v>50</v>
      </c>
      <c r="D142">
        <f>AVGs!D142-AVGs!$AD142</f>
        <v>198.33333333333334</v>
      </c>
      <c r="E142">
        <f>AVGs!E142-AVGs!$AD142</f>
        <v>516.66666666666663</v>
      </c>
      <c r="F142">
        <f>AVGs!F142-AVGs!$AD142</f>
        <v>2242</v>
      </c>
      <c r="G142">
        <f>AVGs!G142-AVGs!$AD142</f>
        <v>2033</v>
      </c>
      <c r="H142">
        <f>AVGs!H142-AVGs!$AD142</f>
        <v>4312.666666666667</v>
      </c>
      <c r="I142">
        <f>AVGs!I142-AVGs!$AD142</f>
        <v>60</v>
      </c>
      <c r="J142">
        <f>AVGs!J142-AVGs!$AD142</f>
        <v>178</v>
      </c>
      <c r="K142">
        <f>AVGs!K142-AVGs!$AD142</f>
        <v>535.33333333333337</v>
      </c>
      <c r="L142">
        <f>AVGs!L142-AVGs!$AD142</f>
        <v>588.66666666666663</v>
      </c>
      <c r="M142">
        <f>AVGs!M142-AVGs!$AD142</f>
        <v>1425</v>
      </c>
      <c r="N142">
        <f>AVGs!N142-AVGs!$AD142</f>
        <v>2719.3333333333335</v>
      </c>
      <c r="O142">
        <f>AVGs!O142-AVGs!$AD142</f>
        <v>5444.666666666667</v>
      </c>
      <c r="P142">
        <f>AVGs!P142-AVGs!$AD142</f>
        <v>66.333333333333329</v>
      </c>
      <c r="Q142">
        <f>AVGs!Q142-AVGs!$AD142</f>
        <v>138.33333333333334</v>
      </c>
      <c r="R142">
        <f>AVGs!R142-AVGs!$AD142</f>
        <v>417.33333333333331</v>
      </c>
      <c r="S142">
        <f>AVGs!S142-AVGs!$AD142</f>
        <v>654.33333333333337</v>
      </c>
      <c r="T142">
        <f>AVGs!T142-AVGs!$AD142</f>
        <v>1997</v>
      </c>
      <c r="U142">
        <f>AVGs!U142-AVGs!$AD142</f>
        <v>3257.3333333333335</v>
      </c>
      <c r="V142">
        <f>AVGs!V142-AVGs!$AD142</f>
        <v>3808</v>
      </c>
      <c r="W142">
        <f>AVGs!W142-AVGs!$AD142</f>
        <v>71</v>
      </c>
      <c r="X142">
        <f>AVGs!X142-AVGs!$AD142</f>
        <v>128</v>
      </c>
      <c r="Y142">
        <f>AVGs!Y142-AVGs!$AD142</f>
        <v>379.33333333333331</v>
      </c>
      <c r="Z142">
        <f>AVGs!Z142-AVGs!$AD142</f>
        <v>1075</v>
      </c>
      <c r="AA142">
        <f>AVGs!AA142-AVGs!$AD142</f>
        <v>1840.3333333333333</v>
      </c>
      <c r="AB142">
        <f>AVGs!AB142-AVGs!$AD142</f>
        <v>2323</v>
      </c>
      <c r="AC142">
        <f>AVGs!AC142-AVGs!$AD142</f>
        <v>3797</v>
      </c>
      <c r="AD142">
        <f>AVGs!AD142-AVGs!$AD142</f>
        <v>0</v>
      </c>
    </row>
    <row r="143" spans="1:30" x14ac:dyDescent="0.2">
      <c r="A143" s="1">
        <f>AVGs!A143</f>
        <v>0.14733796296296295</v>
      </c>
      <c r="B143">
        <f>AVGs!B143-AVGs!$AD143</f>
        <v>4.6666666666666661</v>
      </c>
      <c r="C143">
        <f>AVGs!C143-AVGs!$AD143</f>
        <v>38</v>
      </c>
      <c r="D143">
        <f>AVGs!D143-AVGs!$AD143</f>
        <v>181.66666666666666</v>
      </c>
      <c r="E143">
        <f>AVGs!E143-AVGs!$AD143</f>
        <v>510.00000000000006</v>
      </c>
      <c r="F143">
        <f>AVGs!F143-AVGs!$AD143</f>
        <v>2229</v>
      </c>
      <c r="G143">
        <f>AVGs!G143-AVGs!$AD143</f>
        <v>2034.6666666666667</v>
      </c>
      <c r="H143">
        <f>AVGs!H143-AVGs!$AD143</f>
        <v>4275.3333333333339</v>
      </c>
      <c r="I143">
        <f>AVGs!I143-AVGs!$AD143</f>
        <v>54.999999999999993</v>
      </c>
      <c r="J143">
        <f>AVGs!J143-AVGs!$AD143</f>
        <v>173.33333333333331</v>
      </c>
      <c r="K143">
        <f>AVGs!K143-AVGs!$AD143</f>
        <v>524.66666666666663</v>
      </c>
      <c r="L143">
        <f>AVGs!L143-AVGs!$AD143</f>
        <v>576</v>
      </c>
      <c r="M143">
        <f>AVGs!M143-AVGs!$AD143</f>
        <v>1413.3333333333335</v>
      </c>
      <c r="N143">
        <f>AVGs!N143-AVGs!$AD143</f>
        <v>2702.333333333333</v>
      </c>
      <c r="O143">
        <f>AVGs!O143-AVGs!$AD143</f>
        <v>5441.3333333333339</v>
      </c>
      <c r="P143">
        <f>AVGs!P143-AVGs!$AD143</f>
        <v>60.333333333333336</v>
      </c>
      <c r="Q143">
        <f>AVGs!Q143-AVGs!$AD143</f>
        <v>129</v>
      </c>
      <c r="R143">
        <f>AVGs!R143-AVGs!$AD143</f>
        <v>416.33333333333337</v>
      </c>
      <c r="S143">
        <f>AVGs!S143-AVGs!$AD143</f>
        <v>647</v>
      </c>
      <c r="T143">
        <f>AVGs!T143-AVGs!$AD143</f>
        <v>1990.6666666666667</v>
      </c>
      <c r="U143">
        <f>AVGs!U143-AVGs!$AD143</f>
        <v>3249.333333333333</v>
      </c>
      <c r="V143">
        <f>AVGs!V143-AVGs!$AD143</f>
        <v>3763.6666666666665</v>
      </c>
      <c r="W143">
        <f>AVGs!W143-AVGs!$AD143</f>
        <v>62.333333333333336</v>
      </c>
      <c r="X143">
        <f>AVGs!X143-AVGs!$AD143</f>
        <v>117.00000000000001</v>
      </c>
      <c r="Y143">
        <f>AVGs!Y143-AVGs!$AD143</f>
        <v>376.33333333333337</v>
      </c>
      <c r="Z143">
        <f>AVGs!Z143-AVGs!$AD143</f>
        <v>1073</v>
      </c>
      <c r="AA143">
        <f>AVGs!AA143-AVGs!$AD143</f>
        <v>1829.6666666666667</v>
      </c>
      <c r="AB143">
        <f>AVGs!AB143-AVGs!$AD143</f>
        <v>2310.6666666666665</v>
      </c>
      <c r="AC143">
        <f>AVGs!AC143-AVGs!$AD143</f>
        <v>3801</v>
      </c>
      <c r="AD143">
        <f>AVGs!AD143-AVGs!$AD143</f>
        <v>0</v>
      </c>
    </row>
    <row r="144" spans="1:30" x14ac:dyDescent="0.2">
      <c r="A144" s="1">
        <f>AVGs!A144</f>
        <v>0.14837962962962961</v>
      </c>
      <c r="B144">
        <f>AVGs!B144-AVGs!$AD144</f>
        <v>23.666666666666664</v>
      </c>
      <c r="C144">
        <f>AVGs!C144-AVGs!$AD144</f>
        <v>44</v>
      </c>
      <c r="D144">
        <f>AVGs!D144-AVGs!$AD144</f>
        <v>193.33333333333334</v>
      </c>
      <c r="E144">
        <f>AVGs!E144-AVGs!$AD144</f>
        <v>524.33333333333337</v>
      </c>
      <c r="F144">
        <f>AVGs!F144-AVGs!$AD144</f>
        <v>2244.3333333333335</v>
      </c>
      <c r="G144">
        <f>AVGs!G144-AVGs!$AD144</f>
        <v>2033</v>
      </c>
      <c r="H144">
        <f>AVGs!H144-AVGs!$AD144</f>
        <v>4283.6666666666661</v>
      </c>
      <c r="I144">
        <f>AVGs!I144-AVGs!$AD144</f>
        <v>65.333333333333329</v>
      </c>
      <c r="J144">
        <f>AVGs!J144-AVGs!$AD144</f>
        <v>185</v>
      </c>
      <c r="K144">
        <f>AVGs!K144-AVGs!$AD144</f>
        <v>534.33333333333337</v>
      </c>
      <c r="L144">
        <f>AVGs!L144-AVGs!$AD144</f>
        <v>582</v>
      </c>
      <c r="M144">
        <f>AVGs!M144-AVGs!$AD144</f>
        <v>1422.3333333333333</v>
      </c>
      <c r="N144">
        <f>AVGs!N144-AVGs!$AD144</f>
        <v>2718.3333333333335</v>
      </c>
      <c r="O144">
        <f>AVGs!O144-AVGs!$AD144</f>
        <v>5417.6666666666661</v>
      </c>
      <c r="P144">
        <f>AVGs!P144-AVGs!$AD144</f>
        <v>70</v>
      </c>
      <c r="Q144">
        <f>AVGs!Q144-AVGs!$AD144</f>
        <v>138.66666666666669</v>
      </c>
      <c r="R144">
        <f>AVGs!R144-AVGs!$AD144</f>
        <v>408</v>
      </c>
      <c r="S144">
        <f>AVGs!S144-AVGs!$AD144</f>
        <v>653.66666666666674</v>
      </c>
      <c r="T144">
        <f>AVGs!T144-AVGs!$AD144</f>
        <v>1981</v>
      </c>
      <c r="U144">
        <f>AVGs!U144-AVGs!$AD144</f>
        <v>3263.3333333333335</v>
      </c>
      <c r="V144">
        <f>AVGs!V144-AVGs!$AD144</f>
        <v>3776</v>
      </c>
      <c r="W144">
        <f>AVGs!W144-AVGs!$AD144</f>
        <v>65</v>
      </c>
      <c r="X144">
        <f>AVGs!X144-AVGs!$AD144</f>
        <v>121.33333333333333</v>
      </c>
      <c r="Y144">
        <f>AVGs!Y144-AVGs!$AD144</f>
        <v>382.33333333333331</v>
      </c>
      <c r="Z144">
        <f>AVGs!Z144-AVGs!$AD144</f>
        <v>1069.3333333333333</v>
      </c>
      <c r="AA144">
        <f>AVGs!AA144-AVGs!$AD144</f>
        <v>1824.3333333333333</v>
      </c>
      <c r="AB144">
        <f>AVGs!AB144-AVGs!$AD144</f>
        <v>2325.3333333333335</v>
      </c>
      <c r="AC144">
        <f>AVGs!AC144-AVGs!$AD144</f>
        <v>3803</v>
      </c>
      <c r="AD144">
        <f>AVGs!AD144-AVGs!$AD144</f>
        <v>0</v>
      </c>
    </row>
    <row r="145" spans="1:30" x14ac:dyDescent="0.2">
      <c r="A145" s="1">
        <f>AVGs!A145</f>
        <v>0.1494212962962963</v>
      </c>
      <c r="B145">
        <f>AVGs!B145-AVGs!$AD145</f>
        <v>19.666666666666668</v>
      </c>
      <c r="C145">
        <f>AVGs!C145-AVGs!$AD145</f>
        <v>47.333333333333336</v>
      </c>
      <c r="D145">
        <f>AVGs!D145-AVGs!$AD145</f>
        <v>204</v>
      </c>
      <c r="E145">
        <f>AVGs!E145-AVGs!$AD145</f>
        <v>520.33333333333337</v>
      </c>
      <c r="F145">
        <f>AVGs!F145-AVGs!$AD145</f>
        <v>2251.3333333333335</v>
      </c>
      <c r="G145">
        <f>AVGs!G145-AVGs!$AD145</f>
        <v>2039.6666666666667</v>
      </c>
      <c r="H145">
        <f>AVGs!H145-AVGs!$AD145</f>
        <v>4275.666666666667</v>
      </c>
      <c r="I145">
        <f>AVGs!I145-AVGs!$AD145</f>
        <v>57.666666666666664</v>
      </c>
      <c r="J145">
        <f>AVGs!J145-AVGs!$AD145</f>
        <v>189</v>
      </c>
      <c r="K145">
        <f>AVGs!K145-AVGs!$AD145</f>
        <v>532.66666666666663</v>
      </c>
      <c r="L145">
        <f>AVGs!L145-AVGs!$AD145</f>
        <v>594</v>
      </c>
      <c r="M145">
        <f>AVGs!M145-AVGs!$AD145</f>
        <v>1430</v>
      </c>
      <c r="N145">
        <f>AVGs!N145-AVGs!$AD145</f>
        <v>2732</v>
      </c>
      <c r="O145">
        <f>AVGs!O145-AVGs!$AD145</f>
        <v>5434.666666666667</v>
      </c>
      <c r="P145">
        <f>AVGs!P145-AVGs!$AD145</f>
        <v>61.666666666666671</v>
      </c>
      <c r="Q145">
        <f>AVGs!Q145-AVGs!$AD145</f>
        <v>137</v>
      </c>
      <c r="R145">
        <f>AVGs!R145-AVGs!$AD145</f>
        <v>412</v>
      </c>
      <c r="S145">
        <f>AVGs!S145-AVGs!$AD145</f>
        <v>658.33333333333337</v>
      </c>
      <c r="T145">
        <f>AVGs!T145-AVGs!$AD145</f>
        <v>1990.3333333333333</v>
      </c>
      <c r="U145">
        <f>AVGs!U145-AVGs!$AD145</f>
        <v>3241</v>
      </c>
      <c r="V145">
        <f>AVGs!V145-AVGs!$AD145</f>
        <v>3779.6666666666665</v>
      </c>
      <c r="W145">
        <f>AVGs!W145-AVGs!$AD145</f>
        <v>78.333333333333329</v>
      </c>
      <c r="X145">
        <f>AVGs!X145-AVGs!$AD145</f>
        <v>118.33333333333333</v>
      </c>
      <c r="Y145">
        <f>AVGs!Y145-AVGs!$AD145</f>
        <v>388.66666666666669</v>
      </c>
      <c r="Z145">
        <f>AVGs!Z145-AVGs!$AD145</f>
        <v>1083</v>
      </c>
      <c r="AA145">
        <f>AVGs!AA145-AVGs!$AD145</f>
        <v>1842</v>
      </c>
      <c r="AB145">
        <f>AVGs!AB145-AVGs!$AD145</f>
        <v>2327</v>
      </c>
      <c r="AC145">
        <f>AVGs!AC145-AVGs!$AD145</f>
        <v>3787</v>
      </c>
      <c r="AD145">
        <f>AVGs!AD145-AVGs!$AD145</f>
        <v>0</v>
      </c>
    </row>
    <row r="146" spans="1:30" x14ac:dyDescent="0.2">
      <c r="A146" s="1">
        <f>AVGs!A146</f>
        <v>0.15046296296296297</v>
      </c>
      <c r="B146">
        <f>AVGs!B146-AVGs!$AD146</f>
        <v>22.666666666666668</v>
      </c>
      <c r="C146">
        <f>AVGs!C146-AVGs!$AD146</f>
        <v>42.333333333333329</v>
      </c>
      <c r="D146">
        <f>AVGs!D146-AVGs!$AD146</f>
        <v>201.33333333333331</v>
      </c>
      <c r="E146">
        <f>AVGs!E146-AVGs!$AD146</f>
        <v>518</v>
      </c>
      <c r="F146">
        <f>AVGs!F146-AVGs!$AD146</f>
        <v>2274</v>
      </c>
      <c r="G146">
        <f>AVGs!G146-AVGs!$AD146</f>
        <v>2062</v>
      </c>
      <c r="H146">
        <f>AVGs!H146-AVGs!$AD146</f>
        <v>4260.3333333333339</v>
      </c>
      <c r="I146">
        <f>AVGs!I146-AVGs!$AD146</f>
        <v>61.666666666666664</v>
      </c>
      <c r="J146">
        <f>AVGs!J146-AVGs!$AD146</f>
        <v>184.66666666666666</v>
      </c>
      <c r="K146">
        <f>AVGs!K146-AVGs!$AD146</f>
        <v>550.66666666666663</v>
      </c>
      <c r="L146">
        <f>AVGs!L146-AVGs!$AD146</f>
        <v>584.33333333333326</v>
      </c>
      <c r="M146">
        <f>AVGs!M146-AVGs!$AD146</f>
        <v>1435.3333333333335</v>
      </c>
      <c r="N146">
        <f>AVGs!N146-AVGs!$AD146</f>
        <v>2731.6666666666665</v>
      </c>
      <c r="O146">
        <f>AVGs!O146-AVGs!$AD146</f>
        <v>5443.666666666667</v>
      </c>
      <c r="P146">
        <f>AVGs!P146-AVGs!$AD146</f>
        <v>63.999999999999993</v>
      </c>
      <c r="Q146">
        <f>AVGs!Q146-AVGs!$AD146</f>
        <v>137.33333333333331</v>
      </c>
      <c r="R146">
        <f>AVGs!R146-AVGs!$AD146</f>
        <v>413</v>
      </c>
      <c r="S146">
        <f>AVGs!S146-AVGs!$AD146</f>
        <v>657.66666666666663</v>
      </c>
      <c r="T146">
        <f>AVGs!T146-AVGs!$AD146</f>
        <v>1992</v>
      </c>
      <c r="U146">
        <f>AVGs!U146-AVGs!$AD146</f>
        <v>3269.333333333333</v>
      </c>
      <c r="V146">
        <f>AVGs!V146-AVGs!$AD146</f>
        <v>3773</v>
      </c>
      <c r="W146">
        <f>AVGs!W146-AVGs!$AD146</f>
        <v>64.333333333333343</v>
      </c>
      <c r="X146">
        <f>AVGs!X146-AVGs!$AD146</f>
        <v>121.33333333333334</v>
      </c>
      <c r="Y146">
        <f>AVGs!Y146-AVGs!$AD146</f>
        <v>385.66666666666669</v>
      </c>
      <c r="Z146">
        <f>AVGs!Z146-AVGs!$AD146</f>
        <v>1085.3333333333335</v>
      </c>
      <c r="AA146">
        <f>AVGs!AA146-AVGs!$AD146</f>
        <v>1838.3333333333335</v>
      </c>
      <c r="AB146">
        <f>AVGs!AB146-AVGs!$AD146</f>
        <v>2317.6666666666665</v>
      </c>
      <c r="AC146">
        <f>AVGs!AC146-AVGs!$AD146</f>
        <v>3807</v>
      </c>
      <c r="AD146">
        <f>AVGs!AD146-AVGs!$AD146</f>
        <v>0</v>
      </c>
    </row>
    <row r="147" spans="1:30" x14ac:dyDescent="0.2">
      <c r="A147" s="1">
        <f>AVGs!A147</f>
        <v>0.15150462962962963</v>
      </c>
      <c r="B147">
        <f>AVGs!B147-AVGs!$AD147</f>
        <v>22.333333333333332</v>
      </c>
      <c r="C147">
        <f>AVGs!C147-AVGs!$AD147</f>
        <v>42.333333333333336</v>
      </c>
      <c r="D147">
        <f>AVGs!D147-AVGs!$AD147</f>
        <v>200</v>
      </c>
      <c r="E147">
        <f>AVGs!E147-AVGs!$AD147</f>
        <v>529.66666666666674</v>
      </c>
      <c r="F147">
        <f>AVGs!F147-AVGs!$AD147</f>
        <v>2269.3333333333335</v>
      </c>
      <c r="G147">
        <f>AVGs!G147-AVGs!$AD147</f>
        <v>2050.666666666667</v>
      </c>
      <c r="H147">
        <f>AVGs!H147-AVGs!$AD147</f>
        <v>4257.6666666666661</v>
      </c>
      <c r="I147">
        <f>AVGs!I147-AVGs!$AD147</f>
        <v>67.333333333333329</v>
      </c>
      <c r="J147">
        <f>AVGs!J147-AVGs!$AD147</f>
        <v>190</v>
      </c>
      <c r="K147">
        <f>AVGs!K147-AVGs!$AD147</f>
        <v>552</v>
      </c>
      <c r="L147">
        <f>AVGs!L147-AVGs!$AD147</f>
        <v>588.33333333333337</v>
      </c>
      <c r="M147">
        <f>AVGs!M147-AVGs!$AD147</f>
        <v>1411</v>
      </c>
      <c r="N147">
        <f>AVGs!N147-AVGs!$AD147</f>
        <v>2741.666666666667</v>
      </c>
      <c r="O147">
        <f>AVGs!O147-AVGs!$AD147</f>
        <v>5376.333333333333</v>
      </c>
      <c r="P147">
        <f>AVGs!P147-AVGs!$AD147</f>
        <v>61</v>
      </c>
      <c r="Q147">
        <f>AVGs!Q147-AVGs!$AD147</f>
        <v>135</v>
      </c>
      <c r="R147">
        <f>AVGs!R147-AVGs!$AD147</f>
        <v>416.33333333333331</v>
      </c>
      <c r="S147">
        <f>AVGs!S147-AVGs!$AD147</f>
        <v>660.66666666666674</v>
      </c>
      <c r="T147">
        <f>AVGs!T147-AVGs!$AD147</f>
        <v>1994</v>
      </c>
      <c r="U147">
        <f>AVGs!U147-AVGs!$AD147</f>
        <v>3260.666666666667</v>
      </c>
      <c r="V147">
        <f>AVGs!V147-AVGs!$AD147</f>
        <v>3766.666666666667</v>
      </c>
      <c r="W147">
        <f>AVGs!W147-AVGs!$AD147</f>
        <v>63.333333333333336</v>
      </c>
      <c r="X147">
        <f>AVGs!X147-AVGs!$AD147</f>
        <v>118.33333333333333</v>
      </c>
      <c r="Y147">
        <f>AVGs!Y147-AVGs!$AD147</f>
        <v>392</v>
      </c>
      <c r="Z147">
        <f>AVGs!Z147-AVGs!$AD147</f>
        <v>1097.3333333333333</v>
      </c>
      <c r="AA147">
        <f>AVGs!AA147-AVGs!$AD147</f>
        <v>1851.6666666666665</v>
      </c>
      <c r="AB147">
        <f>AVGs!AB147-AVGs!$AD147</f>
        <v>2318</v>
      </c>
      <c r="AC147">
        <f>AVGs!AC147-AVGs!$AD147</f>
        <v>3823.666666666667</v>
      </c>
      <c r="AD147">
        <f>AVGs!AD147-AVGs!$AD147</f>
        <v>0</v>
      </c>
    </row>
    <row r="148" spans="1:30" x14ac:dyDescent="0.2">
      <c r="A148" s="1">
        <f>AVGs!A148</f>
        <v>0.15254629629629629</v>
      </c>
      <c r="B148">
        <f>AVGs!B148-AVGs!$AD148</f>
        <v>14.666666666666666</v>
      </c>
      <c r="C148">
        <f>AVGs!C148-AVGs!$AD148</f>
        <v>40.333333333333329</v>
      </c>
      <c r="D148">
        <f>AVGs!D148-AVGs!$AD148</f>
        <v>192.66666666666666</v>
      </c>
      <c r="E148">
        <f>AVGs!E148-AVGs!$AD148</f>
        <v>521.66666666666663</v>
      </c>
      <c r="F148">
        <f>AVGs!F148-AVGs!$AD148</f>
        <v>2262.333333333333</v>
      </c>
      <c r="G148">
        <f>AVGs!G148-AVGs!$AD148</f>
        <v>2061.6666666666665</v>
      </c>
      <c r="H148">
        <f>AVGs!H148-AVGs!$AD148</f>
        <v>4249.3333333333339</v>
      </c>
      <c r="I148">
        <f>AVGs!I148-AVGs!$AD148</f>
        <v>53</v>
      </c>
      <c r="J148">
        <f>AVGs!J148-AVGs!$AD148</f>
        <v>182.33333333333331</v>
      </c>
      <c r="K148">
        <f>AVGs!K148-AVGs!$AD148</f>
        <v>545.33333333333326</v>
      </c>
      <c r="L148">
        <f>AVGs!L148-AVGs!$AD148</f>
        <v>584</v>
      </c>
      <c r="M148">
        <f>AVGs!M148-AVGs!$AD148</f>
        <v>1427.6666666666667</v>
      </c>
      <c r="N148">
        <f>AVGs!N148-AVGs!$AD148</f>
        <v>2736.6666666666665</v>
      </c>
      <c r="O148">
        <f>AVGs!O148-AVGs!$AD148</f>
        <v>5429</v>
      </c>
      <c r="P148">
        <f>AVGs!P148-AVGs!$AD148</f>
        <v>62.333333333333336</v>
      </c>
      <c r="Q148">
        <f>AVGs!Q148-AVGs!$AD148</f>
        <v>134</v>
      </c>
      <c r="R148">
        <f>AVGs!R148-AVGs!$AD148</f>
        <v>421</v>
      </c>
      <c r="S148">
        <f>AVGs!S148-AVGs!$AD148</f>
        <v>666.66666666666663</v>
      </c>
      <c r="T148">
        <f>AVGs!T148-AVGs!$AD148</f>
        <v>2000.6666666666667</v>
      </c>
      <c r="U148">
        <f>AVGs!U148-AVGs!$AD148</f>
        <v>3269</v>
      </c>
      <c r="V148">
        <f>AVGs!V148-AVGs!$AD148</f>
        <v>3770</v>
      </c>
      <c r="W148">
        <f>AVGs!W148-AVGs!$AD148</f>
        <v>63.999999999999993</v>
      </c>
      <c r="X148">
        <f>AVGs!X148-AVGs!$AD148</f>
        <v>125.33333333333333</v>
      </c>
      <c r="Y148">
        <f>AVGs!Y148-AVGs!$AD148</f>
        <v>383.66666666666669</v>
      </c>
      <c r="Z148">
        <f>AVGs!Z148-AVGs!$AD148</f>
        <v>1077.3333333333335</v>
      </c>
      <c r="AA148">
        <f>AVGs!AA148-AVGs!$AD148</f>
        <v>1855.3333333333335</v>
      </c>
      <c r="AB148">
        <f>AVGs!AB148-AVGs!$AD148</f>
        <v>2320.333333333333</v>
      </c>
      <c r="AC148">
        <f>AVGs!AC148-AVGs!$AD148</f>
        <v>3776</v>
      </c>
      <c r="AD148">
        <f>AVGs!AD148-AVGs!$AD148</f>
        <v>0</v>
      </c>
    </row>
    <row r="149" spans="1:30" x14ac:dyDescent="0.2">
      <c r="A149" s="1">
        <f>AVGs!A149</f>
        <v>0.15358796296296295</v>
      </c>
      <c r="B149">
        <f>AVGs!B149-AVGs!$AD149</f>
        <v>23</v>
      </c>
      <c r="C149">
        <f>AVGs!C149-AVGs!$AD149</f>
        <v>53.333333333333329</v>
      </c>
      <c r="D149">
        <f>AVGs!D149-AVGs!$AD149</f>
        <v>208.33333333333331</v>
      </c>
      <c r="E149">
        <f>AVGs!E149-AVGs!$AD149</f>
        <v>524.33333333333326</v>
      </c>
      <c r="F149">
        <f>AVGs!F149-AVGs!$AD149</f>
        <v>2285</v>
      </c>
      <c r="G149">
        <f>AVGs!G149-AVGs!$AD149</f>
        <v>2070</v>
      </c>
      <c r="H149">
        <f>AVGs!H149-AVGs!$AD149</f>
        <v>4267.666666666667</v>
      </c>
      <c r="I149">
        <f>AVGs!I149-AVGs!$AD149</f>
        <v>75</v>
      </c>
      <c r="J149">
        <f>AVGs!J149-AVGs!$AD149</f>
        <v>189.33333333333331</v>
      </c>
      <c r="K149">
        <f>AVGs!K149-AVGs!$AD149</f>
        <v>553.33333333333326</v>
      </c>
      <c r="L149">
        <f>AVGs!L149-AVGs!$AD149</f>
        <v>585</v>
      </c>
      <c r="M149">
        <f>AVGs!M149-AVGs!$AD149</f>
        <v>1441.6666666666667</v>
      </c>
      <c r="N149">
        <f>AVGs!N149-AVGs!$AD149</f>
        <v>2731.6666666666665</v>
      </c>
      <c r="O149">
        <f>AVGs!O149-AVGs!$AD149</f>
        <v>5423.666666666667</v>
      </c>
      <c r="P149">
        <f>AVGs!P149-AVGs!$AD149</f>
        <v>66.666666666666671</v>
      </c>
      <c r="Q149">
        <f>AVGs!Q149-AVGs!$AD149</f>
        <v>137.33333333333331</v>
      </c>
      <c r="R149">
        <f>AVGs!R149-AVGs!$AD149</f>
        <v>419.33333333333337</v>
      </c>
      <c r="S149">
        <f>AVGs!S149-AVGs!$AD149</f>
        <v>671.66666666666663</v>
      </c>
      <c r="T149">
        <f>AVGs!T149-AVGs!$AD149</f>
        <v>1996</v>
      </c>
      <c r="U149">
        <f>AVGs!U149-AVGs!$AD149</f>
        <v>3289.333333333333</v>
      </c>
      <c r="V149">
        <f>AVGs!V149-AVGs!$AD149</f>
        <v>3788</v>
      </c>
      <c r="W149">
        <f>AVGs!W149-AVGs!$AD149</f>
        <v>70.333333333333343</v>
      </c>
      <c r="X149">
        <f>AVGs!X149-AVGs!$AD149</f>
        <v>127.00000000000001</v>
      </c>
      <c r="Y149">
        <f>AVGs!Y149-AVGs!$AD149</f>
        <v>386.66666666666669</v>
      </c>
      <c r="Z149">
        <f>AVGs!Z149-AVGs!$AD149</f>
        <v>1096</v>
      </c>
      <c r="AA149">
        <f>AVGs!AA149-AVGs!$AD149</f>
        <v>1848.3333333333335</v>
      </c>
      <c r="AB149">
        <f>AVGs!AB149-AVGs!$AD149</f>
        <v>2336.6666666666665</v>
      </c>
      <c r="AC149">
        <f>AVGs!AC149-AVGs!$AD149</f>
        <v>3778.6666666666665</v>
      </c>
      <c r="AD149">
        <f>AVGs!AD149-AVGs!$AD149</f>
        <v>0</v>
      </c>
    </row>
    <row r="150" spans="1:30" x14ac:dyDescent="0.2">
      <c r="A150" s="1">
        <f>AVGs!A150</f>
        <v>0.15462962962962964</v>
      </c>
      <c r="B150">
        <f>AVGs!B150-AVGs!$AD150</f>
        <v>22.666666666666668</v>
      </c>
      <c r="C150">
        <f>AVGs!C150-AVGs!$AD150</f>
        <v>45.666666666666664</v>
      </c>
      <c r="D150">
        <f>AVGs!D150-AVGs!$AD150</f>
        <v>204.66666666666666</v>
      </c>
      <c r="E150">
        <f>AVGs!E150-AVGs!$AD150</f>
        <v>528</v>
      </c>
      <c r="F150">
        <f>AVGs!F150-AVGs!$AD150</f>
        <v>2290.6666666666665</v>
      </c>
      <c r="G150">
        <f>AVGs!G150-AVGs!$AD150</f>
        <v>2068.3333333333335</v>
      </c>
      <c r="H150">
        <f>AVGs!H150-AVGs!$AD150</f>
        <v>4265</v>
      </c>
      <c r="I150">
        <f>AVGs!I150-AVGs!$AD150</f>
        <v>57.666666666666664</v>
      </c>
      <c r="J150">
        <f>AVGs!J150-AVGs!$AD150</f>
        <v>188.33333333333334</v>
      </c>
      <c r="K150">
        <f>AVGs!K150-AVGs!$AD150</f>
        <v>555</v>
      </c>
      <c r="L150">
        <f>AVGs!L150-AVGs!$AD150</f>
        <v>593.66666666666663</v>
      </c>
      <c r="M150">
        <f>AVGs!M150-AVGs!$AD150</f>
        <v>1442.6666666666667</v>
      </c>
      <c r="N150">
        <f>AVGs!N150-AVGs!$AD150</f>
        <v>2739</v>
      </c>
      <c r="O150">
        <f>AVGs!O150-AVGs!$AD150</f>
        <v>5425.333333333333</v>
      </c>
      <c r="P150">
        <f>AVGs!P150-AVGs!$AD150</f>
        <v>69</v>
      </c>
      <c r="Q150">
        <f>AVGs!Q150-AVGs!$AD150</f>
        <v>136.33333333333334</v>
      </c>
      <c r="R150">
        <f>AVGs!R150-AVGs!$AD150</f>
        <v>411</v>
      </c>
      <c r="S150">
        <f>AVGs!S150-AVGs!$AD150</f>
        <v>668</v>
      </c>
      <c r="T150">
        <f>AVGs!T150-AVGs!$AD150</f>
        <v>1992.3333333333333</v>
      </c>
      <c r="U150">
        <f>AVGs!U150-AVGs!$AD150</f>
        <v>3269.6666666666665</v>
      </c>
      <c r="V150">
        <f>AVGs!V150-AVGs!$AD150</f>
        <v>3753.3333333333335</v>
      </c>
      <c r="W150">
        <f>AVGs!W150-AVGs!$AD150</f>
        <v>75</v>
      </c>
      <c r="X150">
        <f>AVGs!X150-AVGs!$AD150</f>
        <v>129</v>
      </c>
      <c r="Y150">
        <f>AVGs!Y150-AVGs!$AD150</f>
        <v>395.33333333333331</v>
      </c>
      <c r="Z150">
        <f>AVGs!Z150-AVGs!$AD150</f>
        <v>1101.3333333333333</v>
      </c>
      <c r="AA150">
        <f>AVGs!AA150-AVGs!$AD150</f>
        <v>1857.3333333333333</v>
      </c>
      <c r="AB150">
        <f>AVGs!AB150-AVGs!$AD150</f>
        <v>2312.3333333333335</v>
      </c>
      <c r="AC150">
        <f>AVGs!AC150-AVGs!$AD150</f>
        <v>3810</v>
      </c>
      <c r="AD150">
        <f>AVGs!AD150-AVGs!$AD150</f>
        <v>0</v>
      </c>
    </row>
    <row r="151" spans="1:30" x14ac:dyDescent="0.2">
      <c r="A151" s="1">
        <f>AVGs!A151</f>
        <v>0.15567129629629631</v>
      </c>
      <c r="B151">
        <f>AVGs!B151-AVGs!$AD151</f>
        <v>28</v>
      </c>
      <c r="C151">
        <f>AVGs!C151-AVGs!$AD151</f>
        <v>51.333333333333336</v>
      </c>
      <c r="D151">
        <f>AVGs!D151-AVGs!$AD151</f>
        <v>201.33333333333334</v>
      </c>
      <c r="E151">
        <f>AVGs!E151-AVGs!$AD151</f>
        <v>534</v>
      </c>
      <c r="F151">
        <f>AVGs!F151-AVGs!$AD151</f>
        <v>2292.6666666666665</v>
      </c>
      <c r="G151">
        <f>AVGs!G151-AVGs!$AD151</f>
        <v>2077</v>
      </c>
      <c r="H151">
        <f>AVGs!H151-AVGs!$AD151</f>
        <v>4260.333333333333</v>
      </c>
      <c r="I151">
        <f>AVGs!I151-AVGs!$AD151</f>
        <v>73</v>
      </c>
      <c r="J151">
        <f>AVGs!J151-AVGs!$AD151</f>
        <v>187.33333333333334</v>
      </c>
      <c r="K151">
        <f>AVGs!K151-AVGs!$AD151</f>
        <v>563.33333333333337</v>
      </c>
      <c r="L151">
        <f>AVGs!L151-AVGs!$AD151</f>
        <v>597.66666666666663</v>
      </c>
      <c r="M151">
        <f>AVGs!M151-AVGs!$AD151</f>
        <v>1440.3333333333333</v>
      </c>
      <c r="N151">
        <f>AVGs!N151-AVGs!$AD151</f>
        <v>2741.3333333333335</v>
      </c>
      <c r="O151">
        <f>AVGs!O151-AVGs!$AD151</f>
        <v>5417.666666666667</v>
      </c>
      <c r="P151">
        <f>AVGs!P151-AVGs!$AD151</f>
        <v>72</v>
      </c>
      <c r="Q151">
        <f>AVGs!Q151-AVGs!$AD151</f>
        <v>135.33333333333334</v>
      </c>
      <c r="R151">
        <f>AVGs!R151-AVGs!$AD151</f>
        <v>420.33333333333331</v>
      </c>
      <c r="S151">
        <f>AVGs!S151-AVGs!$AD151</f>
        <v>675</v>
      </c>
      <c r="T151">
        <f>AVGs!T151-AVGs!$AD151</f>
        <v>2006.3333333333333</v>
      </c>
      <c r="U151">
        <f>AVGs!U151-AVGs!$AD151</f>
        <v>3258.6666666666665</v>
      </c>
      <c r="V151">
        <f>AVGs!V151-AVGs!$AD151</f>
        <v>3764.6666666666665</v>
      </c>
      <c r="W151">
        <f>AVGs!W151-AVGs!$AD151</f>
        <v>74</v>
      </c>
      <c r="X151">
        <f>AVGs!X151-AVGs!$AD151</f>
        <v>127.66666666666666</v>
      </c>
      <c r="Y151">
        <f>AVGs!Y151-AVGs!$AD151</f>
        <v>391</v>
      </c>
      <c r="Z151">
        <f>AVGs!Z151-AVGs!$AD151</f>
        <v>1114.3333333333333</v>
      </c>
      <c r="AA151">
        <f>AVGs!AA151-AVGs!$AD151</f>
        <v>1863.6666666666667</v>
      </c>
      <c r="AB151">
        <f>AVGs!AB151-AVGs!$AD151</f>
        <v>2325.3333333333335</v>
      </c>
      <c r="AC151">
        <f>AVGs!AC151-AVGs!$AD151</f>
        <v>3805</v>
      </c>
      <c r="AD151">
        <f>AVGs!AD151-AVGs!$AD151</f>
        <v>0</v>
      </c>
    </row>
    <row r="152" spans="1:30" x14ac:dyDescent="0.2">
      <c r="A152" s="1">
        <f>AVGs!A152</f>
        <v>0.15671296296296297</v>
      </c>
      <c r="B152">
        <f>AVGs!B152-AVGs!$AD152</f>
        <v>20</v>
      </c>
      <c r="C152">
        <f>AVGs!C152-AVGs!$AD152</f>
        <v>47</v>
      </c>
      <c r="D152">
        <f>AVGs!D152-AVGs!$AD152</f>
        <v>199.33333333333331</v>
      </c>
      <c r="E152">
        <f>AVGs!E152-AVGs!$AD152</f>
        <v>533.66666666666663</v>
      </c>
      <c r="F152">
        <f>AVGs!F152-AVGs!$AD152</f>
        <v>2301</v>
      </c>
      <c r="G152">
        <f>AVGs!G152-AVGs!$AD152</f>
        <v>2066</v>
      </c>
      <c r="H152">
        <f>AVGs!H152-AVGs!$AD152</f>
        <v>4254.3333333333339</v>
      </c>
      <c r="I152">
        <f>AVGs!I152-AVGs!$AD152</f>
        <v>62.999999999999993</v>
      </c>
      <c r="J152">
        <f>AVGs!J152-AVGs!$AD152</f>
        <v>195</v>
      </c>
      <c r="K152">
        <f>AVGs!K152-AVGs!$AD152</f>
        <v>561</v>
      </c>
      <c r="L152">
        <f>AVGs!L152-AVGs!$AD152</f>
        <v>587.33333333333326</v>
      </c>
      <c r="M152">
        <f>AVGs!M152-AVGs!$AD152</f>
        <v>1437.6666666666667</v>
      </c>
      <c r="N152">
        <f>AVGs!N152-AVGs!$AD152</f>
        <v>2756</v>
      </c>
      <c r="O152">
        <f>AVGs!O152-AVGs!$AD152</f>
        <v>5412</v>
      </c>
      <c r="P152">
        <f>AVGs!P152-AVGs!$AD152</f>
        <v>60.333333333333336</v>
      </c>
      <c r="Q152">
        <f>AVGs!Q152-AVGs!$AD152</f>
        <v>136</v>
      </c>
      <c r="R152">
        <f>AVGs!R152-AVGs!$AD152</f>
        <v>415</v>
      </c>
      <c r="S152">
        <f>AVGs!S152-AVGs!$AD152</f>
        <v>670</v>
      </c>
      <c r="T152">
        <f>AVGs!T152-AVGs!$AD152</f>
        <v>1991.3333333333335</v>
      </c>
      <c r="U152">
        <f>AVGs!U152-AVGs!$AD152</f>
        <v>3279</v>
      </c>
      <c r="V152">
        <f>AVGs!V152-AVGs!$AD152</f>
        <v>3741.333333333333</v>
      </c>
      <c r="W152">
        <f>AVGs!W152-AVGs!$AD152</f>
        <v>71.333333333333343</v>
      </c>
      <c r="X152">
        <f>AVGs!X152-AVGs!$AD152</f>
        <v>123.66666666666667</v>
      </c>
      <c r="Y152">
        <f>AVGs!Y152-AVGs!$AD152</f>
        <v>389.33333333333337</v>
      </c>
      <c r="Z152">
        <f>AVGs!Z152-AVGs!$AD152</f>
        <v>1110.6666666666667</v>
      </c>
      <c r="AA152">
        <f>AVGs!AA152-AVGs!$AD152</f>
        <v>1861.6666666666667</v>
      </c>
      <c r="AB152">
        <f>AVGs!AB152-AVGs!$AD152</f>
        <v>2333.333333333333</v>
      </c>
      <c r="AC152">
        <f>AVGs!AC152-AVGs!$AD152</f>
        <v>3802.333333333333</v>
      </c>
      <c r="AD152">
        <f>AVGs!AD152-AVGs!$AD152</f>
        <v>0</v>
      </c>
    </row>
    <row r="153" spans="1:30" x14ac:dyDescent="0.2">
      <c r="A153" s="1">
        <f>AVGs!A153</f>
        <v>0.15775462962962963</v>
      </c>
      <c r="B153">
        <f>AVGs!B153-AVGs!$AD153</f>
        <v>22</v>
      </c>
      <c r="C153">
        <f>AVGs!C153-AVGs!$AD153</f>
        <v>46.666666666666664</v>
      </c>
      <c r="D153">
        <f>AVGs!D153-AVGs!$AD153</f>
        <v>202</v>
      </c>
      <c r="E153">
        <f>AVGs!E153-AVGs!$AD153</f>
        <v>526.33333333333337</v>
      </c>
      <c r="F153">
        <f>AVGs!F153-AVGs!$AD153</f>
        <v>2293.6666666666665</v>
      </c>
      <c r="G153">
        <f>AVGs!G153-AVGs!$AD153</f>
        <v>2061</v>
      </c>
      <c r="H153">
        <f>AVGs!H153-AVGs!$AD153</f>
        <v>4263.333333333333</v>
      </c>
      <c r="I153">
        <f>AVGs!I153-AVGs!$AD153</f>
        <v>69.333333333333329</v>
      </c>
      <c r="J153">
        <f>AVGs!J153-AVGs!$AD153</f>
        <v>190</v>
      </c>
      <c r="K153">
        <f>AVGs!K153-AVGs!$AD153</f>
        <v>556.33333333333337</v>
      </c>
      <c r="L153">
        <f>AVGs!L153-AVGs!$AD153</f>
        <v>593</v>
      </c>
      <c r="M153">
        <f>AVGs!M153-AVGs!$AD153</f>
        <v>1437</v>
      </c>
      <c r="N153">
        <f>AVGs!N153-AVGs!$AD153</f>
        <v>2729.3333333333335</v>
      </c>
      <c r="O153">
        <f>AVGs!O153-AVGs!$AD153</f>
        <v>5428.333333333333</v>
      </c>
      <c r="P153">
        <f>AVGs!P153-AVGs!$AD153</f>
        <v>62.333333333333329</v>
      </c>
      <c r="Q153">
        <f>AVGs!Q153-AVGs!$AD153</f>
        <v>138.66666666666666</v>
      </c>
      <c r="R153">
        <f>AVGs!R153-AVGs!$AD153</f>
        <v>414</v>
      </c>
      <c r="S153">
        <f>AVGs!S153-AVGs!$AD153</f>
        <v>655.66666666666663</v>
      </c>
      <c r="T153">
        <f>AVGs!T153-AVGs!$AD153</f>
        <v>2008.6666666666667</v>
      </c>
      <c r="U153">
        <f>AVGs!U153-AVGs!$AD153</f>
        <v>3271.6666666666665</v>
      </c>
      <c r="V153">
        <f>AVGs!V153-AVGs!$AD153</f>
        <v>3733.3333333333335</v>
      </c>
      <c r="W153">
        <f>AVGs!W153-AVGs!$AD153</f>
        <v>64.333333333333329</v>
      </c>
      <c r="X153">
        <f>AVGs!X153-AVGs!$AD153</f>
        <v>129.66666666666666</v>
      </c>
      <c r="Y153">
        <f>AVGs!Y153-AVGs!$AD153</f>
        <v>393</v>
      </c>
      <c r="Z153">
        <f>AVGs!Z153-AVGs!$AD153</f>
        <v>1114</v>
      </c>
      <c r="AA153">
        <f>AVGs!AA153-AVGs!$AD153</f>
        <v>1857.6666666666667</v>
      </c>
      <c r="AB153">
        <f>AVGs!AB153-AVGs!$AD153</f>
        <v>2319</v>
      </c>
      <c r="AC153">
        <f>AVGs!AC153-AVGs!$AD153</f>
        <v>3791</v>
      </c>
      <c r="AD153">
        <f>AVGs!AD153-AVGs!$AD153</f>
        <v>0</v>
      </c>
    </row>
    <row r="154" spans="1:30" x14ac:dyDescent="0.2">
      <c r="A154" s="1">
        <f>AVGs!A154</f>
        <v>0.1587962962962963</v>
      </c>
      <c r="B154">
        <f>AVGs!B154-AVGs!$AD154</f>
        <v>22.666666666666668</v>
      </c>
      <c r="C154">
        <f>AVGs!C154-AVGs!$AD154</f>
        <v>51.333333333333336</v>
      </c>
      <c r="D154">
        <f>AVGs!D154-AVGs!$AD154</f>
        <v>203</v>
      </c>
      <c r="E154">
        <f>AVGs!E154-AVGs!$AD154</f>
        <v>534.33333333333337</v>
      </c>
      <c r="F154">
        <f>AVGs!F154-AVGs!$AD154</f>
        <v>2311</v>
      </c>
      <c r="G154">
        <f>AVGs!G154-AVGs!$AD154</f>
        <v>2084.6666666666665</v>
      </c>
      <c r="H154">
        <f>AVGs!H154-AVGs!$AD154</f>
        <v>4235</v>
      </c>
      <c r="I154">
        <f>AVGs!I154-AVGs!$AD154</f>
        <v>64.333333333333329</v>
      </c>
      <c r="J154">
        <f>AVGs!J154-AVGs!$AD154</f>
        <v>188.66666666666666</v>
      </c>
      <c r="K154">
        <f>AVGs!K154-AVGs!$AD154</f>
        <v>569.66666666666663</v>
      </c>
      <c r="L154">
        <f>AVGs!L154-AVGs!$AD154</f>
        <v>592.66666666666663</v>
      </c>
      <c r="M154">
        <f>AVGs!M154-AVGs!$AD154</f>
        <v>1446.6666666666667</v>
      </c>
      <c r="N154">
        <f>AVGs!N154-AVGs!$AD154</f>
        <v>2740.6666666666665</v>
      </c>
      <c r="O154">
        <f>AVGs!O154-AVGs!$AD154</f>
        <v>5416.666666666667</v>
      </c>
      <c r="P154">
        <f>AVGs!P154-AVGs!$AD154</f>
        <v>59</v>
      </c>
      <c r="Q154">
        <f>AVGs!Q154-AVGs!$AD154</f>
        <v>137.33333333333334</v>
      </c>
      <c r="R154">
        <f>AVGs!R154-AVGs!$AD154</f>
        <v>412</v>
      </c>
      <c r="S154">
        <f>AVGs!S154-AVGs!$AD154</f>
        <v>667.66666666666663</v>
      </c>
      <c r="T154">
        <f>AVGs!T154-AVGs!$AD154</f>
        <v>2003</v>
      </c>
      <c r="U154">
        <f>AVGs!U154-AVGs!$AD154</f>
        <v>3273.3333333333335</v>
      </c>
      <c r="V154">
        <f>AVGs!V154-AVGs!$AD154</f>
        <v>3753</v>
      </c>
      <c r="W154">
        <f>AVGs!W154-AVGs!$AD154</f>
        <v>65.666666666666671</v>
      </c>
      <c r="X154">
        <f>AVGs!X154-AVGs!$AD154</f>
        <v>127</v>
      </c>
      <c r="Y154">
        <f>AVGs!Y154-AVGs!$AD154</f>
        <v>396.33333333333331</v>
      </c>
      <c r="Z154">
        <f>AVGs!Z154-AVGs!$AD154</f>
        <v>1116.6666666666667</v>
      </c>
      <c r="AA154">
        <f>AVGs!AA154-AVGs!$AD154</f>
        <v>1866.6666666666667</v>
      </c>
      <c r="AB154">
        <f>AVGs!AB154-AVGs!$AD154</f>
        <v>2314</v>
      </c>
      <c r="AC154">
        <f>AVGs!AC154-AVGs!$AD154</f>
        <v>3779</v>
      </c>
      <c r="AD154">
        <f>AVGs!AD154-AVGs!$AD154</f>
        <v>0</v>
      </c>
    </row>
    <row r="155" spans="1:30" x14ac:dyDescent="0.2">
      <c r="A155" s="1">
        <f>AVGs!A155</f>
        <v>0.15983796296296296</v>
      </c>
      <c r="B155">
        <f>AVGs!B155-AVGs!$AD155</f>
        <v>20.666666666666664</v>
      </c>
      <c r="C155">
        <f>AVGs!C155-AVGs!$AD155</f>
        <v>37.333333333333329</v>
      </c>
      <c r="D155">
        <f>AVGs!D155-AVGs!$AD155</f>
        <v>202.33333333333331</v>
      </c>
      <c r="E155">
        <f>AVGs!E155-AVGs!$AD155</f>
        <v>522.66666666666663</v>
      </c>
      <c r="F155">
        <f>AVGs!F155-AVGs!$AD155</f>
        <v>2289</v>
      </c>
      <c r="G155">
        <f>AVGs!G155-AVGs!$AD155</f>
        <v>2052.6666666666665</v>
      </c>
      <c r="H155">
        <f>AVGs!H155-AVGs!$AD155</f>
        <v>4231.666666666667</v>
      </c>
      <c r="I155">
        <f>AVGs!I155-AVGs!$AD155</f>
        <v>48.666666666666664</v>
      </c>
      <c r="J155">
        <f>AVGs!J155-AVGs!$AD155</f>
        <v>177.33333333333331</v>
      </c>
      <c r="K155">
        <f>AVGs!K155-AVGs!$AD155</f>
        <v>562</v>
      </c>
      <c r="L155">
        <f>AVGs!L155-AVGs!$AD155</f>
        <v>583.33333333333326</v>
      </c>
      <c r="M155">
        <f>AVGs!M155-AVGs!$AD155</f>
        <v>1432.6666666666667</v>
      </c>
      <c r="N155">
        <f>AVGs!N155-AVGs!$AD155</f>
        <v>2752.333333333333</v>
      </c>
      <c r="O155">
        <f>AVGs!O155-AVGs!$AD155</f>
        <v>5364.666666666667</v>
      </c>
      <c r="P155">
        <f>AVGs!P155-AVGs!$AD155</f>
        <v>58.999999999999993</v>
      </c>
      <c r="Q155">
        <f>AVGs!Q155-AVGs!$AD155</f>
        <v>133.33333333333331</v>
      </c>
      <c r="R155">
        <f>AVGs!R155-AVGs!$AD155</f>
        <v>413.66666666666669</v>
      </c>
      <c r="S155">
        <f>AVGs!S155-AVGs!$AD155</f>
        <v>657.33333333333326</v>
      </c>
      <c r="T155">
        <f>AVGs!T155-AVGs!$AD155</f>
        <v>1999.6666666666667</v>
      </c>
      <c r="U155">
        <f>AVGs!U155-AVGs!$AD155</f>
        <v>3275.6666666666665</v>
      </c>
      <c r="V155">
        <f>AVGs!V155-AVGs!$AD155</f>
        <v>3746.6666666666665</v>
      </c>
      <c r="W155">
        <f>AVGs!W155-AVGs!$AD155</f>
        <v>61.666666666666664</v>
      </c>
      <c r="X155">
        <f>AVGs!X155-AVGs!$AD155</f>
        <v>119.66666666666667</v>
      </c>
      <c r="Y155">
        <f>AVGs!Y155-AVGs!$AD155</f>
        <v>387.66666666666669</v>
      </c>
      <c r="Z155">
        <f>AVGs!Z155-AVGs!$AD155</f>
        <v>1111.6666666666667</v>
      </c>
      <c r="AA155">
        <f>AVGs!AA155-AVGs!$AD155</f>
        <v>1853.6666666666667</v>
      </c>
      <c r="AB155">
        <f>AVGs!AB155-AVGs!$AD155</f>
        <v>2312</v>
      </c>
      <c r="AC155">
        <f>AVGs!AC155-AVGs!$AD155</f>
        <v>3767.333333333333</v>
      </c>
      <c r="AD155">
        <f>AVGs!AD155-AVGs!$AD155</f>
        <v>0</v>
      </c>
    </row>
    <row r="156" spans="1:30" x14ac:dyDescent="0.2">
      <c r="A156" s="1">
        <f>AVGs!A156</f>
        <v>0.16087962962962962</v>
      </c>
      <c r="B156">
        <f>AVGs!B156-AVGs!$AD156</f>
        <v>13.666666666666666</v>
      </c>
      <c r="C156">
        <f>AVGs!C156-AVGs!$AD156</f>
        <v>43.333333333333329</v>
      </c>
      <c r="D156">
        <f>AVGs!D156-AVGs!$AD156</f>
        <v>196.66666666666666</v>
      </c>
      <c r="E156">
        <f>AVGs!E156-AVGs!$AD156</f>
        <v>532</v>
      </c>
      <c r="F156">
        <f>AVGs!F156-AVGs!$AD156</f>
        <v>2312.6666666666665</v>
      </c>
      <c r="G156">
        <f>AVGs!G156-AVGs!$AD156</f>
        <v>2074.333333333333</v>
      </c>
      <c r="H156">
        <f>AVGs!H156-AVGs!$AD156</f>
        <v>4224</v>
      </c>
      <c r="I156">
        <f>AVGs!I156-AVGs!$AD156</f>
        <v>48</v>
      </c>
      <c r="J156">
        <f>AVGs!J156-AVGs!$AD156</f>
        <v>188</v>
      </c>
      <c r="K156">
        <f>AVGs!K156-AVGs!$AD156</f>
        <v>564.33333333333326</v>
      </c>
      <c r="L156">
        <f>AVGs!L156-AVGs!$AD156</f>
        <v>579</v>
      </c>
      <c r="M156">
        <f>AVGs!M156-AVGs!$AD156</f>
        <v>1443.3333333333335</v>
      </c>
      <c r="N156">
        <f>AVGs!N156-AVGs!$AD156</f>
        <v>2756.6666666666665</v>
      </c>
      <c r="O156">
        <f>AVGs!O156-AVGs!$AD156</f>
        <v>5380.3333333333339</v>
      </c>
      <c r="P156">
        <f>AVGs!P156-AVGs!$AD156</f>
        <v>62.333333333333336</v>
      </c>
      <c r="Q156">
        <f>AVGs!Q156-AVGs!$AD156</f>
        <v>128.33333333333331</v>
      </c>
      <c r="R156">
        <f>AVGs!R156-AVGs!$AD156</f>
        <v>406.66666666666669</v>
      </c>
      <c r="S156">
        <f>AVGs!S156-AVGs!$AD156</f>
        <v>668.66666666666663</v>
      </c>
      <c r="T156">
        <f>AVGs!T156-AVGs!$AD156</f>
        <v>2011</v>
      </c>
      <c r="U156">
        <f>AVGs!U156-AVGs!$AD156</f>
        <v>3298.333333333333</v>
      </c>
      <c r="V156">
        <f>AVGs!V156-AVGs!$AD156</f>
        <v>3738.6666666666665</v>
      </c>
      <c r="W156">
        <f>AVGs!W156-AVGs!$AD156</f>
        <v>71.333333333333343</v>
      </c>
      <c r="X156">
        <f>AVGs!X156-AVGs!$AD156</f>
        <v>122.66666666666667</v>
      </c>
      <c r="Y156">
        <f>AVGs!Y156-AVGs!$AD156</f>
        <v>390.66666666666669</v>
      </c>
      <c r="Z156">
        <f>AVGs!Z156-AVGs!$AD156</f>
        <v>1116.3333333333335</v>
      </c>
      <c r="AA156">
        <f>AVGs!AA156-AVGs!$AD156</f>
        <v>1853.6666666666667</v>
      </c>
      <c r="AB156">
        <f>AVGs!AB156-AVGs!$AD156</f>
        <v>2310</v>
      </c>
      <c r="AC156">
        <f>AVGs!AC156-AVGs!$AD156</f>
        <v>3787</v>
      </c>
      <c r="AD156">
        <f>AVGs!AD156-AVGs!$AD156</f>
        <v>0</v>
      </c>
    </row>
    <row r="157" spans="1:30" x14ac:dyDescent="0.2">
      <c r="A157" s="1">
        <f>AVGs!A157</f>
        <v>0.16192129629629629</v>
      </c>
      <c r="B157">
        <f>AVGs!B157-AVGs!$AD157</f>
        <v>20.333333333333336</v>
      </c>
      <c r="C157">
        <f>AVGs!C157-AVGs!$AD157</f>
        <v>36.333333333333336</v>
      </c>
      <c r="D157">
        <f>AVGs!D157-AVGs!$AD157</f>
        <v>202</v>
      </c>
      <c r="E157">
        <f>AVGs!E157-AVGs!$AD157</f>
        <v>532.33333333333337</v>
      </c>
      <c r="F157">
        <f>AVGs!F157-AVGs!$AD157</f>
        <v>2301.3333333333335</v>
      </c>
      <c r="G157">
        <f>AVGs!G157-AVGs!$AD157</f>
        <v>2063.666666666667</v>
      </c>
      <c r="H157">
        <f>AVGs!H157-AVGs!$AD157</f>
        <v>4202.333333333333</v>
      </c>
      <c r="I157">
        <f>AVGs!I157-AVGs!$AD157</f>
        <v>56.666666666666664</v>
      </c>
      <c r="J157">
        <f>AVGs!J157-AVGs!$AD157</f>
        <v>195</v>
      </c>
      <c r="K157">
        <f>AVGs!K157-AVGs!$AD157</f>
        <v>563</v>
      </c>
      <c r="L157">
        <f>AVGs!L157-AVGs!$AD157</f>
        <v>584.66666666666674</v>
      </c>
      <c r="M157">
        <f>AVGs!M157-AVGs!$AD157</f>
        <v>1449.6666666666665</v>
      </c>
      <c r="N157">
        <f>AVGs!N157-AVGs!$AD157</f>
        <v>2754.666666666667</v>
      </c>
      <c r="O157">
        <f>AVGs!O157-AVGs!$AD157</f>
        <v>5380.6666666666661</v>
      </c>
      <c r="P157">
        <f>AVGs!P157-AVGs!$AD157</f>
        <v>62.333333333333336</v>
      </c>
      <c r="Q157">
        <f>AVGs!Q157-AVGs!$AD157</f>
        <v>133.66666666666669</v>
      </c>
      <c r="R157">
        <f>AVGs!R157-AVGs!$AD157</f>
        <v>414.66666666666663</v>
      </c>
      <c r="S157">
        <f>AVGs!S157-AVGs!$AD157</f>
        <v>672</v>
      </c>
      <c r="T157">
        <f>AVGs!T157-AVGs!$AD157</f>
        <v>2008.6666666666665</v>
      </c>
      <c r="U157">
        <f>AVGs!U157-AVGs!$AD157</f>
        <v>3261.666666666667</v>
      </c>
      <c r="V157">
        <f>AVGs!V157-AVGs!$AD157</f>
        <v>3728.666666666667</v>
      </c>
      <c r="W157">
        <f>AVGs!W157-AVGs!$AD157</f>
        <v>62.666666666666664</v>
      </c>
      <c r="X157">
        <f>AVGs!X157-AVGs!$AD157</f>
        <v>122.99999999999999</v>
      </c>
      <c r="Y157">
        <f>AVGs!Y157-AVGs!$AD157</f>
        <v>404</v>
      </c>
      <c r="Z157">
        <f>AVGs!Z157-AVGs!$AD157</f>
        <v>1113.3333333333333</v>
      </c>
      <c r="AA157">
        <f>AVGs!AA157-AVGs!$AD157</f>
        <v>1874.6666666666665</v>
      </c>
      <c r="AB157">
        <f>AVGs!AB157-AVGs!$AD157</f>
        <v>2299.3333333333335</v>
      </c>
      <c r="AC157">
        <f>AVGs!AC157-AVGs!$AD157</f>
        <v>3765.3333333333335</v>
      </c>
      <c r="AD157">
        <f>AVGs!AD157-AVGs!$AD157</f>
        <v>0</v>
      </c>
    </row>
    <row r="158" spans="1:30" x14ac:dyDescent="0.2">
      <c r="A158" s="1">
        <f>AVGs!A158</f>
        <v>0.16296296296296295</v>
      </c>
      <c r="B158">
        <f>AVGs!B158-AVGs!$AD158</f>
        <v>22</v>
      </c>
      <c r="C158">
        <f>AVGs!C158-AVGs!$AD158</f>
        <v>50.333333333333336</v>
      </c>
      <c r="D158">
        <f>AVGs!D158-AVGs!$AD158</f>
        <v>205.66666666666666</v>
      </c>
      <c r="E158">
        <f>AVGs!E158-AVGs!$AD158</f>
        <v>535.33333333333337</v>
      </c>
      <c r="F158">
        <f>AVGs!F158-AVGs!$AD158</f>
        <v>2311.3333333333335</v>
      </c>
      <c r="G158">
        <f>AVGs!G158-AVGs!$AD158</f>
        <v>2092.6666666666665</v>
      </c>
      <c r="H158">
        <f>AVGs!H158-AVGs!$AD158</f>
        <v>4225</v>
      </c>
      <c r="I158">
        <f>AVGs!I158-AVGs!$AD158</f>
        <v>65</v>
      </c>
      <c r="J158">
        <f>AVGs!J158-AVGs!$AD158</f>
        <v>197.66666666666666</v>
      </c>
      <c r="K158">
        <f>AVGs!K158-AVGs!$AD158</f>
        <v>572</v>
      </c>
      <c r="L158">
        <f>AVGs!L158-AVGs!$AD158</f>
        <v>597</v>
      </c>
      <c r="M158">
        <f>AVGs!M158-AVGs!$AD158</f>
        <v>1463</v>
      </c>
      <c r="N158">
        <f>AVGs!N158-AVGs!$AD158</f>
        <v>2750.6666666666665</v>
      </c>
      <c r="O158">
        <f>AVGs!O158-AVGs!$AD158</f>
        <v>5389</v>
      </c>
      <c r="P158">
        <f>AVGs!P158-AVGs!$AD158</f>
        <v>63.333333333333329</v>
      </c>
      <c r="Q158">
        <f>AVGs!Q158-AVGs!$AD158</f>
        <v>137</v>
      </c>
      <c r="R158">
        <f>AVGs!R158-AVGs!$AD158</f>
        <v>417</v>
      </c>
      <c r="S158">
        <f>AVGs!S158-AVGs!$AD158</f>
        <v>667.33333333333337</v>
      </c>
      <c r="T158">
        <f>AVGs!T158-AVGs!$AD158</f>
        <v>2017.3333333333333</v>
      </c>
      <c r="U158">
        <f>AVGs!U158-AVGs!$AD158</f>
        <v>3266.3333333333335</v>
      </c>
      <c r="V158">
        <f>AVGs!V158-AVGs!$AD158</f>
        <v>3702.3333333333335</v>
      </c>
      <c r="W158">
        <f>AVGs!W158-AVGs!$AD158</f>
        <v>72.333333333333329</v>
      </c>
      <c r="X158">
        <f>AVGs!X158-AVGs!$AD158</f>
        <v>116.66666666666667</v>
      </c>
      <c r="Y158">
        <f>AVGs!Y158-AVGs!$AD158</f>
        <v>391.66666666666669</v>
      </c>
      <c r="Z158">
        <f>AVGs!Z158-AVGs!$AD158</f>
        <v>1125</v>
      </c>
      <c r="AA158">
        <f>AVGs!AA158-AVGs!$AD158</f>
        <v>1873.3333333333333</v>
      </c>
      <c r="AB158">
        <f>AVGs!AB158-AVGs!$AD158</f>
        <v>2308.6666666666665</v>
      </c>
      <c r="AC158">
        <f>AVGs!AC158-AVGs!$AD158</f>
        <v>3789.6666666666665</v>
      </c>
      <c r="AD158">
        <f>AVGs!AD158-AVGs!$AD158</f>
        <v>0</v>
      </c>
    </row>
    <row r="159" spans="1:30" x14ac:dyDescent="0.2">
      <c r="A159" s="1">
        <f>AVGs!A159</f>
        <v>0.16400462962962961</v>
      </c>
      <c r="B159">
        <f>AVGs!B159-AVGs!$AD159</f>
        <v>26.333333333333332</v>
      </c>
      <c r="C159">
        <f>AVGs!C159-AVGs!$AD159</f>
        <v>46.666666666666664</v>
      </c>
      <c r="D159">
        <f>AVGs!D159-AVGs!$AD159</f>
        <v>212.33333333333334</v>
      </c>
      <c r="E159">
        <f>AVGs!E159-AVGs!$AD159</f>
        <v>537.66666666666663</v>
      </c>
      <c r="F159">
        <f>AVGs!F159-AVGs!$AD159</f>
        <v>2322.6666666666665</v>
      </c>
      <c r="G159">
        <f>AVGs!G159-AVGs!$AD159</f>
        <v>2084.6666666666665</v>
      </c>
      <c r="H159">
        <f>AVGs!H159-AVGs!$AD159</f>
        <v>4205.333333333333</v>
      </c>
      <c r="I159">
        <f>AVGs!I159-AVGs!$AD159</f>
        <v>61</v>
      </c>
      <c r="J159">
        <f>AVGs!J159-AVGs!$AD159</f>
        <v>195</v>
      </c>
      <c r="K159">
        <f>AVGs!K159-AVGs!$AD159</f>
        <v>575</v>
      </c>
      <c r="L159">
        <f>AVGs!L159-AVGs!$AD159</f>
        <v>597.33333333333337</v>
      </c>
      <c r="M159">
        <f>AVGs!M159-AVGs!$AD159</f>
        <v>1450.3333333333333</v>
      </c>
      <c r="N159">
        <f>AVGs!N159-AVGs!$AD159</f>
        <v>2768</v>
      </c>
      <c r="O159">
        <f>AVGs!O159-AVGs!$AD159</f>
        <v>5385</v>
      </c>
      <c r="P159">
        <f>AVGs!P159-AVGs!$AD159</f>
        <v>64.333333333333329</v>
      </c>
      <c r="Q159">
        <f>AVGs!Q159-AVGs!$AD159</f>
        <v>136.33333333333334</v>
      </c>
      <c r="R159">
        <f>AVGs!R159-AVGs!$AD159</f>
        <v>420</v>
      </c>
      <c r="S159">
        <f>AVGs!S159-AVGs!$AD159</f>
        <v>672.33333333333337</v>
      </c>
      <c r="T159">
        <f>AVGs!T159-AVGs!$AD159</f>
        <v>2020.6666666666667</v>
      </c>
      <c r="U159">
        <f>AVGs!U159-AVGs!$AD159</f>
        <v>3285.3333333333335</v>
      </c>
      <c r="V159">
        <f>AVGs!V159-AVGs!$AD159</f>
        <v>3702.6666666666665</v>
      </c>
      <c r="W159">
        <f>AVGs!W159-AVGs!$AD159</f>
        <v>77.666666666666671</v>
      </c>
      <c r="X159">
        <f>AVGs!X159-AVGs!$AD159</f>
        <v>124.33333333333334</v>
      </c>
      <c r="Y159">
        <f>AVGs!Y159-AVGs!$AD159</f>
        <v>403.33333333333331</v>
      </c>
      <c r="Z159">
        <f>AVGs!Z159-AVGs!$AD159</f>
        <v>1120.6666666666667</v>
      </c>
      <c r="AA159">
        <f>AVGs!AA159-AVGs!$AD159</f>
        <v>1872</v>
      </c>
      <c r="AB159">
        <f>AVGs!AB159-AVGs!$AD159</f>
        <v>2283</v>
      </c>
      <c r="AC159">
        <f>AVGs!AC159-AVGs!$AD159</f>
        <v>3744.6666666666665</v>
      </c>
      <c r="AD159">
        <f>AVGs!AD159-AVGs!$AD159</f>
        <v>0</v>
      </c>
    </row>
    <row r="160" spans="1:30" x14ac:dyDescent="0.2">
      <c r="A160" s="1">
        <f>AVGs!A160</f>
        <v>0.1650462962962963</v>
      </c>
      <c r="B160">
        <f>AVGs!B160-AVGs!$AD160</f>
        <v>34.666666666666664</v>
      </c>
      <c r="C160">
        <f>AVGs!C160-AVGs!$AD160</f>
        <v>48.666666666666664</v>
      </c>
      <c r="D160">
        <f>AVGs!D160-AVGs!$AD160</f>
        <v>213.66666666666666</v>
      </c>
      <c r="E160">
        <f>AVGs!E160-AVGs!$AD160</f>
        <v>546.66666666666663</v>
      </c>
      <c r="F160">
        <f>AVGs!F160-AVGs!$AD160</f>
        <v>2331.6666666666665</v>
      </c>
      <c r="G160">
        <f>AVGs!G160-AVGs!$AD160</f>
        <v>2078</v>
      </c>
      <c r="H160">
        <f>AVGs!H160-AVGs!$AD160</f>
        <v>4231.3333333333339</v>
      </c>
      <c r="I160">
        <f>AVGs!I160-AVGs!$AD160</f>
        <v>69.666666666666671</v>
      </c>
      <c r="J160">
        <f>AVGs!J160-AVGs!$AD160</f>
        <v>202.33333333333331</v>
      </c>
      <c r="K160">
        <f>AVGs!K160-AVGs!$AD160</f>
        <v>585.66666666666663</v>
      </c>
      <c r="L160">
        <f>AVGs!L160-AVGs!$AD160</f>
        <v>601</v>
      </c>
      <c r="M160">
        <f>AVGs!M160-AVGs!$AD160</f>
        <v>1450.6666666666667</v>
      </c>
      <c r="N160">
        <f>AVGs!N160-AVGs!$AD160</f>
        <v>2774.333333333333</v>
      </c>
      <c r="O160">
        <f>AVGs!O160-AVGs!$AD160</f>
        <v>5406.666666666667</v>
      </c>
      <c r="P160">
        <f>AVGs!P160-AVGs!$AD160</f>
        <v>83</v>
      </c>
      <c r="Q160">
        <f>AVGs!Q160-AVGs!$AD160</f>
        <v>134.66666666666666</v>
      </c>
      <c r="R160">
        <f>AVGs!R160-AVGs!$AD160</f>
        <v>417.66666666666669</v>
      </c>
      <c r="S160">
        <f>AVGs!S160-AVGs!$AD160</f>
        <v>672.33333333333326</v>
      </c>
      <c r="T160">
        <f>AVGs!T160-AVGs!$AD160</f>
        <v>2011</v>
      </c>
      <c r="U160">
        <f>AVGs!U160-AVGs!$AD160</f>
        <v>3269.333333333333</v>
      </c>
      <c r="V160">
        <f>AVGs!V160-AVGs!$AD160</f>
        <v>3716</v>
      </c>
      <c r="W160">
        <f>AVGs!W160-AVGs!$AD160</f>
        <v>77.333333333333343</v>
      </c>
      <c r="X160">
        <f>AVGs!X160-AVGs!$AD160</f>
        <v>134</v>
      </c>
      <c r="Y160">
        <f>AVGs!Y160-AVGs!$AD160</f>
        <v>402.66666666666669</v>
      </c>
      <c r="Z160">
        <f>AVGs!Z160-AVGs!$AD160</f>
        <v>1128.3333333333335</v>
      </c>
      <c r="AA160">
        <f>AVGs!AA160-AVGs!$AD160</f>
        <v>1877.3333333333335</v>
      </c>
      <c r="AB160">
        <f>AVGs!AB160-AVGs!$AD160</f>
        <v>2285.6666666666665</v>
      </c>
      <c r="AC160">
        <f>AVGs!AC160-AVGs!$AD160</f>
        <v>3765.6666666666665</v>
      </c>
      <c r="AD160">
        <f>AVGs!AD160-AVGs!$AD160</f>
        <v>0</v>
      </c>
    </row>
    <row r="161" spans="1:30" x14ac:dyDescent="0.2">
      <c r="A161" s="1">
        <f>AVGs!A161</f>
        <v>0.16608796296296297</v>
      </c>
      <c r="B161">
        <f>AVGs!B161-AVGs!$AD161</f>
        <v>26</v>
      </c>
      <c r="C161">
        <f>AVGs!C161-AVGs!$AD161</f>
        <v>58</v>
      </c>
      <c r="D161">
        <f>AVGs!D161-AVGs!$AD161</f>
        <v>207.33333333333334</v>
      </c>
      <c r="E161">
        <f>AVGs!E161-AVGs!$AD161</f>
        <v>540.33333333333337</v>
      </c>
      <c r="F161">
        <f>AVGs!F161-AVGs!$AD161</f>
        <v>2331</v>
      </c>
      <c r="G161">
        <f>AVGs!G161-AVGs!$AD161</f>
        <v>2105.6666666666665</v>
      </c>
      <c r="H161">
        <f>AVGs!H161-AVGs!$AD161</f>
        <v>4193.666666666667</v>
      </c>
      <c r="I161">
        <f>AVGs!I161-AVGs!$AD161</f>
        <v>72.666666666666671</v>
      </c>
      <c r="J161">
        <f>AVGs!J161-AVGs!$AD161</f>
        <v>203.66666666666666</v>
      </c>
      <c r="K161">
        <f>AVGs!K161-AVGs!$AD161</f>
        <v>584.66666666666663</v>
      </c>
      <c r="L161">
        <f>AVGs!L161-AVGs!$AD161</f>
        <v>609.66666666666663</v>
      </c>
      <c r="M161">
        <f>AVGs!M161-AVGs!$AD161</f>
        <v>1455.3333333333333</v>
      </c>
      <c r="N161">
        <f>AVGs!N161-AVGs!$AD161</f>
        <v>2769.3333333333335</v>
      </c>
      <c r="O161">
        <f>AVGs!O161-AVGs!$AD161</f>
        <v>5410.333333333333</v>
      </c>
      <c r="P161">
        <f>AVGs!P161-AVGs!$AD161</f>
        <v>64.333333333333329</v>
      </c>
      <c r="Q161">
        <f>AVGs!Q161-AVGs!$AD161</f>
        <v>145.33333333333334</v>
      </c>
      <c r="R161">
        <f>AVGs!R161-AVGs!$AD161</f>
        <v>417.66666666666669</v>
      </c>
      <c r="S161">
        <f>AVGs!S161-AVGs!$AD161</f>
        <v>673.33333333333337</v>
      </c>
      <c r="T161">
        <f>AVGs!T161-AVGs!$AD161</f>
        <v>2026.6666666666667</v>
      </c>
      <c r="U161">
        <f>AVGs!U161-AVGs!$AD161</f>
        <v>3279.3333333333335</v>
      </c>
      <c r="V161">
        <f>AVGs!V161-AVGs!$AD161</f>
        <v>3706.6666666666665</v>
      </c>
      <c r="W161">
        <f>AVGs!W161-AVGs!$AD161</f>
        <v>74.333333333333329</v>
      </c>
      <c r="X161">
        <f>AVGs!X161-AVGs!$AD161</f>
        <v>128</v>
      </c>
      <c r="Y161">
        <f>AVGs!Y161-AVGs!$AD161</f>
        <v>405.66666666666669</v>
      </c>
      <c r="Z161">
        <f>AVGs!Z161-AVGs!$AD161</f>
        <v>1132.3333333333333</v>
      </c>
      <c r="AA161">
        <f>AVGs!AA161-AVGs!$AD161</f>
        <v>1871.3333333333333</v>
      </c>
      <c r="AB161">
        <f>AVGs!AB161-AVGs!$AD161</f>
        <v>2312.6666666666665</v>
      </c>
      <c r="AC161">
        <f>AVGs!AC161-AVGs!$AD161</f>
        <v>3760</v>
      </c>
      <c r="AD161">
        <f>AVGs!AD161-AVGs!$AD161</f>
        <v>0</v>
      </c>
    </row>
    <row r="162" spans="1:30" x14ac:dyDescent="0.2">
      <c r="A162" s="1">
        <f>AVGs!A162</f>
        <v>0.16712962962962963</v>
      </c>
      <c r="B162">
        <f>AVGs!B162-AVGs!$AD162</f>
        <v>25.333333333333336</v>
      </c>
      <c r="C162">
        <f>AVGs!C162-AVGs!$AD162</f>
        <v>49</v>
      </c>
      <c r="D162">
        <f>AVGs!D162-AVGs!$AD162</f>
        <v>210.33333333333331</v>
      </c>
      <c r="E162">
        <f>AVGs!E162-AVGs!$AD162</f>
        <v>550</v>
      </c>
      <c r="F162">
        <f>AVGs!F162-AVGs!$AD162</f>
        <v>2323.333333333333</v>
      </c>
      <c r="G162">
        <f>AVGs!G162-AVGs!$AD162</f>
        <v>2086.333333333333</v>
      </c>
      <c r="H162">
        <f>AVGs!H162-AVGs!$AD162</f>
        <v>4204.666666666667</v>
      </c>
      <c r="I162">
        <f>AVGs!I162-AVGs!$AD162</f>
        <v>68.333333333333343</v>
      </c>
      <c r="J162">
        <f>AVGs!J162-AVGs!$AD162</f>
        <v>203.33333333333331</v>
      </c>
      <c r="K162">
        <f>AVGs!K162-AVGs!$AD162</f>
        <v>578</v>
      </c>
      <c r="L162">
        <f>AVGs!L162-AVGs!$AD162</f>
        <v>599.33333333333326</v>
      </c>
      <c r="M162">
        <f>AVGs!M162-AVGs!$AD162</f>
        <v>1458</v>
      </c>
      <c r="N162">
        <f>AVGs!N162-AVGs!$AD162</f>
        <v>2759.333333333333</v>
      </c>
      <c r="O162">
        <f>AVGs!O162-AVGs!$AD162</f>
        <v>5386</v>
      </c>
      <c r="P162">
        <f>AVGs!P162-AVGs!$AD162</f>
        <v>63.999999999999993</v>
      </c>
      <c r="Q162">
        <f>AVGs!Q162-AVGs!$AD162</f>
        <v>137.66666666666666</v>
      </c>
      <c r="R162">
        <f>AVGs!R162-AVGs!$AD162</f>
        <v>410</v>
      </c>
      <c r="S162">
        <f>AVGs!S162-AVGs!$AD162</f>
        <v>669</v>
      </c>
      <c r="T162">
        <f>AVGs!T162-AVGs!$AD162</f>
        <v>2021.3333333333335</v>
      </c>
      <c r="U162">
        <f>AVGs!U162-AVGs!$AD162</f>
        <v>3270.6666666666665</v>
      </c>
      <c r="V162">
        <f>AVGs!V162-AVGs!$AD162</f>
        <v>3707</v>
      </c>
      <c r="W162">
        <f>AVGs!W162-AVGs!$AD162</f>
        <v>69.333333333333343</v>
      </c>
      <c r="X162">
        <f>AVGs!X162-AVGs!$AD162</f>
        <v>126.00000000000001</v>
      </c>
      <c r="Y162">
        <f>AVGs!Y162-AVGs!$AD162</f>
        <v>392.66666666666669</v>
      </c>
      <c r="Z162">
        <f>AVGs!Z162-AVGs!$AD162</f>
        <v>1128</v>
      </c>
      <c r="AA162">
        <f>AVGs!AA162-AVGs!$AD162</f>
        <v>1864.6666666666667</v>
      </c>
      <c r="AB162">
        <f>AVGs!AB162-AVGs!$AD162</f>
        <v>2300.6666666666665</v>
      </c>
      <c r="AC162">
        <f>AVGs!AC162-AVGs!$AD162</f>
        <v>3746</v>
      </c>
      <c r="AD162">
        <f>AVGs!AD162-AVGs!$AD162</f>
        <v>0</v>
      </c>
    </row>
    <row r="163" spans="1:30" x14ac:dyDescent="0.2">
      <c r="A163" s="1">
        <f>AVGs!A163</f>
        <v>0.16817129629629632</v>
      </c>
      <c r="B163">
        <f>AVGs!B163-AVGs!$AD163</f>
        <v>24</v>
      </c>
      <c r="C163">
        <f>AVGs!C163-AVGs!$AD163</f>
        <v>36</v>
      </c>
      <c r="D163">
        <f>AVGs!D163-AVGs!$AD163</f>
        <v>193.33333333333334</v>
      </c>
      <c r="E163">
        <f>AVGs!E163-AVGs!$AD163</f>
        <v>537</v>
      </c>
      <c r="F163">
        <f>AVGs!F163-AVGs!$AD163</f>
        <v>2319.666666666667</v>
      </c>
      <c r="G163">
        <f>AVGs!G163-AVGs!$AD163</f>
        <v>2088.666666666667</v>
      </c>
      <c r="H163">
        <f>AVGs!H163-AVGs!$AD163</f>
        <v>4194.6666666666661</v>
      </c>
      <c r="I163">
        <f>AVGs!I163-AVGs!$AD163</f>
        <v>60.666666666666664</v>
      </c>
      <c r="J163">
        <f>AVGs!J163-AVGs!$AD163</f>
        <v>196.33333333333334</v>
      </c>
      <c r="K163">
        <f>AVGs!K163-AVGs!$AD163</f>
        <v>577</v>
      </c>
      <c r="L163">
        <f>AVGs!L163-AVGs!$AD163</f>
        <v>582.66666666666674</v>
      </c>
      <c r="M163">
        <f>AVGs!M163-AVGs!$AD163</f>
        <v>1455.3333333333333</v>
      </c>
      <c r="N163">
        <f>AVGs!N163-AVGs!$AD163</f>
        <v>2779.3333333333335</v>
      </c>
      <c r="O163">
        <f>AVGs!O163-AVGs!$AD163</f>
        <v>5385</v>
      </c>
      <c r="P163">
        <f>AVGs!P163-AVGs!$AD163</f>
        <v>55.666666666666664</v>
      </c>
      <c r="Q163">
        <f>AVGs!Q163-AVGs!$AD163</f>
        <v>130</v>
      </c>
      <c r="R163">
        <f>AVGs!R163-AVGs!$AD163</f>
        <v>403.33333333333331</v>
      </c>
      <c r="S163">
        <f>AVGs!S163-AVGs!$AD163</f>
        <v>668</v>
      </c>
      <c r="T163">
        <f>AVGs!T163-AVGs!$AD163</f>
        <v>2003.3333333333333</v>
      </c>
      <c r="U163">
        <f>AVGs!U163-AVGs!$AD163</f>
        <v>3264.3333333333335</v>
      </c>
      <c r="V163">
        <f>AVGs!V163-AVGs!$AD163</f>
        <v>3702</v>
      </c>
      <c r="W163">
        <f>AVGs!W163-AVGs!$AD163</f>
        <v>62.333333333333336</v>
      </c>
      <c r="X163">
        <f>AVGs!X163-AVGs!$AD163</f>
        <v>129.66666666666669</v>
      </c>
      <c r="Y163">
        <f>AVGs!Y163-AVGs!$AD163</f>
        <v>397.33333333333331</v>
      </c>
      <c r="Z163">
        <f>AVGs!Z163-AVGs!$AD163</f>
        <v>1115.3333333333333</v>
      </c>
      <c r="AA163">
        <f>AVGs!AA163-AVGs!$AD163</f>
        <v>1867.3333333333333</v>
      </c>
      <c r="AB163">
        <f>AVGs!AB163-AVGs!$AD163</f>
        <v>2300.3333333333335</v>
      </c>
      <c r="AC163">
        <f>AVGs!AC163-AVGs!$AD163</f>
        <v>3746.666666666667</v>
      </c>
      <c r="AD163">
        <f>AVGs!AD163-AVGs!$AD163</f>
        <v>0</v>
      </c>
    </row>
    <row r="164" spans="1:30" x14ac:dyDescent="0.2">
      <c r="A164" s="1">
        <f>AVGs!A164</f>
        <v>0.16921296296296295</v>
      </c>
      <c r="B164">
        <f>AVGs!B164-AVGs!$AD164</f>
        <v>18.666666666666664</v>
      </c>
      <c r="C164">
        <f>AVGs!C164-AVGs!$AD164</f>
        <v>46.666666666666664</v>
      </c>
      <c r="D164">
        <f>AVGs!D164-AVGs!$AD164</f>
        <v>199.66666666666666</v>
      </c>
      <c r="E164">
        <f>AVGs!E164-AVGs!$AD164</f>
        <v>540.33333333333326</v>
      </c>
      <c r="F164">
        <f>AVGs!F164-AVGs!$AD164</f>
        <v>2320</v>
      </c>
      <c r="G164">
        <f>AVGs!G164-AVGs!$AD164</f>
        <v>2083.6666666666665</v>
      </c>
      <c r="H164">
        <f>AVGs!H164-AVGs!$AD164</f>
        <v>4218.666666666667</v>
      </c>
      <c r="I164">
        <f>AVGs!I164-AVGs!$AD164</f>
        <v>58.333333333333336</v>
      </c>
      <c r="J164">
        <f>AVGs!J164-AVGs!$AD164</f>
        <v>202.33333333333331</v>
      </c>
      <c r="K164">
        <f>AVGs!K164-AVGs!$AD164</f>
        <v>585.33333333333326</v>
      </c>
      <c r="L164">
        <f>AVGs!L164-AVGs!$AD164</f>
        <v>585.66666666666663</v>
      </c>
      <c r="M164">
        <f>AVGs!M164-AVGs!$AD164</f>
        <v>1454.6666666666667</v>
      </c>
      <c r="N164">
        <f>AVGs!N164-AVGs!$AD164</f>
        <v>2773.6666666666665</v>
      </c>
      <c r="O164">
        <f>AVGs!O164-AVGs!$AD164</f>
        <v>5377.666666666667</v>
      </c>
      <c r="P164">
        <f>AVGs!P164-AVGs!$AD164</f>
        <v>61.666666666666664</v>
      </c>
      <c r="Q164">
        <f>AVGs!Q164-AVGs!$AD164</f>
        <v>130.66666666666666</v>
      </c>
      <c r="R164">
        <f>AVGs!R164-AVGs!$AD164</f>
        <v>404.66666666666669</v>
      </c>
      <c r="S164">
        <f>AVGs!S164-AVGs!$AD164</f>
        <v>677.33333333333326</v>
      </c>
      <c r="T164">
        <f>AVGs!T164-AVGs!$AD164</f>
        <v>2020.3333333333335</v>
      </c>
      <c r="U164">
        <f>AVGs!U164-AVGs!$AD164</f>
        <v>3271.6666666666665</v>
      </c>
      <c r="V164">
        <f>AVGs!V164-AVGs!$AD164</f>
        <v>3711.6666666666665</v>
      </c>
      <c r="W164">
        <f>AVGs!W164-AVGs!$AD164</f>
        <v>67.333333333333343</v>
      </c>
      <c r="X164">
        <f>AVGs!X164-AVGs!$AD164</f>
        <v>120.33333333333333</v>
      </c>
      <c r="Y164">
        <f>AVGs!Y164-AVGs!$AD164</f>
        <v>398.66666666666669</v>
      </c>
      <c r="Z164">
        <f>AVGs!Z164-AVGs!$AD164</f>
        <v>1122</v>
      </c>
      <c r="AA164">
        <f>AVGs!AA164-AVGs!$AD164</f>
        <v>1858.6666666666667</v>
      </c>
      <c r="AB164">
        <f>AVGs!AB164-AVGs!$AD164</f>
        <v>2304.333333333333</v>
      </c>
      <c r="AC164">
        <f>AVGs!AC164-AVGs!$AD164</f>
        <v>3736.333333333333</v>
      </c>
      <c r="AD164">
        <f>AVGs!AD164-AVGs!$AD164</f>
        <v>0</v>
      </c>
    </row>
    <row r="165" spans="1:30" x14ac:dyDescent="0.2">
      <c r="A165" s="1">
        <f>AVGs!A165</f>
        <v>0.17025462962962964</v>
      </c>
      <c r="B165">
        <f>AVGs!B165-AVGs!$AD165</f>
        <v>27.333333333333332</v>
      </c>
      <c r="C165">
        <f>AVGs!C165-AVGs!$AD165</f>
        <v>47.666666666666664</v>
      </c>
      <c r="D165">
        <f>AVGs!D165-AVGs!$AD165</f>
        <v>203.33333333333334</v>
      </c>
      <c r="E165">
        <f>AVGs!E165-AVGs!$AD165</f>
        <v>550.66666666666663</v>
      </c>
      <c r="F165">
        <f>AVGs!F165-AVGs!$AD165</f>
        <v>2334.3333333333335</v>
      </c>
      <c r="G165">
        <f>AVGs!G165-AVGs!$AD165</f>
        <v>2094</v>
      </c>
      <c r="H165">
        <f>AVGs!H165-AVGs!$AD165</f>
        <v>4224.666666666667</v>
      </c>
      <c r="I165">
        <f>AVGs!I165-AVGs!$AD165</f>
        <v>67.666666666666671</v>
      </c>
      <c r="J165">
        <f>AVGs!J165-AVGs!$AD165</f>
        <v>200</v>
      </c>
      <c r="K165">
        <f>AVGs!K165-AVGs!$AD165</f>
        <v>590</v>
      </c>
      <c r="L165">
        <f>AVGs!L165-AVGs!$AD165</f>
        <v>595</v>
      </c>
      <c r="M165">
        <f>AVGs!M165-AVGs!$AD165</f>
        <v>1454.6666666666667</v>
      </c>
      <c r="N165">
        <f>AVGs!N165-AVGs!$AD165</f>
        <v>2789</v>
      </c>
      <c r="O165">
        <f>AVGs!O165-AVGs!$AD165</f>
        <v>5381.333333333333</v>
      </c>
      <c r="P165">
        <f>AVGs!P165-AVGs!$AD165</f>
        <v>70.333333333333329</v>
      </c>
      <c r="Q165">
        <f>AVGs!Q165-AVGs!$AD165</f>
        <v>140.33333333333334</v>
      </c>
      <c r="R165">
        <f>AVGs!R165-AVGs!$AD165</f>
        <v>411.33333333333331</v>
      </c>
      <c r="S165">
        <f>AVGs!S165-AVGs!$AD165</f>
        <v>674.33333333333337</v>
      </c>
      <c r="T165">
        <f>AVGs!T165-AVGs!$AD165</f>
        <v>2029.6666666666667</v>
      </c>
      <c r="U165">
        <f>AVGs!U165-AVGs!$AD165</f>
        <v>3275.6666666666665</v>
      </c>
      <c r="V165">
        <f>AVGs!V165-AVGs!$AD165</f>
        <v>3701</v>
      </c>
      <c r="W165">
        <f>AVGs!W165-AVGs!$AD165</f>
        <v>63.333333333333329</v>
      </c>
      <c r="X165">
        <f>AVGs!X165-AVGs!$AD165</f>
        <v>126</v>
      </c>
      <c r="Y165">
        <f>AVGs!Y165-AVGs!$AD165</f>
        <v>408.66666666666669</v>
      </c>
      <c r="Z165">
        <f>AVGs!Z165-AVGs!$AD165</f>
        <v>1124.6666666666667</v>
      </c>
      <c r="AA165">
        <f>AVGs!AA165-AVGs!$AD165</f>
        <v>1873.6666666666667</v>
      </c>
      <c r="AB165">
        <f>AVGs!AB165-AVGs!$AD165</f>
        <v>2314</v>
      </c>
      <c r="AC165">
        <f>AVGs!AC165-AVGs!$AD165</f>
        <v>3757.6666666666665</v>
      </c>
      <c r="AD165">
        <f>AVGs!AD165-AVGs!$AD165</f>
        <v>0</v>
      </c>
    </row>
    <row r="166" spans="1:30" x14ac:dyDescent="0.2">
      <c r="A166" s="1">
        <f>AVGs!A166</f>
        <v>0.17129629629629628</v>
      </c>
      <c r="B166">
        <f>AVGs!B166-AVGs!$AD166</f>
        <v>18</v>
      </c>
      <c r="C166">
        <f>AVGs!C166-AVGs!$AD166</f>
        <v>45</v>
      </c>
      <c r="D166">
        <f>AVGs!D166-AVGs!$AD166</f>
        <v>201</v>
      </c>
      <c r="E166">
        <f>AVGs!E166-AVGs!$AD166</f>
        <v>546.66666666666663</v>
      </c>
      <c r="F166">
        <f>AVGs!F166-AVGs!$AD166</f>
        <v>2336</v>
      </c>
      <c r="G166">
        <f>AVGs!G166-AVGs!$AD166</f>
        <v>2090.333333333333</v>
      </c>
      <c r="H166">
        <f>AVGs!H166-AVGs!$AD166</f>
        <v>4219.666666666667</v>
      </c>
      <c r="I166">
        <f>AVGs!I166-AVGs!$AD166</f>
        <v>57.666666666666664</v>
      </c>
      <c r="J166">
        <f>AVGs!J166-AVGs!$AD166</f>
        <v>208.33333333333331</v>
      </c>
      <c r="K166">
        <f>AVGs!K166-AVGs!$AD166</f>
        <v>585.66666666666663</v>
      </c>
      <c r="L166">
        <f>AVGs!L166-AVGs!$AD166</f>
        <v>589.33333333333326</v>
      </c>
      <c r="M166">
        <f>AVGs!M166-AVGs!$AD166</f>
        <v>1474</v>
      </c>
      <c r="N166">
        <f>AVGs!N166-AVGs!$AD166</f>
        <v>2784</v>
      </c>
      <c r="O166">
        <f>AVGs!O166-AVGs!$AD166</f>
        <v>5394.3333333333339</v>
      </c>
      <c r="P166">
        <f>AVGs!P166-AVGs!$AD166</f>
        <v>59.333333333333336</v>
      </c>
      <c r="Q166">
        <f>AVGs!Q166-AVGs!$AD166</f>
        <v>140.33333333333331</v>
      </c>
      <c r="R166">
        <f>AVGs!R166-AVGs!$AD166</f>
        <v>408.33333333333337</v>
      </c>
      <c r="S166">
        <f>AVGs!S166-AVGs!$AD166</f>
        <v>676.66666666666663</v>
      </c>
      <c r="T166">
        <f>AVGs!T166-AVGs!$AD166</f>
        <v>2030.6666666666667</v>
      </c>
      <c r="U166">
        <f>AVGs!U166-AVGs!$AD166</f>
        <v>3265</v>
      </c>
      <c r="V166">
        <f>AVGs!V166-AVGs!$AD166</f>
        <v>3682.6666666666665</v>
      </c>
      <c r="W166">
        <f>AVGs!W166-AVGs!$AD166</f>
        <v>70</v>
      </c>
      <c r="X166">
        <f>AVGs!X166-AVGs!$AD166</f>
        <v>126.66666666666667</v>
      </c>
      <c r="Y166">
        <f>AVGs!Y166-AVGs!$AD166</f>
        <v>397</v>
      </c>
      <c r="Z166">
        <f>AVGs!Z166-AVGs!$AD166</f>
        <v>1137.3333333333335</v>
      </c>
      <c r="AA166">
        <f>AVGs!AA166-AVGs!$AD166</f>
        <v>1873.6666666666667</v>
      </c>
      <c r="AB166">
        <f>AVGs!AB166-AVGs!$AD166</f>
        <v>2294</v>
      </c>
      <c r="AC166">
        <f>AVGs!AC166-AVGs!$AD166</f>
        <v>3748.333333333333</v>
      </c>
      <c r="AD166">
        <f>AVGs!AD166-AVGs!$AD166</f>
        <v>0</v>
      </c>
    </row>
    <row r="167" spans="1:30" x14ac:dyDescent="0.2">
      <c r="A167" s="1">
        <f>AVGs!A167</f>
        <v>0.17233796296296297</v>
      </c>
      <c r="B167">
        <f>AVGs!B167-AVGs!$AD167</f>
        <v>23.666666666666664</v>
      </c>
      <c r="C167">
        <f>AVGs!C167-AVGs!$AD167</f>
        <v>55.333333333333336</v>
      </c>
      <c r="D167">
        <f>AVGs!D167-AVGs!$AD167</f>
        <v>209.33333333333334</v>
      </c>
      <c r="E167">
        <f>AVGs!E167-AVGs!$AD167</f>
        <v>545</v>
      </c>
      <c r="F167">
        <f>AVGs!F167-AVGs!$AD167</f>
        <v>2332</v>
      </c>
      <c r="G167">
        <f>AVGs!G167-AVGs!$AD167</f>
        <v>2092.666666666667</v>
      </c>
      <c r="H167">
        <f>AVGs!H167-AVGs!$AD167</f>
        <v>4221</v>
      </c>
      <c r="I167">
        <f>AVGs!I167-AVGs!$AD167</f>
        <v>66</v>
      </c>
      <c r="J167">
        <f>AVGs!J167-AVGs!$AD167</f>
        <v>201.33333333333334</v>
      </c>
      <c r="K167">
        <f>AVGs!K167-AVGs!$AD167</f>
        <v>600.66666666666674</v>
      </c>
      <c r="L167">
        <f>AVGs!L167-AVGs!$AD167</f>
        <v>598</v>
      </c>
      <c r="M167">
        <f>AVGs!M167-AVGs!$AD167</f>
        <v>1469.6666666666665</v>
      </c>
      <c r="N167">
        <f>AVGs!N167-AVGs!$AD167</f>
        <v>2794</v>
      </c>
      <c r="O167">
        <f>AVGs!O167-AVGs!$AD167</f>
        <v>5366.333333333333</v>
      </c>
      <c r="P167">
        <f>AVGs!P167-AVGs!$AD167</f>
        <v>69.666666666666657</v>
      </c>
      <c r="Q167">
        <f>AVGs!Q167-AVGs!$AD167</f>
        <v>132</v>
      </c>
      <c r="R167">
        <f>AVGs!R167-AVGs!$AD167</f>
        <v>416</v>
      </c>
      <c r="S167">
        <f>AVGs!S167-AVGs!$AD167</f>
        <v>671</v>
      </c>
      <c r="T167">
        <f>AVGs!T167-AVGs!$AD167</f>
        <v>2017.6666666666665</v>
      </c>
      <c r="U167">
        <f>AVGs!U167-AVGs!$AD167</f>
        <v>3291.3333333333335</v>
      </c>
      <c r="V167">
        <f>AVGs!V167-AVGs!$AD167</f>
        <v>3694.666666666667</v>
      </c>
      <c r="W167">
        <f>AVGs!W167-AVGs!$AD167</f>
        <v>70</v>
      </c>
      <c r="X167">
        <f>AVGs!X167-AVGs!$AD167</f>
        <v>135.33333333333334</v>
      </c>
      <c r="Y167">
        <f>AVGs!Y167-AVGs!$AD167</f>
        <v>408</v>
      </c>
      <c r="Z167">
        <f>AVGs!Z167-AVGs!$AD167</f>
        <v>1136</v>
      </c>
      <c r="AA167">
        <f>AVGs!AA167-AVGs!$AD167</f>
        <v>1902.3333333333333</v>
      </c>
      <c r="AB167">
        <f>AVGs!AB167-AVGs!$AD167</f>
        <v>2294.3333333333335</v>
      </c>
      <c r="AC167">
        <f>AVGs!AC167-AVGs!$AD167</f>
        <v>3729.666666666667</v>
      </c>
      <c r="AD167">
        <f>AVGs!AD167-AVGs!$AD167</f>
        <v>0</v>
      </c>
    </row>
    <row r="168" spans="1:30" x14ac:dyDescent="0.2">
      <c r="A168" s="1">
        <f>AVGs!A168</f>
        <v>0.17337962962962963</v>
      </c>
      <c r="B168">
        <f>AVGs!B168-AVGs!$AD168</f>
        <v>21</v>
      </c>
      <c r="C168">
        <f>AVGs!C168-AVGs!$AD168</f>
        <v>50.333333333333336</v>
      </c>
      <c r="D168">
        <f>AVGs!D168-AVGs!$AD168</f>
        <v>209</v>
      </c>
      <c r="E168">
        <f>AVGs!E168-AVGs!$AD168</f>
        <v>545.66666666666674</v>
      </c>
      <c r="F168">
        <f>AVGs!F168-AVGs!$AD168</f>
        <v>2345</v>
      </c>
      <c r="G168">
        <f>AVGs!G168-AVGs!$AD168</f>
        <v>2087.3333333333335</v>
      </c>
      <c r="H168">
        <f>AVGs!H168-AVGs!$AD168</f>
        <v>4218.6666666666661</v>
      </c>
      <c r="I168">
        <f>AVGs!I168-AVGs!$AD168</f>
        <v>67.666666666666657</v>
      </c>
      <c r="J168">
        <f>AVGs!J168-AVGs!$AD168</f>
        <v>203.33333333333334</v>
      </c>
      <c r="K168">
        <f>AVGs!K168-AVGs!$AD168</f>
        <v>600.66666666666674</v>
      </c>
      <c r="L168">
        <f>AVGs!L168-AVGs!$AD168</f>
        <v>591</v>
      </c>
      <c r="M168">
        <f>AVGs!M168-AVGs!$AD168</f>
        <v>1457.3333333333333</v>
      </c>
      <c r="N168">
        <f>AVGs!N168-AVGs!$AD168</f>
        <v>2795.3333333333335</v>
      </c>
      <c r="O168">
        <f>AVGs!O168-AVGs!$AD168</f>
        <v>5370.6666666666661</v>
      </c>
      <c r="P168">
        <f>AVGs!P168-AVGs!$AD168</f>
        <v>57.666666666666671</v>
      </c>
      <c r="Q168">
        <f>AVGs!Q168-AVGs!$AD168</f>
        <v>135.66666666666669</v>
      </c>
      <c r="R168">
        <f>AVGs!R168-AVGs!$AD168</f>
        <v>413.66666666666663</v>
      </c>
      <c r="S168">
        <f>AVGs!S168-AVGs!$AD168</f>
        <v>670.33333333333337</v>
      </c>
      <c r="T168">
        <f>AVGs!T168-AVGs!$AD168</f>
        <v>2020.3333333333333</v>
      </c>
      <c r="U168">
        <f>AVGs!U168-AVGs!$AD168</f>
        <v>3273</v>
      </c>
      <c r="V168">
        <f>AVGs!V168-AVGs!$AD168</f>
        <v>3718.666666666667</v>
      </c>
      <c r="W168">
        <f>AVGs!W168-AVGs!$AD168</f>
        <v>62.666666666666664</v>
      </c>
      <c r="X168">
        <f>AVGs!X168-AVGs!$AD168</f>
        <v>122</v>
      </c>
      <c r="Y168">
        <f>AVGs!Y168-AVGs!$AD168</f>
        <v>404.66666666666663</v>
      </c>
      <c r="Z168">
        <f>AVGs!Z168-AVGs!$AD168</f>
        <v>1130.3333333333333</v>
      </c>
      <c r="AA168">
        <f>AVGs!AA168-AVGs!$AD168</f>
        <v>1891</v>
      </c>
      <c r="AB168">
        <f>AVGs!AB168-AVGs!$AD168</f>
        <v>2290</v>
      </c>
      <c r="AC168">
        <f>AVGs!AC168-AVGs!$AD168</f>
        <v>3755.3333333333335</v>
      </c>
      <c r="AD168">
        <f>AVGs!AD168-AVGs!$AD168</f>
        <v>0</v>
      </c>
    </row>
    <row r="169" spans="1:30" x14ac:dyDescent="0.2">
      <c r="A169" s="1">
        <f>AVGs!A169</f>
        <v>0.1744212962962963</v>
      </c>
      <c r="B169">
        <f>AVGs!B169-AVGs!$AD169</f>
        <v>11</v>
      </c>
      <c r="C169">
        <f>AVGs!C169-AVGs!$AD169</f>
        <v>49.333333333333336</v>
      </c>
      <c r="D169">
        <f>AVGs!D169-AVGs!$AD169</f>
        <v>202.33333333333334</v>
      </c>
      <c r="E169">
        <f>AVGs!E169-AVGs!$AD169</f>
        <v>543.66666666666663</v>
      </c>
      <c r="F169">
        <f>AVGs!F169-AVGs!$AD169</f>
        <v>2351.3333333333335</v>
      </c>
      <c r="G169">
        <f>AVGs!G169-AVGs!$AD169</f>
        <v>2083.3333333333335</v>
      </c>
      <c r="H169">
        <f>AVGs!H169-AVGs!$AD169</f>
        <v>4189.333333333333</v>
      </c>
      <c r="I169">
        <f>AVGs!I169-AVGs!$AD169</f>
        <v>64.333333333333329</v>
      </c>
      <c r="J169">
        <f>AVGs!J169-AVGs!$AD169</f>
        <v>204.33333333333334</v>
      </c>
      <c r="K169">
        <f>AVGs!K169-AVGs!$AD169</f>
        <v>593.33333333333337</v>
      </c>
      <c r="L169">
        <f>AVGs!L169-AVGs!$AD169</f>
        <v>589</v>
      </c>
      <c r="M169">
        <f>AVGs!M169-AVGs!$AD169</f>
        <v>1459</v>
      </c>
      <c r="N169">
        <f>AVGs!N169-AVGs!$AD169</f>
        <v>2801.3333333333335</v>
      </c>
      <c r="O169">
        <f>AVGs!O169-AVGs!$AD169</f>
        <v>5360</v>
      </c>
      <c r="P169">
        <f>AVGs!P169-AVGs!$AD169</f>
        <v>71</v>
      </c>
      <c r="Q169">
        <f>AVGs!Q169-AVGs!$AD169</f>
        <v>133.66666666666666</v>
      </c>
      <c r="R169">
        <f>AVGs!R169-AVGs!$AD169</f>
        <v>407.33333333333331</v>
      </c>
      <c r="S169">
        <f>AVGs!S169-AVGs!$AD169</f>
        <v>671.66666666666663</v>
      </c>
      <c r="T169">
        <f>AVGs!T169-AVGs!$AD169</f>
        <v>2019</v>
      </c>
      <c r="U169">
        <f>AVGs!U169-AVGs!$AD169</f>
        <v>3261.3333333333335</v>
      </c>
      <c r="V169">
        <f>AVGs!V169-AVGs!$AD169</f>
        <v>3678.3333333333335</v>
      </c>
      <c r="W169">
        <f>AVGs!W169-AVGs!$AD169</f>
        <v>68.333333333333329</v>
      </c>
      <c r="X169">
        <f>AVGs!X169-AVGs!$AD169</f>
        <v>117</v>
      </c>
      <c r="Y169">
        <f>AVGs!Y169-AVGs!$AD169</f>
        <v>402.66666666666669</v>
      </c>
      <c r="Z169">
        <f>AVGs!Z169-AVGs!$AD169</f>
        <v>1144.6666666666667</v>
      </c>
      <c r="AA169">
        <f>AVGs!AA169-AVGs!$AD169</f>
        <v>1882</v>
      </c>
      <c r="AB169">
        <f>AVGs!AB169-AVGs!$AD169</f>
        <v>2290</v>
      </c>
      <c r="AC169">
        <f>AVGs!AC169-AVGs!$AD169</f>
        <v>3732.3333333333335</v>
      </c>
      <c r="AD169">
        <f>AVGs!AD169-AVGs!$AD169</f>
        <v>0</v>
      </c>
    </row>
    <row r="170" spans="1:30" x14ac:dyDescent="0.2">
      <c r="A170" s="1">
        <f>AVGs!A170</f>
        <v>0.17546296296296296</v>
      </c>
      <c r="B170">
        <f>AVGs!B170-AVGs!$AD170</f>
        <v>12.666666666666668</v>
      </c>
      <c r="C170">
        <f>AVGs!C170-AVGs!$AD170</f>
        <v>48.333333333333336</v>
      </c>
      <c r="D170">
        <f>AVGs!D170-AVGs!$AD170</f>
        <v>196.33333333333334</v>
      </c>
      <c r="E170">
        <f>AVGs!E170-AVGs!$AD170</f>
        <v>550.33333333333337</v>
      </c>
      <c r="F170">
        <f>AVGs!F170-AVGs!$AD170</f>
        <v>2342.6666666666665</v>
      </c>
      <c r="G170">
        <f>AVGs!G170-AVGs!$AD170</f>
        <v>2064.3333333333335</v>
      </c>
      <c r="H170">
        <f>AVGs!H170-AVGs!$AD170</f>
        <v>4205.333333333333</v>
      </c>
      <c r="I170">
        <f>AVGs!I170-AVGs!$AD170</f>
        <v>60.333333333333329</v>
      </c>
      <c r="J170">
        <f>AVGs!J170-AVGs!$AD170</f>
        <v>202</v>
      </c>
      <c r="K170">
        <f>AVGs!K170-AVGs!$AD170</f>
        <v>607</v>
      </c>
      <c r="L170">
        <f>AVGs!L170-AVGs!$AD170</f>
        <v>589.66666666666663</v>
      </c>
      <c r="M170">
        <f>AVGs!M170-AVGs!$AD170</f>
        <v>1452</v>
      </c>
      <c r="N170">
        <f>AVGs!N170-AVGs!$AD170</f>
        <v>2791.6666666666665</v>
      </c>
      <c r="O170">
        <f>AVGs!O170-AVGs!$AD170</f>
        <v>5358.333333333333</v>
      </c>
      <c r="P170">
        <f>AVGs!P170-AVGs!$AD170</f>
        <v>60.333333333333329</v>
      </c>
      <c r="Q170">
        <f>AVGs!Q170-AVGs!$AD170</f>
        <v>132.66666666666666</v>
      </c>
      <c r="R170">
        <f>AVGs!R170-AVGs!$AD170</f>
        <v>407.66666666666669</v>
      </c>
      <c r="S170">
        <f>AVGs!S170-AVGs!$AD170</f>
        <v>664.66666666666663</v>
      </c>
      <c r="T170">
        <f>AVGs!T170-AVGs!$AD170</f>
        <v>2034.6666666666667</v>
      </c>
      <c r="U170">
        <f>AVGs!U170-AVGs!$AD170</f>
        <v>3259</v>
      </c>
      <c r="V170">
        <f>AVGs!V170-AVGs!$AD170</f>
        <v>3691.3333333333335</v>
      </c>
      <c r="W170">
        <f>AVGs!W170-AVGs!$AD170</f>
        <v>64.333333333333329</v>
      </c>
      <c r="X170">
        <f>AVGs!X170-AVGs!$AD170</f>
        <v>124.33333333333334</v>
      </c>
      <c r="Y170">
        <f>AVGs!Y170-AVGs!$AD170</f>
        <v>391</v>
      </c>
      <c r="Z170">
        <f>AVGs!Z170-AVGs!$AD170</f>
        <v>1135.3333333333333</v>
      </c>
      <c r="AA170">
        <f>AVGs!AA170-AVGs!$AD170</f>
        <v>1872.3333333333333</v>
      </c>
      <c r="AB170">
        <f>AVGs!AB170-AVGs!$AD170</f>
        <v>2283.6666666666665</v>
      </c>
      <c r="AC170">
        <f>AVGs!AC170-AVGs!$AD170</f>
        <v>3706.3333333333335</v>
      </c>
      <c r="AD170">
        <f>AVGs!AD170-AVGs!$AD170</f>
        <v>0</v>
      </c>
    </row>
    <row r="171" spans="1:30" x14ac:dyDescent="0.2">
      <c r="A171" s="1">
        <f>AVGs!A171</f>
        <v>0.17650462962962962</v>
      </c>
      <c r="B171">
        <f>AVGs!B171-AVGs!$AD171</f>
        <v>10.333333333333332</v>
      </c>
      <c r="C171">
        <f>AVGs!C171-AVGs!$AD171</f>
        <v>45.666666666666664</v>
      </c>
      <c r="D171">
        <f>AVGs!D171-AVGs!$AD171</f>
        <v>198.33333333333334</v>
      </c>
      <c r="E171">
        <f>AVGs!E171-AVGs!$AD171</f>
        <v>534.33333333333337</v>
      </c>
      <c r="F171">
        <f>AVGs!F171-AVGs!$AD171</f>
        <v>2340.3333333333335</v>
      </c>
      <c r="G171">
        <f>AVGs!G171-AVGs!$AD171</f>
        <v>2072.3333333333335</v>
      </c>
      <c r="H171">
        <f>AVGs!H171-AVGs!$AD171</f>
        <v>4227.666666666667</v>
      </c>
      <c r="I171">
        <f>AVGs!I171-AVGs!$AD171</f>
        <v>48.333333333333336</v>
      </c>
      <c r="J171">
        <f>AVGs!J171-AVGs!$AD171</f>
        <v>196</v>
      </c>
      <c r="K171">
        <f>AVGs!K171-AVGs!$AD171</f>
        <v>596.66666666666663</v>
      </c>
      <c r="L171">
        <f>AVGs!L171-AVGs!$AD171</f>
        <v>582.33333333333337</v>
      </c>
      <c r="M171">
        <f>AVGs!M171-AVGs!$AD171</f>
        <v>1458</v>
      </c>
      <c r="N171">
        <f>AVGs!N171-AVGs!$AD171</f>
        <v>2806.3333333333335</v>
      </c>
      <c r="O171">
        <f>AVGs!O171-AVGs!$AD171</f>
        <v>5337.333333333333</v>
      </c>
      <c r="P171">
        <f>AVGs!P171-AVGs!$AD171</f>
        <v>50.333333333333329</v>
      </c>
      <c r="Q171">
        <f>AVGs!Q171-AVGs!$AD171</f>
        <v>133</v>
      </c>
      <c r="R171">
        <f>AVGs!R171-AVGs!$AD171</f>
        <v>405.66666666666669</v>
      </c>
      <c r="S171">
        <f>AVGs!S171-AVGs!$AD171</f>
        <v>666.66666666666663</v>
      </c>
      <c r="T171">
        <f>AVGs!T171-AVGs!$AD171</f>
        <v>2019.3333333333333</v>
      </c>
      <c r="U171">
        <f>AVGs!U171-AVGs!$AD171</f>
        <v>3236.3333333333335</v>
      </c>
      <c r="V171">
        <f>AVGs!V171-AVGs!$AD171</f>
        <v>3671.6666666666665</v>
      </c>
      <c r="W171">
        <f>AVGs!W171-AVGs!$AD171</f>
        <v>65.666666666666671</v>
      </c>
      <c r="X171">
        <f>AVGs!X171-AVGs!$AD171</f>
        <v>129</v>
      </c>
      <c r="Y171">
        <f>AVGs!Y171-AVGs!$AD171</f>
        <v>396.33333333333331</v>
      </c>
      <c r="Z171">
        <f>AVGs!Z171-AVGs!$AD171</f>
        <v>1128.3333333333333</v>
      </c>
      <c r="AA171">
        <f>AVGs!AA171-AVGs!$AD171</f>
        <v>1872.3333333333333</v>
      </c>
      <c r="AB171">
        <f>AVGs!AB171-AVGs!$AD171</f>
        <v>2281.3333333333335</v>
      </c>
      <c r="AC171">
        <f>AVGs!AC171-AVGs!$AD171</f>
        <v>3701.3333333333335</v>
      </c>
      <c r="AD171">
        <f>AVGs!AD171-AVGs!$AD171</f>
        <v>0</v>
      </c>
    </row>
    <row r="172" spans="1:30" x14ac:dyDescent="0.2">
      <c r="A172" s="1">
        <f>AVGs!A172</f>
        <v>0.17754629629629629</v>
      </c>
      <c r="B172">
        <f>AVGs!B172-AVGs!$AD172</f>
        <v>23.333333333333329</v>
      </c>
      <c r="C172">
        <f>AVGs!C172-AVGs!$AD172</f>
        <v>30</v>
      </c>
      <c r="D172">
        <f>AVGs!D172-AVGs!$AD172</f>
        <v>212.33333333333331</v>
      </c>
      <c r="E172">
        <f>AVGs!E172-AVGs!$AD172</f>
        <v>531</v>
      </c>
      <c r="F172">
        <f>AVGs!F172-AVGs!$AD172</f>
        <v>2332.6666666666665</v>
      </c>
      <c r="G172">
        <f>AVGs!G172-AVGs!$AD172</f>
        <v>2085.6666666666665</v>
      </c>
      <c r="H172">
        <f>AVGs!H172-AVGs!$AD172</f>
        <v>4200</v>
      </c>
      <c r="I172">
        <f>AVGs!I172-AVGs!$AD172</f>
        <v>57.333333333333336</v>
      </c>
      <c r="J172">
        <f>AVGs!J172-AVGs!$AD172</f>
        <v>198</v>
      </c>
      <c r="K172">
        <f>AVGs!K172-AVGs!$AD172</f>
        <v>595.33333333333326</v>
      </c>
      <c r="L172">
        <f>AVGs!L172-AVGs!$AD172</f>
        <v>587.66666666666663</v>
      </c>
      <c r="M172">
        <f>AVGs!M172-AVGs!$AD172</f>
        <v>1441.3333333333335</v>
      </c>
      <c r="N172">
        <f>AVGs!N172-AVGs!$AD172</f>
        <v>2813</v>
      </c>
      <c r="O172">
        <f>AVGs!O172-AVGs!$AD172</f>
        <v>5347.3333333333339</v>
      </c>
      <c r="P172">
        <f>AVGs!P172-AVGs!$AD172</f>
        <v>53.666666666666664</v>
      </c>
      <c r="Q172">
        <f>AVGs!Q172-AVGs!$AD172</f>
        <v>134</v>
      </c>
      <c r="R172">
        <f>AVGs!R172-AVGs!$AD172</f>
        <v>401.66666666666669</v>
      </c>
      <c r="S172">
        <f>AVGs!S172-AVGs!$AD172</f>
        <v>666.33333333333326</v>
      </c>
      <c r="T172">
        <f>AVGs!T172-AVGs!$AD172</f>
        <v>2019.6666666666667</v>
      </c>
      <c r="U172">
        <f>AVGs!U172-AVGs!$AD172</f>
        <v>3246.6666666666665</v>
      </c>
      <c r="V172">
        <f>AVGs!V172-AVGs!$AD172</f>
        <v>3670.6666666666665</v>
      </c>
      <c r="W172">
        <f>AVGs!W172-AVGs!$AD172</f>
        <v>58.333333333333336</v>
      </c>
      <c r="X172">
        <f>AVGs!X172-AVGs!$AD172</f>
        <v>122.66666666666667</v>
      </c>
      <c r="Y172">
        <f>AVGs!Y172-AVGs!$AD172</f>
        <v>390.66666666666669</v>
      </c>
      <c r="Z172">
        <f>AVGs!Z172-AVGs!$AD172</f>
        <v>1141</v>
      </c>
      <c r="AA172">
        <f>AVGs!AA172-AVGs!$AD172</f>
        <v>1876.6666666666667</v>
      </c>
      <c r="AB172">
        <f>AVGs!AB172-AVGs!$AD172</f>
        <v>2287.6666666666665</v>
      </c>
      <c r="AC172">
        <f>AVGs!AC172-AVGs!$AD172</f>
        <v>3700.6666666666665</v>
      </c>
      <c r="AD172">
        <f>AVGs!AD172-AVGs!$AD172</f>
        <v>0</v>
      </c>
    </row>
    <row r="173" spans="1:30" x14ac:dyDescent="0.2">
      <c r="A173" s="1">
        <f>AVGs!A173</f>
        <v>0.17858796296296298</v>
      </c>
      <c r="B173">
        <f>AVGs!B173-AVGs!$AD173</f>
        <v>29</v>
      </c>
      <c r="C173">
        <f>AVGs!C173-AVGs!$AD173</f>
        <v>43.666666666666664</v>
      </c>
      <c r="D173">
        <f>AVGs!D173-AVGs!$AD173</f>
        <v>207.33333333333334</v>
      </c>
      <c r="E173">
        <f>AVGs!E173-AVGs!$AD173</f>
        <v>553.33333333333337</v>
      </c>
      <c r="F173">
        <f>AVGs!F173-AVGs!$AD173</f>
        <v>2343.3333333333335</v>
      </c>
      <c r="G173">
        <f>AVGs!G173-AVGs!$AD173</f>
        <v>2087.6666666666665</v>
      </c>
      <c r="H173">
        <f>AVGs!H173-AVGs!$AD173</f>
        <v>4174.333333333333</v>
      </c>
      <c r="I173">
        <f>AVGs!I173-AVGs!$AD173</f>
        <v>74.666666666666671</v>
      </c>
      <c r="J173">
        <f>AVGs!J173-AVGs!$AD173</f>
        <v>211.33333333333334</v>
      </c>
      <c r="K173">
        <f>AVGs!K173-AVGs!$AD173</f>
        <v>609</v>
      </c>
      <c r="L173">
        <f>AVGs!L173-AVGs!$AD173</f>
        <v>602.66666666666663</v>
      </c>
      <c r="M173">
        <f>AVGs!M173-AVGs!$AD173</f>
        <v>1475.3333333333333</v>
      </c>
      <c r="N173">
        <f>AVGs!N173-AVGs!$AD173</f>
        <v>2831</v>
      </c>
      <c r="O173">
        <f>AVGs!O173-AVGs!$AD173</f>
        <v>5330.333333333333</v>
      </c>
      <c r="P173">
        <f>AVGs!P173-AVGs!$AD173</f>
        <v>66.333333333333329</v>
      </c>
      <c r="Q173">
        <f>AVGs!Q173-AVGs!$AD173</f>
        <v>144.33333333333334</v>
      </c>
      <c r="R173">
        <f>AVGs!R173-AVGs!$AD173</f>
        <v>410</v>
      </c>
      <c r="S173">
        <f>AVGs!S173-AVGs!$AD173</f>
        <v>675.33333333333337</v>
      </c>
      <c r="T173">
        <f>AVGs!T173-AVGs!$AD173</f>
        <v>2016</v>
      </c>
      <c r="U173">
        <f>AVGs!U173-AVGs!$AD173</f>
        <v>3268</v>
      </c>
      <c r="V173">
        <f>AVGs!V173-AVGs!$AD173</f>
        <v>3676</v>
      </c>
      <c r="W173">
        <f>AVGs!W173-AVGs!$AD173</f>
        <v>72</v>
      </c>
      <c r="X173">
        <f>AVGs!X173-AVGs!$AD173</f>
        <v>128.66666666666666</v>
      </c>
      <c r="Y173">
        <f>AVGs!Y173-AVGs!$AD173</f>
        <v>402.66666666666669</v>
      </c>
      <c r="Z173">
        <f>AVGs!Z173-AVGs!$AD173</f>
        <v>1147.3333333333333</v>
      </c>
      <c r="AA173">
        <f>AVGs!AA173-AVGs!$AD173</f>
        <v>1883</v>
      </c>
      <c r="AB173">
        <f>AVGs!AB173-AVGs!$AD173</f>
        <v>2279.6666666666665</v>
      </c>
      <c r="AC173">
        <f>AVGs!AC173-AVGs!$AD173</f>
        <v>3729.3333333333335</v>
      </c>
      <c r="AD173">
        <f>AVGs!AD173-AVGs!$AD173</f>
        <v>0</v>
      </c>
    </row>
    <row r="174" spans="1:30" x14ac:dyDescent="0.2">
      <c r="A174" s="1">
        <f>AVGs!A174</f>
        <v>0.17962962962962961</v>
      </c>
      <c r="B174">
        <f>AVGs!B174-AVGs!$AD174</f>
        <v>17.666666666666668</v>
      </c>
      <c r="C174">
        <f>AVGs!C174-AVGs!$AD174</f>
        <v>44.666666666666664</v>
      </c>
      <c r="D174">
        <f>AVGs!D174-AVGs!$AD174</f>
        <v>214.33333333333334</v>
      </c>
      <c r="E174">
        <f>AVGs!E174-AVGs!$AD174</f>
        <v>545</v>
      </c>
      <c r="F174">
        <f>AVGs!F174-AVGs!$AD174</f>
        <v>2351.3333333333335</v>
      </c>
      <c r="G174">
        <f>AVGs!G174-AVGs!$AD174</f>
        <v>2079.6666666666665</v>
      </c>
      <c r="H174">
        <f>AVGs!H174-AVGs!$AD174</f>
        <v>4183.333333333333</v>
      </c>
      <c r="I174">
        <f>AVGs!I174-AVGs!$AD174</f>
        <v>61.333333333333329</v>
      </c>
      <c r="J174">
        <f>AVGs!J174-AVGs!$AD174</f>
        <v>209.33333333333334</v>
      </c>
      <c r="K174">
        <f>AVGs!K174-AVGs!$AD174</f>
        <v>609.33333333333337</v>
      </c>
      <c r="L174">
        <f>AVGs!L174-AVGs!$AD174</f>
        <v>592.66666666666663</v>
      </c>
      <c r="M174">
        <f>AVGs!M174-AVGs!$AD174</f>
        <v>1462</v>
      </c>
      <c r="N174">
        <f>AVGs!N174-AVGs!$AD174</f>
        <v>2820</v>
      </c>
      <c r="O174">
        <f>AVGs!O174-AVGs!$AD174</f>
        <v>5349.333333333333</v>
      </c>
      <c r="P174">
        <f>AVGs!P174-AVGs!$AD174</f>
        <v>64.333333333333329</v>
      </c>
      <c r="Q174">
        <f>AVGs!Q174-AVGs!$AD174</f>
        <v>137</v>
      </c>
      <c r="R174">
        <f>AVGs!R174-AVGs!$AD174</f>
        <v>408</v>
      </c>
      <c r="S174">
        <f>AVGs!S174-AVGs!$AD174</f>
        <v>669</v>
      </c>
      <c r="T174">
        <f>AVGs!T174-AVGs!$AD174</f>
        <v>2034.3333333333333</v>
      </c>
      <c r="U174">
        <f>AVGs!U174-AVGs!$AD174</f>
        <v>3262</v>
      </c>
      <c r="V174">
        <f>AVGs!V174-AVGs!$AD174</f>
        <v>3666.6666666666665</v>
      </c>
      <c r="W174">
        <f>AVGs!W174-AVGs!$AD174</f>
        <v>71.666666666666671</v>
      </c>
      <c r="X174">
        <f>AVGs!X174-AVGs!$AD174</f>
        <v>131.33333333333334</v>
      </c>
      <c r="Y174">
        <f>AVGs!Y174-AVGs!$AD174</f>
        <v>406</v>
      </c>
      <c r="Z174">
        <f>AVGs!Z174-AVGs!$AD174</f>
        <v>1140.3333333333333</v>
      </c>
      <c r="AA174">
        <f>AVGs!AA174-AVGs!$AD174</f>
        <v>1894.3333333333333</v>
      </c>
      <c r="AB174">
        <f>AVGs!AB174-AVGs!$AD174</f>
        <v>2244.6666666666665</v>
      </c>
      <c r="AC174">
        <f>AVGs!AC174-AVGs!$AD174</f>
        <v>3720</v>
      </c>
      <c r="AD174">
        <f>AVGs!AD174-AVGs!$AD174</f>
        <v>0</v>
      </c>
    </row>
    <row r="175" spans="1:30" x14ac:dyDescent="0.2">
      <c r="A175" s="1">
        <f>AVGs!A175</f>
        <v>0.1806712962962963</v>
      </c>
      <c r="B175">
        <f>AVGs!B175-AVGs!$AD175</f>
        <v>31.333333333333332</v>
      </c>
      <c r="C175">
        <f>AVGs!C175-AVGs!$AD175</f>
        <v>48</v>
      </c>
      <c r="D175">
        <f>AVGs!D175-AVGs!$AD175</f>
        <v>205.66666666666666</v>
      </c>
      <c r="E175">
        <f>AVGs!E175-AVGs!$AD175</f>
        <v>546.33333333333326</v>
      </c>
      <c r="F175">
        <f>AVGs!F175-AVGs!$AD175</f>
        <v>2338</v>
      </c>
      <c r="G175">
        <f>AVGs!G175-AVGs!$AD175</f>
        <v>2087.333333333333</v>
      </c>
      <c r="H175">
        <f>AVGs!H175-AVGs!$AD175</f>
        <v>4194.666666666667</v>
      </c>
      <c r="I175">
        <f>AVGs!I175-AVGs!$AD175</f>
        <v>70.333333333333343</v>
      </c>
      <c r="J175">
        <f>AVGs!J175-AVGs!$AD175</f>
        <v>213</v>
      </c>
      <c r="K175">
        <f>AVGs!K175-AVGs!$AD175</f>
        <v>610.33333333333326</v>
      </c>
      <c r="L175">
        <f>AVGs!L175-AVGs!$AD175</f>
        <v>591.66666666666663</v>
      </c>
      <c r="M175">
        <f>AVGs!M175-AVGs!$AD175</f>
        <v>1470</v>
      </c>
      <c r="N175">
        <f>AVGs!N175-AVGs!$AD175</f>
        <v>2828.6666666666665</v>
      </c>
      <c r="O175">
        <f>AVGs!O175-AVGs!$AD175</f>
        <v>5303.666666666667</v>
      </c>
      <c r="P175">
        <f>AVGs!P175-AVGs!$AD175</f>
        <v>61.999999999999993</v>
      </c>
      <c r="Q175">
        <f>AVGs!Q175-AVGs!$AD175</f>
        <v>140.66666666666666</v>
      </c>
      <c r="R175">
        <f>AVGs!R175-AVGs!$AD175</f>
        <v>409.33333333333337</v>
      </c>
      <c r="S175">
        <f>AVGs!S175-AVGs!$AD175</f>
        <v>677.66666666666663</v>
      </c>
      <c r="T175">
        <f>AVGs!T175-AVGs!$AD175</f>
        <v>2034.6666666666667</v>
      </c>
      <c r="U175">
        <f>AVGs!U175-AVGs!$AD175</f>
        <v>3258</v>
      </c>
      <c r="V175">
        <f>AVGs!V175-AVGs!$AD175</f>
        <v>3704.6666666666665</v>
      </c>
      <c r="W175">
        <f>AVGs!W175-AVGs!$AD175</f>
        <v>69.333333333333343</v>
      </c>
      <c r="X175">
        <f>AVGs!X175-AVGs!$AD175</f>
        <v>126.33333333333333</v>
      </c>
      <c r="Y175">
        <f>AVGs!Y175-AVGs!$AD175</f>
        <v>411.33333333333337</v>
      </c>
      <c r="Z175">
        <f>AVGs!Z175-AVGs!$AD175</f>
        <v>1136</v>
      </c>
      <c r="AA175">
        <f>AVGs!AA175-AVGs!$AD175</f>
        <v>1899.6666666666667</v>
      </c>
      <c r="AB175">
        <f>AVGs!AB175-AVGs!$AD175</f>
        <v>2273.6666666666665</v>
      </c>
      <c r="AC175">
        <f>AVGs!AC175-AVGs!$AD175</f>
        <v>3745.6666666666665</v>
      </c>
      <c r="AD175">
        <f>AVGs!AD175-AVGs!$AD175</f>
        <v>0</v>
      </c>
    </row>
    <row r="176" spans="1:30" x14ac:dyDescent="0.2">
      <c r="A176" s="1">
        <f>AVGs!A176</f>
        <v>0.18171296296296294</v>
      </c>
      <c r="B176">
        <f>AVGs!B176-AVGs!$AD176</f>
        <v>18</v>
      </c>
      <c r="C176">
        <f>AVGs!C176-AVGs!$AD176</f>
        <v>40.666666666666664</v>
      </c>
      <c r="D176">
        <f>AVGs!D176-AVGs!$AD176</f>
        <v>200</v>
      </c>
      <c r="E176">
        <f>AVGs!E176-AVGs!$AD176</f>
        <v>544.66666666666663</v>
      </c>
      <c r="F176">
        <f>AVGs!F176-AVGs!$AD176</f>
        <v>2326</v>
      </c>
      <c r="G176">
        <f>AVGs!G176-AVGs!$AD176</f>
        <v>2081</v>
      </c>
      <c r="H176">
        <f>AVGs!H176-AVGs!$AD176</f>
        <v>4174.666666666667</v>
      </c>
      <c r="I176">
        <f>AVGs!I176-AVGs!$AD176</f>
        <v>64</v>
      </c>
      <c r="J176">
        <f>AVGs!J176-AVGs!$AD176</f>
        <v>215</v>
      </c>
      <c r="K176">
        <f>AVGs!K176-AVGs!$AD176</f>
        <v>595.66666666666663</v>
      </c>
      <c r="L176">
        <f>AVGs!L176-AVGs!$AD176</f>
        <v>589.33333333333337</v>
      </c>
      <c r="M176">
        <f>AVGs!M176-AVGs!$AD176</f>
        <v>1453</v>
      </c>
      <c r="N176">
        <f>AVGs!N176-AVGs!$AD176</f>
        <v>2816</v>
      </c>
      <c r="O176">
        <f>AVGs!O176-AVGs!$AD176</f>
        <v>5323.333333333333</v>
      </c>
      <c r="P176">
        <f>AVGs!P176-AVGs!$AD176</f>
        <v>55.333333333333329</v>
      </c>
      <c r="Q176">
        <f>AVGs!Q176-AVGs!$AD176</f>
        <v>134</v>
      </c>
      <c r="R176">
        <f>AVGs!R176-AVGs!$AD176</f>
        <v>398.66666666666669</v>
      </c>
      <c r="S176">
        <f>AVGs!S176-AVGs!$AD176</f>
        <v>666.33333333333337</v>
      </c>
      <c r="T176">
        <f>AVGs!T176-AVGs!$AD176</f>
        <v>2008.6666666666667</v>
      </c>
      <c r="U176">
        <f>AVGs!U176-AVGs!$AD176</f>
        <v>3259.3333333333335</v>
      </c>
      <c r="V176">
        <f>AVGs!V176-AVGs!$AD176</f>
        <v>3698</v>
      </c>
      <c r="W176">
        <f>AVGs!W176-AVGs!$AD176</f>
        <v>67.666666666666671</v>
      </c>
      <c r="X176">
        <f>AVGs!X176-AVGs!$AD176</f>
        <v>129.33333333333334</v>
      </c>
      <c r="Y176">
        <f>AVGs!Y176-AVGs!$AD176</f>
        <v>400.66666666666669</v>
      </c>
      <c r="Z176">
        <f>AVGs!Z176-AVGs!$AD176</f>
        <v>1143.6666666666667</v>
      </c>
      <c r="AA176">
        <f>AVGs!AA176-AVGs!$AD176</f>
        <v>1886.6666666666667</v>
      </c>
      <c r="AB176">
        <f>AVGs!AB176-AVGs!$AD176</f>
        <v>2274.3333333333335</v>
      </c>
      <c r="AC176">
        <f>AVGs!AC176-AVGs!$AD176</f>
        <v>3742</v>
      </c>
      <c r="AD176">
        <f>AVGs!AD176-AVGs!$AD176</f>
        <v>0</v>
      </c>
    </row>
    <row r="177" spans="1:30" x14ac:dyDescent="0.2">
      <c r="A177" s="1">
        <f>AVGs!A177</f>
        <v>0.18275462962962963</v>
      </c>
      <c r="B177">
        <f>AVGs!B177-AVGs!$AD177</f>
        <v>19.333333333333329</v>
      </c>
      <c r="C177">
        <f>AVGs!C177-AVGs!$AD177</f>
        <v>35.666666666666664</v>
      </c>
      <c r="D177">
        <f>AVGs!D177-AVGs!$AD177</f>
        <v>200.33333333333331</v>
      </c>
      <c r="E177">
        <f>AVGs!E177-AVGs!$AD177</f>
        <v>545</v>
      </c>
      <c r="F177">
        <f>AVGs!F177-AVGs!$AD177</f>
        <v>2331.6666666666665</v>
      </c>
      <c r="G177">
        <f>AVGs!G177-AVGs!$AD177</f>
        <v>2087</v>
      </c>
      <c r="H177">
        <f>AVGs!H177-AVGs!$AD177</f>
        <v>4181.3333333333339</v>
      </c>
      <c r="I177">
        <f>AVGs!I177-AVGs!$AD177</f>
        <v>57.333333333333336</v>
      </c>
      <c r="J177">
        <f>AVGs!J177-AVGs!$AD177</f>
        <v>202.33333333333331</v>
      </c>
      <c r="K177">
        <f>AVGs!K177-AVGs!$AD177</f>
        <v>608.66666666666663</v>
      </c>
      <c r="L177">
        <f>AVGs!L177-AVGs!$AD177</f>
        <v>585</v>
      </c>
      <c r="M177">
        <f>AVGs!M177-AVGs!$AD177</f>
        <v>1455.3333333333335</v>
      </c>
      <c r="N177">
        <f>AVGs!N177-AVGs!$AD177</f>
        <v>2798.6666666666665</v>
      </c>
      <c r="O177">
        <f>AVGs!O177-AVGs!$AD177</f>
        <v>5320.3333333333339</v>
      </c>
      <c r="P177">
        <f>AVGs!P177-AVGs!$AD177</f>
        <v>58.666666666666664</v>
      </c>
      <c r="Q177">
        <f>AVGs!Q177-AVGs!$AD177</f>
        <v>129</v>
      </c>
      <c r="R177">
        <f>AVGs!R177-AVGs!$AD177</f>
        <v>401.66666666666669</v>
      </c>
      <c r="S177">
        <f>AVGs!S177-AVGs!$AD177</f>
        <v>669</v>
      </c>
      <c r="T177">
        <f>AVGs!T177-AVGs!$AD177</f>
        <v>2012</v>
      </c>
      <c r="U177">
        <f>AVGs!U177-AVGs!$AD177</f>
        <v>3258.333333333333</v>
      </c>
      <c r="V177">
        <f>AVGs!V177-AVGs!$AD177</f>
        <v>3652.333333333333</v>
      </c>
      <c r="W177">
        <f>AVGs!W177-AVGs!$AD177</f>
        <v>62.999999999999993</v>
      </c>
      <c r="X177">
        <f>AVGs!X177-AVGs!$AD177</f>
        <v>120.00000000000001</v>
      </c>
      <c r="Y177">
        <f>AVGs!Y177-AVGs!$AD177</f>
        <v>399.33333333333337</v>
      </c>
      <c r="Z177">
        <f>AVGs!Z177-AVGs!$AD177</f>
        <v>1136.3333333333335</v>
      </c>
      <c r="AA177">
        <f>AVGs!AA177-AVGs!$AD177</f>
        <v>1896</v>
      </c>
      <c r="AB177">
        <f>AVGs!AB177-AVGs!$AD177</f>
        <v>2273.333333333333</v>
      </c>
      <c r="AC177">
        <f>AVGs!AC177-AVGs!$AD177</f>
        <v>3737</v>
      </c>
      <c r="AD177">
        <f>AVGs!AD177-AVGs!$AD177</f>
        <v>0</v>
      </c>
    </row>
    <row r="178" spans="1:30" x14ac:dyDescent="0.2">
      <c r="A178" s="1">
        <f>AVGs!A178</f>
        <v>0.18379629629629632</v>
      </c>
      <c r="B178">
        <f>AVGs!B178-AVGs!$AD178</f>
        <v>26.333333333333336</v>
      </c>
      <c r="C178">
        <f>AVGs!C178-AVGs!$AD178</f>
        <v>46.666666666666664</v>
      </c>
      <c r="D178">
        <f>AVGs!D178-AVGs!$AD178</f>
        <v>210.66666666666666</v>
      </c>
      <c r="E178">
        <f>AVGs!E178-AVGs!$AD178</f>
        <v>558.33333333333326</v>
      </c>
      <c r="F178">
        <f>AVGs!F178-AVGs!$AD178</f>
        <v>2342.6666666666665</v>
      </c>
      <c r="G178">
        <f>AVGs!G178-AVGs!$AD178</f>
        <v>2075.333333333333</v>
      </c>
      <c r="H178">
        <f>AVGs!H178-AVGs!$AD178</f>
        <v>4170</v>
      </c>
      <c r="I178">
        <f>AVGs!I178-AVGs!$AD178</f>
        <v>72.666666666666671</v>
      </c>
      <c r="J178">
        <f>AVGs!J178-AVGs!$AD178</f>
        <v>217.33333333333331</v>
      </c>
      <c r="K178">
        <f>AVGs!K178-AVGs!$AD178</f>
        <v>616.33333333333326</v>
      </c>
      <c r="L178">
        <f>AVGs!L178-AVGs!$AD178</f>
        <v>590.33333333333326</v>
      </c>
      <c r="M178">
        <f>AVGs!M178-AVGs!$AD178</f>
        <v>1458</v>
      </c>
      <c r="N178">
        <f>AVGs!N178-AVGs!$AD178</f>
        <v>2820</v>
      </c>
      <c r="O178">
        <f>AVGs!O178-AVGs!$AD178</f>
        <v>5280</v>
      </c>
      <c r="P178">
        <f>AVGs!P178-AVGs!$AD178</f>
        <v>65.666666666666671</v>
      </c>
      <c r="Q178">
        <f>AVGs!Q178-AVGs!$AD178</f>
        <v>140.66666666666666</v>
      </c>
      <c r="R178">
        <f>AVGs!R178-AVGs!$AD178</f>
        <v>411</v>
      </c>
      <c r="S178">
        <f>AVGs!S178-AVGs!$AD178</f>
        <v>680</v>
      </c>
      <c r="T178">
        <f>AVGs!T178-AVGs!$AD178</f>
        <v>2028.6666666666667</v>
      </c>
      <c r="U178">
        <f>AVGs!U178-AVGs!$AD178</f>
        <v>3263.333333333333</v>
      </c>
      <c r="V178">
        <f>AVGs!V178-AVGs!$AD178</f>
        <v>3675.333333333333</v>
      </c>
      <c r="W178">
        <f>AVGs!W178-AVGs!$AD178</f>
        <v>76</v>
      </c>
      <c r="X178">
        <f>AVGs!X178-AVGs!$AD178</f>
        <v>127.33333333333333</v>
      </c>
      <c r="Y178">
        <f>AVGs!Y178-AVGs!$AD178</f>
        <v>408.33333333333337</v>
      </c>
      <c r="Z178">
        <f>AVGs!Z178-AVGs!$AD178</f>
        <v>1144.3333333333335</v>
      </c>
      <c r="AA178">
        <f>AVGs!AA178-AVGs!$AD178</f>
        <v>1919.6666666666667</v>
      </c>
      <c r="AB178">
        <f>AVGs!AB178-AVGs!$AD178</f>
        <v>2273.6666666666665</v>
      </c>
      <c r="AC178">
        <f>AVGs!AC178-AVGs!$AD178</f>
        <v>3747.333333333333</v>
      </c>
      <c r="AD178">
        <f>AVGs!AD178-AVGs!$AD178</f>
        <v>0</v>
      </c>
    </row>
    <row r="179" spans="1:30" x14ac:dyDescent="0.2">
      <c r="A179" s="1">
        <f>AVGs!A179</f>
        <v>0.18483796296296295</v>
      </c>
      <c r="B179">
        <f>AVGs!B179-AVGs!$AD179</f>
        <v>18.333333333333332</v>
      </c>
      <c r="C179">
        <f>AVGs!C179-AVGs!$AD179</f>
        <v>49</v>
      </c>
      <c r="D179">
        <f>AVGs!D179-AVGs!$AD179</f>
        <v>217.33333333333334</v>
      </c>
      <c r="E179">
        <f>AVGs!E179-AVGs!$AD179</f>
        <v>558</v>
      </c>
      <c r="F179">
        <f>AVGs!F179-AVGs!$AD179</f>
        <v>2353.3333333333335</v>
      </c>
      <c r="G179">
        <f>AVGs!G179-AVGs!$AD179</f>
        <v>2082.666666666667</v>
      </c>
      <c r="H179">
        <f>AVGs!H179-AVGs!$AD179</f>
        <v>4159</v>
      </c>
      <c r="I179">
        <f>AVGs!I179-AVGs!$AD179</f>
        <v>66.333333333333329</v>
      </c>
      <c r="J179">
        <f>AVGs!J179-AVGs!$AD179</f>
        <v>213.33333333333334</v>
      </c>
      <c r="K179">
        <f>AVGs!K179-AVGs!$AD179</f>
        <v>619.33333333333337</v>
      </c>
      <c r="L179">
        <f>AVGs!L179-AVGs!$AD179</f>
        <v>591</v>
      </c>
      <c r="M179">
        <f>AVGs!M179-AVGs!$AD179</f>
        <v>1455.3333333333333</v>
      </c>
      <c r="N179">
        <f>AVGs!N179-AVGs!$AD179</f>
        <v>2813</v>
      </c>
      <c r="O179">
        <f>AVGs!O179-AVGs!$AD179</f>
        <v>5306</v>
      </c>
      <c r="P179">
        <f>AVGs!P179-AVGs!$AD179</f>
        <v>59.000000000000007</v>
      </c>
      <c r="Q179">
        <f>AVGs!Q179-AVGs!$AD179</f>
        <v>136.66666666666669</v>
      </c>
      <c r="R179">
        <f>AVGs!R179-AVGs!$AD179</f>
        <v>404.66666666666663</v>
      </c>
      <c r="S179">
        <f>AVGs!S179-AVGs!$AD179</f>
        <v>672</v>
      </c>
      <c r="T179">
        <f>AVGs!T179-AVGs!$AD179</f>
        <v>2031.6666666666665</v>
      </c>
      <c r="U179">
        <f>AVGs!U179-AVGs!$AD179</f>
        <v>3242.3333333333335</v>
      </c>
      <c r="V179">
        <f>AVGs!V179-AVGs!$AD179</f>
        <v>3652.666666666667</v>
      </c>
      <c r="W179">
        <f>AVGs!W179-AVGs!$AD179</f>
        <v>69.333333333333329</v>
      </c>
      <c r="X179">
        <f>AVGs!X179-AVGs!$AD179</f>
        <v>135.33333333333334</v>
      </c>
      <c r="Y179">
        <f>AVGs!Y179-AVGs!$AD179</f>
        <v>407</v>
      </c>
      <c r="Z179">
        <f>AVGs!Z179-AVGs!$AD179</f>
        <v>1149.6666666666665</v>
      </c>
      <c r="AA179">
        <f>AVGs!AA179-AVGs!$AD179</f>
        <v>1904.6666666666665</v>
      </c>
      <c r="AB179">
        <f>AVGs!AB179-AVGs!$AD179</f>
        <v>2274.3333333333335</v>
      </c>
      <c r="AC179">
        <f>AVGs!AC179-AVGs!$AD179</f>
        <v>3712.3333333333335</v>
      </c>
      <c r="AD179">
        <f>AVGs!AD179-AVGs!$AD179</f>
        <v>0</v>
      </c>
    </row>
    <row r="180" spans="1:30" x14ac:dyDescent="0.2">
      <c r="A180" s="1">
        <f>AVGs!A180</f>
        <v>0.18587962962962964</v>
      </c>
      <c r="B180">
        <f>AVGs!B180-AVGs!$AD180</f>
        <v>17.666666666666668</v>
      </c>
      <c r="C180">
        <f>AVGs!C180-AVGs!$AD180</f>
        <v>45.333333333333329</v>
      </c>
      <c r="D180">
        <f>AVGs!D180-AVGs!$AD180</f>
        <v>210.66666666666666</v>
      </c>
      <c r="E180">
        <f>AVGs!E180-AVGs!$AD180</f>
        <v>555.33333333333326</v>
      </c>
      <c r="F180">
        <f>AVGs!F180-AVGs!$AD180</f>
        <v>2354.333333333333</v>
      </c>
      <c r="G180">
        <f>AVGs!G180-AVGs!$AD180</f>
        <v>2070</v>
      </c>
      <c r="H180">
        <f>AVGs!H180-AVGs!$AD180</f>
        <v>4174</v>
      </c>
      <c r="I180">
        <f>AVGs!I180-AVGs!$AD180</f>
        <v>67.666666666666671</v>
      </c>
      <c r="J180">
        <f>AVGs!J180-AVGs!$AD180</f>
        <v>219.33333333333331</v>
      </c>
      <c r="K180">
        <f>AVGs!K180-AVGs!$AD180</f>
        <v>619.33333333333326</v>
      </c>
      <c r="L180">
        <f>AVGs!L180-AVGs!$AD180</f>
        <v>602.33333333333326</v>
      </c>
      <c r="M180">
        <f>AVGs!M180-AVGs!$AD180</f>
        <v>1464</v>
      </c>
      <c r="N180">
        <f>AVGs!N180-AVGs!$AD180</f>
        <v>2834.6666666666665</v>
      </c>
      <c r="O180">
        <f>AVGs!O180-AVGs!$AD180</f>
        <v>5316.666666666667</v>
      </c>
      <c r="P180">
        <f>AVGs!P180-AVGs!$AD180</f>
        <v>67.333333333333343</v>
      </c>
      <c r="Q180">
        <f>AVGs!Q180-AVGs!$AD180</f>
        <v>139.33333333333331</v>
      </c>
      <c r="R180">
        <f>AVGs!R180-AVGs!$AD180</f>
        <v>406</v>
      </c>
      <c r="S180">
        <f>AVGs!S180-AVGs!$AD180</f>
        <v>677.33333333333326</v>
      </c>
      <c r="T180">
        <f>AVGs!T180-AVGs!$AD180</f>
        <v>2046.3333333333333</v>
      </c>
      <c r="U180">
        <f>AVGs!U180-AVGs!$AD180</f>
        <v>3254.6666666666665</v>
      </c>
      <c r="V180">
        <f>AVGs!V180-AVGs!$AD180</f>
        <v>3652.333333333333</v>
      </c>
      <c r="W180">
        <f>AVGs!W180-AVGs!$AD180</f>
        <v>73.333333333333343</v>
      </c>
      <c r="X180">
        <f>AVGs!X180-AVGs!$AD180</f>
        <v>129.33333333333331</v>
      </c>
      <c r="Y180">
        <f>AVGs!Y180-AVGs!$AD180</f>
        <v>413.33333333333337</v>
      </c>
      <c r="Z180">
        <f>AVGs!Z180-AVGs!$AD180</f>
        <v>1150</v>
      </c>
      <c r="AA180">
        <f>AVGs!AA180-AVGs!$AD180</f>
        <v>1908.3333333333335</v>
      </c>
      <c r="AB180">
        <f>AVGs!AB180-AVGs!$AD180</f>
        <v>2272.333333333333</v>
      </c>
      <c r="AC180">
        <f>AVGs!AC180-AVGs!$AD180</f>
        <v>3704.333333333333</v>
      </c>
      <c r="AD180">
        <f>AVGs!AD180-AVGs!$AD180</f>
        <v>0</v>
      </c>
    </row>
    <row r="181" spans="1:30" x14ac:dyDescent="0.2">
      <c r="A181" s="1">
        <f>AVGs!A181</f>
        <v>0.18692129629629628</v>
      </c>
      <c r="B181">
        <f>AVGs!B181-AVGs!$AD181</f>
        <v>21</v>
      </c>
      <c r="C181">
        <f>AVGs!C181-AVGs!$AD181</f>
        <v>43.333333333333336</v>
      </c>
      <c r="D181">
        <f>AVGs!D181-AVGs!$AD181</f>
        <v>224.33333333333334</v>
      </c>
      <c r="E181">
        <f>AVGs!E181-AVGs!$AD181</f>
        <v>552</v>
      </c>
      <c r="F181">
        <f>AVGs!F181-AVGs!$AD181</f>
        <v>2340</v>
      </c>
      <c r="G181">
        <f>AVGs!G181-AVGs!$AD181</f>
        <v>2076</v>
      </c>
      <c r="H181">
        <f>AVGs!H181-AVGs!$AD181</f>
        <v>4156.6666666666661</v>
      </c>
      <c r="I181">
        <f>AVGs!I181-AVGs!$AD181</f>
        <v>71.333333333333329</v>
      </c>
      <c r="J181">
        <f>AVGs!J181-AVGs!$AD181</f>
        <v>216.33333333333334</v>
      </c>
      <c r="K181">
        <f>AVGs!K181-AVGs!$AD181</f>
        <v>616.66666666666674</v>
      </c>
      <c r="L181">
        <f>AVGs!L181-AVGs!$AD181</f>
        <v>580.66666666666674</v>
      </c>
      <c r="M181">
        <f>AVGs!M181-AVGs!$AD181</f>
        <v>1456.6666666666665</v>
      </c>
      <c r="N181">
        <f>AVGs!N181-AVGs!$AD181</f>
        <v>2814</v>
      </c>
      <c r="O181">
        <f>AVGs!O181-AVGs!$AD181</f>
        <v>5270.333333333333</v>
      </c>
      <c r="P181">
        <f>AVGs!P181-AVGs!$AD181</f>
        <v>65</v>
      </c>
      <c r="Q181">
        <f>AVGs!Q181-AVGs!$AD181</f>
        <v>129.33333333333334</v>
      </c>
      <c r="R181">
        <f>AVGs!R181-AVGs!$AD181</f>
        <v>402</v>
      </c>
      <c r="S181">
        <f>AVGs!S181-AVGs!$AD181</f>
        <v>684.66666666666674</v>
      </c>
      <c r="T181">
        <f>AVGs!T181-AVGs!$AD181</f>
        <v>2017.6666666666665</v>
      </c>
      <c r="U181">
        <f>AVGs!U181-AVGs!$AD181</f>
        <v>3266.3333333333335</v>
      </c>
      <c r="V181">
        <f>AVGs!V181-AVGs!$AD181</f>
        <v>3672.666666666667</v>
      </c>
      <c r="W181">
        <f>AVGs!W181-AVGs!$AD181</f>
        <v>65.666666666666657</v>
      </c>
      <c r="X181">
        <f>AVGs!X181-AVGs!$AD181</f>
        <v>131.66666666666669</v>
      </c>
      <c r="Y181">
        <f>AVGs!Y181-AVGs!$AD181</f>
        <v>415.33333333333331</v>
      </c>
      <c r="Z181">
        <f>AVGs!Z181-AVGs!$AD181</f>
        <v>1136.6666666666665</v>
      </c>
      <c r="AA181">
        <f>AVGs!AA181-AVGs!$AD181</f>
        <v>1904.6666666666665</v>
      </c>
      <c r="AB181">
        <f>AVGs!AB181-AVGs!$AD181</f>
        <v>2262</v>
      </c>
      <c r="AC181">
        <f>AVGs!AC181-AVGs!$AD181</f>
        <v>3704.3333333333335</v>
      </c>
      <c r="AD181">
        <f>AVGs!AD181-AVGs!$AD181</f>
        <v>0</v>
      </c>
    </row>
    <row r="182" spans="1:30" x14ac:dyDescent="0.2">
      <c r="A182" s="1">
        <f>AVGs!A182</f>
        <v>0.18796296296296297</v>
      </c>
      <c r="B182">
        <f>AVGs!B182-AVGs!$AD182</f>
        <v>22</v>
      </c>
      <c r="C182">
        <f>AVGs!C182-AVGs!$AD182</f>
        <v>49.333333333333336</v>
      </c>
      <c r="D182">
        <f>AVGs!D182-AVGs!$AD182</f>
        <v>210.66666666666669</v>
      </c>
      <c r="E182">
        <f>AVGs!E182-AVGs!$AD182</f>
        <v>558.33333333333337</v>
      </c>
      <c r="F182">
        <f>AVGs!F182-AVGs!$AD182</f>
        <v>2349</v>
      </c>
      <c r="G182">
        <f>AVGs!G182-AVGs!$AD182</f>
        <v>2087.3333333333335</v>
      </c>
      <c r="H182">
        <f>AVGs!H182-AVGs!$AD182</f>
        <v>4138.333333333333</v>
      </c>
      <c r="I182">
        <f>AVGs!I182-AVGs!$AD182</f>
        <v>62.000000000000007</v>
      </c>
      <c r="J182">
        <f>AVGs!J182-AVGs!$AD182</f>
        <v>219.66666666666669</v>
      </c>
      <c r="K182">
        <f>AVGs!K182-AVGs!$AD182</f>
        <v>624.33333333333337</v>
      </c>
      <c r="L182">
        <f>AVGs!L182-AVGs!$AD182</f>
        <v>591.33333333333337</v>
      </c>
      <c r="M182">
        <f>AVGs!M182-AVGs!$AD182</f>
        <v>1457.3333333333333</v>
      </c>
      <c r="N182">
        <f>AVGs!N182-AVGs!$AD182</f>
        <v>2805.3333333333335</v>
      </c>
      <c r="O182">
        <f>AVGs!O182-AVGs!$AD182</f>
        <v>5299.333333333333</v>
      </c>
      <c r="P182">
        <f>AVGs!P182-AVGs!$AD182</f>
        <v>58</v>
      </c>
      <c r="Q182">
        <f>AVGs!Q182-AVGs!$AD182</f>
        <v>136.66666666666669</v>
      </c>
      <c r="R182">
        <f>AVGs!R182-AVGs!$AD182</f>
        <v>404</v>
      </c>
      <c r="S182">
        <f>AVGs!S182-AVGs!$AD182</f>
        <v>677.33333333333337</v>
      </c>
      <c r="T182">
        <f>AVGs!T182-AVGs!$AD182</f>
        <v>2032</v>
      </c>
      <c r="U182">
        <f>AVGs!U182-AVGs!$AD182</f>
        <v>3241</v>
      </c>
      <c r="V182">
        <f>AVGs!V182-AVGs!$AD182</f>
        <v>3667.3333333333335</v>
      </c>
      <c r="W182">
        <f>AVGs!W182-AVGs!$AD182</f>
        <v>68.333333333333329</v>
      </c>
      <c r="X182">
        <f>AVGs!X182-AVGs!$AD182</f>
        <v>135.66666666666669</v>
      </c>
      <c r="Y182">
        <f>AVGs!Y182-AVGs!$AD182</f>
        <v>416.33333333333331</v>
      </c>
      <c r="Z182">
        <f>AVGs!Z182-AVGs!$AD182</f>
        <v>1149.3333333333333</v>
      </c>
      <c r="AA182">
        <f>AVGs!AA182-AVGs!$AD182</f>
        <v>1910.6666666666665</v>
      </c>
      <c r="AB182">
        <f>AVGs!AB182-AVGs!$AD182</f>
        <v>2240</v>
      </c>
      <c r="AC182">
        <f>AVGs!AC182-AVGs!$AD182</f>
        <v>3696.666666666667</v>
      </c>
      <c r="AD182">
        <f>AVGs!AD182-AVGs!$AD182</f>
        <v>0</v>
      </c>
    </row>
    <row r="183" spans="1:30" x14ac:dyDescent="0.2">
      <c r="A183" s="1">
        <f>AVGs!A183</f>
        <v>0.18900462962962963</v>
      </c>
      <c r="B183">
        <f>AVGs!B183-AVGs!$AD183</f>
        <v>26</v>
      </c>
      <c r="C183">
        <f>AVGs!C183-AVGs!$AD183</f>
        <v>45.666666666666671</v>
      </c>
      <c r="D183">
        <f>AVGs!D183-AVGs!$AD183</f>
        <v>219.33333333333334</v>
      </c>
      <c r="E183">
        <f>AVGs!E183-AVGs!$AD183</f>
        <v>557</v>
      </c>
      <c r="F183">
        <f>AVGs!F183-AVGs!$AD183</f>
        <v>2334.666666666667</v>
      </c>
      <c r="G183">
        <f>AVGs!G183-AVGs!$AD183</f>
        <v>2080.666666666667</v>
      </c>
      <c r="H183">
        <f>AVGs!H183-AVGs!$AD183</f>
        <v>4182</v>
      </c>
      <c r="I183">
        <f>AVGs!I183-AVGs!$AD183</f>
        <v>63.333333333333336</v>
      </c>
      <c r="J183">
        <f>AVGs!J183-AVGs!$AD183</f>
        <v>221.66666666666669</v>
      </c>
      <c r="K183">
        <f>AVGs!K183-AVGs!$AD183</f>
        <v>619</v>
      </c>
      <c r="L183">
        <f>AVGs!L183-AVGs!$AD183</f>
        <v>587.66666666666674</v>
      </c>
      <c r="M183">
        <f>AVGs!M183-AVGs!$AD183</f>
        <v>1451.3333333333333</v>
      </c>
      <c r="N183">
        <f>AVGs!N183-AVGs!$AD183</f>
        <v>2794.666666666667</v>
      </c>
      <c r="O183">
        <f>AVGs!O183-AVGs!$AD183</f>
        <v>5339.333333333333</v>
      </c>
      <c r="P183">
        <f>AVGs!P183-AVGs!$AD183</f>
        <v>71.333333333333329</v>
      </c>
      <c r="Q183">
        <f>AVGs!Q183-AVGs!$AD183</f>
        <v>144.33333333333334</v>
      </c>
      <c r="R183">
        <f>AVGs!R183-AVGs!$AD183</f>
        <v>400.66666666666663</v>
      </c>
      <c r="S183">
        <f>AVGs!S183-AVGs!$AD183</f>
        <v>687</v>
      </c>
      <c r="T183">
        <f>AVGs!T183-AVGs!$AD183</f>
        <v>2026</v>
      </c>
      <c r="U183">
        <f>AVGs!U183-AVGs!$AD183</f>
        <v>3261.666666666667</v>
      </c>
      <c r="V183">
        <f>AVGs!V183-AVGs!$AD183</f>
        <v>3651.3333333333335</v>
      </c>
      <c r="W183">
        <f>AVGs!W183-AVGs!$AD183</f>
        <v>76.333333333333329</v>
      </c>
      <c r="X183">
        <f>AVGs!X183-AVGs!$AD183</f>
        <v>137</v>
      </c>
      <c r="Y183">
        <f>AVGs!Y183-AVGs!$AD183</f>
        <v>420.33333333333331</v>
      </c>
      <c r="Z183">
        <f>AVGs!Z183-AVGs!$AD183</f>
        <v>1145</v>
      </c>
      <c r="AA183">
        <f>AVGs!AA183-AVGs!$AD183</f>
        <v>1931</v>
      </c>
      <c r="AB183">
        <f>AVGs!AB183-AVGs!$AD183</f>
        <v>2258.3333333333335</v>
      </c>
      <c r="AC183">
        <f>AVGs!AC183-AVGs!$AD183</f>
        <v>3683.666666666667</v>
      </c>
      <c r="AD183">
        <f>AVGs!AD183-AVGs!$AD183</f>
        <v>0</v>
      </c>
    </row>
    <row r="184" spans="1:30" x14ac:dyDescent="0.2">
      <c r="A184" s="1">
        <f>AVGs!A184</f>
        <v>0.1900462962962963</v>
      </c>
      <c r="B184">
        <f>AVGs!B184-AVGs!$AD184</f>
        <v>23.333333333333332</v>
      </c>
      <c r="C184">
        <f>AVGs!C184-AVGs!$AD184</f>
        <v>57</v>
      </c>
      <c r="D184">
        <f>AVGs!D184-AVGs!$AD184</f>
        <v>212.33333333333334</v>
      </c>
      <c r="E184">
        <f>AVGs!E184-AVGs!$AD184</f>
        <v>566.66666666666674</v>
      </c>
      <c r="F184">
        <f>AVGs!F184-AVGs!$AD184</f>
        <v>2356.3333333333335</v>
      </c>
      <c r="G184">
        <f>AVGs!G184-AVGs!$AD184</f>
        <v>2093.3333333333335</v>
      </c>
      <c r="H184">
        <f>AVGs!H184-AVGs!$AD184</f>
        <v>4163</v>
      </c>
      <c r="I184">
        <f>AVGs!I184-AVGs!$AD184</f>
        <v>67.333333333333329</v>
      </c>
      <c r="J184">
        <f>AVGs!J184-AVGs!$AD184</f>
        <v>223</v>
      </c>
      <c r="K184">
        <f>AVGs!K184-AVGs!$AD184</f>
        <v>626</v>
      </c>
      <c r="L184">
        <f>AVGs!L184-AVGs!$AD184</f>
        <v>585</v>
      </c>
      <c r="M184">
        <f>AVGs!M184-AVGs!$AD184</f>
        <v>1457.3333333333333</v>
      </c>
      <c r="N184">
        <f>AVGs!N184-AVGs!$AD184</f>
        <v>2822.666666666667</v>
      </c>
      <c r="O184">
        <f>AVGs!O184-AVGs!$AD184</f>
        <v>5289</v>
      </c>
      <c r="P184">
        <f>AVGs!P184-AVGs!$AD184</f>
        <v>69</v>
      </c>
      <c r="Q184">
        <f>AVGs!Q184-AVGs!$AD184</f>
        <v>139.33333333333334</v>
      </c>
      <c r="R184">
        <f>AVGs!R184-AVGs!$AD184</f>
        <v>404</v>
      </c>
      <c r="S184">
        <f>AVGs!S184-AVGs!$AD184</f>
        <v>681.33333333333337</v>
      </c>
      <c r="T184">
        <f>AVGs!T184-AVGs!$AD184</f>
        <v>2022.3333333333333</v>
      </c>
      <c r="U184">
        <f>AVGs!U184-AVGs!$AD184</f>
        <v>3243.666666666667</v>
      </c>
      <c r="V184">
        <f>AVGs!V184-AVGs!$AD184</f>
        <v>3656.3333333333335</v>
      </c>
      <c r="W184">
        <f>AVGs!W184-AVGs!$AD184</f>
        <v>79</v>
      </c>
      <c r="X184">
        <f>AVGs!X184-AVGs!$AD184</f>
        <v>136</v>
      </c>
      <c r="Y184">
        <f>AVGs!Y184-AVGs!$AD184</f>
        <v>411.66666666666663</v>
      </c>
      <c r="Z184">
        <f>AVGs!Z184-AVGs!$AD184</f>
        <v>1150.3333333333333</v>
      </c>
      <c r="AA184">
        <f>AVGs!AA184-AVGs!$AD184</f>
        <v>1921</v>
      </c>
      <c r="AB184">
        <f>AVGs!AB184-AVGs!$AD184</f>
        <v>2249</v>
      </c>
      <c r="AC184">
        <f>AVGs!AC184-AVGs!$AD184</f>
        <v>3691</v>
      </c>
      <c r="AD184">
        <f>AVGs!AD184-AVGs!$AD184</f>
        <v>0</v>
      </c>
    </row>
    <row r="185" spans="1:30" x14ac:dyDescent="0.2">
      <c r="A185" s="1">
        <f>AVGs!A185</f>
        <v>0.19108796296296296</v>
      </c>
      <c r="B185">
        <f>AVGs!B185-AVGs!$AD185</f>
        <v>6.9999999999999982</v>
      </c>
      <c r="C185">
        <f>AVGs!C185-AVGs!$AD185</f>
        <v>40.666666666666664</v>
      </c>
      <c r="D185">
        <f>AVGs!D185-AVGs!$AD185</f>
        <v>199.33333333333331</v>
      </c>
      <c r="E185">
        <f>AVGs!E185-AVGs!$AD185</f>
        <v>550.66666666666663</v>
      </c>
      <c r="F185">
        <f>AVGs!F185-AVGs!$AD185</f>
        <v>2350.333333333333</v>
      </c>
      <c r="G185">
        <f>AVGs!G185-AVGs!$AD185</f>
        <v>2080.333333333333</v>
      </c>
      <c r="H185">
        <f>AVGs!H185-AVGs!$AD185</f>
        <v>4146.3333333333339</v>
      </c>
      <c r="I185">
        <f>AVGs!I185-AVGs!$AD185</f>
        <v>61.333333333333336</v>
      </c>
      <c r="J185">
        <f>AVGs!J185-AVGs!$AD185</f>
        <v>210.66666666666666</v>
      </c>
      <c r="K185">
        <f>AVGs!K185-AVGs!$AD185</f>
        <v>623.33333333333326</v>
      </c>
      <c r="L185">
        <f>AVGs!L185-AVGs!$AD185</f>
        <v>577.33333333333326</v>
      </c>
      <c r="M185">
        <f>AVGs!M185-AVGs!$AD185</f>
        <v>1447.3333333333335</v>
      </c>
      <c r="N185">
        <f>AVGs!N185-AVGs!$AD185</f>
        <v>2822.333333333333</v>
      </c>
      <c r="O185">
        <f>AVGs!O185-AVGs!$AD185</f>
        <v>5267.666666666667</v>
      </c>
      <c r="P185">
        <f>AVGs!P185-AVGs!$AD185</f>
        <v>53.999999999999993</v>
      </c>
      <c r="Q185">
        <f>AVGs!Q185-AVGs!$AD185</f>
        <v>139.66666666666666</v>
      </c>
      <c r="R185">
        <f>AVGs!R185-AVGs!$AD185</f>
        <v>389</v>
      </c>
      <c r="S185">
        <f>AVGs!S185-AVGs!$AD185</f>
        <v>661</v>
      </c>
      <c r="T185">
        <f>AVGs!T185-AVGs!$AD185</f>
        <v>2018.3333333333335</v>
      </c>
      <c r="U185">
        <f>AVGs!U185-AVGs!$AD185</f>
        <v>3257.6666666666665</v>
      </c>
      <c r="V185">
        <f>AVGs!V185-AVGs!$AD185</f>
        <v>3644.6666666666665</v>
      </c>
      <c r="W185">
        <f>AVGs!W185-AVGs!$AD185</f>
        <v>63.999999999999993</v>
      </c>
      <c r="X185">
        <f>AVGs!X185-AVGs!$AD185</f>
        <v>120.33333333333333</v>
      </c>
      <c r="Y185">
        <f>AVGs!Y185-AVGs!$AD185</f>
        <v>407.33333333333337</v>
      </c>
      <c r="Z185">
        <f>AVGs!Z185-AVGs!$AD185</f>
        <v>1142.3333333333335</v>
      </c>
      <c r="AA185">
        <f>AVGs!AA185-AVGs!$AD185</f>
        <v>1913.3333333333335</v>
      </c>
      <c r="AB185">
        <f>AVGs!AB185-AVGs!$AD185</f>
        <v>2240.333333333333</v>
      </c>
      <c r="AC185">
        <f>AVGs!AC185-AVGs!$AD185</f>
        <v>3668.6666666666665</v>
      </c>
      <c r="AD185">
        <f>AVGs!AD185-AVGs!$AD185</f>
        <v>0</v>
      </c>
    </row>
    <row r="186" spans="1:30" x14ac:dyDescent="0.2">
      <c r="A186" s="1">
        <f>AVGs!A186</f>
        <v>0.19212962962962962</v>
      </c>
      <c r="B186">
        <f>AVGs!B186-AVGs!$AD186</f>
        <v>6.6666666666666679</v>
      </c>
      <c r="C186">
        <f>AVGs!C186-AVGs!$AD186</f>
        <v>42.666666666666664</v>
      </c>
      <c r="D186">
        <f>AVGs!D186-AVGs!$AD186</f>
        <v>209.66666666666666</v>
      </c>
      <c r="E186">
        <f>AVGs!E186-AVGs!$AD186</f>
        <v>551</v>
      </c>
      <c r="F186">
        <f>AVGs!F186-AVGs!$AD186</f>
        <v>2326</v>
      </c>
      <c r="G186">
        <f>AVGs!G186-AVGs!$AD186</f>
        <v>2050.3333333333335</v>
      </c>
      <c r="H186">
        <f>AVGs!H186-AVGs!$AD186</f>
        <v>4160</v>
      </c>
      <c r="I186">
        <f>AVGs!I186-AVGs!$AD186</f>
        <v>51.333333333333329</v>
      </c>
      <c r="J186">
        <f>AVGs!J186-AVGs!$AD186</f>
        <v>215.33333333333334</v>
      </c>
      <c r="K186">
        <f>AVGs!K186-AVGs!$AD186</f>
        <v>625.66666666666663</v>
      </c>
      <c r="L186">
        <f>AVGs!L186-AVGs!$AD186</f>
        <v>580.66666666666663</v>
      </c>
      <c r="M186">
        <f>AVGs!M186-AVGs!$AD186</f>
        <v>1442.3333333333333</v>
      </c>
      <c r="N186">
        <f>AVGs!N186-AVGs!$AD186</f>
        <v>2808.3333333333335</v>
      </c>
      <c r="O186">
        <f>AVGs!O186-AVGs!$AD186</f>
        <v>5300.333333333333</v>
      </c>
      <c r="P186">
        <f>AVGs!P186-AVGs!$AD186</f>
        <v>64.333333333333329</v>
      </c>
      <c r="Q186">
        <f>AVGs!Q186-AVGs!$AD186</f>
        <v>134.66666666666666</v>
      </c>
      <c r="R186">
        <f>AVGs!R186-AVGs!$AD186</f>
        <v>387.33333333333331</v>
      </c>
      <c r="S186">
        <f>AVGs!S186-AVGs!$AD186</f>
        <v>669.66666666666663</v>
      </c>
      <c r="T186">
        <f>AVGs!T186-AVGs!$AD186</f>
        <v>2032.6666666666667</v>
      </c>
      <c r="U186">
        <f>AVGs!U186-AVGs!$AD186</f>
        <v>3245</v>
      </c>
      <c r="V186">
        <f>AVGs!V186-AVGs!$AD186</f>
        <v>3638.3333333333335</v>
      </c>
      <c r="W186">
        <f>AVGs!W186-AVGs!$AD186</f>
        <v>64.666666666666671</v>
      </c>
      <c r="X186">
        <f>AVGs!X186-AVGs!$AD186</f>
        <v>125.33333333333334</v>
      </c>
      <c r="Y186">
        <f>AVGs!Y186-AVGs!$AD186</f>
        <v>398</v>
      </c>
      <c r="Z186">
        <f>AVGs!Z186-AVGs!$AD186</f>
        <v>1141.3333333333333</v>
      </c>
      <c r="AA186">
        <f>AVGs!AA186-AVGs!$AD186</f>
        <v>1914.6666666666667</v>
      </c>
      <c r="AB186">
        <f>AVGs!AB186-AVGs!$AD186</f>
        <v>2235.6666666666665</v>
      </c>
      <c r="AC186">
        <f>AVGs!AC186-AVGs!$AD186</f>
        <v>3671.6666666666665</v>
      </c>
      <c r="AD186">
        <f>AVGs!AD186-AVGs!$AD186</f>
        <v>0</v>
      </c>
    </row>
    <row r="187" spans="1:30" x14ac:dyDescent="0.2">
      <c r="A187" s="1">
        <f>AVGs!A187</f>
        <v>0.19317129629629629</v>
      </c>
      <c r="B187">
        <f>AVGs!B187-AVGs!$AD187</f>
        <v>22.666666666666668</v>
      </c>
      <c r="C187">
        <f>AVGs!C187-AVGs!$AD187</f>
        <v>54</v>
      </c>
      <c r="D187">
        <f>AVGs!D187-AVGs!$AD187</f>
        <v>212</v>
      </c>
      <c r="E187">
        <f>AVGs!E187-AVGs!$AD187</f>
        <v>557.66666666666663</v>
      </c>
      <c r="F187">
        <f>AVGs!F187-AVGs!$AD187</f>
        <v>2336.6666666666665</v>
      </c>
      <c r="G187">
        <f>AVGs!G187-AVGs!$AD187</f>
        <v>2060.3333333333335</v>
      </c>
      <c r="H187">
        <f>AVGs!H187-AVGs!$AD187</f>
        <v>4176.333333333333</v>
      </c>
      <c r="I187">
        <f>AVGs!I187-AVGs!$AD187</f>
        <v>64.666666666666671</v>
      </c>
      <c r="J187">
        <f>AVGs!J187-AVGs!$AD187</f>
        <v>230.66666666666666</v>
      </c>
      <c r="K187">
        <f>AVGs!K187-AVGs!$AD187</f>
        <v>628</v>
      </c>
      <c r="L187">
        <f>AVGs!L187-AVGs!$AD187</f>
        <v>591</v>
      </c>
      <c r="M187">
        <f>AVGs!M187-AVGs!$AD187</f>
        <v>1468.3333333333333</v>
      </c>
      <c r="N187">
        <f>AVGs!N187-AVGs!$AD187</f>
        <v>2803</v>
      </c>
      <c r="O187">
        <f>AVGs!O187-AVGs!$AD187</f>
        <v>5269.666666666667</v>
      </c>
      <c r="P187">
        <f>AVGs!P187-AVGs!$AD187</f>
        <v>69.333333333333329</v>
      </c>
      <c r="Q187">
        <f>AVGs!Q187-AVGs!$AD187</f>
        <v>135.33333333333334</v>
      </c>
      <c r="R187">
        <f>AVGs!R187-AVGs!$AD187</f>
        <v>404</v>
      </c>
      <c r="S187">
        <f>AVGs!S187-AVGs!$AD187</f>
        <v>678.33333333333337</v>
      </c>
      <c r="T187">
        <f>AVGs!T187-AVGs!$AD187</f>
        <v>2031.6666666666667</v>
      </c>
      <c r="U187">
        <f>AVGs!U187-AVGs!$AD187</f>
        <v>3261.3333333333335</v>
      </c>
      <c r="V187">
        <f>AVGs!V187-AVGs!$AD187</f>
        <v>3640</v>
      </c>
      <c r="W187">
        <f>AVGs!W187-AVGs!$AD187</f>
        <v>67.333333333333329</v>
      </c>
      <c r="X187">
        <f>AVGs!X187-AVGs!$AD187</f>
        <v>129.66666666666666</v>
      </c>
      <c r="Y187">
        <f>AVGs!Y187-AVGs!$AD187</f>
        <v>409.66666666666669</v>
      </c>
      <c r="Z187">
        <f>AVGs!Z187-AVGs!$AD187</f>
        <v>1153.3333333333333</v>
      </c>
      <c r="AA187">
        <f>AVGs!AA187-AVGs!$AD187</f>
        <v>1935</v>
      </c>
      <c r="AB187">
        <f>AVGs!AB187-AVGs!$AD187</f>
        <v>2263.3333333333335</v>
      </c>
      <c r="AC187">
        <f>AVGs!AC187-AVGs!$AD187</f>
        <v>3694</v>
      </c>
      <c r="AD187">
        <f>AVGs!AD187-AVGs!$AD187</f>
        <v>0</v>
      </c>
    </row>
    <row r="188" spans="1:30" x14ac:dyDescent="0.2">
      <c r="A188" s="1">
        <f>AVGs!A188</f>
        <v>0.19421296296296298</v>
      </c>
      <c r="B188">
        <f>AVGs!B188-AVGs!$AD188</f>
        <v>23.333333333333336</v>
      </c>
      <c r="C188">
        <f>AVGs!C188-AVGs!$AD188</f>
        <v>45.666666666666664</v>
      </c>
      <c r="D188">
        <f>AVGs!D188-AVGs!$AD188</f>
        <v>205.66666666666666</v>
      </c>
      <c r="E188">
        <f>AVGs!E188-AVGs!$AD188</f>
        <v>547</v>
      </c>
      <c r="F188">
        <f>AVGs!F188-AVGs!$AD188</f>
        <v>2332.6666666666665</v>
      </c>
      <c r="G188">
        <f>AVGs!G188-AVGs!$AD188</f>
        <v>2071.333333333333</v>
      </c>
      <c r="H188">
        <f>AVGs!H188-AVGs!$AD188</f>
        <v>4154.3333333333339</v>
      </c>
      <c r="I188">
        <f>AVGs!I188-AVGs!$AD188</f>
        <v>61.333333333333336</v>
      </c>
      <c r="J188">
        <f>AVGs!J188-AVGs!$AD188</f>
        <v>225</v>
      </c>
      <c r="K188">
        <f>AVGs!K188-AVGs!$AD188</f>
        <v>636.66666666666663</v>
      </c>
      <c r="L188">
        <f>AVGs!L188-AVGs!$AD188</f>
        <v>581</v>
      </c>
      <c r="M188">
        <f>AVGs!M188-AVGs!$AD188</f>
        <v>1455</v>
      </c>
      <c r="N188">
        <f>AVGs!N188-AVGs!$AD188</f>
        <v>2817</v>
      </c>
      <c r="O188">
        <f>AVGs!O188-AVGs!$AD188</f>
        <v>5272</v>
      </c>
      <c r="P188">
        <f>AVGs!P188-AVGs!$AD188</f>
        <v>62.333333333333336</v>
      </c>
      <c r="Q188">
        <f>AVGs!Q188-AVGs!$AD188</f>
        <v>136</v>
      </c>
      <c r="R188">
        <f>AVGs!R188-AVGs!$AD188</f>
        <v>391</v>
      </c>
      <c r="S188">
        <f>AVGs!S188-AVGs!$AD188</f>
        <v>676.66666666666663</v>
      </c>
      <c r="T188">
        <f>AVGs!T188-AVGs!$AD188</f>
        <v>2007</v>
      </c>
      <c r="U188">
        <f>AVGs!U188-AVGs!$AD188</f>
        <v>3271.333333333333</v>
      </c>
      <c r="V188">
        <f>AVGs!V188-AVGs!$AD188</f>
        <v>3657.333333333333</v>
      </c>
      <c r="W188">
        <f>AVGs!W188-AVGs!$AD188</f>
        <v>67</v>
      </c>
      <c r="X188">
        <f>AVGs!X188-AVGs!$AD188</f>
        <v>124.33333333333333</v>
      </c>
      <c r="Y188">
        <f>AVGs!Y188-AVGs!$AD188</f>
        <v>404.66666666666669</v>
      </c>
      <c r="Z188">
        <f>AVGs!Z188-AVGs!$AD188</f>
        <v>1158</v>
      </c>
      <c r="AA188">
        <f>AVGs!AA188-AVGs!$AD188</f>
        <v>1922.3333333333335</v>
      </c>
      <c r="AB188">
        <f>AVGs!AB188-AVGs!$AD188</f>
        <v>2246.333333333333</v>
      </c>
      <c r="AC188">
        <f>AVGs!AC188-AVGs!$AD188</f>
        <v>3671</v>
      </c>
      <c r="AD188">
        <f>AVGs!AD188-AVGs!$AD188</f>
        <v>0</v>
      </c>
    </row>
    <row r="189" spans="1:30" x14ac:dyDescent="0.2">
      <c r="A189" s="1">
        <f>AVGs!A189</f>
        <v>0.19525462962962961</v>
      </c>
      <c r="B189">
        <f>AVGs!B189-AVGs!$AD189</f>
        <v>20.333333333333336</v>
      </c>
      <c r="C189">
        <f>AVGs!C189-AVGs!$AD189</f>
        <v>45.333333333333329</v>
      </c>
      <c r="D189">
        <f>AVGs!D189-AVGs!$AD189</f>
        <v>198.33333333333331</v>
      </c>
      <c r="E189">
        <f>AVGs!E189-AVGs!$AD189</f>
        <v>553.66666666666663</v>
      </c>
      <c r="F189">
        <f>AVGs!F189-AVGs!$AD189</f>
        <v>2328.6666666666665</v>
      </c>
      <c r="G189">
        <f>AVGs!G189-AVGs!$AD189</f>
        <v>2066</v>
      </c>
      <c r="H189">
        <f>AVGs!H189-AVGs!$AD189</f>
        <v>4150</v>
      </c>
      <c r="I189">
        <f>AVGs!I189-AVGs!$AD189</f>
        <v>65.666666666666671</v>
      </c>
      <c r="J189">
        <f>AVGs!J189-AVGs!$AD189</f>
        <v>215</v>
      </c>
      <c r="K189">
        <f>AVGs!K189-AVGs!$AD189</f>
        <v>641.66666666666663</v>
      </c>
      <c r="L189">
        <f>AVGs!L189-AVGs!$AD189</f>
        <v>582.66666666666663</v>
      </c>
      <c r="M189">
        <f>AVGs!M189-AVGs!$AD189</f>
        <v>1447</v>
      </c>
      <c r="N189">
        <f>AVGs!N189-AVGs!$AD189</f>
        <v>2810.6666666666665</v>
      </c>
      <c r="O189">
        <f>AVGs!O189-AVGs!$AD189</f>
        <v>5261</v>
      </c>
      <c r="P189">
        <f>AVGs!P189-AVGs!$AD189</f>
        <v>59.333333333333336</v>
      </c>
      <c r="Q189">
        <f>AVGs!Q189-AVGs!$AD189</f>
        <v>135.33333333333331</v>
      </c>
      <c r="R189">
        <f>AVGs!R189-AVGs!$AD189</f>
        <v>402.33333333333337</v>
      </c>
      <c r="S189">
        <f>AVGs!S189-AVGs!$AD189</f>
        <v>676.66666666666663</v>
      </c>
      <c r="T189">
        <f>AVGs!T189-AVGs!$AD189</f>
        <v>2025</v>
      </c>
      <c r="U189">
        <f>AVGs!U189-AVGs!$AD189</f>
        <v>3258.6666666666665</v>
      </c>
      <c r="V189">
        <f>AVGs!V189-AVGs!$AD189</f>
        <v>3663</v>
      </c>
      <c r="W189">
        <f>AVGs!W189-AVGs!$AD189</f>
        <v>67</v>
      </c>
      <c r="X189">
        <f>AVGs!X189-AVGs!$AD189</f>
        <v>126.66666666666667</v>
      </c>
      <c r="Y189">
        <f>AVGs!Y189-AVGs!$AD189</f>
        <v>410.33333333333337</v>
      </c>
      <c r="Z189">
        <f>AVGs!Z189-AVGs!$AD189</f>
        <v>1167</v>
      </c>
      <c r="AA189">
        <f>AVGs!AA189-AVGs!$AD189</f>
        <v>1913.3333333333335</v>
      </c>
      <c r="AB189">
        <f>AVGs!AB189-AVGs!$AD189</f>
        <v>2244</v>
      </c>
      <c r="AC189">
        <f>AVGs!AC189-AVGs!$AD189</f>
        <v>3671</v>
      </c>
      <c r="AD189">
        <f>AVGs!AD189-AVGs!$AD189</f>
        <v>0</v>
      </c>
    </row>
    <row r="190" spans="1:30" x14ac:dyDescent="0.2">
      <c r="A190" s="1">
        <f>AVGs!A190</f>
        <v>0.1962962962962963</v>
      </c>
      <c r="B190">
        <f>AVGs!B190-AVGs!$AD190</f>
        <v>20.333333333333336</v>
      </c>
      <c r="C190">
        <f>AVGs!C190-AVGs!$AD190</f>
        <v>47.666666666666664</v>
      </c>
      <c r="D190">
        <f>AVGs!D190-AVGs!$AD190</f>
        <v>219</v>
      </c>
      <c r="E190">
        <f>AVGs!E190-AVGs!$AD190</f>
        <v>553</v>
      </c>
      <c r="F190">
        <f>AVGs!F190-AVGs!$AD190</f>
        <v>2335.333333333333</v>
      </c>
      <c r="G190">
        <f>AVGs!G190-AVGs!$AD190</f>
        <v>2064.6666666666665</v>
      </c>
      <c r="H190">
        <f>AVGs!H190-AVGs!$AD190</f>
        <v>4161.666666666667</v>
      </c>
      <c r="I190">
        <f>AVGs!I190-AVGs!$AD190</f>
        <v>70</v>
      </c>
      <c r="J190">
        <f>AVGs!J190-AVGs!$AD190</f>
        <v>228.33333333333331</v>
      </c>
      <c r="K190">
        <f>AVGs!K190-AVGs!$AD190</f>
        <v>630.66666666666663</v>
      </c>
      <c r="L190">
        <f>AVGs!L190-AVGs!$AD190</f>
        <v>586.33333333333326</v>
      </c>
      <c r="M190">
        <f>AVGs!M190-AVGs!$AD190</f>
        <v>1464.6666666666667</v>
      </c>
      <c r="N190">
        <f>AVGs!N190-AVGs!$AD190</f>
        <v>2820.6666666666665</v>
      </c>
      <c r="O190">
        <f>AVGs!O190-AVGs!$AD190</f>
        <v>5275</v>
      </c>
      <c r="P190">
        <f>AVGs!P190-AVGs!$AD190</f>
        <v>69</v>
      </c>
      <c r="Q190">
        <f>AVGs!Q190-AVGs!$AD190</f>
        <v>137.33333333333331</v>
      </c>
      <c r="R190">
        <f>AVGs!R190-AVGs!$AD190</f>
        <v>411</v>
      </c>
      <c r="S190">
        <f>AVGs!S190-AVGs!$AD190</f>
        <v>684</v>
      </c>
      <c r="T190">
        <f>AVGs!T190-AVGs!$AD190</f>
        <v>2027.6666666666667</v>
      </c>
      <c r="U190">
        <f>AVGs!U190-AVGs!$AD190</f>
        <v>3272.6666666666665</v>
      </c>
      <c r="V190">
        <f>AVGs!V190-AVGs!$AD190</f>
        <v>3663</v>
      </c>
      <c r="W190">
        <f>AVGs!W190-AVGs!$AD190</f>
        <v>80.333333333333343</v>
      </c>
      <c r="X190">
        <f>AVGs!X190-AVGs!$AD190</f>
        <v>134</v>
      </c>
      <c r="Y190">
        <f>AVGs!Y190-AVGs!$AD190</f>
        <v>413</v>
      </c>
      <c r="Z190">
        <f>AVGs!Z190-AVGs!$AD190</f>
        <v>1153.6666666666667</v>
      </c>
      <c r="AA190">
        <f>AVGs!AA190-AVGs!$AD190</f>
        <v>1928.3333333333335</v>
      </c>
      <c r="AB190">
        <f>AVGs!AB190-AVGs!$AD190</f>
        <v>2241.333333333333</v>
      </c>
      <c r="AC190">
        <f>AVGs!AC190-AVGs!$AD190</f>
        <v>3702</v>
      </c>
      <c r="AD190">
        <f>AVGs!AD190-AVGs!$AD190</f>
        <v>0</v>
      </c>
    </row>
    <row r="191" spans="1:30" x14ac:dyDescent="0.2">
      <c r="A191" s="1">
        <f>AVGs!A191</f>
        <v>0.19733796296296294</v>
      </c>
      <c r="B191">
        <f>AVGs!B191-AVGs!$AD191</f>
        <v>30</v>
      </c>
      <c r="C191">
        <f>AVGs!C191-AVGs!$AD191</f>
        <v>45.666666666666671</v>
      </c>
      <c r="D191">
        <f>AVGs!D191-AVGs!$AD191</f>
        <v>215.66666666666669</v>
      </c>
      <c r="E191">
        <f>AVGs!E191-AVGs!$AD191</f>
        <v>556.33333333333337</v>
      </c>
      <c r="F191">
        <f>AVGs!F191-AVGs!$AD191</f>
        <v>2345.666666666667</v>
      </c>
      <c r="G191">
        <f>AVGs!G191-AVGs!$AD191</f>
        <v>2057.3333333333335</v>
      </c>
      <c r="H191">
        <f>AVGs!H191-AVGs!$AD191</f>
        <v>4140</v>
      </c>
      <c r="I191">
        <f>AVGs!I191-AVGs!$AD191</f>
        <v>65</v>
      </c>
      <c r="J191">
        <f>AVGs!J191-AVGs!$AD191</f>
        <v>224.66666666666669</v>
      </c>
      <c r="K191">
        <f>AVGs!K191-AVGs!$AD191</f>
        <v>636.66666666666674</v>
      </c>
      <c r="L191">
        <f>AVGs!L191-AVGs!$AD191</f>
        <v>593</v>
      </c>
      <c r="M191">
        <f>AVGs!M191-AVGs!$AD191</f>
        <v>1455.6666666666665</v>
      </c>
      <c r="N191">
        <f>AVGs!N191-AVGs!$AD191</f>
        <v>2820.666666666667</v>
      </c>
      <c r="O191">
        <f>AVGs!O191-AVGs!$AD191</f>
        <v>5258</v>
      </c>
      <c r="P191">
        <f>AVGs!P191-AVGs!$AD191</f>
        <v>69</v>
      </c>
      <c r="Q191">
        <f>AVGs!Q191-AVGs!$AD191</f>
        <v>137</v>
      </c>
      <c r="R191">
        <f>AVGs!R191-AVGs!$AD191</f>
        <v>407.33333333333331</v>
      </c>
      <c r="S191">
        <f>AVGs!S191-AVGs!$AD191</f>
        <v>682.66666666666674</v>
      </c>
      <c r="T191">
        <f>AVGs!T191-AVGs!$AD191</f>
        <v>2043.6666666666665</v>
      </c>
      <c r="U191">
        <f>AVGs!U191-AVGs!$AD191</f>
        <v>3279</v>
      </c>
      <c r="V191">
        <f>AVGs!V191-AVGs!$AD191</f>
        <v>3634</v>
      </c>
      <c r="W191">
        <f>AVGs!W191-AVGs!$AD191</f>
        <v>75</v>
      </c>
      <c r="X191">
        <f>AVGs!X191-AVGs!$AD191</f>
        <v>135.33333333333334</v>
      </c>
      <c r="Y191">
        <f>AVGs!Y191-AVGs!$AD191</f>
        <v>416.66666666666663</v>
      </c>
      <c r="Z191">
        <f>AVGs!Z191-AVGs!$AD191</f>
        <v>1156.3333333333333</v>
      </c>
      <c r="AA191">
        <f>AVGs!AA191-AVGs!$AD191</f>
        <v>1947.3333333333333</v>
      </c>
      <c r="AB191">
        <f>AVGs!AB191-AVGs!$AD191</f>
        <v>2239</v>
      </c>
      <c r="AC191">
        <f>AVGs!AC191-AVGs!$AD191</f>
        <v>3680.666666666667</v>
      </c>
      <c r="AD191">
        <f>AVGs!AD191-AVGs!$AD191</f>
        <v>0</v>
      </c>
    </row>
    <row r="192" spans="1:30" x14ac:dyDescent="0.2">
      <c r="A192" s="1">
        <f>AVGs!A192</f>
        <v>0.19837962962962963</v>
      </c>
      <c r="B192">
        <f>AVGs!B192-AVGs!$AD192</f>
        <v>26</v>
      </c>
      <c r="C192">
        <f>AVGs!C192-AVGs!$AD192</f>
        <v>51.333333333333336</v>
      </c>
      <c r="D192">
        <f>AVGs!D192-AVGs!$AD192</f>
        <v>212.33333333333334</v>
      </c>
      <c r="E192">
        <f>AVGs!E192-AVGs!$AD192</f>
        <v>552.33333333333337</v>
      </c>
      <c r="F192">
        <f>AVGs!F192-AVGs!$AD192</f>
        <v>2350</v>
      </c>
      <c r="G192">
        <f>AVGs!G192-AVGs!$AD192</f>
        <v>2069.666666666667</v>
      </c>
      <c r="H192">
        <f>AVGs!H192-AVGs!$AD192</f>
        <v>4109.6666666666661</v>
      </c>
      <c r="I192">
        <f>AVGs!I192-AVGs!$AD192</f>
        <v>65.333333333333329</v>
      </c>
      <c r="J192">
        <f>AVGs!J192-AVGs!$AD192</f>
        <v>224.66666666666669</v>
      </c>
      <c r="K192">
        <f>AVGs!K192-AVGs!$AD192</f>
        <v>632</v>
      </c>
      <c r="L192">
        <f>AVGs!L192-AVGs!$AD192</f>
        <v>582</v>
      </c>
      <c r="M192">
        <f>AVGs!M192-AVGs!$AD192</f>
        <v>1449</v>
      </c>
      <c r="N192">
        <f>AVGs!N192-AVGs!$AD192</f>
        <v>2808.666666666667</v>
      </c>
      <c r="O192">
        <f>AVGs!O192-AVGs!$AD192</f>
        <v>5243</v>
      </c>
      <c r="P192">
        <f>AVGs!P192-AVGs!$AD192</f>
        <v>66.333333333333329</v>
      </c>
      <c r="Q192">
        <f>AVGs!Q192-AVGs!$AD192</f>
        <v>133.66666666666669</v>
      </c>
      <c r="R192">
        <f>AVGs!R192-AVGs!$AD192</f>
        <v>409</v>
      </c>
      <c r="S192">
        <f>AVGs!S192-AVGs!$AD192</f>
        <v>670.33333333333337</v>
      </c>
      <c r="T192">
        <f>AVGs!T192-AVGs!$AD192</f>
        <v>2030.6666666666665</v>
      </c>
      <c r="U192">
        <f>AVGs!U192-AVGs!$AD192</f>
        <v>3258.666666666667</v>
      </c>
      <c r="V192">
        <f>AVGs!V192-AVGs!$AD192</f>
        <v>3649</v>
      </c>
      <c r="W192">
        <f>AVGs!W192-AVGs!$AD192</f>
        <v>71.333333333333329</v>
      </c>
      <c r="X192">
        <f>AVGs!X192-AVGs!$AD192</f>
        <v>131.66666666666669</v>
      </c>
      <c r="Y192">
        <f>AVGs!Y192-AVGs!$AD192</f>
        <v>414.33333333333331</v>
      </c>
      <c r="Z192">
        <f>AVGs!Z192-AVGs!$AD192</f>
        <v>1156.6666666666665</v>
      </c>
      <c r="AA192">
        <f>AVGs!AA192-AVGs!$AD192</f>
        <v>1916.6666666666665</v>
      </c>
      <c r="AB192">
        <f>AVGs!AB192-AVGs!$AD192</f>
        <v>2233.666666666667</v>
      </c>
      <c r="AC192">
        <f>AVGs!AC192-AVGs!$AD192</f>
        <v>3669</v>
      </c>
      <c r="AD192">
        <f>AVGs!AD192-AVGs!$AD192</f>
        <v>0</v>
      </c>
    </row>
    <row r="193" spans="1:30" x14ac:dyDescent="0.2">
      <c r="A193" s="1">
        <f>AVGs!A193</f>
        <v>0.19942129629629632</v>
      </c>
      <c r="B193">
        <f>AVGs!B193-AVGs!$AD193</f>
        <v>29.666666666666664</v>
      </c>
      <c r="C193">
        <f>AVGs!C193-AVGs!$AD193</f>
        <v>55</v>
      </c>
      <c r="D193">
        <f>AVGs!D193-AVGs!$AD193</f>
        <v>225.66666666666669</v>
      </c>
      <c r="E193">
        <f>AVGs!E193-AVGs!$AD193</f>
        <v>561.66666666666674</v>
      </c>
      <c r="F193">
        <f>AVGs!F193-AVGs!$AD193</f>
        <v>2355</v>
      </c>
      <c r="G193">
        <f>AVGs!G193-AVGs!$AD193</f>
        <v>2079.666666666667</v>
      </c>
      <c r="H193">
        <f>AVGs!H193-AVGs!$AD193</f>
        <v>4104.333333333333</v>
      </c>
      <c r="I193">
        <f>AVGs!I193-AVGs!$AD193</f>
        <v>70.666666666666657</v>
      </c>
      <c r="J193">
        <f>AVGs!J193-AVGs!$AD193</f>
        <v>225.33333333333334</v>
      </c>
      <c r="K193">
        <f>AVGs!K193-AVGs!$AD193</f>
        <v>639.66666666666674</v>
      </c>
      <c r="L193">
        <f>AVGs!L193-AVGs!$AD193</f>
        <v>586.33333333333337</v>
      </c>
      <c r="M193">
        <f>AVGs!M193-AVGs!$AD193</f>
        <v>1449.6666666666665</v>
      </c>
      <c r="N193">
        <f>AVGs!N193-AVGs!$AD193</f>
        <v>2804.3333333333335</v>
      </c>
      <c r="O193">
        <f>AVGs!O193-AVGs!$AD193</f>
        <v>5288</v>
      </c>
      <c r="P193">
        <f>AVGs!P193-AVGs!$AD193</f>
        <v>59.333333333333336</v>
      </c>
      <c r="Q193">
        <f>AVGs!Q193-AVGs!$AD193</f>
        <v>143.66666666666669</v>
      </c>
      <c r="R193">
        <f>AVGs!R193-AVGs!$AD193</f>
        <v>411.33333333333331</v>
      </c>
      <c r="S193">
        <f>AVGs!S193-AVGs!$AD193</f>
        <v>683.66666666666674</v>
      </c>
      <c r="T193">
        <f>AVGs!T193-AVGs!$AD193</f>
        <v>2017.3333333333333</v>
      </c>
      <c r="U193">
        <f>AVGs!U193-AVGs!$AD193</f>
        <v>3248.3333333333335</v>
      </c>
      <c r="V193">
        <f>AVGs!V193-AVGs!$AD193</f>
        <v>3641.666666666667</v>
      </c>
      <c r="W193">
        <f>AVGs!W193-AVGs!$AD193</f>
        <v>73.666666666666657</v>
      </c>
      <c r="X193">
        <f>AVGs!X193-AVGs!$AD193</f>
        <v>143.66666666666669</v>
      </c>
      <c r="Y193">
        <f>AVGs!Y193-AVGs!$AD193</f>
        <v>415.66666666666663</v>
      </c>
      <c r="Z193">
        <f>AVGs!Z193-AVGs!$AD193</f>
        <v>1168.3333333333333</v>
      </c>
      <c r="AA193">
        <f>AVGs!AA193-AVGs!$AD193</f>
        <v>1946.3333333333333</v>
      </c>
      <c r="AB193">
        <f>AVGs!AB193-AVGs!$AD193</f>
        <v>2243.666666666667</v>
      </c>
      <c r="AC193">
        <f>AVGs!AC193-AVGs!$AD193</f>
        <v>3680</v>
      </c>
      <c r="AD193">
        <f>AVGs!AD193-AVGs!$AD193</f>
        <v>0</v>
      </c>
    </row>
    <row r="194" spans="1:30" x14ac:dyDescent="0.2">
      <c r="A194" s="1">
        <f>AVGs!A194</f>
        <v>0.20046296296296295</v>
      </c>
      <c r="B194">
        <f>AVGs!B194-AVGs!$AD194</f>
        <v>27</v>
      </c>
      <c r="C194">
        <f>AVGs!C194-AVGs!$AD194</f>
        <v>52</v>
      </c>
      <c r="D194">
        <f>AVGs!D194-AVGs!$AD194</f>
        <v>215</v>
      </c>
      <c r="E194">
        <f>AVGs!E194-AVGs!$AD194</f>
        <v>561</v>
      </c>
      <c r="F194">
        <f>AVGs!F194-AVGs!$AD194</f>
        <v>2347.3333333333335</v>
      </c>
      <c r="G194">
        <f>AVGs!G194-AVGs!$AD194</f>
        <v>2061.3333333333335</v>
      </c>
      <c r="H194">
        <f>AVGs!H194-AVGs!$AD194</f>
        <v>4116.666666666667</v>
      </c>
      <c r="I194">
        <f>AVGs!I194-AVGs!$AD194</f>
        <v>71.333333333333329</v>
      </c>
      <c r="J194">
        <f>AVGs!J194-AVGs!$AD194</f>
        <v>226</v>
      </c>
      <c r="K194">
        <f>AVGs!K194-AVGs!$AD194</f>
        <v>641.66666666666663</v>
      </c>
      <c r="L194">
        <f>AVGs!L194-AVGs!$AD194</f>
        <v>585.66666666666663</v>
      </c>
      <c r="M194">
        <f>AVGs!M194-AVGs!$AD194</f>
        <v>1459</v>
      </c>
      <c r="N194">
        <f>AVGs!N194-AVGs!$AD194</f>
        <v>2817.6666666666665</v>
      </c>
      <c r="O194">
        <f>AVGs!O194-AVGs!$AD194</f>
        <v>5241</v>
      </c>
      <c r="P194">
        <f>AVGs!P194-AVGs!$AD194</f>
        <v>68</v>
      </c>
      <c r="Q194">
        <f>AVGs!Q194-AVGs!$AD194</f>
        <v>136</v>
      </c>
      <c r="R194">
        <f>AVGs!R194-AVGs!$AD194</f>
        <v>401</v>
      </c>
      <c r="S194">
        <f>AVGs!S194-AVGs!$AD194</f>
        <v>686.33333333333337</v>
      </c>
      <c r="T194">
        <f>AVGs!T194-AVGs!$AD194</f>
        <v>2014.3333333333333</v>
      </c>
      <c r="U194">
        <f>AVGs!U194-AVGs!$AD194</f>
        <v>3265</v>
      </c>
      <c r="V194">
        <f>AVGs!V194-AVGs!$AD194</f>
        <v>3614.6666666666665</v>
      </c>
      <c r="W194">
        <f>AVGs!W194-AVGs!$AD194</f>
        <v>71</v>
      </c>
      <c r="X194">
        <f>AVGs!X194-AVGs!$AD194</f>
        <v>130.66666666666666</v>
      </c>
      <c r="Y194">
        <f>AVGs!Y194-AVGs!$AD194</f>
        <v>413.66666666666669</v>
      </c>
      <c r="Z194">
        <f>AVGs!Z194-AVGs!$AD194</f>
        <v>1158.6666666666667</v>
      </c>
      <c r="AA194">
        <f>AVGs!AA194-AVGs!$AD194</f>
        <v>1944.6666666666667</v>
      </c>
      <c r="AB194">
        <f>AVGs!AB194-AVGs!$AD194</f>
        <v>2226</v>
      </c>
      <c r="AC194">
        <f>AVGs!AC194-AVGs!$AD194</f>
        <v>3663</v>
      </c>
      <c r="AD194">
        <f>AVGs!AD194-AVGs!$AD194</f>
        <v>0</v>
      </c>
    </row>
    <row r="195" spans="1:30" x14ac:dyDescent="0.2">
      <c r="A195" s="1">
        <f>AVGs!A195</f>
        <v>0.20150462962962964</v>
      </c>
      <c r="B195">
        <f>AVGs!B195-AVGs!$AD195</f>
        <v>28.333333333333332</v>
      </c>
      <c r="C195">
        <f>AVGs!C195-AVGs!$AD195</f>
        <v>47.666666666666671</v>
      </c>
      <c r="D195">
        <f>AVGs!D195-AVGs!$AD195</f>
        <v>209.66666666666669</v>
      </c>
      <c r="E195">
        <f>AVGs!E195-AVGs!$AD195</f>
        <v>564.33333333333337</v>
      </c>
      <c r="F195">
        <f>AVGs!F195-AVGs!$AD195</f>
        <v>2338</v>
      </c>
      <c r="G195">
        <f>AVGs!G195-AVGs!$AD195</f>
        <v>2079.3333333333335</v>
      </c>
      <c r="H195">
        <f>AVGs!H195-AVGs!$AD195</f>
        <v>4125.333333333333</v>
      </c>
      <c r="I195">
        <f>AVGs!I195-AVGs!$AD195</f>
        <v>63.666666666666664</v>
      </c>
      <c r="J195">
        <f>AVGs!J195-AVGs!$AD195</f>
        <v>219.33333333333334</v>
      </c>
      <c r="K195">
        <f>AVGs!K195-AVGs!$AD195</f>
        <v>638.66666666666674</v>
      </c>
      <c r="L195">
        <f>AVGs!L195-AVGs!$AD195</f>
        <v>578</v>
      </c>
      <c r="M195">
        <f>AVGs!M195-AVGs!$AD195</f>
        <v>1460.6666666666665</v>
      </c>
      <c r="N195">
        <f>AVGs!N195-AVGs!$AD195</f>
        <v>2823.666666666667</v>
      </c>
      <c r="O195">
        <f>AVGs!O195-AVGs!$AD195</f>
        <v>5234</v>
      </c>
      <c r="P195">
        <f>AVGs!P195-AVGs!$AD195</f>
        <v>67</v>
      </c>
      <c r="Q195">
        <f>AVGs!Q195-AVGs!$AD195</f>
        <v>137.33333333333334</v>
      </c>
      <c r="R195">
        <f>AVGs!R195-AVGs!$AD195</f>
        <v>407</v>
      </c>
      <c r="S195">
        <f>AVGs!S195-AVGs!$AD195</f>
        <v>671.66666666666674</v>
      </c>
      <c r="T195">
        <f>AVGs!T195-AVGs!$AD195</f>
        <v>2017.6666666666665</v>
      </c>
      <c r="U195">
        <f>AVGs!U195-AVGs!$AD195</f>
        <v>3250.3333333333335</v>
      </c>
      <c r="V195">
        <f>AVGs!V195-AVGs!$AD195</f>
        <v>3613</v>
      </c>
      <c r="W195">
        <f>AVGs!W195-AVGs!$AD195</f>
        <v>77.666666666666657</v>
      </c>
      <c r="X195">
        <f>AVGs!X195-AVGs!$AD195</f>
        <v>133.66666666666669</v>
      </c>
      <c r="Y195">
        <f>AVGs!Y195-AVGs!$AD195</f>
        <v>411.33333333333331</v>
      </c>
      <c r="Z195">
        <f>AVGs!Z195-AVGs!$AD195</f>
        <v>1169.3333333333333</v>
      </c>
      <c r="AA195">
        <f>AVGs!AA195-AVGs!$AD195</f>
        <v>1931</v>
      </c>
      <c r="AB195">
        <f>AVGs!AB195-AVGs!$AD195</f>
        <v>2244</v>
      </c>
      <c r="AC195">
        <f>AVGs!AC195-AVGs!$AD195</f>
        <v>3655.3333333333335</v>
      </c>
      <c r="AD195">
        <f>AVGs!AD195-AVGs!$AD195</f>
        <v>0</v>
      </c>
    </row>
    <row r="196" spans="1:30" x14ac:dyDescent="0.2">
      <c r="A196" s="1">
        <f>AVGs!A196</f>
        <v>0.20254629629629628</v>
      </c>
      <c r="B196">
        <f>AVGs!B196-AVGs!$AD196</f>
        <v>21.666666666666664</v>
      </c>
      <c r="C196">
        <f>AVGs!C196-AVGs!$AD196</f>
        <v>49.333333333333336</v>
      </c>
      <c r="D196">
        <f>AVGs!D196-AVGs!$AD196</f>
        <v>210</v>
      </c>
      <c r="E196">
        <f>AVGs!E196-AVGs!$AD196</f>
        <v>555</v>
      </c>
      <c r="F196">
        <f>AVGs!F196-AVGs!$AD196</f>
        <v>2340</v>
      </c>
      <c r="G196">
        <f>AVGs!G196-AVGs!$AD196</f>
        <v>2047.3333333333333</v>
      </c>
      <c r="H196">
        <f>AVGs!H196-AVGs!$AD196</f>
        <v>4100</v>
      </c>
      <c r="I196">
        <f>AVGs!I196-AVGs!$AD196</f>
        <v>66.666666666666657</v>
      </c>
      <c r="J196">
        <f>AVGs!J196-AVGs!$AD196</f>
        <v>235</v>
      </c>
      <c r="K196">
        <f>AVGs!K196-AVGs!$AD196</f>
        <v>645</v>
      </c>
      <c r="L196">
        <f>AVGs!L196-AVGs!$AD196</f>
        <v>578</v>
      </c>
      <c r="M196">
        <f>AVGs!M196-AVGs!$AD196</f>
        <v>1456.6666666666665</v>
      </c>
      <c r="N196">
        <f>AVGs!N196-AVGs!$AD196</f>
        <v>2798.3333333333335</v>
      </c>
      <c r="O196">
        <f>AVGs!O196-AVGs!$AD196</f>
        <v>5232.333333333333</v>
      </c>
      <c r="P196">
        <f>AVGs!P196-AVGs!$AD196</f>
        <v>59.666666666666664</v>
      </c>
      <c r="Q196">
        <f>AVGs!Q196-AVGs!$AD196</f>
        <v>145</v>
      </c>
      <c r="R196">
        <f>AVGs!R196-AVGs!$AD196</f>
        <v>399.66666666666663</v>
      </c>
      <c r="S196">
        <f>AVGs!S196-AVGs!$AD196</f>
        <v>677.66666666666674</v>
      </c>
      <c r="T196">
        <f>AVGs!T196-AVGs!$AD196</f>
        <v>2019.3333333333333</v>
      </c>
      <c r="U196">
        <f>AVGs!U196-AVGs!$AD196</f>
        <v>3263</v>
      </c>
      <c r="V196">
        <f>AVGs!V196-AVGs!$AD196</f>
        <v>3614.666666666667</v>
      </c>
      <c r="W196">
        <f>AVGs!W196-AVGs!$AD196</f>
        <v>70</v>
      </c>
      <c r="X196">
        <f>AVGs!X196-AVGs!$AD196</f>
        <v>137</v>
      </c>
      <c r="Y196">
        <f>AVGs!Y196-AVGs!$AD196</f>
        <v>407</v>
      </c>
      <c r="Z196">
        <f>AVGs!Z196-AVGs!$AD196</f>
        <v>1161.3333333333333</v>
      </c>
      <c r="AA196">
        <f>AVGs!AA196-AVGs!$AD196</f>
        <v>1951.3333333333333</v>
      </c>
      <c r="AB196">
        <f>AVGs!AB196-AVGs!$AD196</f>
        <v>2221.666666666667</v>
      </c>
      <c r="AC196">
        <f>AVGs!AC196-AVGs!$AD196</f>
        <v>3643.3333333333335</v>
      </c>
      <c r="AD196">
        <f>AVGs!AD196-AVGs!$AD196</f>
        <v>0</v>
      </c>
    </row>
    <row r="197" spans="1:30" x14ac:dyDescent="0.2">
      <c r="A197" s="1">
        <f>AVGs!A197</f>
        <v>0.20358796296296297</v>
      </c>
      <c r="B197">
        <f>AVGs!B197-AVGs!$AD197</f>
        <v>23.333333333333336</v>
      </c>
      <c r="C197">
        <f>AVGs!C197-AVGs!$AD197</f>
        <v>47.666666666666664</v>
      </c>
      <c r="D197">
        <f>AVGs!D197-AVGs!$AD197</f>
        <v>212</v>
      </c>
      <c r="E197">
        <f>AVGs!E197-AVGs!$AD197</f>
        <v>555.33333333333326</v>
      </c>
      <c r="F197">
        <f>AVGs!F197-AVGs!$AD197</f>
        <v>2326.333333333333</v>
      </c>
      <c r="G197">
        <f>AVGs!G197-AVGs!$AD197</f>
        <v>2049</v>
      </c>
      <c r="H197">
        <f>AVGs!H197-AVGs!$AD197</f>
        <v>4096.666666666667</v>
      </c>
      <c r="I197">
        <f>AVGs!I197-AVGs!$AD197</f>
        <v>69</v>
      </c>
      <c r="J197">
        <f>AVGs!J197-AVGs!$AD197</f>
        <v>234.66666666666666</v>
      </c>
      <c r="K197">
        <f>AVGs!K197-AVGs!$AD197</f>
        <v>647</v>
      </c>
      <c r="L197">
        <f>AVGs!L197-AVGs!$AD197</f>
        <v>580.66666666666663</v>
      </c>
      <c r="M197">
        <f>AVGs!M197-AVGs!$AD197</f>
        <v>1454.6666666666667</v>
      </c>
      <c r="N197">
        <f>AVGs!N197-AVGs!$AD197</f>
        <v>2793</v>
      </c>
      <c r="O197">
        <f>AVGs!O197-AVGs!$AD197</f>
        <v>5214.666666666667</v>
      </c>
      <c r="P197">
        <f>AVGs!P197-AVGs!$AD197</f>
        <v>63.333333333333336</v>
      </c>
      <c r="Q197">
        <f>AVGs!Q197-AVGs!$AD197</f>
        <v>135.66666666666666</v>
      </c>
      <c r="R197">
        <f>AVGs!R197-AVGs!$AD197</f>
        <v>397.33333333333337</v>
      </c>
      <c r="S197">
        <f>AVGs!S197-AVGs!$AD197</f>
        <v>682.66666666666663</v>
      </c>
      <c r="T197">
        <f>AVGs!T197-AVGs!$AD197</f>
        <v>2001.3333333333335</v>
      </c>
      <c r="U197">
        <f>AVGs!U197-AVGs!$AD197</f>
        <v>3255</v>
      </c>
      <c r="V197">
        <f>AVGs!V197-AVGs!$AD197</f>
        <v>3608.333333333333</v>
      </c>
      <c r="W197">
        <f>AVGs!W197-AVGs!$AD197</f>
        <v>75.333333333333343</v>
      </c>
      <c r="X197">
        <f>AVGs!X197-AVGs!$AD197</f>
        <v>133.66666666666666</v>
      </c>
      <c r="Y197">
        <f>AVGs!Y197-AVGs!$AD197</f>
        <v>422.33333333333337</v>
      </c>
      <c r="Z197">
        <f>AVGs!Z197-AVGs!$AD197</f>
        <v>1160</v>
      </c>
      <c r="AA197">
        <f>AVGs!AA197-AVGs!$AD197</f>
        <v>1936.3333333333335</v>
      </c>
      <c r="AB197">
        <f>AVGs!AB197-AVGs!$AD197</f>
        <v>2227.333333333333</v>
      </c>
      <c r="AC197">
        <f>AVGs!AC197-AVGs!$AD197</f>
        <v>3653.333333333333</v>
      </c>
      <c r="AD197">
        <f>AVGs!AD197-AVGs!$AD197</f>
        <v>0</v>
      </c>
    </row>
    <row r="198" spans="1:30" x14ac:dyDescent="0.2">
      <c r="A198" s="1">
        <f>AVGs!A198</f>
        <v>0.20462962962962963</v>
      </c>
      <c r="B198">
        <f>AVGs!B198-AVGs!$AD198</f>
        <v>12.333333333333334</v>
      </c>
      <c r="C198">
        <f>AVGs!C198-AVGs!$AD198</f>
        <v>45.666666666666671</v>
      </c>
      <c r="D198">
        <f>AVGs!D198-AVGs!$AD198</f>
        <v>203.66666666666669</v>
      </c>
      <c r="E198">
        <f>AVGs!E198-AVGs!$AD198</f>
        <v>549.66666666666674</v>
      </c>
      <c r="F198">
        <f>AVGs!F198-AVGs!$AD198</f>
        <v>2342.666666666667</v>
      </c>
      <c r="G198">
        <f>AVGs!G198-AVGs!$AD198</f>
        <v>2033.3333333333333</v>
      </c>
      <c r="H198">
        <f>AVGs!H198-AVGs!$AD198</f>
        <v>4085.0000000000005</v>
      </c>
      <c r="I198">
        <f>AVGs!I198-AVGs!$AD198</f>
        <v>60.333333333333336</v>
      </c>
      <c r="J198">
        <f>AVGs!J198-AVGs!$AD198</f>
        <v>218</v>
      </c>
      <c r="K198">
        <f>AVGs!K198-AVGs!$AD198</f>
        <v>642.33333333333337</v>
      </c>
      <c r="L198">
        <f>AVGs!L198-AVGs!$AD198</f>
        <v>573</v>
      </c>
      <c r="M198">
        <f>AVGs!M198-AVGs!$AD198</f>
        <v>1439.6666666666665</v>
      </c>
      <c r="N198">
        <f>AVGs!N198-AVGs!$AD198</f>
        <v>2790.666666666667</v>
      </c>
      <c r="O198">
        <f>AVGs!O198-AVGs!$AD198</f>
        <v>5229.6666666666661</v>
      </c>
      <c r="P198">
        <f>AVGs!P198-AVGs!$AD198</f>
        <v>57.666666666666664</v>
      </c>
      <c r="Q198">
        <f>AVGs!Q198-AVGs!$AD198</f>
        <v>130</v>
      </c>
      <c r="R198">
        <f>AVGs!R198-AVGs!$AD198</f>
        <v>391.66666666666663</v>
      </c>
      <c r="S198">
        <f>AVGs!S198-AVGs!$AD198</f>
        <v>667.33333333333337</v>
      </c>
      <c r="T198">
        <f>AVGs!T198-AVGs!$AD198</f>
        <v>2002.6666666666665</v>
      </c>
      <c r="U198">
        <f>AVGs!U198-AVGs!$AD198</f>
        <v>3246</v>
      </c>
      <c r="V198">
        <f>AVGs!V198-AVGs!$AD198</f>
        <v>3579.666666666667</v>
      </c>
      <c r="W198">
        <f>AVGs!W198-AVGs!$AD198</f>
        <v>62.000000000000007</v>
      </c>
      <c r="X198">
        <f>AVGs!X198-AVGs!$AD198</f>
        <v>124.99999999999999</v>
      </c>
      <c r="Y198">
        <f>AVGs!Y198-AVGs!$AD198</f>
        <v>408</v>
      </c>
      <c r="Z198">
        <f>AVGs!Z198-AVGs!$AD198</f>
        <v>1152.3333333333333</v>
      </c>
      <c r="AA198">
        <f>AVGs!AA198-AVGs!$AD198</f>
        <v>1937.3333333333333</v>
      </c>
      <c r="AB198">
        <f>AVGs!AB198-AVGs!$AD198</f>
        <v>2223.666666666667</v>
      </c>
      <c r="AC198">
        <f>AVGs!AC198-AVGs!$AD198</f>
        <v>3642.666666666667</v>
      </c>
      <c r="AD198">
        <f>AVGs!AD198-AVGs!$AD198</f>
        <v>0</v>
      </c>
    </row>
    <row r="199" spans="1:30" x14ac:dyDescent="0.2">
      <c r="A199" s="1">
        <f>AVGs!A199</f>
        <v>0.2056712962962963</v>
      </c>
      <c r="B199">
        <f>AVGs!B199-AVGs!$AD199</f>
        <v>27.999999999999996</v>
      </c>
      <c r="C199">
        <f>AVGs!C199-AVGs!$AD199</f>
        <v>47.666666666666671</v>
      </c>
      <c r="D199">
        <f>AVGs!D199-AVGs!$AD199</f>
        <v>208.33333333333334</v>
      </c>
      <c r="E199">
        <f>AVGs!E199-AVGs!$AD199</f>
        <v>559</v>
      </c>
      <c r="F199">
        <f>AVGs!F199-AVGs!$AD199</f>
        <v>2342.666666666667</v>
      </c>
      <c r="G199">
        <f>AVGs!G199-AVGs!$AD199</f>
        <v>2027.6666666666665</v>
      </c>
      <c r="H199">
        <f>AVGs!H199-AVGs!$AD199</f>
        <v>4093.3333333333335</v>
      </c>
      <c r="I199">
        <f>AVGs!I199-AVGs!$AD199</f>
        <v>65</v>
      </c>
      <c r="J199">
        <f>AVGs!J199-AVGs!$AD199</f>
        <v>224.66666666666669</v>
      </c>
      <c r="K199">
        <f>AVGs!K199-AVGs!$AD199</f>
        <v>643.66666666666674</v>
      </c>
      <c r="L199">
        <f>AVGs!L199-AVGs!$AD199</f>
        <v>576.33333333333337</v>
      </c>
      <c r="M199">
        <f>AVGs!M199-AVGs!$AD199</f>
        <v>1442.6666666666665</v>
      </c>
      <c r="N199">
        <f>AVGs!N199-AVGs!$AD199</f>
        <v>2795</v>
      </c>
      <c r="O199">
        <f>AVGs!O199-AVGs!$AD199</f>
        <v>5191.6666666666661</v>
      </c>
      <c r="P199">
        <f>AVGs!P199-AVGs!$AD199</f>
        <v>59.666666666666664</v>
      </c>
      <c r="Q199">
        <f>AVGs!Q199-AVGs!$AD199</f>
        <v>139</v>
      </c>
      <c r="R199">
        <f>AVGs!R199-AVGs!$AD199</f>
        <v>397.66666666666663</v>
      </c>
      <c r="S199">
        <f>AVGs!S199-AVGs!$AD199</f>
        <v>676.66666666666674</v>
      </c>
      <c r="T199">
        <f>AVGs!T199-AVGs!$AD199</f>
        <v>2015</v>
      </c>
      <c r="U199">
        <f>AVGs!U199-AVGs!$AD199</f>
        <v>3268.666666666667</v>
      </c>
      <c r="V199">
        <f>AVGs!V199-AVGs!$AD199</f>
        <v>3579</v>
      </c>
      <c r="W199">
        <f>AVGs!W199-AVGs!$AD199</f>
        <v>70.333333333333329</v>
      </c>
      <c r="X199">
        <f>AVGs!X199-AVGs!$AD199</f>
        <v>131.33333333333334</v>
      </c>
      <c r="Y199">
        <f>AVGs!Y199-AVGs!$AD199</f>
        <v>411.33333333333331</v>
      </c>
      <c r="Z199">
        <f>AVGs!Z199-AVGs!$AD199</f>
        <v>1161.3333333333333</v>
      </c>
      <c r="AA199">
        <f>AVGs!AA199-AVGs!$AD199</f>
        <v>1946</v>
      </c>
      <c r="AB199">
        <f>AVGs!AB199-AVGs!$AD199</f>
        <v>2238</v>
      </c>
      <c r="AC199">
        <f>AVGs!AC199-AVGs!$AD199</f>
        <v>3622</v>
      </c>
      <c r="AD199">
        <f>AVGs!AD199-AVGs!$AD199</f>
        <v>0</v>
      </c>
    </row>
    <row r="200" spans="1:30" x14ac:dyDescent="0.2">
      <c r="A200" s="1">
        <f>AVGs!A200</f>
        <v>0.20671296296296296</v>
      </c>
      <c r="B200">
        <f>AVGs!B200-AVGs!$AD200</f>
        <v>16.666666666666668</v>
      </c>
      <c r="C200">
        <f>AVGs!C200-AVGs!$AD200</f>
        <v>47.666666666666664</v>
      </c>
      <c r="D200">
        <f>AVGs!D200-AVGs!$AD200</f>
        <v>218</v>
      </c>
      <c r="E200">
        <f>AVGs!E200-AVGs!$AD200</f>
        <v>557.33333333333326</v>
      </c>
      <c r="F200">
        <f>AVGs!F200-AVGs!$AD200</f>
        <v>2338</v>
      </c>
      <c r="G200">
        <f>AVGs!G200-AVGs!$AD200</f>
        <v>2029.6666666666667</v>
      </c>
      <c r="H200">
        <f>AVGs!H200-AVGs!$AD200</f>
        <v>4064.333333333333</v>
      </c>
      <c r="I200">
        <f>AVGs!I200-AVGs!$AD200</f>
        <v>67</v>
      </c>
      <c r="J200">
        <f>AVGs!J200-AVGs!$AD200</f>
        <v>237.33333333333331</v>
      </c>
      <c r="K200">
        <f>AVGs!K200-AVGs!$AD200</f>
        <v>647.33333333333326</v>
      </c>
      <c r="L200">
        <f>AVGs!L200-AVGs!$AD200</f>
        <v>580.33333333333326</v>
      </c>
      <c r="M200">
        <f>AVGs!M200-AVGs!$AD200</f>
        <v>1445.6666666666667</v>
      </c>
      <c r="N200">
        <f>AVGs!N200-AVGs!$AD200</f>
        <v>2801</v>
      </c>
      <c r="O200">
        <f>AVGs!O200-AVGs!$AD200</f>
        <v>5214.3333333333339</v>
      </c>
      <c r="P200">
        <f>AVGs!P200-AVGs!$AD200</f>
        <v>70.333333333333343</v>
      </c>
      <c r="Q200">
        <f>AVGs!Q200-AVGs!$AD200</f>
        <v>147.66666666666666</v>
      </c>
      <c r="R200">
        <f>AVGs!R200-AVGs!$AD200</f>
        <v>395.33333333333337</v>
      </c>
      <c r="S200">
        <f>AVGs!S200-AVGs!$AD200</f>
        <v>673.66666666666663</v>
      </c>
      <c r="T200">
        <f>AVGs!T200-AVGs!$AD200</f>
        <v>2010.3333333333335</v>
      </c>
      <c r="U200">
        <f>AVGs!U200-AVGs!$AD200</f>
        <v>3255.6666666666665</v>
      </c>
      <c r="V200">
        <f>AVGs!V200-AVGs!$AD200</f>
        <v>3610.333333333333</v>
      </c>
      <c r="W200">
        <f>AVGs!W200-AVGs!$AD200</f>
        <v>78</v>
      </c>
      <c r="X200">
        <f>AVGs!X200-AVGs!$AD200</f>
        <v>138.66666666666666</v>
      </c>
      <c r="Y200">
        <f>AVGs!Y200-AVGs!$AD200</f>
        <v>409.66666666666669</v>
      </c>
      <c r="Z200">
        <f>AVGs!Z200-AVGs!$AD200</f>
        <v>1174</v>
      </c>
      <c r="AA200">
        <f>AVGs!AA200-AVGs!$AD200</f>
        <v>1949.3333333333335</v>
      </c>
      <c r="AB200">
        <f>AVGs!AB200-AVGs!$AD200</f>
        <v>2239.333333333333</v>
      </c>
      <c r="AC200">
        <f>AVGs!AC200-AVGs!$AD200</f>
        <v>3660.333333333333</v>
      </c>
      <c r="AD200">
        <f>AVGs!AD200-AVGs!$AD200</f>
        <v>0</v>
      </c>
    </row>
    <row r="201" spans="1:30" x14ac:dyDescent="0.2">
      <c r="A201" s="1">
        <f>AVGs!A201</f>
        <v>0.20775462962962962</v>
      </c>
      <c r="B201">
        <f>AVGs!B201-AVGs!$AD201</f>
        <v>15.333333333333334</v>
      </c>
      <c r="C201">
        <f>AVGs!C201-AVGs!$AD201</f>
        <v>45.333333333333336</v>
      </c>
      <c r="D201">
        <f>AVGs!D201-AVGs!$AD201</f>
        <v>211.33333333333334</v>
      </c>
      <c r="E201">
        <f>AVGs!E201-AVGs!$AD201</f>
        <v>549.66666666666674</v>
      </c>
      <c r="F201">
        <f>AVGs!F201-AVGs!$AD201</f>
        <v>2337</v>
      </c>
      <c r="G201">
        <f>AVGs!G201-AVGs!$AD201</f>
        <v>2042.3333333333333</v>
      </c>
      <c r="H201">
        <f>AVGs!H201-AVGs!$AD201</f>
        <v>4065</v>
      </c>
      <c r="I201">
        <f>AVGs!I201-AVGs!$AD201</f>
        <v>62.000000000000007</v>
      </c>
      <c r="J201">
        <f>AVGs!J201-AVGs!$AD201</f>
        <v>225</v>
      </c>
      <c r="K201">
        <f>AVGs!K201-AVGs!$AD201</f>
        <v>640.66666666666674</v>
      </c>
      <c r="L201">
        <f>AVGs!L201-AVGs!$AD201</f>
        <v>578.66666666666674</v>
      </c>
      <c r="M201">
        <f>AVGs!M201-AVGs!$AD201</f>
        <v>1444.3333333333333</v>
      </c>
      <c r="N201">
        <f>AVGs!N201-AVGs!$AD201</f>
        <v>2798.666666666667</v>
      </c>
      <c r="O201">
        <f>AVGs!O201-AVGs!$AD201</f>
        <v>5204.333333333333</v>
      </c>
      <c r="P201">
        <f>AVGs!P201-AVGs!$AD201</f>
        <v>55.333333333333336</v>
      </c>
      <c r="Q201">
        <f>AVGs!Q201-AVGs!$AD201</f>
        <v>136.33333333333334</v>
      </c>
      <c r="R201">
        <f>AVGs!R201-AVGs!$AD201</f>
        <v>389</v>
      </c>
      <c r="S201">
        <f>AVGs!S201-AVGs!$AD201</f>
        <v>680</v>
      </c>
      <c r="T201">
        <f>AVGs!T201-AVGs!$AD201</f>
        <v>2013.6666666666665</v>
      </c>
      <c r="U201">
        <f>AVGs!U201-AVGs!$AD201</f>
        <v>3233</v>
      </c>
      <c r="V201">
        <f>AVGs!V201-AVGs!$AD201</f>
        <v>3618</v>
      </c>
      <c r="W201">
        <f>AVGs!W201-AVGs!$AD201</f>
        <v>76.333333333333329</v>
      </c>
      <c r="X201">
        <f>AVGs!X201-AVGs!$AD201</f>
        <v>136.33333333333334</v>
      </c>
      <c r="Y201">
        <f>AVGs!Y201-AVGs!$AD201</f>
        <v>414</v>
      </c>
      <c r="Z201">
        <f>AVGs!Z201-AVGs!$AD201</f>
        <v>1164.6666666666665</v>
      </c>
      <c r="AA201">
        <f>AVGs!AA201-AVGs!$AD201</f>
        <v>1946.3333333333333</v>
      </c>
      <c r="AB201">
        <f>AVGs!AB201-AVGs!$AD201</f>
        <v>2238.3333333333335</v>
      </c>
      <c r="AC201">
        <f>AVGs!AC201-AVGs!$AD201</f>
        <v>3653.3333333333335</v>
      </c>
      <c r="AD201">
        <f>AVGs!AD201-AVGs!$AD201</f>
        <v>0</v>
      </c>
    </row>
    <row r="202" spans="1:30" x14ac:dyDescent="0.2">
      <c r="A202" s="1">
        <f>AVGs!A202</f>
        <v>0.20879629629629629</v>
      </c>
      <c r="B202">
        <f>AVGs!B202-AVGs!$AD202</f>
        <v>21.666666666666664</v>
      </c>
      <c r="C202">
        <f>AVGs!C202-AVGs!$AD202</f>
        <v>45</v>
      </c>
      <c r="D202">
        <f>AVGs!D202-AVGs!$AD202</f>
        <v>212.66666666666669</v>
      </c>
      <c r="E202">
        <f>AVGs!E202-AVGs!$AD202</f>
        <v>558.33333333333337</v>
      </c>
      <c r="F202">
        <f>AVGs!F202-AVGs!$AD202</f>
        <v>2326</v>
      </c>
      <c r="G202">
        <f>AVGs!G202-AVGs!$AD202</f>
        <v>2035.3333333333333</v>
      </c>
      <c r="H202">
        <f>AVGs!H202-AVGs!$AD202</f>
        <v>4077</v>
      </c>
      <c r="I202">
        <f>AVGs!I202-AVGs!$AD202</f>
        <v>63.333333333333336</v>
      </c>
      <c r="J202">
        <f>AVGs!J202-AVGs!$AD202</f>
        <v>233.33333333333334</v>
      </c>
      <c r="K202">
        <f>AVGs!K202-AVGs!$AD202</f>
        <v>650</v>
      </c>
      <c r="L202">
        <f>AVGs!L202-AVGs!$AD202</f>
        <v>575.33333333333337</v>
      </c>
      <c r="M202">
        <f>AVGs!M202-AVGs!$AD202</f>
        <v>1447.3333333333333</v>
      </c>
      <c r="N202">
        <f>AVGs!N202-AVGs!$AD202</f>
        <v>2800</v>
      </c>
      <c r="O202">
        <f>AVGs!O202-AVGs!$AD202</f>
        <v>5180</v>
      </c>
      <c r="P202">
        <f>AVGs!P202-AVGs!$AD202</f>
        <v>62.000000000000007</v>
      </c>
      <c r="Q202">
        <f>AVGs!Q202-AVGs!$AD202</f>
        <v>135.33333333333334</v>
      </c>
      <c r="R202">
        <f>AVGs!R202-AVGs!$AD202</f>
        <v>395</v>
      </c>
      <c r="S202">
        <f>AVGs!S202-AVGs!$AD202</f>
        <v>669.33333333333337</v>
      </c>
      <c r="T202">
        <f>AVGs!T202-AVGs!$AD202</f>
        <v>2012.3333333333333</v>
      </c>
      <c r="U202">
        <f>AVGs!U202-AVGs!$AD202</f>
        <v>3238.3333333333335</v>
      </c>
      <c r="V202">
        <f>AVGs!V202-AVGs!$AD202</f>
        <v>3616.666666666667</v>
      </c>
      <c r="W202">
        <f>AVGs!W202-AVGs!$AD202</f>
        <v>67.666666666666657</v>
      </c>
      <c r="X202">
        <f>AVGs!X202-AVGs!$AD202</f>
        <v>136</v>
      </c>
      <c r="Y202">
        <f>AVGs!Y202-AVGs!$AD202</f>
        <v>413</v>
      </c>
      <c r="Z202">
        <f>AVGs!Z202-AVGs!$AD202</f>
        <v>1150.3333333333333</v>
      </c>
      <c r="AA202">
        <f>AVGs!AA202-AVGs!$AD202</f>
        <v>1931.6666666666665</v>
      </c>
      <c r="AB202">
        <f>AVGs!AB202-AVGs!$AD202</f>
        <v>2223.3333333333335</v>
      </c>
      <c r="AC202">
        <f>AVGs!AC202-AVGs!$AD202</f>
        <v>3661.3333333333335</v>
      </c>
      <c r="AD202">
        <f>AVGs!AD202-AVGs!$AD202</f>
        <v>0</v>
      </c>
    </row>
    <row r="203" spans="1:30" x14ac:dyDescent="0.2">
      <c r="A203" s="1">
        <f>AVGs!A203</f>
        <v>0.20983796296296298</v>
      </c>
      <c r="B203">
        <f>AVGs!B203-AVGs!$AD203</f>
        <v>22</v>
      </c>
      <c r="C203">
        <f>AVGs!C203-AVGs!$AD203</f>
        <v>58.666666666666664</v>
      </c>
      <c r="D203">
        <f>AVGs!D203-AVGs!$AD203</f>
        <v>217</v>
      </c>
      <c r="E203">
        <f>AVGs!E203-AVGs!$AD203</f>
        <v>558</v>
      </c>
      <c r="F203">
        <f>AVGs!F203-AVGs!$AD203</f>
        <v>2344.333333333333</v>
      </c>
      <c r="G203">
        <f>AVGs!G203-AVGs!$AD203</f>
        <v>2035.6666666666667</v>
      </c>
      <c r="H203">
        <f>AVGs!H203-AVGs!$AD203</f>
        <v>4125.666666666667</v>
      </c>
      <c r="I203">
        <f>AVGs!I203-AVGs!$AD203</f>
        <v>66.333333333333343</v>
      </c>
      <c r="J203">
        <f>AVGs!J203-AVGs!$AD203</f>
        <v>243.66666666666666</v>
      </c>
      <c r="K203">
        <f>AVGs!K203-AVGs!$AD203</f>
        <v>658.33333333333326</v>
      </c>
      <c r="L203">
        <f>AVGs!L203-AVGs!$AD203</f>
        <v>588</v>
      </c>
      <c r="M203">
        <f>AVGs!M203-AVGs!$AD203</f>
        <v>1460</v>
      </c>
      <c r="N203">
        <f>AVGs!N203-AVGs!$AD203</f>
        <v>2781.333333333333</v>
      </c>
      <c r="O203">
        <f>AVGs!O203-AVGs!$AD203</f>
        <v>5188.666666666667</v>
      </c>
      <c r="P203">
        <f>AVGs!P203-AVGs!$AD203</f>
        <v>69</v>
      </c>
      <c r="Q203">
        <f>AVGs!Q203-AVGs!$AD203</f>
        <v>139.66666666666666</v>
      </c>
      <c r="R203">
        <f>AVGs!R203-AVGs!$AD203</f>
        <v>404</v>
      </c>
      <c r="S203">
        <f>AVGs!S203-AVGs!$AD203</f>
        <v>690</v>
      </c>
      <c r="T203">
        <f>AVGs!T203-AVGs!$AD203</f>
        <v>2012</v>
      </c>
      <c r="U203">
        <f>AVGs!U203-AVGs!$AD203</f>
        <v>3261.6666666666665</v>
      </c>
      <c r="V203">
        <f>AVGs!V203-AVGs!$AD203</f>
        <v>3598.6666666666665</v>
      </c>
      <c r="W203">
        <f>AVGs!W203-AVGs!$AD203</f>
        <v>70.333333333333343</v>
      </c>
      <c r="X203">
        <f>AVGs!X203-AVGs!$AD203</f>
        <v>137</v>
      </c>
      <c r="Y203">
        <f>AVGs!Y203-AVGs!$AD203</f>
        <v>421</v>
      </c>
      <c r="Z203">
        <f>AVGs!Z203-AVGs!$AD203</f>
        <v>1166.3333333333335</v>
      </c>
      <c r="AA203">
        <f>AVGs!AA203-AVGs!$AD203</f>
        <v>1964</v>
      </c>
      <c r="AB203">
        <f>AVGs!AB203-AVGs!$AD203</f>
        <v>2222.6666666666665</v>
      </c>
      <c r="AC203">
        <f>AVGs!AC203-AVGs!$AD203</f>
        <v>3670</v>
      </c>
      <c r="AD203">
        <f>AVGs!AD203-AVGs!$AD203</f>
        <v>0</v>
      </c>
    </row>
    <row r="204" spans="1:30" x14ac:dyDescent="0.2">
      <c r="A204" s="1">
        <f>AVGs!A204</f>
        <v>0.21087962962962961</v>
      </c>
      <c r="B204">
        <f>AVGs!B204-AVGs!$AD204</f>
        <v>24</v>
      </c>
      <c r="C204">
        <f>AVGs!C204-AVGs!$AD204</f>
        <v>45</v>
      </c>
      <c r="D204">
        <f>AVGs!D204-AVGs!$AD204</f>
        <v>222.66666666666666</v>
      </c>
      <c r="E204">
        <f>AVGs!E204-AVGs!$AD204</f>
        <v>556.66666666666663</v>
      </c>
      <c r="F204">
        <f>AVGs!F204-AVGs!$AD204</f>
        <v>2332</v>
      </c>
      <c r="G204">
        <f>AVGs!G204-AVGs!$AD204</f>
        <v>2025</v>
      </c>
      <c r="H204">
        <f>AVGs!H204-AVGs!$AD204</f>
        <v>4093.3333333333335</v>
      </c>
      <c r="I204">
        <f>AVGs!I204-AVGs!$AD204</f>
        <v>59.333333333333336</v>
      </c>
      <c r="J204">
        <f>AVGs!J204-AVGs!$AD204</f>
        <v>240.66666666666666</v>
      </c>
      <c r="K204">
        <f>AVGs!K204-AVGs!$AD204</f>
        <v>661.33333333333326</v>
      </c>
      <c r="L204">
        <f>AVGs!L204-AVGs!$AD204</f>
        <v>578.33333333333326</v>
      </c>
      <c r="M204">
        <f>AVGs!M204-AVGs!$AD204</f>
        <v>1455</v>
      </c>
      <c r="N204">
        <f>AVGs!N204-AVGs!$AD204</f>
        <v>2787</v>
      </c>
      <c r="O204">
        <f>AVGs!O204-AVGs!$AD204</f>
        <v>5155.666666666667</v>
      </c>
      <c r="P204">
        <f>AVGs!P204-AVGs!$AD204</f>
        <v>68</v>
      </c>
      <c r="Q204">
        <f>AVGs!Q204-AVGs!$AD204</f>
        <v>140.66666666666666</v>
      </c>
      <c r="R204">
        <f>AVGs!R204-AVGs!$AD204</f>
        <v>390.66666666666669</v>
      </c>
      <c r="S204">
        <f>AVGs!S204-AVGs!$AD204</f>
        <v>680.33333333333326</v>
      </c>
      <c r="T204">
        <f>AVGs!T204-AVGs!$AD204</f>
        <v>2007.6666666666667</v>
      </c>
      <c r="U204">
        <f>AVGs!U204-AVGs!$AD204</f>
        <v>3235.333333333333</v>
      </c>
      <c r="V204">
        <f>AVGs!V204-AVGs!$AD204</f>
        <v>3628</v>
      </c>
      <c r="W204">
        <f>AVGs!W204-AVGs!$AD204</f>
        <v>77</v>
      </c>
      <c r="X204">
        <f>AVGs!X204-AVGs!$AD204</f>
        <v>135</v>
      </c>
      <c r="Y204">
        <f>AVGs!Y204-AVGs!$AD204</f>
        <v>421.66666666666669</v>
      </c>
      <c r="Z204">
        <f>AVGs!Z204-AVGs!$AD204</f>
        <v>1169</v>
      </c>
      <c r="AA204">
        <f>AVGs!AA204-AVGs!$AD204</f>
        <v>1980</v>
      </c>
      <c r="AB204">
        <f>AVGs!AB204-AVGs!$AD204</f>
        <v>2214.333333333333</v>
      </c>
      <c r="AC204">
        <f>AVGs!AC204-AVGs!$AD204</f>
        <v>3648.6666666666665</v>
      </c>
      <c r="AD204">
        <f>AVGs!AD204-AVGs!$AD204</f>
        <v>0</v>
      </c>
    </row>
    <row r="205" spans="1:30" x14ac:dyDescent="0.2">
      <c r="A205" s="1">
        <f>AVGs!A205</f>
        <v>0.2119212962962963</v>
      </c>
      <c r="B205">
        <f>AVGs!B205-AVGs!$AD205</f>
        <v>14.000000000000002</v>
      </c>
      <c r="C205">
        <f>AVGs!C205-AVGs!$AD205</f>
        <v>40.666666666666671</v>
      </c>
      <c r="D205">
        <f>AVGs!D205-AVGs!$AD205</f>
        <v>206.33333333333334</v>
      </c>
      <c r="E205">
        <f>AVGs!E205-AVGs!$AD205</f>
        <v>558.66666666666674</v>
      </c>
      <c r="F205">
        <f>AVGs!F205-AVGs!$AD205</f>
        <v>2327.666666666667</v>
      </c>
      <c r="G205">
        <f>AVGs!G205-AVGs!$AD205</f>
        <v>2025</v>
      </c>
      <c r="H205">
        <f>AVGs!H205-AVGs!$AD205</f>
        <v>4091.6666666666665</v>
      </c>
      <c r="I205">
        <f>AVGs!I205-AVGs!$AD205</f>
        <v>58.333333333333336</v>
      </c>
      <c r="J205">
        <f>AVGs!J205-AVGs!$AD205</f>
        <v>229.33333333333334</v>
      </c>
      <c r="K205">
        <f>AVGs!K205-AVGs!$AD205</f>
        <v>653</v>
      </c>
      <c r="L205">
        <f>AVGs!L205-AVGs!$AD205</f>
        <v>569</v>
      </c>
      <c r="M205">
        <f>AVGs!M205-AVGs!$AD205</f>
        <v>1453.3333333333333</v>
      </c>
      <c r="N205">
        <f>AVGs!N205-AVGs!$AD205</f>
        <v>2783.666666666667</v>
      </c>
      <c r="O205">
        <f>AVGs!O205-AVGs!$AD205</f>
        <v>5184</v>
      </c>
      <c r="P205">
        <f>AVGs!P205-AVGs!$AD205</f>
        <v>55</v>
      </c>
      <c r="Q205">
        <f>AVGs!Q205-AVGs!$AD205</f>
        <v>141.33333333333334</v>
      </c>
      <c r="R205">
        <f>AVGs!R205-AVGs!$AD205</f>
        <v>396</v>
      </c>
      <c r="S205">
        <f>AVGs!S205-AVGs!$AD205</f>
        <v>678</v>
      </c>
      <c r="T205">
        <f>AVGs!T205-AVGs!$AD205</f>
        <v>1998</v>
      </c>
      <c r="U205">
        <f>AVGs!U205-AVGs!$AD205</f>
        <v>3235</v>
      </c>
      <c r="V205">
        <f>AVGs!V205-AVGs!$AD205</f>
        <v>3600.3333333333335</v>
      </c>
      <c r="W205">
        <f>AVGs!W205-AVGs!$AD205</f>
        <v>72.333333333333329</v>
      </c>
      <c r="X205">
        <f>AVGs!X205-AVGs!$AD205</f>
        <v>137.33333333333334</v>
      </c>
      <c r="Y205">
        <f>AVGs!Y205-AVGs!$AD205</f>
        <v>408.33333333333331</v>
      </c>
      <c r="Z205">
        <f>AVGs!Z205-AVGs!$AD205</f>
        <v>1156.3333333333333</v>
      </c>
      <c r="AA205">
        <f>AVGs!AA205-AVGs!$AD205</f>
        <v>1983</v>
      </c>
      <c r="AB205">
        <f>AVGs!AB205-AVGs!$AD205</f>
        <v>2214</v>
      </c>
      <c r="AC205">
        <f>AVGs!AC205-AVGs!$AD205</f>
        <v>3634.666666666667</v>
      </c>
      <c r="AD205">
        <f>AVGs!AD205-AVGs!$AD205</f>
        <v>0</v>
      </c>
    </row>
    <row r="206" spans="1:30" x14ac:dyDescent="0.2">
      <c r="A206" s="1">
        <f>AVGs!A206</f>
        <v>0.21296296296296294</v>
      </c>
      <c r="B206">
        <f>AVGs!B206-AVGs!$AD206</f>
        <v>18</v>
      </c>
      <c r="C206">
        <f>AVGs!C206-AVGs!$AD206</f>
        <v>48.666666666666671</v>
      </c>
      <c r="D206">
        <f>AVGs!D206-AVGs!$AD206</f>
        <v>214.66666666666669</v>
      </c>
      <c r="E206">
        <f>AVGs!E206-AVGs!$AD206</f>
        <v>562</v>
      </c>
      <c r="F206">
        <f>AVGs!F206-AVGs!$AD206</f>
        <v>2322.3333333333335</v>
      </c>
      <c r="G206">
        <f>AVGs!G206-AVGs!$AD206</f>
        <v>2012.3333333333333</v>
      </c>
      <c r="H206">
        <f>AVGs!H206-AVGs!$AD206</f>
        <v>4089.3333333333335</v>
      </c>
      <c r="I206">
        <f>AVGs!I206-AVGs!$AD206</f>
        <v>65.666666666666657</v>
      </c>
      <c r="J206">
        <f>AVGs!J206-AVGs!$AD206</f>
        <v>239.33333333333334</v>
      </c>
      <c r="K206">
        <f>AVGs!K206-AVGs!$AD206</f>
        <v>659.66666666666674</v>
      </c>
      <c r="L206">
        <f>AVGs!L206-AVGs!$AD206</f>
        <v>576.66666666666674</v>
      </c>
      <c r="M206">
        <f>AVGs!M206-AVGs!$AD206</f>
        <v>1442.6666666666665</v>
      </c>
      <c r="N206">
        <f>AVGs!N206-AVGs!$AD206</f>
        <v>2785</v>
      </c>
      <c r="O206">
        <f>AVGs!O206-AVGs!$AD206</f>
        <v>5182.333333333333</v>
      </c>
      <c r="P206">
        <f>AVGs!P206-AVGs!$AD206</f>
        <v>63.333333333333336</v>
      </c>
      <c r="Q206">
        <f>AVGs!Q206-AVGs!$AD206</f>
        <v>146.66666666666669</v>
      </c>
      <c r="R206">
        <f>AVGs!R206-AVGs!$AD206</f>
        <v>392.66666666666663</v>
      </c>
      <c r="S206">
        <f>AVGs!S206-AVGs!$AD206</f>
        <v>673</v>
      </c>
      <c r="T206">
        <f>AVGs!T206-AVGs!$AD206</f>
        <v>2008.6666666666665</v>
      </c>
      <c r="U206">
        <f>AVGs!U206-AVGs!$AD206</f>
        <v>3230.3333333333335</v>
      </c>
      <c r="V206">
        <f>AVGs!V206-AVGs!$AD206</f>
        <v>3622.3333333333335</v>
      </c>
      <c r="W206">
        <f>AVGs!W206-AVGs!$AD206</f>
        <v>72.333333333333329</v>
      </c>
      <c r="X206">
        <f>AVGs!X206-AVGs!$AD206</f>
        <v>134.33333333333334</v>
      </c>
      <c r="Y206">
        <f>AVGs!Y206-AVGs!$AD206</f>
        <v>415.66666666666663</v>
      </c>
      <c r="Z206">
        <f>AVGs!Z206-AVGs!$AD206</f>
        <v>1168.3333333333333</v>
      </c>
      <c r="AA206">
        <f>AVGs!AA206-AVGs!$AD206</f>
        <v>1986</v>
      </c>
      <c r="AB206">
        <f>AVGs!AB206-AVGs!$AD206</f>
        <v>2221.3333333333335</v>
      </c>
      <c r="AC206">
        <f>AVGs!AC206-AVGs!$AD206</f>
        <v>3649.666666666667</v>
      </c>
      <c r="AD206">
        <f>AVGs!AD206-AVGs!$AD206</f>
        <v>0</v>
      </c>
    </row>
    <row r="207" spans="1:30" x14ac:dyDescent="0.2">
      <c r="A207" s="1">
        <f>AVGs!A207</f>
        <v>0.21400462962962963</v>
      </c>
      <c r="B207">
        <f>AVGs!B207-AVGs!$AD207</f>
        <v>22</v>
      </c>
      <c r="C207">
        <f>AVGs!C207-AVGs!$AD207</f>
        <v>53.666666666666664</v>
      </c>
      <c r="D207">
        <f>AVGs!D207-AVGs!$AD207</f>
        <v>214.33333333333334</v>
      </c>
      <c r="E207">
        <f>AVGs!E207-AVGs!$AD207</f>
        <v>562.66666666666663</v>
      </c>
      <c r="F207">
        <f>AVGs!F207-AVGs!$AD207</f>
        <v>2348.3333333333335</v>
      </c>
      <c r="G207">
        <f>AVGs!G207-AVGs!$AD207</f>
        <v>2021</v>
      </c>
      <c r="H207">
        <f>AVGs!H207-AVGs!$AD207</f>
        <v>4070.6666666666665</v>
      </c>
      <c r="I207">
        <f>AVGs!I207-AVGs!$AD207</f>
        <v>67.333333333333329</v>
      </c>
      <c r="J207">
        <f>AVGs!J207-AVGs!$AD207</f>
        <v>246.33333333333334</v>
      </c>
      <c r="K207">
        <f>AVGs!K207-AVGs!$AD207</f>
        <v>661.66666666666663</v>
      </c>
      <c r="L207">
        <f>AVGs!L207-AVGs!$AD207</f>
        <v>578</v>
      </c>
      <c r="M207">
        <f>AVGs!M207-AVGs!$AD207</f>
        <v>1435.6666666666667</v>
      </c>
      <c r="N207">
        <f>AVGs!N207-AVGs!$AD207</f>
        <v>2787.3333333333335</v>
      </c>
      <c r="O207">
        <f>AVGs!O207-AVGs!$AD207</f>
        <v>5207.666666666667</v>
      </c>
      <c r="P207">
        <f>AVGs!P207-AVGs!$AD207</f>
        <v>66</v>
      </c>
      <c r="Q207">
        <f>AVGs!Q207-AVGs!$AD207</f>
        <v>140.33333333333334</v>
      </c>
      <c r="R207">
        <f>AVGs!R207-AVGs!$AD207</f>
        <v>401.66666666666669</v>
      </c>
      <c r="S207">
        <f>AVGs!S207-AVGs!$AD207</f>
        <v>689</v>
      </c>
      <c r="T207">
        <f>AVGs!T207-AVGs!$AD207</f>
        <v>2017</v>
      </c>
      <c r="U207">
        <f>AVGs!U207-AVGs!$AD207</f>
        <v>3258.6666666666665</v>
      </c>
      <c r="V207">
        <f>AVGs!V207-AVGs!$AD207</f>
        <v>3594.3333333333335</v>
      </c>
      <c r="W207">
        <f>AVGs!W207-AVGs!$AD207</f>
        <v>79</v>
      </c>
      <c r="X207">
        <f>AVGs!X207-AVGs!$AD207</f>
        <v>135</v>
      </c>
      <c r="Y207">
        <f>AVGs!Y207-AVGs!$AD207</f>
        <v>423.66666666666669</v>
      </c>
      <c r="Z207">
        <f>AVGs!Z207-AVGs!$AD207</f>
        <v>1174.6666666666667</v>
      </c>
      <c r="AA207">
        <f>AVGs!AA207-AVGs!$AD207</f>
        <v>1989</v>
      </c>
      <c r="AB207">
        <f>AVGs!AB207-AVGs!$AD207</f>
        <v>2239</v>
      </c>
      <c r="AC207">
        <f>AVGs!AC207-AVGs!$AD207</f>
        <v>3664.6666666666665</v>
      </c>
      <c r="AD207">
        <f>AVGs!AD207-AVGs!$AD207</f>
        <v>0</v>
      </c>
    </row>
    <row r="208" spans="1:30" x14ac:dyDescent="0.2">
      <c r="A208" s="1">
        <f>AVGs!A208</f>
        <v>0.21504629629629632</v>
      </c>
      <c r="B208">
        <f>AVGs!B208-AVGs!$AD208</f>
        <v>20.333333333333332</v>
      </c>
      <c r="C208">
        <f>AVGs!C208-AVGs!$AD208</f>
        <v>52</v>
      </c>
      <c r="D208">
        <f>AVGs!D208-AVGs!$AD208</f>
        <v>203.66666666666666</v>
      </c>
      <c r="E208">
        <f>AVGs!E208-AVGs!$AD208</f>
        <v>553</v>
      </c>
      <c r="F208">
        <f>AVGs!F208-AVGs!$AD208</f>
        <v>2334</v>
      </c>
      <c r="G208">
        <f>AVGs!G208-AVGs!$AD208</f>
        <v>2010</v>
      </c>
      <c r="H208">
        <f>AVGs!H208-AVGs!$AD208</f>
        <v>4084.6666666666665</v>
      </c>
      <c r="I208">
        <f>AVGs!I208-AVGs!$AD208</f>
        <v>59</v>
      </c>
      <c r="J208">
        <f>AVGs!J208-AVGs!$AD208</f>
        <v>229.33333333333334</v>
      </c>
      <c r="K208">
        <f>AVGs!K208-AVGs!$AD208</f>
        <v>650</v>
      </c>
      <c r="L208">
        <f>AVGs!L208-AVGs!$AD208</f>
        <v>573</v>
      </c>
      <c r="M208">
        <f>AVGs!M208-AVGs!$AD208</f>
        <v>1426</v>
      </c>
      <c r="N208">
        <f>AVGs!N208-AVGs!$AD208</f>
        <v>2769</v>
      </c>
      <c r="O208">
        <f>AVGs!O208-AVGs!$AD208</f>
        <v>5203</v>
      </c>
      <c r="P208">
        <f>AVGs!P208-AVGs!$AD208</f>
        <v>57.333333333333329</v>
      </c>
      <c r="Q208">
        <f>AVGs!Q208-AVGs!$AD208</f>
        <v>142</v>
      </c>
      <c r="R208">
        <f>AVGs!R208-AVGs!$AD208</f>
        <v>381.33333333333331</v>
      </c>
      <c r="S208">
        <f>AVGs!S208-AVGs!$AD208</f>
        <v>667.33333333333337</v>
      </c>
      <c r="T208">
        <f>AVGs!T208-AVGs!$AD208</f>
        <v>2002</v>
      </c>
      <c r="U208">
        <f>AVGs!U208-AVGs!$AD208</f>
        <v>3248.6666666666665</v>
      </c>
      <c r="V208">
        <f>AVGs!V208-AVGs!$AD208</f>
        <v>3571.6666666666665</v>
      </c>
      <c r="W208">
        <f>AVGs!W208-AVGs!$AD208</f>
        <v>78.333333333333329</v>
      </c>
      <c r="X208">
        <f>AVGs!X208-AVGs!$AD208</f>
        <v>133.33333333333334</v>
      </c>
      <c r="Y208">
        <f>AVGs!Y208-AVGs!$AD208</f>
        <v>411</v>
      </c>
      <c r="Z208">
        <f>AVGs!Z208-AVGs!$AD208</f>
        <v>1156.3333333333333</v>
      </c>
      <c r="AA208">
        <f>AVGs!AA208-AVGs!$AD208</f>
        <v>1992</v>
      </c>
      <c r="AB208">
        <f>AVGs!AB208-AVGs!$AD208</f>
        <v>2213.6666666666665</v>
      </c>
      <c r="AC208">
        <f>AVGs!AC208-AVGs!$AD208</f>
        <v>3636.6666666666665</v>
      </c>
      <c r="AD208">
        <f>AVGs!AD208-AVGs!$AD208</f>
        <v>0</v>
      </c>
    </row>
    <row r="209" spans="1:30" x14ac:dyDescent="0.2">
      <c r="A209" s="1">
        <f>AVGs!A209</f>
        <v>0.21608796296296295</v>
      </c>
      <c r="B209">
        <f>AVGs!B209-AVGs!$AD209</f>
        <v>13.333333333333332</v>
      </c>
      <c r="C209">
        <f>AVGs!C209-AVGs!$AD209</f>
        <v>43.333333333333336</v>
      </c>
      <c r="D209">
        <f>AVGs!D209-AVGs!$AD209</f>
        <v>199.66666666666666</v>
      </c>
      <c r="E209">
        <f>AVGs!E209-AVGs!$AD209</f>
        <v>558</v>
      </c>
      <c r="F209">
        <f>AVGs!F209-AVGs!$AD209</f>
        <v>2324.3333333333335</v>
      </c>
      <c r="G209">
        <f>AVGs!G209-AVGs!$AD209</f>
        <v>2007</v>
      </c>
      <c r="H209">
        <f>AVGs!H209-AVGs!$AD209</f>
        <v>4077.3333333333335</v>
      </c>
      <c r="I209">
        <f>AVGs!I209-AVGs!$AD209</f>
        <v>51</v>
      </c>
      <c r="J209">
        <f>AVGs!J209-AVGs!$AD209</f>
        <v>232</v>
      </c>
      <c r="K209">
        <f>AVGs!K209-AVGs!$AD209</f>
        <v>652.33333333333337</v>
      </c>
      <c r="L209">
        <f>AVGs!L209-AVGs!$AD209</f>
        <v>566.33333333333337</v>
      </c>
      <c r="M209">
        <f>AVGs!M209-AVGs!$AD209</f>
        <v>1439</v>
      </c>
      <c r="N209">
        <f>AVGs!N209-AVGs!$AD209</f>
        <v>2768.3333333333335</v>
      </c>
      <c r="O209">
        <f>AVGs!O209-AVGs!$AD209</f>
        <v>5190</v>
      </c>
      <c r="P209">
        <f>AVGs!P209-AVGs!$AD209</f>
        <v>65.333333333333329</v>
      </c>
      <c r="Q209">
        <f>AVGs!Q209-AVGs!$AD209</f>
        <v>130.33333333333334</v>
      </c>
      <c r="R209">
        <f>AVGs!R209-AVGs!$AD209</f>
        <v>385.33333333333331</v>
      </c>
      <c r="S209">
        <f>AVGs!S209-AVGs!$AD209</f>
        <v>672.33333333333337</v>
      </c>
      <c r="T209">
        <f>AVGs!T209-AVGs!$AD209</f>
        <v>2003.6666666666667</v>
      </c>
      <c r="U209">
        <f>AVGs!U209-AVGs!$AD209</f>
        <v>3244</v>
      </c>
      <c r="V209">
        <f>AVGs!V209-AVGs!$AD209</f>
        <v>3564</v>
      </c>
      <c r="W209">
        <f>AVGs!W209-AVGs!$AD209</f>
        <v>72.666666666666671</v>
      </c>
      <c r="X209">
        <f>AVGs!X209-AVGs!$AD209</f>
        <v>127.33333333333334</v>
      </c>
      <c r="Y209">
        <f>AVGs!Y209-AVGs!$AD209</f>
        <v>408.33333333333331</v>
      </c>
      <c r="Z209">
        <f>AVGs!Z209-AVGs!$AD209</f>
        <v>1166.3333333333333</v>
      </c>
      <c r="AA209">
        <f>AVGs!AA209-AVGs!$AD209</f>
        <v>1986.6666666666667</v>
      </c>
      <c r="AB209">
        <f>AVGs!AB209-AVGs!$AD209</f>
        <v>2211.3333333333335</v>
      </c>
      <c r="AC209">
        <f>AVGs!AC209-AVGs!$AD209</f>
        <v>3614.6666666666665</v>
      </c>
      <c r="AD209">
        <f>AVGs!AD209-AVGs!$AD209</f>
        <v>0</v>
      </c>
    </row>
    <row r="210" spans="1:30" x14ac:dyDescent="0.2">
      <c r="A210" s="1">
        <f>AVGs!A210</f>
        <v>0.21712962962962964</v>
      </c>
      <c r="B210">
        <f>AVGs!B210-AVGs!$AD210</f>
        <v>21.333333333333332</v>
      </c>
      <c r="C210">
        <f>AVGs!C210-AVGs!$AD210</f>
        <v>44</v>
      </c>
      <c r="D210">
        <f>AVGs!D210-AVGs!$AD210</f>
        <v>209.66666666666669</v>
      </c>
      <c r="E210">
        <f>AVGs!E210-AVGs!$AD210</f>
        <v>548.66666666666674</v>
      </c>
      <c r="F210">
        <f>AVGs!F210-AVGs!$AD210</f>
        <v>2337</v>
      </c>
      <c r="G210">
        <f>AVGs!G210-AVGs!$AD210</f>
        <v>2010.3333333333333</v>
      </c>
      <c r="H210">
        <f>AVGs!H210-AVGs!$AD210</f>
        <v>4060</v>
      </c>
      <c r="I210">
        <f>AVGs!I210-AVGs!$AD210</f>
        <v>65.333333333333329</v>
      </c>
      <c r="J210">
        <f>AVGs!J210-AVGs!$AD210</f>
        <v>232.33333333333334</v>
      </c>
      <c r="K210">
        <f>AVGs!K210-AVGs!$AD210</f>
        <v>658</v>
      </c>
      <c r="L210">
        <f>AVGs!L210-AVGs!$AD210</f>
        <v>563.33333333333337</v>
      </c>
      <c r="M210">
        <f>AVGs!M210-AVGs!$AD210</f>
        <v>1440.6666666666665</v>
      </c>
      <c r="N210">
        <f>AVGs!N210-AVGs!$AD210</f>
        <v>2791.666666666667</v>
      </c>
      <c r="O210">
        <f>AVGs!O210-AVGs!$AD210</f>
        <v>5206.333333333333</v>
      </c>
      <c r="P210">
        <f>AVGs!P210-AVGs!$AD210</f>
        <v>64.666666666666657</v>
      </c>
      <c r="Q210">
        <f>AVGs!Q210-AVGs!$AD210</f>
        <v>134.66666666666669</v>
      </c>
      <c r="R210">
        <f>AVGs!R210-AVGs!$AD210</f>
        <v>395.66666666666663</v>
      </c>
      <c r="S210">
        <f>AVGs!S210-AVGs!$AD210</f>
        <v>677</v>
      </c>
      <c r="T210">
        <f>AVGs!T210-AVGs!$AD210</f>
        <v>2002.3333333333333</v>
      </c>
      <c r="U210">
        <f>AVGs!U210-AVGs!$AD210</f>
        <v>3235.666666666667</v>
      </c>
      <c r="V210">
        <f>AVGs!V210-AVGs!$AD210</f>
        <v>3578</v>
      </c>
      <c r="W210">
        <f>AVGs!W210-AVGs!$AD210</f>
        <v>82</v>
      </c>
      <c r="X210">
        <f>AVGs!X210-AVGs!$AD210</f>
        <v>122.66666666666667</v>
      </c>
      <c r="Y210">
        <f>AVGs!Y210-AVGs!$AD210</f>
        <v>415.66666666666663</v>
      </c>
      <c r="Z210">
        <f>AVGs!Z210-AVGs!$AD210</f>
        <v>1168</v>
      </c>
      <c r="AA210">
        <f>AVGs!AA210-AVGs!$AD210</f>
        <v>2001</v>
      </c>
      <c r="AB210">
        <f>AVGs!AB210-AVGs!$AD210</f>
        <v>2218.666666666667</v>
      </c>
      <c r="AC210">
        <f>AVGs!AC210-AVGs!$AD210</f>
        <v>3622</v>
      </c>
      <c r="AD210">
        <f>AVGs!AD210-AVGs!$AD210</f>
        <v>0</v>
      </c>
    </row>
    <row r="211" spans="1:30" x14ac:dyDescent="0.2">
      <c r="A211" s="1">
        <f>AVGs!A211</f>
        <v>0.21817129629629628</v>
      </c>
      <c r="B211">
        <f>AVGs!B211-AVGs!$AD211</f>
        <v>21.333333333333332</v>
      </c>
      <c r="C211">
        <f>AVGs!C211-AVGs!$AD211</f>
        <v>45.666666666666664</v>
      </c>
      <c r="D211">
        <f>AVGs!D211-AVGs!$AD211</f>
        <v>209</v>
      </c>
      <c r="E211">
        <f>AVGs!E211-AVGs!$AD211</f>
        <v>557</v>
      </c>
      <c r="F211">
        <f>AVGs!F211-AVGs!$AD211</f>
        <v>2345</v>
      </c>
      <c r="G211">
        <f>AVGs!G211-AVGs!$AD211</f>
        <v>2011.3333333333333</v>
      </c>
      <c r="H211">
        <f>AVGs!H211-AVGs!$AD211</f>
        <v>4065</v>
      </c>
      <c r="I211">
        <f>AVGs!I211-AVGs!$AD211</f>
        <v>56.666666666666671</v>
      </c>
      <c r="J211">
        <f>AVGs!J211-AVGs!$AD211</f>
        <v>241.33333333333334</v>
      </c>
      <c r="K211">
        <f>AVGs!K211-AVGs!$AD211</f>
        <v>651.33333333333337</v>
      </c>
      <c r="L211">
        <f>AVGs!L211-AVGs!$AD211</f>
        <v>576.33333333333337</v>
      </c>
      <c r="M211">
        <f>AVGs!M211-AVGs!$AD211</f>
        <v>1428</v>
      </c>
      <c r="N211">
        <f>AVGs!N211-AVGs!$AD211</f>
        <v>2776.6666666666665</v>
      </c>
      <c r="O211">
        <f>AVGs!O211-AVGs!$AD211</f>
        <v>5167</v>
      </c>
      <c r="P211">
        <f>AVGs!P211-AVGs!$AD211</f>
        <v>58.666666666666671</v>
      </c>
      <c r="Q211">
        <f>AVGs!Q211-AVGs!$AD211</f>
        <v>130</v>
      </c>
      <c r="R211">
        <f>AVGs!R211-AVGs!$AD211</f>
        <v>388.66666666666669</v>
      </c>
      <c r="S211">
        <f>AVGs!S211-AVGs!$AD211</f>
        <v>666.66666666666663</v>
      </c>
      <c r="T211">
        <f>AVGs!T211-AVGs!$AD211</f>
        <v>2005</v>
      </c>
      <c r="U211">
        <f>AVGs!U211-AVGs!$AD211</f>
        <v>3241</v>
      </c>
      <c r="V211">
        <f>AVGs!V211-AVGs!$AD211</f>
        <v>3590.3333333333335</v>
      </c>
      <c r="W211">
        <f>AVGs!W211-AVGs!$AD211</f>
        <v>71</v>
      </c>
      <c r="X211">
        <f>AVGs!X211-AVGs!$AD211</f>
        <v>127</v>
      </c>
      <c r="Y211">
        <f>AVGs!Y211-AVGs!$AD211</f>
        <v>411.66666666666669</v>
      </c>
      <c r="Z211">
        <f>AVGs!Z211-AVGs!$AD211</f>
        <v>1165</v>
      </c>
      <c r="AA211">
        <f>AVGs!AA211-AVGs!$AD211</f>
        <v>1988.6666666666667</v>
      </c>
      <c r="AB211">
        <f>AVGs!AB211-AVGs!$AD211</f>
        <v>2234.6666666666665</v>
      </c>
      <c r="AC211">
        <f>AVGs!AC211-AVGs!$AD211</f>
        <v>3624.3333333333335</v>
      </c>
      <c r="AD211">
        <f>AVGs!AD211-AVGs!$AD211</f>
        <v>0</v>
      </c>
    </row>
    <row r="212" spans="1:30" x14ac:dyDescent="0.2">
      <c r="A212" s="1">
        <f>AVGs!A212</f>
        <v>0.21921296296296297</v>
      </c>
      <c r="B212">
        <f>AVGs!B212-AVGs!$AD212</f>
        <v>27</v>
      </c>
      <c r="C212">
        <f>AVGs!C212-AVGs!$AD212</f>
        <v>56.333333333333329</v>
      </c>
      <c r="D212">
        <f>AVGs!D212-AVGs!$AD212</f>
        <v>211.66666666666666</v>
      </c>
      <c r="E212">
        <f>AVGs!E212-AVGs!$AD212</f>
        <v>553.33333333333326</v>
      </c>
      <c r="F212">
        <f>AVGs!F212-AVGs!$AD212</f>
        <v>2346</v>
      </c>
      <c r="G212">
        <f>AVGs!G212-AVGs!$AD212</f>
        <v>2018.3333333333335</v>
      </c>
      <c r="H212">
        <f>AVGs!H212-AVGs!$AD212</f>
        <v>4069</v>
      </c>
      <c r="I212">
        <f>AVGs!I212-AVGs!$AD212</f>
        <v>64.333333333333343</v>
      </c>
      <c r="J212">
        <f>AVGs!J212-AVGs!$AD212</f>
        <v>246.33333333333331</v>
      </c>
      <c r="K212">
        <f>AVGs!K212-AVGs!$AD212</f>
        <v>660</v>
      </c>
      <c r="L212">
        <f>AVGs!L212-AVGs!$AD212</f>
        <v>583.66666666666663</v>
      </c>
      <c r="M212">
        <f>AVGs!M212-AVGs!$AD212</f>
        <v>1429.6666666666667</v>
      </c>
      <c r="N212">
        <f>AVGs!N212-AVGs!$AD212</f>
        <v>2772.6666666666665</v>
      </c>
      <c r="O212">
        <f>AVGs!O212-AVGs!$AD212</f>
        <v>5185.666666666667</v>
      </c>
      <c r="P212">
        <f>AVGs!P212-AVGs!$AD212</f>
        <v>67</v>
      </c>
      <c r="Q212">
        <f>AVGs!Q212-AVGs!$AD212</f>
        <v>133.66666666666666</v>
      </c>
      <c r="R212">
        <f>AVGs!R212-AVGs!$AD212</f>
        <v>401</v>
      </c>
      <c r="S212">
        <f>AVGs!S212-AVGs!$AD212</f>
        <v>671</v>
      </c>
      <c r="T212">
        <f>AVGs!T212-AVGs!$AD212</f>
        <v>2011.3333333333335</v>
      </c>
      <c r="U212">
        <f>AVGs!U212-AVGs!$AD212</f>
        <v>3247.6666666666665</v>
      </c>
      <c r="V212">
        <f>AVGs!V212-AVGs!$AD212</f>
        <v>3592.6666666666665</v>
      </c>
      <c r="W212">
        <f>AVGs!W212-AVGs!$AD212</f>
        <v>70.666666666666671</v>
      </c>
      <c r="X212">
        <f>AVGs!X212-AVGs!$AD212</f>
        <v>142.66666666666666</v>
      </c>
      <c r="Y212">
        <f>AVGs!Y212-AVGs!$AD212</f>
        <v>420</v>
      </c>
      <c r="Z212">
        <f>AVGs!Z212-AVGs!$AD212</f>
        <v>1162</v>
      </c>
      <c r="AA212">
        <f>AVGs!AA212-AVGs!$AD212</f>
        <v>2003.3333333333335</v>
      </c>
      <c r="AB212">
        <f>AVGs!AB212-AVGs!$AD212</f>
        <v>2221</v>
      </c>
      <c r="AC212">
        <f>AVGs!AC212-AVGs!$AD212</f>
        <v>3614</v>
      </c>
      <c r="AD212">
        <f>AVGs!AD212-AVGs!$AD212</f>
        <v>0</v>
      </c>
    </row>
    <row r="213" spans="1:30" x14ac:dyDescent="0.2">
      <c r="A213" s="1">
        <f>AVGs!A213</f>
        <v>0.22025462962962963</v>
      </c>
      <c r="B213">
        <f>AVGs!B213-AVGs!$AD213</f>
        <v>16.666666666666668</v>
      </c>
      <c r="C213">
        <f>AVGs!C213-AVGs!$AD213</f>
        <v>48.666666666666664</v>
      </c>
      <c r="D213">
        <f>AVGs!D213-AVGs!$AD213</f>
        <v>209.66666666666666</v>
      </c>
      <c r="E213">
        <f>AVGs!E213-AVGs!$AD213</f>
        <v>549</v>
      </c>
      <c r="F213">
        <f>AVGs!F213-AVGs!$AD213</f>
        <v>2325.333333333333</v>
      </c>
      <c r="G213">
        <f>AVGs!G213-AVGs!$AD213</f>
        <v>2008.3333333333335</v>
      </c>
      <c r="H213">
        <f>AVGs!H213-AVGs!$AD213</f>
        <v>4024</v>
      </c>
      <c r="I213">
        <f>AVGs!I213-AVGs!$AD213</f>
        <v>69.333333333333343</v>
      </c>
      <c r="J213">
        <f>AVGs!J213-AVGs!$AD213</f>
        <v>234.33333333333331</v>
      </c>
      <c r="K213">
        <f>AVGs!K213-AVGs!$AD213</f>
        <v>665.33333333333326</v>
      </c>
      <c r="L213">
        <f>AVGs!L213-AVGs!$AD213</f>
        <v>571</v>
      </c>
      <c r="M213">
        <f>AVGs!M213-AVGs!$AD213</f>
        <v>1423</v>
      </c>
      <c r="N213">
        <f>AVGs!N213-AVGs!$AD213</f>
        <v>2765</v>
      </c>
      <c r="O213">
        <f>AVGs!O213-AVGs!$AD213</f>
        <v>5145.3333333333339</v>
      </c>
      <c r="P213">
        <f>AVGs!P213-AVGs!$AD213</f>
        <v>56.666666666666664</v>
      </c>
      <c r="Q213">
        <f>AVGs!Q213-AVGs!$AD213</f>
        <v>142</v>
      </c>
      <c r="R213">
        <f>AVGs!R213-AVGs!$AD213</f>
        <v>389.66666666666669</v>
      </c>
      <c r="S213">
        <f>AVGs!S213-AVGs!$AD213</f>
        <v>664.33333333333326</v>
      </c>
      <c r="T213">
        <f>AVGs!T213-AVGs!$AD213</f>
        <v>1999.3333333333335</v>
      </c>
      <c r="U213">
        <f>AVGs!U213-AVGs!$AD213</f>
        <v>3252</v>
      </c>
      <c r="V213">
        <f>AVGs!V213-AVGs!$AD213</f>
        <v>3572.6666666666665</v>
      </c>
      <c r="W213">
        <f>AVGs!W213-AVGs!$AD213</f>
        <v>72.333333333333343</v>
      </c>
      <c r="X213">
        <f>AVGs!X213-AVGs!$AD213</f>
        <v>135.66666666666666</v>
      </c>
      <c r="Y213">
        <f>AVGs!Y213-AVGs!$AD213</f>
        <v>415.66666666666669</v>
      </c>
      <c r="Z213">
        <f>AVGs!Z213-AVGs!$AD213</f>
        <v>1174.3333333333335</v>
      </c>
      <c r="AA213">
        <f>AVGs!AA213-AVGs!$AD213</f>
        <v>1999.6666666666667</v>
      </c>
      <c r="AB213">
        <f>AVGs!AB213-AVGs!$AD213</f>
        <v>2223</v>
      </c>
      <c r="AC213">
        <f>AVGs!AC213-AVGs!$AD213</f>
        <v>3607.6666666666665</v>
      </c>
      <c r="AD213">
        <f>AVGs!AD213-AVGs!$AD213</f>
        <v>0</v>
      </c>
    </row>
    <row r="214" spans="1:30" x14ac:dyDescent="0.2">
      <c r="A214" s="1">
        <f>AVGs!A214</f>
        <v>0.2212962962962963</v>
      </c>
      <c r="B214">
        <f>AVGs!B214-AVGs!$AD214</f>
        <v>15.333333333333334</v>
      </c>
      <c r="C214">
        <f>AVGs!C214-AVGs!$AD214</f>
        <v>49.333333333333336</v>
      </c>
      <c r="D214">
        <f>AVGs!D214-AVGs!$AD214</f>
        <v>211.66666666666669</v>
      </c>
      <c r="E214">
        <f>AVGs!E214-AVGs!$AD214</f>
        <v>549</v>
      </c>
      <c r="F214">
        <f>AVGs!F214-AVGs!$AD214</f>
        <v>2322</v>
      </c>
      <c r="G214">
        <f>AVGs!G214-AVGs!$AD214</f>
        <v>2004</v>
      </c>
      <c r="H214">
        <f>AVGs!H214-AVGs!$AD214</f>
        <v>4017.3333333333335</v>
      </c>
      <c r="I214">
        <f>AVGs!I214-AVGs!$AD214</f>
        <v>65</v>
      </c>
      <c r="J214">
        <f>AVGs!J214-AVGs!$AD214</f>
        <v>241.66666666666669</v>
      </c>
      <c r="K214">
        <f>AVGs!K214-AVGs!$AD214</f>
        <v>658</v>
      </c>
      <c r="L214">
        <f>AVGs!L214-AVGs!$AD214</f>
        <v>563</v>
      </c>
      <c r="M214">
        <f>AVGs!M214-AVGs!$AD214</f>
        <v>1441.3333333333333</v>
      </c>
      <c r="N214">
        <f>AVGs!N214-AVGs!$AD214</f>
        <v>2763.3333333333335</v>
      </c>
      <c r="O214">
        <f>AVGs!O214-AVGs!$AD214</f>
        <v>5170.333333333333</v>
      </c>
      <c r="P214">
        <f>AVGs!P214-AVGs!$AD214</f>
        <v>62.666666666666664</v>
      </c>
      <c r="Q214">
        <f>AVGs!Q214-AVGs!$AD214</f>
        <v>132</v>
      </c>
      <c r="R214">
        <f>AVGs!R214-AVGs!$AD214</f>
        <v>389.66666666666663</v>
      </c>
      <c r="S214">
        <f>AVGs!S214-AVGs!$AD214</f>
        <v>669</v>
      </c>
      <c r="T214">
        <f>AVGs!T214-AVGs!$AD214</f>
        <v>1996.3333333333333</v>
      </c>
      <c r="U214">
        <f>AVGs!U214-AVGs!$AD214</f>
        <v>3243</v>
      </c>
      <c r="V214">
        <f>AVGs!V214-AVGs!$AD214</f>
        <v>3586.3333333333335</v>
      </c>
      <c r="W214">
        <f>AVGs!W214-AVGs!$AD214</f>
        <v>73.333333333333329</v>
      </c>
      <c r="X214">
        <f>AVGs!X214-AVGs!$AD214</f>
        <v>132.66666666666669</v>
      </c>
      <c r="Y214">
        <f>AVGs!Y214-AVGs!$AD214</f>
        <v>410</v>
      </c>
      <c r="Z214">
        <f>AVGs!Z214-AVGs!$AD214</f>
        <v>1166</v>
      </c>
      <c r="AA214">
        <f>AVGs!AA214-AVGs!$AD214</f>
        <v>1979</v>
      </c>
      <c r="AB214">
        <f>AVGs!AB214-AVGs!$AD214</f>
        <v>2203</v>
      </c>
      <c r="AC214">
        <f>AVGs!AC214-AVGs!$AD214</f>
        <v>3586.666666666667</v>
      </c>
      <c r="AD214">
        <f>AVGs!AD214-AVGs!$AD214</f>
        <v>0</v>
      </c>
    </row>
    <row r="215" spans="1:30" x14ac:dyDescent="0.2">
      <c r="A215" s="1">
        <f>AVGs!A215</f>
        <v>0.22233796296296296</v>
      </c>
      <c r="B215">
        <f>AVGs!B215-AVGs!$AD215</f>
        <v>25</v>
      </c>
      <c r="C215">
        <f>AVGs!C215-AVGs!$AD215</f>
        <v>54.333333333333336</v>
      </c>
      <c r="D215">
        <f>AVGs!D215-AVGs!$AD215</f>
        <v>211.66666666666669</v>
      </c>
      <c r="E215">
        <f>AVGs!E215-AVGs!$AD215</f>
        <v>556</v>
      </c>
      <c r="F215">
        <f>AVGs!F215-AVGs!$AD215</f>
        <v>2340</v>
      </c>
      <c r="G215">
        <f>AVGs!G215-AVGs!$AD215</f>
        <v>2008</v>
      </c>
      <c r="H215">
        <f>AVGs!H215-AVGs!$AD215</f>
        <v>4034.3333333333335</v>
      </c>
      <c r="I215">
        <f>AVGs!I215-AVGs!$AD215</f>
        <v>67.333333333333329</v>
      </c>
      <c r="J215">
        <f>AVGs!J215-AVGs!$AD215</f>
        <v>246.33333333333334</v>
      </c>
      <c r="K215">
        <f>AVGs!K215-AVGs!$AD215</f>
        <v>657.33333333333337</v>
      </c>
      <c r="L215">
        <f>AVGs!L215-AVGs!$AD215</f>
        <v>574</v>
      </c>
      <c r="M215">
        <f>AVGs!M215-AVGs!$AD215</f>
        <v>1441.3333333333333</v>
      </c>
      <c r="N215">
        <f>AVGs!N215-AVGs!$AD215</f>
        <v>2763.666666666667</v>
      </c>
      <c r="O215">
        <f>AVGs!O215-AVGs!$AD215</f>
        <v>5138.333333333333</v>
      </c>
      <c r="P215">
        <f>AVGs!P215-AVGs!$AD215</f>
        <v>62.333333333333336</v>
      </c>
      <c r="Q215">
        <f>AVGs!Q215-AVGs!$AD215</f>
        <v>130.66666666666669</v>
      </c>
      <c r="R215">
        <f>AVGs!R215-AVGs!$AD215</f>
        <v>394.66666666666663</v>
      </c>
      <c r="S215">
        <f>AVGs!S215-AVGs!$AD215</f>
        <v>680.33333333333337</v>
      </c>
      <c r="T215">
        <f>AVGs!T215-AVGs!$AD215</f>
        <v>2004.6666666666665</v>
      </c>
      <c r="U215">
        <f>AVGs!U215-AVGs!$AD215</f>
        <v>3256</v>
      </c>
      <c r="V215">
        <f>AVGs!V215-AVGs!$AD215</f>
        <v>3597.3333333333335</v>
      </c>
      <c r="W215">
        <f>AVGs!W215-AVGs!$AD215</f>
        <v>75.333333333333329</v>
      </c>
      <c r="X215">
        <f>AVGs!X215-AVGs!$AD215</f>
        <v>134</v>
      </c>
      <c r="Y215">
        <f>AVGs!Y215-AVGs!$AD215</f>
        <v>422</v>
      </c>
      <c r="Z215">
        <f>AVGs!Z215-AVGs!$AD215</f>
        <v>1158</v>
      </c>
      <c r="AA215">
        <f>AVGs!AA215-AVGs!$AD215</f>
        <v>1984.3333333333333</v>
      </c>
      <c r="AB215">
        <f>AVGs!AB215-AVGs!$AD215</f>
        <v>2213.3333333333335</v>
      </c>
      <c r="AC215">
        <f>AVGs!AC215-AVGs!$AD215</f>
        <v>3617.3333333333335</v>
      </c>
      <c r="AD215">
        <f>AVGs!AD215-AVGs!$AD215</f>
        <v>0</v>
      </c>
    </row>
    <row r="216" spans="1:30" x14ac:dyDescent="0.2">
      <c r="A216" s="1">
        <f>AVGs!A216</f>
        <v>0.22337962962962962</v>
      </c>
      <c r="B216">
        <f>AVGs!B216-AVGs!$AD216</f>
        <v>22.333333333333336</v>
      </c>
      <c r="C216">
        <f>AVGs!C216-AVGs!$AD216</f>
        <v>43.333333333333336</v>
      </c>
      <c r="D216">
        <f>AVGs!D216-AVGs!$AD216</f>
        <v>200</v>
      </c>
      <c r="E216">
        <f>AVGs!E216-AVGs!$AD216</f>
        <v>545</v>
      </c>
      <c r="F216">
        <f>AVGs!F216-AVGs!$AD216</f>
        <v>2334.6666666666665</v>
      </c>
      <c r="G216">
        <f>AVGs!G216-AVGs!$AD216</f>
        <v>1998.3333333333333</v>
      </c>
      <c r="H216">
        <f>AVGs!H216-AVGs!$AD216</f>
        <v>4020.6666666666665</v>
      </c>
      <c r="I216">
        <f>AVGs!I216-AVGs!$AD216</f>
        <v>62.666666666666671</v>
      </c>
      <c r="J216">
        <f>AVGs!J216-AVGs!$AD216</f>
        <v>234.66666666666666</v>
      </c>
      <c r="K216">
        <f>AVGs!K216-AVGs!$AD216</f>
        <v>662.66666666666663</v>
      </c>
      <c r="L216">
        <f>AVGs!L216-AVGs!$AD216</f>
        <v>566.33333333333337</v>
      </c>
      <c r="M216">
        <f>AVGs!M216-AVGs!$AD216</f>
        <v>1441</v>
      </c>
      <c r="N216">
        <f>AVGs!N216-AVGs!$AD216</f>
        <v>2754</v>
      </c>
      <c r="O216">
        <f>AVGs!O216-AVGs!$AD216</f>
        <v>5175</v>
      </c>
      <c r="P216">
        <f>AVGs!P216-AVGs!$AD216</f>
        <v>58.666666666666671</v>
      </c>
      <c r="Q216">
        <f>AVGs!Q216-AVGs!$AD216</f>
        <v>129</v>
      </c>
      <c r="R216">
        <f>AVGs!R216-AVGs!$AD216</f>
        <v>386</v>
      </c>
      <c r="S216">
        <f>AVGs!S216-AVGs!$AD216</f>
        <v>666.66666666666663</v>
      </c>
      <c r="T216">
        <f>AVGs!T216-AVGs!$AD216</f>
        <v>1982.3333333333333</v>
      </c>
      <c r="U216">
        <f>AVGs!U216-AVGs!$AD216</f>
        <v>3254</v>
      </c>
      <c r="V216">
        <f>AVGs!V216-AVGs!$AD216</f>
        <v>3580</v>
      </c>
      <c r="W216">
        <f>AVGs!W216-AVGs!$AD216</f>
        <v>69.666666666666671</v>
      </c>
      <c r="X216">
        <f>AVGs!X216-AVGs!$AD216</f>
        <v>126</v>
      </c>
      <c r="Y216">
        <f>AVGs!Y216-AVGs!$AD216</f>
        <v>414</v>
      </c>
      <c r="Z216">
        <f>AVGs!Z216-AVGs!$AD216</f>
        <v>1160.6666666666667</v>
      </c>
      <c r="AA216">
        <f>AVGs!AA216-AVGs!$AD216</f>
        <v>1983.6666666666667</v>
      </c>
      <c r="AB216">
        <f>AVGs!AB216-AVGs!$AD216</f>
        <v>2176.6666666666665</v>
      </c>
      <c r="AC216">
        <f>AVGs!AC216-AVGs!$AD216</f>
        <v>3603</v>
      </c>
      <c r="AD216">
        <f>AVGs!AD216-AVGs!$AD216</f>
        <v>0</v>
      </c>
    </row>
    <row r="217" spans="1:30" x14ac:dyDescent="0.2">
      <c r="A217" s="1">
        <f>AVGs!A217</f>
        <v>0.22442129629629629</v>
      </c>
      <c r="B217">
        <f>AVGs!B217-AVGs!$AD217</f>
        <v>22.333333333333332</v>
      </c>
      <c r="C217">
        <f>AVGs!C217-AVGs!$AD217</f>
        <v>47.666666666666671</v>
      </c>
      <c r="D217">
        <f>AVGs!D217-AVGs!$AD217</f>
        <v>208.66666666666669</v>
      </c>
      <c r="E217">
        <f>AVGs!E217-AVGs!$AD217</f>
        <v>554.66666666666674</v>
      </c>
      <c r="F217">
        <f>AVGs!F217-AVGs!$AD217</f>
        <v>2333.3333333333335</v>
      </c>
      <c r="G217">
        <f>AVGs!G217-AVGs!$AD217</f>
        <v>2002</v>
      </c>
      <c r="H217">
        <f>AVGs!H217-AVGs!$AD217</f>
        <v>4023.3333333333335</v>
      </c>
      <c r="I217">
        <f>AVGs!I217-AVGs!$AD217</f>
        <v>57.666666666666664</v>
      </c>
      <c r="J217">
        <f>AVGs!J217-AVGs!$AD217</f>
        <v>244.33333333333334</v>
      </c>
      <c r="K217">
        <f>AVGs!K217-AVGs!$AD217</f>
        <v>660.33333333333337</v>
      </c>
      <c r="L217">
        <f>AVGs!L217-AVGs!$AD217</f>
        <v>568.33333333333337</v>
      </c>
      <c r="M217">
        <f>AVGs!M217-AVGs!$AD217</f>
        <v>1437.6666666666665</v>
      </c>
      <c r="N217">
        <f>AVGs!N217-AVGs!$AD217</f>
        <v>2745</v>
      </c>
      <c r="O217">
        <f>AVGs!O217-AVGs!$AD217</f>
        <v>5136.333333333333</v>
      </c>
      <c r="P217">
        <f>AVGs!P217-AVGs!$AD217</f>
        <v>58.666666666666664</v>
      </c>
      <c r="Q217">
        <f>AVGs!Q217-AVGs!$AD217</f>
        <v>135.66666666666669</v>
      </c>
      <c r="R217">
        <f>AVGs!R217-AVGs!$AD217</f>
        <v>397</v>
      </c>
      <c r="S217">
        <f>AVGs!S217-AVGs!$AD217</f>
        <v>670</v>
      </c>
      <c r="T217">
        <f>AVGs!T217-AVGs!$AD217</f>
        <v>1999.6666666666665</v>
      </c>
      <c r="U217">
        <f>AVGs!U217-AVGs!$AD217</f>
        <v>3242.666666666667</v>
      </c>
      <c r="V217">
        <f>AVGs!V217-AVGs!$AD217</f>
        <v>3597.3333333333335</v>
      </c>
      <c r="W217">
        <f>AVGs!W217-AVGs!$AD217</f>
        <v>68</v>
      </c>
      <c r="X217">
        <f>AVGs!X217-AVGs!$AD217</f>
        <v>135.66666666666669</v>
      </c>
      <c r="Y217">
        <f>AVGs!Y217-AVGs!$AD217</f>
        <v>424.66666666666663</v>
      </c>
      <c r="Z217">
        <f>AVGs!Z217-AVGs!$AD217</f>
        <v>1167.3333333333333</v>
      </c>
      <c r="AA217">
        <f>AVGs!AA217-AVGs!$AD217</f>
        <v>1987</v>
      </c>
      <c r="AB217">
        <f>AVGs!AB217-AVGs!$AD217</f>
        <v>2199</v>
      </c>
      <c r="AC217">
        <f>AVGs!AC217-AVGs!$AD217</f>
        <v>3602.666666666667</v>
      </c>
      <c r="AD217">
        <f>AVGs!AD217-AVGs!$AD217</f>
        <v>0</v>
      </c>
    </row>
    <row r="218" spans="1:30" x14ac:dyDescent="0.2">
      <c r="A218" s="1">
        <f>AVGs!A218</f>
        <v>0.22546296296296298</v>
      </c>
      <c r="B218">
        <f>AVGs!B218-AVGs!$AD218</f>
        <v>31</v>
      </c>
      <c r="C218">
        <f>AVGs!C218-AVGs!$AD218</f>
        <v>50.666666666666664</v>
      </c>
      <c r="D218">
        <f>AVGs!D218-AVGs!$AD218</f>
        <v>220</v>
      </c>
      <c r="E218">
        <f>AVGs!E218-AVGs!$AD218</f>
        <v>560.66666666666663</v>
      </c>
      <c r="F218">
        <f>AVGs!F218-AVGs!$AD218</f>
        <v>2339.3333333333335</v>
      </c>
      <c r="G218">
        <f>AVGs!G218-AVGs!$AD218</f>
        <v>2016.3333333333333</v>
      </c>
      <c r="H218">
        <f>AVGs!H218-AVGs!$AD218</f>
        <v>4030</v>
      </c>
      <c r="I218">
        <f>AVGs!I218-AVGs!$AD218</f>
        <v>61.333333333333329</v>
      </c>
      <c r="J218">
        <f>AVGs!J218-AVGs!$AD218</f>
        <v>247.66666666666666</v>
      </c>
      <c r="K218">
        <f>AVGs!K218-AVGs!$AD218</f>
        <v>671.66666666666663</v>
      </c>
      <c r="L218">
        <f>AVGs!L218-AVGs!$AD218</f>
        <v>574</v>
      </c>
      <c r="M218">
        <f>AVGs!M218-AVGs!$AD218</f>
        <v>1434.3333333333333</v>
      </c>
      <c r="N218">
        <f>AVGs!N218-AVGs!$AD218</f>
        <v>2753</v>
      </c>
      <c r="O218">
        <f>AVGs!O218-AVGs!$AD218</f>
        <v>5128.333333333333</v>
      </c>
      <c r="P218">
        <f>AVGs!P218-AVGs!$AD218</f>
        <v>65.333333333333329</v>
      </c>
      <c r="Q218">
        <f>AVGs!Q218-AVGs!$AD218</f>
        <v>139.66666666666666</v>
      </c>
      <c r="R218">
        <f>AVGs!R218-AVGs!$AD218</f>
        <v>396</v>
      </c>
      <c r="S218">
        <f>AVGs!S218-AVGs!$AD218</f>
        <v>670.33333333333337</v>
      </c>
      <c r="T218">
        <f>AVGs!T218-AVGs!$AD218</f>
        <v>2003</v>
      </c>
      <c r="U218">
        <f>AVGs!U218-AVGs!$AD218</f>
        <v>3237.6666666666665</v>
      </c>
      <c r="V218">
        <f>AVGs!V218-AVGs!$AD218</f>
        <v>3618.6666666666665</v>
      </c>
      <c r="W218">
        <f>AVGs!W218-AVGs!$AD218</f>
        <v>73.333333333333329</v>
      </c>
      <c r="X218">
        <f>AVGs!X218-AVGs!$AD218</f>
        <v>134.33333333333334</v>
      </c>
      <c r="Y218">
        <f>AVGs!Y218-AVGs!$AD218</f>
        <v>425</v>
      </c>
      <c r="Z218">
        <f>AVGs!Z218-AVGs!$AD218</f>
        <v>1169.3333333333333</v>
      </c>
      <c r="AA218">
        <f>AVGs!AA218-AVGs!$AD218</f>
        <v>2004.6666666666667</v>
      </c>
      <c r="AB218">
        <f>AVGs!AB218-AVGs!$AD218</f>
        <v>2193.6666666666665</v>
      </c>
      <c r="AC218">
        <f>AVGs!AC218-AVGs!$AD218</f>
        <v>3592</v>
      </c>
      <c r="AD218">
        <f>AVGs!AD218-AVGs!$AD218</f>
        <v>0</v>
      </c>
    </row>
    <row r="219" spans="1:30" x14ac:dyDescent="0.2">
      <c r="A219" s="1">
        <f>AVGs!A219</f>
        <v>0.22650462962962961</v>
      </c>
      <c r="B219">
        <f>AVGs!B219-AVGs!$AD219</f>
        <v>29.666666666666664</v>
      </c>
      <c r="C219">
        <f>AVGs!C219-AVGs!$AD219</f>
        <v>48.666666666666664</v>
      </c>
      <c r="D219">
        <f>AVGs!D219-AVGs!$AD219</f>
        <v>218.66666666666666</v>
      </c>
      <c r="E219">
        <f>AVGs!E219-AVGs!$AD219</f>
        <v>560.33333333333337</v>
      </c>
      <c r="F219">
        <f>AVGs!F219-AVGs!$AD219</f>
        <v>2332</v>
      </c>
      <c r="G219">
        <f>AVGs!G219-AVGs!$AD219</f>
        <v>2018.6666666666667</v>
      </c>
      <c r="H219">
        <f>AVGs!H219-AVGs!$AD219</f>
        <v>4011.3333333333335</v>
      </c>
      <c r="I219">
        <f>AVGs!I219-AVGs!$AD219</f>
        <v>74</v>
      </c>
      <c r="J219">
        <f>AVGs!J219-AVGs!$AD219</f>
        <v>252</v>
      </c>
      <c r="K219">
        <f>AVGs!K219-AVGs!$AD219</f>
        <v>675</v>
      </c>
      <c r="L219">
        <f>AVGs!L219-AVGs!$AD219</f>
        <v>574</v>
      </c>
      <c r="M219">
        <f>AVGs!M219-AVGs!$AD219</f>
        <v>1432.3333333333333</v>
      </c>
      <c r="N219">
        <f>AVGs!N219-AVGs!$AD219</f>
        <v>2754</v>
      </c>
      <c r="O219">
        <f>AVGs!O219-AVGs!$AD219</f>
        <v>5140.666666666667</v>
      </c>
      <c r="P219">
        <f>AVGs!P219-AVGs!$AD219</f>
        <v>67.333333333333329</v>
      </c>
      <c r="Q219">
        <f>AVGs!Q219-AVGs!$AD219</f>
        <v>132.33333333333334</v>
      </c>
      <c r="R219">
        <f>AVGs!R219-AVGs!$AD219</f>
        <v>391</v>
      </c>
      <c r="S219">
        <f>AVGs!S219-AVGs!$AD219</f>
        <v>677</v>
      </c>
      <c r="T219">
        <f>AVGs!T219-AVGs!$AD219</f>
        <v>2022.6666666666667</v>
      </c>
      <c r="U219">
        <f>AVGs!U219-AVGs!$AD219</f>
        <v>3251.3333333333335</v>
      </c>
      <c r="V219">
        <f>AVGs!V219-AVGs!$AD219</f>
        <v>3598.3333333333335</v>
      </c>
      <c r="W219">
        <f>AVGs!W219-AVGs!$AD219</f>
        <v>76.666666666666671</v>
      </c>
      <c r="X219">
        <f>AVGs!X219-AVGs!$AD219</f>
        <v>133.66666666666666</v>
      </c>
      <c r="Y219">
        <f>AVGs!Y219-AVGs!$AD219</f>
        <v>428.66666666666669</v>
      </c>
      <c r="Z219">
        <f>AVGs!Z219-AVGs!$AD219</f>
        <v>1165</v>
      </c>
      <c r="AA219">
        <f>AVGs!AA219-AVGs!$AD219</f>
        <v>1988.6666666666667</v>
      </c>
      <c r="AB219">
        <f>AVGs!AB219-AVGs!$AD219</f>
        <v>2194.6666666666665</v>
      </c>
      <c r="AC219">
        <f>AVGs!AC219-AVGs!$AD219</f>
        <v>3588.3333333333335</v>
      </c>
      <c r="AD219">
        <f>AVGs!AD219-AVGs!$AD219</f>
        <v>0</v>
      </c>
    </row>
    <row r="220" spans="1:30" x14ac:dyDescent="0.2">
      <c r="A220" s="1">
        <f>AVGs!A220</f>
        <v>0.2275462962962963</v>
      </c>
      <c r="B220">
        <f>AVGs!B220-AVGs!$AD220</f>
        <v>22.333333333333336</v>
      </c>
      <c r="C220">
        <f>AVGs!C220-AVGs!$AD220</f>
        <v>49.666666666666671</v>
      </c>
      <c r="D220">
        <f>AVGs!D220-AVGs!$AD220</f>
        <v>203.66666666666669</v>
      </c>
      <c r="E220">
        <f>AVGs!E220-AVGs!$AD220</f>
        <v>550</v>
      </c>
      <c r="F220">
        <f>AVGs!F220-AVGs!$AD220</f>
        <v>2329</v>
      </c>
      <c r="G220">
        <f>AVGs!G220-AVGs!$AD220</f>
        <v>2005.6666666666665</v>
      </c>
      <c r="H220">
        <f>AVGs!H220-AVGs!$AD220</f>
        <v>4018.3333333333335</v>
      </c>
      <c r="I220">
        <f>AVGs!I220-AVGs!$AD220</f>
        <v>65</v>
      </c>
      <c r="J220">
        <f>AVGs!J220-AVGs!$AD220</f>
        <v>235.33333333333334</v>
      </c>
      <c r="K220">
        <f>AVGs!K220-AVGs!$AD220</f>
        <v>661.33333333333337</v>
      </c>
      <c r="L220">
        <f>AVGs!L220-AVGs!$AD220</f>
        <v>564.33333333333337</v>
      </c>
      <c r="M220">
        <f>AVGs!M220-AVGs!$AD220</f>
        <v>1425.6666666666665</v>
      </c>
      <c r="N220">
        <f>AVGs!N220-AVGs!$AD220</f>
        <v>2738.666666666667</v>
      </c>
      <c r="O220">
        <f>AVGs!O220-AVGs!$AD220</f>
        <v>5121.333333333333</v>
      </c>
      <c r="P220">
        <f>AVGs!P220-AVGs!$AD220</f>
        <v>54</v>
      </c>
      <c r="Q220">
        <f>AVGs!Q220-AVGs!$AD220</f>
        <v>129</v>
      </c>
      <c r="R220">
        <f>AVGs!R220-AVGs!$AD220</f>
        <v>381.66666666666663</v>
      </c>
      <c r="S220">
        <f>AVGs!S220-AVGs!$AD220</f>
        <v>669.33333333333337</v>
      </c>
      <c r="T220">
        <f>AVGs!T220-AVGs!$AD220</f>
        <v>2002.3333333333333</v>
      </c>
      <c r="U220">
        <f>AVGs!U220-AVGs!$AD220</f>
        <v>3248</v>
      </c>
      <c r="V220">
        <f>AVGs!V220-AVGs!$AD220</f>
        <v>3613.3333333333335</v>
      </c>
      <c r="W220">
        <f>AVGs!W220-AVGs!$AD220</f>
        <v>77</v>
      </c>
      <c r="X220">
        <f>AVGs!X220-AVGs!$AD220</f>
        <v>132.66666666666669</v>
      </c>
      <c r="Y220">
        <f>AVGs!Y220-AVGs!$AD220</f>
        <v>418.33333333333331</v>
      </c>
      <c r="Z220">
        <f>AVGs!Z220-AVGs!$AD220</f>
        <v>1168.3333333333333</v>
      </c>
      <c r="AA220">
        <f>AVGs!AA220-AVGs!$AD220</f>
        <v>1977.6666666666665</v>
      </c>
      <c r="AB220">
        <f>AVGs!AB220-AVGs!$AD220</f>
        <v>2193.666666666667</v>
      </c>
      <c r="AC220">
        <f>AVGs!AC220-AVGs!$AD220</f>
        <v>3562</v>
      </c>
      <c r="AD220">
        <f>AVGs!AD220-AVGs!$AD220</f>
        <v>0</v>
      </c>
    </row>
    <row r="221" spans="1:30" x14ac:dyDescent="0.2">
      <c r="A221" s="1">
        <f>AVGs!A221</f>
        <v>0.22858796296296294</v>
      </c>
      <c r="B221">
        <f>AVGs!B221-AVGs!$AD221</f>
        <v>14.333333333333334</v>
      </c>
      <c r="C221">
        <f>AVGs!C221-AVGs!$AD221</f>
        <v>32.333333333333329</v>
      </c>
      <c r="D221">
        <f>AVGs!D221-AVGs!$AD221</f>
        <v>198.66666666666666</v>
      </c>
      <c r="E221">
        <f>AVGs!E221-AVGs!$AD221</f>
        <v>556</v>
      </c>
      <c r="F221">
        <f>AVGs!F221-AVGs!$AD221</f>
        <v>2335.6666666666665</v>
      </c>
      <c r="G221">
        <f>AVGs!G221-AVGs!$AD221</f>
        <v>1997.6666666666667</v>
      </c>
      <c r="H221">
        <f>AVGs!H221-AVGs!$AD221</f>
        <v>3991.6666666666665</v>
      </c>
      <c r="I221">
        <f>AVGs!I221-AVGs!$AD221</f>
        <v>55.666666666666664</v>
      </c>
      <c r="J221">
        <f>AVGs!J221-AVGs!$AD221</f>
        <v>229.66666666666666</v>
      </c>
      <c r="K221">
        <f>AVGs!K221-AVGs!$AD221</f>
        <v>668</v>
      </c>
      <c r="L221">
        <f>AVGs!L221-AVGs!$AD221</f>
        <v>564</v>
      </c>
      <c r="M221">
        <f>AVGs!M221-AVGs!$AD221</f>
        <v>1432.3333333333335</v>
      </c>
      <c r="N221">
        <f>AVGs!N221-AVGs!$AD221</f>
        <v>2747</v>
      </c>
      <c r="O221">
        <f>AVGs!O221-AVGs!$AD221</f>
        <v>5133.3333333333339</v>
      </c>
      <c r="P221">
        <f>AVGs!P221-AVGs!$AD221</f>
        <v>58.333333333333336</v>
      </c>
      <c r="Q221">
        <f>AVGs!Q221-AVGs!$AD221</f>
        <v>126.33333333333333</v>
      </c>
      <c r="R221">
        <f>AVGs!R221-AVGs!$AD221</f>
        <v>393.33333333333337</v>
      </c>
      <c r="S221">
        <f>AVGs!S221-AVGs!$AD221</f>
        <v>662.66666666666663</v>
      </c>
      <c r="T221">
        <f>AVGs!T221-AVGs!$AD221</f>
        <v>2003</v>
      </c>
      <c r="U221">
        <f>AVGs!U221-AVGs!$AD221</f>
        <v>3233.6666666666665</v>
      </c>
      <c r="V221">
        <f>AVGs!V221-AVGs!$AD221</f>
        <v>3583.6666666666665</v>
      </c>
      <c r="W221">
        <f>AVGs!W221-AVGs!$AD221</f>
        <v>66</v>
      </c>
      <c r="X221">
        <f>AVGs!X221-AVGs!$AD221</f>
        <v>133</v>
      </c>
      <c r="Y221">
        <f>AVGs!Y221-AVGs!$AD221</f>
        <v>421.66666666666669</v>
      </c>
      <c r="Z221">
        <f>AVGs!Z221-AVGs!$AD221</f>
        <v>1151</v>
      </c>
      <c r="AA221">
        <f>AVGs!AA221-AVGs!$AD221</f>
        <v>1979.6666666666667</v>
      </c>
      <c r="AB221">
        <f>AVGs!AB221-AVGs!$AD221</f>
        <v>2178.6666666666665</v>
      </c>
      <c r="AC221">
        <f>AVGs!AC221-AVGs!$AD221</f>
        <v>3539.333333333333</v>
      </c>
      <c r="AD221">
        <f>AVGs!AD221-AVGs!$AD221</f>
        <v>0</v>
      </c>
    </row>
    <row r="222" spans="1:30" x14ac:dyDescent="0.2">
      <c r="A222" s="1">
        <f>AVGs!A222</f>
        <v>0.22962962962962963</v>
      </c>
      <c r="B222">
        <f>AVGs!B222-AVGs!$AD222</f>
        <v>17.333333333333332</v>
      </c>
      <c r="C222">
        <f>AVGs!C222-AVGs!$AD222</f>
        <v>57.666666666666664</v>
      </c>
      <c r="D222">
        <f>AVGs!D222-AVGs!$AD222</f>
        <v>213.66666666666666</v>
      </c>
      <c r="E222">
        <f>AVGs!E222-AVGs!$AD222</f>
        <v>552</v>
      </c>
      <c r="F222">
        <f>AVGs!F222-AVGs!$AD222</f>
        <v>2332.3333333333335</v>
      </c>
      <c r="G222">
        <f>AVGs!G222-AVGs!$AD222</f>
        <v>2014</v>
      </c>
      <c r="H222">
        <f>AVGs!H222-AVGs!$AD222</f>
        <v>4004</v>
      </c>
      <c r="I222">
        <f>AVGs!I222-AVGs!$AD222</f>
        <v>70.333333333333329</v>
      </c>
      <c r="J222">
        <f>AVGs!J222-AVGs!$AD222</f>
        <v>240.33333333333334</v>
      </c>
      <c r="K222">
        <f>AVGs!K222-AVGs!$AD222</f>
        <v>674</v>
      </c>
      <c r="L222">
        <f>AVGs!L222-AVGs!$AD222</f>
        <v>571.66666666666663</v>
      </c>
      <c r="M222">
        <f>AVGs!M222-AVGs!$AD222</f>
        <v>1427.3333333333333</v>
      </c>
      <c r="N222">
        <f>AVGs!N222-AVGs!$AD222</f>
        <v>2766</v>
      </c>
      <c r="O222">
        <f>AVGs!O222-AVGs!$AD222</f>
        <v>5197</v>
      </c>
      <c r="P222">
        <f>AVGs!P222-AVGs!$AD222</f>
        <v>65.666666666666671</v>
      </c>
      <c r="Q222">
        <f>AVGs!Q222-AVGs!$AD222</f>
        <v>133.33333333333334</v>
      </c>
      <c r="R222">
        <f>AVGs!R222-AVGs!$AD222</f>
        <v>390</v>
      </c>
      <c r="S222">
        <f>AVGs!S222-AVGs!$AD222</f>
        <v>667.33333333333337</v>
      </c>
      <c r="T222">
        <f>AVGs!T222-AVGs!$AD222</f>
        <v>2006.3333333333333</v>
      </c>
      <c r="U222">
        <f>AVGs!U222-AVGs!$AD222</f>
        <v>3243.6666666666665</v>
      </c>
      <c r="V222">
        <f>AVGs!V222-AVGs!$AD222</f>
        <v>3591</v>
      </c>
      <c r="W222">
        <f>AVGs!W222-AVGs!$AD222</f>
        <v>71.666666666666671</v>
      </c>
      <c r="X222">
        <f>AVGs!X222-AVGs!$AD222</f>
        <v>139.33333333333334</v>
      </c>
      <c r="Y222">
        <f>AVGs!Y222-AVGs!$AD222</f>
        <v>423</v>
      </c>
      <c r="Z222">
        <f>AVGs!Z222-AVGs!$AD222</f>
        <v>1172.3333333333333</v>
      </c>
      <c r="AA222">
        <f>AVGs!AA222-AVGs!$AD222</f>
        <v>2002.6666666666667</v>
      </c>
      <c r="AB222">
        <f>AVGs!AB222-AVGs!$AD222</f>
        <v>2187.3333333333335</v>
      </c>
      <c r="AC222">
        <f>AVGs!AC222-AVGs!$AD222</f>
        <v>3579.6666666666665</v>
      </c>
      <c r="AD222">
        <f>AVGs!AD222-AVGs!$AD222</f>
        <v>0</v>
      </c>
    </row>
    <row r="223" spans="1:30" x14ac:dyDescent="0.2">
      <c r="A223" s="1">
        <f>AVGs!A223</f>
        <v>0.23067129629629632</v>
      </c>
      <c r="B223">
        <f>AVGs!B223-AVGs!$AD223</f>
        <v>20.666666666666664</v>
      </c>
      <c r="C223">
        <f>AVGs!C223-AVGs!$AD223</f>
        <v>47</v>
      </c>
      <c r="D223">
        <f>AVGs!D223-AVGs!$AD223</f>
        <v>211.33333333333334</v>
      </c>
      <c r="E223">
        <f>AVGs!E223-AVGs!$AD223</f>
        <v>551</v>
      </c>
      <c r="F223">
        <f>AVGs!F223-AVGs!$AD223</f>
        <v>2334.3333333333335</v>
      </c>
      <c r="G223">
        <f>AVGs!G223-AVGs!$AD223</f>
        <v>1983</v>
      </c>
      <c r="H223">
        <f>AVGs!H223-AVGs!$AD223</f>
        <v>4027.666666666667</v>
      </c>
      <c r="I223">
        <f>AVGs!I223-AVGs!$AD223</f>
        <v>59.666666666666664</v>
      </c>
      <c r="J223">
        <f>AVGs!J223-AVGs!$AD223</f>
        <v>245.66666666666669</v>
      </c>
      <c r="K223">
        <f>AVGs!K223-AVGs!$AD223</f>
        <v>679.33333333333337</v>
      </c>
      <c r="L223">
        <f>AVGs!L223-AVGs!$AD223</f>
        <v>569.33333333333337</v>
      </c>
      <c r="M223">
        <f>AVGs!M223-AVGs!$AD223</f>
        <v>1437.3333333333333</v>
      </c>
      <c r="N223">
        <f>AVGs!N223-AVGs!$AD223</f>
        <v>2733</v>
      </c>
      <c r="O223">
        <f>AVGs!O223-AVGs!$AD223</f>
        <v>5128.333333333333</v>
      </c>
      <c r="P223">
        <f>AVGs!P223-AVGs!$AD223</f>
        <v>64.333333333333329</v>
      </c>
      <c r="Q223">
        <f>AVGs!Q223-AVGs!$AD223</f>
        <v>133</v>
      </c>
      <c r="R223">
        <f>AVGs!R223-AVGs!$AD223</f>
        <v>392</v>
      </c>
      <c r="S223">
        <f>AVGs!S223-AVGs!$AD223</f>
        <v>675.66666666666674</v>
      </c>
      <c r="T223">
        <f>AVGs!T223-AVGs!$AD223</f>
        <v>2006.3333333333333</v>
      </c>
      <c r="U223">
        <f>AVGs!U223-AVGs!$AD223</f>
        <v>3238</v>
      </c>
      <c r="V223">
        <f>AVGs!V223-AVGs!$AD223</f>
        <v>3579.3333333333335</v>
      </c>
      <c r="W223">
        <f>AVGs!W223-AVGs!$AD223</f>
        <v>71.333333333333329</v>
      </c>
      <c r="X223">
        <f>AVGs!X223-AVGs!$AD223</f>
        <v>140.66666666666669</v>
      </c>
      <c r="Y223">
        <f>AVGs!Y223-AVGs!$AD223</f>
        <v>427</v>
      </c>
      <c r="Z223">
        <f>AVGs!Z223-AVGs!$AD223</f>
        <v>1166</v>
      </c>
      <c r="AA223">
        <f>AVGs!AA223-AVGs!$AD223</f>
        <v>2002.3333333333333</v>
      </c>
      <c r="AB223">
        <f>AVGs!AB223-AVGs!$AD223</f>
        <v>2181.3333333333335</v>
      </c>
      <c r="AC223">
        <f>AVGs!AC223-AVGs!$AD223</f>
        <v>3546.3333333333335</v>
      </c>
      <c r="AD223">
        <f>AVGs!AD223-AVGs!$AD223</f>
        <v>0</v>
      </c>
    </row>
    <row r="224" spans="1:30" x14ac:dyDescent="0.2">
      <c r="A224" s="1">
        <f>AVGs!A224</f>
        <v>0.23171296296296295</v>
      </c>
      <c r="B224">
        <f>AVGs!B224-AVGs!$AD224</f>
        <v>24.666666666666668</v>
      </c>
      <c r="C224">
        <f>AVGs!C224-AVGs!$AD224</f>
        <v>46</v>
      </c>
      <c r="D224">
        <f>AVGs!D224-AVGs!$AD224</f>
        <v>203.66666666666666</v>
      </c>
      <c r="E224">
        <f>AVGs!E224-AVGs!$AD224</f>
        <v>550.33333333333326</v>
      </c>
      <c r="F224">
        <f>AVGs!F224-AVGs!$AD224</f>
        <v>2321.6666666666665</v>
      </c>
      <c r="G224">
        <f>AVGs!G224-AVGs!$AD224</f>
        <v>2020.3333333333335</v>
      </c>
      <c r="H224">
        <f>AVGs!H224-AVGs!$AD224</f>
        <v>4011</v>
      </c>
      <c r="I224">
        <f>AVGs!I224-AVGs!$AD224</f>
        <v>60.999999999999993</v>
      </c>
      <c r="J224">
        <f>AVGs!J224-AVGs!$AD224</f>
        <v>241.33333333333331</v>
      </c>
      <c r="K224">
        <f>AVGs!K224-AVGs!$AD224</f>
        <v>677.66666666666663</v>
      </c>
      <c r="L224">
        <f>AVGs!L224-AVGs!$AD224</f>
        <v>560.66666666666663</v>
      </c>
      <c r="M224">
        <f>AVGs!M224-AVGs!$AD224</f>
        <v>1433.6666666666667</v>
      </c>
      <c r="N224">
        <f>AVGs!N224-AVGs!$AD224</f>
        <v>2761</v>
      </c>
      <c r="O224">
        <f>AVGs!O224-AVGs!$AD224</f>
        <v>5126</v>
      </c>
      <c r="P224">
        <f>AVGs!P224-AVGs!$AD224</f>
        <v>58.666666666666664</v>
      </c>
      <c r="Q224">
        <f>AVGs!Q224-AVGs!$AD224</f>
        <v>130.66666666666666</v>
      </c>
      <c r="R224">
        <f>AVGs!R224-AVGs!$AD224</f>
        <v>379.33333333333337</v>
      </c>
      <c r="S224">
        <f>AVGs!S224-AVGs!$AD224</f>
        <v>674.33333333333326</v>
      </c>
      <c r="T224">
        <f>AVGs!T224-AVGs!$AD224</f>
        <v>1999.6666666666667</v>
      </c>
      <c r="U224">
        <f>AVGs!U224-AVGs!$AD224</f>
        <v>3241.333333333333</v>
      </c>
      <c r="V224">
        <f>AVGs!V224-AVGs!$AD224</f>
        <v>3571</v>
      </c>
      <c r="W224">
        <f>AVGs!W224-AVGs!$AD224</f>
        <v>67.666666666666671</v>
      </c>
      <c r="X224">
        <f>AVGs!X224-AVGs!$AD224</f>
        <v>128.66666666666666</v>
      </c>
      <c r="Y224">
        <f>AVGs!Y224-AVGs!$AD224</f>
        <v>421.66666666666669</v>
      </c>
      <c r="Z224">
        <f>AVGs!Z224-AVGs!$AD224</f>
        <v>1161.3333333333335</v>
      </c>
      <c r="AA224">
        <f>AVGs!AA224-AVGs!$AD224</f>
        <v>1994.3333333333335</v>
      </c>
      <c r="AB224">
        <f>AVGs!AB224-AVGs!$AD224</f>
        <v>2182.6666666666665</v>
      </c>
      <c r="AC224">
        <f>AVGs!AC224-AVGs!$AD224</f>
        <v>3547</v>
      </c>
      <c r="AD224">
        <f>AVGs!AD224-AVGs!$AD224</f>
        <v>0</v>
      </c>
    </row>
    <row r="225" spans="1:30" x14ac:dyDescent="0.2">
      <c r="A225" s="1">
        <f>AVGs!A225</f>
        <v>0.23275462962962964</v>
      </c>
      <c r="B225">
        <f>AVGs!B225-AVGs!$AD225</f>
        <v>26</v>
      </c>
      <c r="C225">
        <f>AVGs!C225-AVGs!$AD225</f>
        <v>58</v>
      </c>
      <c r="D225">
        <f>AVGs!D225-AVGs!$AD225</f>
        <v>212.66666666666666</v>
      </c>
      <c r="E225">
        <f>AVGs!E225-AVGs!$AD225</f>
        <v>550.66666666666663</v>
      </c>
      <c r="F225">
        <f>AVGs!F225-AVGs!$AD225</f>
        <v>2344</v>
      </c>
      <c r="G225">
        <f>AVGs!G225-AVGs!$AD225</f>
        <v>2010.6666666666667</v>
      </c>
      <c r="H225">
        <f>AVGs!H225-AVGs!$AD225</f>
        <v>3995.6666666666665</v>
      </c>
      <c r="I225">
        <f>AVGs!I225-AVGs!$AD225</f>
        <v>68.333333333333343</v>
      </c>
      <c r="J225">
        <f>AVGs!J225-AVGs!$AD225</f>
        <v>254.66666666666666</v>
      </c>
      <c r="K225">
        <f>AVGs!K225-AVGs!$AD225</f>
        <v>687.33333333333326</v>
      </c>
      <c r="L225">
        <f>AVGs!L225-AVGs!$AD225</f>
        <v>567.33333333333326</v>
      </c>
      <c r="M225">
        <f>AVGs!M225-AVGs!$AD225</f>
        <v>1432.6666666666667</v>
      </c>
      <c r="N225">
        <f>AVGs!N225-AVGs!$AD225</f>
        <v>2742.333333333333</v>
      </c>
      <c r="O225">
        <f>AVGs!O225-AVGs!$AD225</f>
        <v>5132.3333333333339</v>
      </c>
      <c r="P225">
        <f>AVGs!P225-AVGs!$AD225</f>
        <v>66</v>
      </c>
      <c r="Q225">
        <f>AVGs!Q225-AVGs!$AD225</f>
        <v>137.33333333333331</v>
      </c>
      <c r="R225">
        <f>AVGs!R225-AVGs!$AD225</f>
        <v>397.33333333333337</v>
      </c>
      <c r="S225">
        <f>AVGs!S225-AVGs!$AD225</f>
        <v>670</v>
      </c>
      <c r="T225">
        <f>AVGs!T225-AVGs!$AD225</f>
        <v>2009.3333333333335</v>
      </c>
      <c r="U225">
        <f>AVGs!U225-AVGs!$AD225</f>
        <v>3240</v>
      </c>
      <c r="V225">
        <f>AVGs!V225-AVGs!$AD225</f>
        <v>3587</v>
      </c>
      <c r="W225">
        <f>AVGs!W225-AVGs!$AD225</f>
        <v>78.333333333333343</v>
      </c>
      <c r="X225">
        <f>AVGs!X225-AVGs!$AD225</f>
        <v>133</v>
      </c>
      <c r="Y225">
        <f>AVGs!Y225-AVGs!$AD225</f>
        <v>424.66666666666669</v>
      </c>
      <c r="Z225">
        <f>AVGs!Z225-AVGs!$AD225</f>
        <v>1168.6666666666667</v>
      </c>
      <c r="AA225">
        <f>AVGs!AA225-AVGs!$AD225</f>
        <v>2011.6666666666667</v>
      </c>
      <c r="AB225">
        <f>AVGs!AB225-AVGs!$AD225</f>
        <v>2180.333333333333</v>
      </c>
      <c r="AC225">
        <f>AVGs!AC225-AVGs!$AD225</f>
        <v>3544.333333333333</v>
      </c>
      <c r="AD225">
        <f>AVGs!AD225-AVGs!$AD225</f>
        <v>0</v>
      </c>
    </row>
    <row r="226" spans="1:30" x14ac:dyDescent="0.2">
      <c r="A226" s="1">
        <f>AVGs!A226</f>
        <v>0.23379629629629628</v>
      </c>
      <c r="B226">
        <f>AVGs!B226-AVGs!$AD226</f>
        <v>24.333333333333332</v>
      </c>
      <c r="C226">
        <f>AVGs!C226-AVGs!$AD226</f>
        <v>46.666666666666664</v>
      </c>
      <c r="D226">
        <f>AVGs!D226-AVGs!$AD226</f>
        <v>210.66666666666666</v>
      </c>
      <c r="E226">
        <f>AVGs!E226-AVGs!$AD226</f>
        <v>549</v>
      </c>
      <c r="F226">
        <f>AVGs!F226-AVGs!$AD226</f>
        <v>2319.3333333333335</v>
      </c>
      <c r="G226">
        <f>AVGs!G226-AVGs!$AD226</f>
        <v>2008</v>
      </c>
      <c r="H226">
        <f>AVGs!H226-AVGs!$AD226</f>
        <v>4029.3333333333335</v>
      </c>
      <c r="I226">
        <f>AVGs!I226-AVGs!$AD226</f>
        <v>60</v>
      </c>
      <c r="J226">
        <f>AVGs!J226-AVGs!$AD226</f>
        <v>252.33333333333331</v>
      </c>
      <c r="K226">
        <f>AVGs!K226-AVGs!$AD226</f>
        <v>670</v>
      </c>
      <c r="L226">
        <f>AVGs!L226-AVGs!$AD226</f>
        <v>567.66666666666663</v>
      </c>
      <c r="M226">
        <f>AVGs!M226-AVGs!$AD226</f>
        <v>1428.6666666666667</v>
      </c>
      <c r="N226">
        <f>AVGs!N226-AVGs!$AD226</f>
        <v>2751</v>
      </c>
      <c r="O226">
        <f>AVGs!O226-AVGs!$AD226</f>
        <v>5105.333333333333</v>
      </c>
      <c r="P226">
        <f>AVGs!P226-AVGs!$AD226</f>
        <v>59.333333333333329</v>
      </c>
      <c r="Q226">
        <f>AVGs!Q226-AVGs!$AD226</f>
        <v>129.66666666666666</v>
      </c>
      <c r="R226">
        <f>AVGs!R226-AVGs!$AD226</f>
        <v>397.66666666666669</v>
      </c>
      <c r="S226">
        <f>AVGs!S226-AVGs!$AD226</f>
        <v>659</v>
      </c>
      <c r="T226">
        <f>AVGs!T226-AVGs!$AD226</f>
        <v>1993</v>
      </c>
      <c r="U226">
        <f>AVGs!U226-AVGs!$AD226</f>
        <v>3239</v>
      </c>
      <c r="V226">
        <f>AVGs!V226-AVGs!$AD226</f>
        <v>3552</v>
      </c>
      <c r="W226">
        <f>AVGs!W226-AVGs!$AD226</f>
        <v>72.666666666666671</v>
      </c>
      <c r="X226">
        <f>AVGs!X226-AVGs!$AD226</f>
        <v>131.33333333333334</v>
      </c>
      <c r="Y226">
        <f>AVGs!Y226-AVGs!$AD226</f>
        <v>421</v>
      </c>
      <c r="Z226">
        <f>AVGs!Z226-AVGs!$AD226</f>
        <v>1171</v>
      </c>
      <c r="AA226">
        <f>AVGs!AA226-AVGs!$AD226</f>
        <v>1994</v>
      </c>
      <c r="AB226">
        <f>AVGs!AB226-AVGs!$AD226</f>
        <v>2166.3333333333335</v>
      </c>
      <c r="AC226">
        <f>AVGs!AC226-AVGs!$AD226</f>
        <v>3525.3333333333335</v>
      </c>
      <c r="AD226">
        <f>AVGs!AD226-AVGs!$AD226</f>
        <v>0</v>
      </c>
    </row>
    <row r="227" spans="1:30" x14ac:dyDescent="0.2">
      <c r="A227" s="1">
        <f>AVGs!A227</f>
        <v>0.23483796296296297</v>
      </c>
      <c r="B227">
        <f>AVGs!B227-AVGs!$AD227</f>
        <v>23</v>
      </c>
      <c r="C227">
        <f>AVGs!C227-AVGs!$AD227</f>
        <v>50.666666666666671</v>
      </c>
      <c r="D227">
        <f>AVGs!D227-AVGs!$AD227</f>
        <v>215.66666666666669</v>
      </c>
      <c r="E227">
        <f>AVGs!E227-AVGs!$AD227</f>
        <v>551.33333333333337</v>
      </c>
      <c r="F227">
        <f>AVGs!F227-AVGs!$AD227</f>
        <v>2337.666666666667</v>
      </c>
      <c r="G227">
        <f>AVGs!G227-AVGs!$AD227</f>
        <v>2009.3333333333333</v>
      </c>
      <c r="H227">
        <f>AVGs!H227-AVGs!$AD227</f>
        <v>4000</v>
      </c>
      <c r="I227">
        <f>AVGs!I227-AVGs!$AD227</f>
        <v>64</v>
      </c>
      <c r="J227">
        <f>AVGs!J227-AVGs!$AD227</f>
        <v>254.66666666666666</v>
      </c>
      <c r="K227">
        <f>AVGs!K227-AVGs!$AD227</f>
        <v>681</v>
      </c>
      <c r="L227">
        <f>AVGs!L227-AVGs!$AD227</f>
        <v>571.66666666666674</v>
      </c>
      <c r="M227">
        <f>AVGs!M227-AVGs!$AD227</f>
        <v>1431.6666666666665</v>
      </c>
      <c r="N227">
        <f>AVGs!N227-AVGs!$AD227</f>
        <v>2734.3333333333335</v>
      </c>
      <c r="O227">
        <f>AVGs!O227-AVGs!$AD227</f>
        <v>5104.333333333333</v>
      </c>
      <c r="P227">
        <f>AVGs!P227-AVGs!$AD227</f>
        <v>69.666666666666657</v>
      </c>
      <c r="Q227">
        <f>AVGs!Q227-AVGs!$AD227</f>
        <v>142.33333333333334</v>
      </c>
      <c r="R227">
        <f>AVGs!R227-AVGs!$AD227</f>
        <v>392</v>
      </c>
      <c r="S227">
        <f>AVGs!S227-AVGs!$AD227</f>
        <v>670</v>
      </c>
      <c r="T227">
        <f>AVGs!T227-AVGs!$AD227</f>
        <v>2005</v>
      </c>
      <c r="U227">
        <f>AVGs!U227-AVGs!$AD227</f>
        <v>3230.666666666667</v>
      </c>
      <c r="V227">
        <f>AVGs!V227-AVGs!$AD227</f>
        <v>3541</v>
      </c>
      <c r="W227">
        <f>AVGs!W227-AVGs!$AD227</f>
        <v>82</v>
      </c>
      <c r="X227">
        <f>AVGs!X227-AVGs!$AD227</f>
        <v>140</v>
      </c>
      <c r="Y227">
        <f>AVGs!Y227-AVGs!$AD227</f>
        <v>424.66666666666663</v>
      </c>
      <c r="Z227">
        <f>AVGs!Z227-AVGs!$AD227</f>
        <v>1166.6666666666665</v>
      </c>
      <c r="AA227">
        <f>AVGs!AA227-AVGs!$AD227</f>
        <v>2011.3333333333333</v>
      </c>
      <c r="AB227">
        <f>AVGs!AB227-AVGs!$AD227</f>
        <v>2175.3333333333335</v>
      </c>
      <c r="AC227">
        <f>AVGs!AC227-AVGs!$AD227</f>
        <v>3504</v>
      </c>
      <c r="AD227">
        <f>AVGs!AD227-AVGs!$AD227</f>
        <v>0</v>
      </c>
    </row>
    <row r="228" spans="1:30" x14ac:dyDescent="0.2">
      <c r="A228" s="1">
        <f>AVGs!A228</f>
        <v>0.23587962962962963</v>
      </c>
      <c r="B228">
        <f>AVGs!B228-AVGs!$AD228</f>
        <v>15.666666666666666</v>
      </c>
      <c r="C228">
        <f>AVGs!C228-AVGs!$AD228</f>
        <v>48.333333333333336</v>
      </c>
      <c r="D228">
        <f>AVGs!D228-AVGs!$AD228</f>
        <v>210.33333333333334</v>
      </c>
      <c r="E228">
        <f>AVGs!E228-AVGs!$AD228</f>
        <v>543</v>
      </c>
      <c r="F228">
        <f>AVGs!F228-AVGs!$AD228</f>
        <v>2323.3333333333335</v>
      </c>
      <c r="G228">
        <f>AVGs!G228-AVGs!$AD228</f>
        <v>2013.6666666666665</v>
      </c>
      <c r="H228">
        <f>AVGs!H228-AVGs!$AD228</f>
        <v>3947</v>
      </c>
      <c r="I228">
        <f>AVGs!I228-AVGs!$AD228</f>
        <v>70.666666666666657</v>
      </c>
      <c r="J228">
        <f>AVGs!J228-AVGs!$AD228</f>
        <v>240.66666666666669</v>
      </c>
      <c r="K228">
        <f>AVGs!K228-AVGs!$AD228</f>
        <v>676.33333333333337</v>
      </c>
      <c r="L228">
        <f>AVGs!L228-AVGs!$AD228</f>
        <v>565</v>
      </c>
      <c r="M228">
        <f>AVGs!M228-AVGs!$AD228</f>
        <v>1412.3333333333333</v>
      </c>
      <c r="N228">
        <f>AVGs!N228-AVGs!$AD228</f>
        <v>2734.3333333333335</v>
      </c>
      <c r="O228">
        <f>AVGs!O228-AVGs!$AD228</f>
        <v>5074.6666666666661</v>
      </c>
      <c r="P228">
        <f>AVGs!P228-AVGs!$AD228</f>
        <v>66</v>
      </c>
      <c r="Q228">
        <f>AVGs!Q228-AVGs!$AD228</f>
        <v>132.66666666666669</v>
      </c>
      <c r="R228">
        <f>AVGs!R228-AVGs!$AD228</f>
        <v>382</v>
      </c>
      <c r="S228">
        <f>AVGs!S228-AVGs!$AD228</f>
        <v>664.66666666666674</v>
      </c>
      <c r="T228">
        <f>AVGs!T228-AVGs!$AD228</f>
        <v>1997</v>
      </c>
      <c r="U228">
        <f>AVGs!U228-AVGs!$AD228</f>
        <v>3226.666666666667</v>
      </c>
      <c r="V228">
        <f>AVGs!V228-AVGs!$AD228</f>
        <v>3534</v>
      </c>
      <c r="W228">
        <f>AVGs!W228-AVGs!$AD228</f>
        <v>69.333333333333329</v>
      </c>
      <c r="X228">
        <f>AVGs!X228-AVGs!$AD228</f>
        <v>137.66666666666669</v>
      </c>
      <c r="Y228">
        <f>AVGs!Y228-AVGs!$AD228</f>
        <v>417.33333333333331</v>
      </c>
      <c r="Z228">
        <f>AVGs!Z228-AVGs!$AD228</f>
        <v>1172.6666666666665</v>
      </c>
      <c r="AA228">
        <f>AVGs!AA228-AVGs!$AD228</f>
        <v>2019.3333333333333</v>
      </c>
      <c r="AB228">
        <f>AVGs!AB228-AVGs!$AD228</f>
        <v>2181.666666666667</v>
      </c>
      <c r="AC228">
        <f>AVGs!AC228-AVGs!$AD228</f>
        <v>3513</v>
      </c>
      <c r="AD228">
        <f>AVGs!AD228-AVGs!$AD228</f>
        <v>0</v>
      </c>
    </row>
    <row r="229" spans="1:30" x14ac:dyDescent="0.2">
      <c r="A229" s="1">
        <f>AVGs!A229</f>
        <v>0.2369212962962963</v>
      </c>
      <c r="B229">
        <f>AVGs!B229-AVGs!$AD229</f>
        <v>17</v>
      </c>
      <c r="C229">
        <f>AVGs!C229-AVGs!$AD229</f>
        <v>40.333333333333336</v>
      </c>
      <c r="D229">
        <f>AVGs!D229-AVGs!$AD229</f>
        <v>198.66666666666666</v>
      </c>
      <c r="E229">
        <f>AVGs!E229-AVGs!$AD229</f>
        <v>553.66666666666663</v>
      </c>
      <c r="F229">
        <f>AVGs!F229-AVGs!$AD229</f>
        <v>2302.6666666666665</v>
      </c>
      <c r="G229">
        <f>AVGs!G229-AVGs!$AD229</f>
        <v>2011.3333333333333</v>
      </c>
      <c r="H229">
        <f>AVGs!H229-AVGs!$AD229</f>
        <v>3983.6666666666665</v>
      </c>
      <c r="I229">
        <f>AVGs!I229-AVGs!$AD229</f>
        <v>61</v>
      </c>
      <c r="J229">
        <f>AVGs!J229-AVGs!$AD229</f>
        <v>258.33333333333331</v>
      </c>
      <c r="K229">
        <f>AVGs!K229-AVGs!$AD229</f>
        <v>679.66666666666663</v>
      </c>
      <c r="L229">
        <f>AVGs!L229-AVGs!$AD229</f>
        <v>572.66666666666663</v>
      </c>
      <c r="M229">
        <f>AVGs!M229-AVGs!$AD229</f>
        <v>1428.3333333333333</v>
      </c>
      <c r="N229">
        <f>AVGs!N229-AVGs!$AD229</f>
        <v>2756.6666666666665</v>
      </c>
      <c r="O229">
        <f>AVGs!O229-AVGs!$AD229</f>
        <v>5108</v>
      </c>
      <c r="P229">
        <f>AVGs!P229-AVGs!$AD229</f>
        <v>59.666666666666671</v>
      </c>
      <c r="Q229">
        <f>AVGs!Q229-AVGs!$AD229</f>
        <v>134.66666666666666</v>
      </c>
      <c r="R229">
        <f>AVGs!R229-AVGs!$AD229</f>
        <v>390.66666666666669</v>
      </c>
      <c r="S229">
        <f>AVGs!S229-AVGs!$AD229</f>
        <v>673</v>
      </c>
      <c r="T229">
        <f>AVGs!T229-AVGs!$AD229</f>
        <v>2002</v>
      </c>
      <c r="U229">
        <f>AVGs!U229-AVGs!$AD229</f>
        <v>3200</v>
      </c>
      <c r="V229">
        <f>AVGs!V229-AVGs!$AD229</f>
        <v>3550.3333333333335</v>
      </c>
      <c r="W229">
        <f>AVGs!W229-AVGs!$AD229</f>
        <v>70.333333333333329</v>
      </c>
      <c r="X229">
        <f>AVGs!X229-AVGs!$AD229</f>
        <v>128</v>
      </c>
      <c r="Y229">
        <f>AVGs!Y229-AVGs!$AD229</f>
        <v>419.33333333333331</v>
      </c>
      <c r="Z229">
        <f>AVGs!Z229-AVGs!$AD229</f>
        <v>1171.6666666666667</v>
      </c>
      <c r="AA229">
        <f>AVGs!AA229-AVGs!$AD229</f>
        <v>2015.6666666666667</v>
      </c>
      <c r="AB229">
        <f>AVGs!AB229-AVGs!$AD229</f>
        <v>2163</v>
      </c>
      <c r="AC229">
        <f>AVGs!AC229-AVGs!$AD229</f>
        <v>3486</v>
      </c>
      <c r="AD229">
        <f>AVGs!AD229-AVGs!$AD229</f>
        <v>0</v>
      </c>
    </row>
    <row r="230" spans="1:30" x14ac:dyDescent="0.2">
      <c r="A230" s="1">
        <f>AVGs!A230</f>
        <v>0.23796296296296296</v>
      </c>
      <c r="B230">
        <f>AVGs!B230-AVGs!$AD230</f>
        <v>25.333333333333332</v>
      </c>
      <c r="C230">
        <f>AVGs!C230-AVGs!$AD230</f>
        <v>50.333333333333336</v>
      </c>
      <c r="D230">
        <f>AVGs!D230-AVGs!$AD230</f>
        <v>211</v>
      </c>
      <c r="E230">
        <f>AVGs!E230-AVGs!$AD230</f>
        <v>557.66666666666674</v>
      </c>
      <c r="F230">
        <f>AVGs!F230-AVGs!$AD230</f>
        <v>2316.666666666667</v>
      </c>
      <c r="G230">
        <f>AVGs!G230-AVGs!$AD230</f>
        <v>2019.6666666666665</v>
      </c>
      <c r="H230">
        <f>AVGs!H230-AVGs!$AD230</f>
        <v>4005</v>
      </c>
      <c r="I230">
        <f>AVGs!I230-AVGs!$AD230</f>
        <v>69.333333333333329</v>
      </c>
      <c r="J230">
        <f>AVGs!J230-AVGs!$AD230</f>
        <v>254.66666666666666</v>
      </c>
      <c r="K230">
        <f>AVGs!K230-AVGs!$AD230</f>
        <v>692.66666666666674</v>
      </c>
      <c r="L230">
        <f>AVGs!L230-AVGs!$AD230</f>
        <v>562</v>
      </c>
      <c r="M230">
        <f>AVGs!M230-AVGs!$AD230</f>
        <v>1415</v>
      </c>
      <c r="N230">
        <f>AVGs!N230-AVGs!$AD230</f>
        <v>2768.666666666667</v>
      </c>
      <c r="O230">
        <f>AVGs!O230-AVGs!$AD230</f>
        <v>5108.333333333333</v>
      </c>
      <c r="P230">
        <f>AVGs!P230-AVGs!$AD230</f>
        <v>60.666666666666671</v>
      </c>
      <c r="Q230">
        <f>AVGs!Q230-AVGs!$AD230</f>
        <v>139.33333333333334</v>
      </c>
      <c r="R230">
        <f>AVGs!R230-AVGs!$AD230</f>
        <v>388.33333333333331</v>
      </c>
      <c r="S230">
        <f>AVGs!S230-AVGs!$AD230</f>
        <v>681.66666666666674</v>
      </c>
      <c r="T230">
        <f>AVGs!T230-AVGs!$AD230</f>
        <v>2016.3333333333333</v>
      </c>
      <c r="U230">
        <f>AVGs!U230-AVGs!$AD230</f>
        <v>3241.3333333333335</v>
      </c>
      <c r="V230">
        <f>AVGs!V230-AVGs!$AD230</f>
        <v>3547</v>
      </c>
      <c r="W230">
        <f>AVGs!W230-AVGs!$AD230</f>
        <v>73.666666666666657</v>
      </c>
      <c r="X230">
        <f>AVGs!X230-AVGs!$AD230</f>
        <v>143</v>
      </c>
      <c r="Y230">
        <f>AVGs!Y230-AVGs!$AD230</f>
        <v>430</v>
      </c>
      <c r="Z230">
        <f>AVGs!Z230-AVGs!$AD230</f>
        <v>1174.6666666666665</v>
      </c>
      <c r="AA230">
        <f>AVGs!AA230-AVGs!$AD230</f>
        <v>2007.3333333333333</v>
      </c>
      <c r="AB230">
        <f>AVGs!AB230-AVGs!$AD230</f>
        <v>2183</v>
      </c>
      <c r="AC230">
        <f>AVGs!AC230-AVGs!$AD230</f>
        <v>3479</v>
      </c>
      <c r="AD230">
        <f>AVGs!AD230-AVGs!$AD230</f>
        <v>0</v>
      </c>
    </row>
    <row r="231" spans="1:30" x14ac:dyDescent="0.2">
      <c r="A231" s="1">
        <f>AVGs!A231</f>
        <v>0.23900462962962962</v>
      </c>
      <c r="B231">
        <f>AVGs!B231-AVGs!$AD231</f>
        <v>18.333333333333336</v>
      </c>
      <c r="C231">
        <f>AVGs!C231-AVGs!$AD231</f>
        <v>49.333333333333329</v>
      </c>
      <c r="D231">
        <f>AVGs!D231-AVGs!$AD231</f>
        <v>208</v>
      </c>
      <c r="E231">
        <f>AVGs!E231-AVGs!$AD231</f>
        <v>544.66666666666663</v>
      </c>
      <c r="F231">
        <f>AVGs!F231-AVGs!$AD231</f>
        <v>2310.333333333333</v>
      </c>
      <c r="G231">
        <f>AVGs!G231-AVGs!$AD231</f>
        <v>2009.6666666666667</v>
      </c>
      <c r="H231">
        <f>AVGs!H231-AVGs!$AD231</f>
        <v>4016.333333333333</v>
      </c>
      <c r="I231">
        <f>AVGs!I231-AVGs!$AD231</f>
        <v>63.999999999999993</v>
      </c>
      <c r="J231">
        <f>AVGs!J231-AVGs!$AD231</f>
        <v>247.66666666666666</v>
      </c>
      <c r="K231">
        <f>AVGs!K231-AVGs!$AD231</f>
        <v>680.66666666666663</v>
      </c>
      <c r="L231">
        <f>AVGs!L231-AVGs!$AD231</f>
        <v>556.33333333333326</v>
      </c>
      <c r="M231">
        <f>AVGs!M231-AVGs!$AD231</f>
        <v>1415.3333333333335</v>
      </c>
      <c r="N231">
        <f>AVGs!N231-AVGs!$AD231</f>
        <v>2770</v>
      </c>
      <c r="O231">
        <f>AVGs!O231-AVGs!$AD231</f>
        <v>5101.3333333333339</v>
      </c>
      <c r="P231">
        <f>AVGs!P231-AVGs!$AD231</f>
        <v>61.333333333333336</v>
      </c>
      <c r="Q231">
        <f>AVGs!Q231-AVGs!$AD231</f>
        <v>137.66666666666666</v>
      </c>
      <c r="R231">
        <f>AVGs!R231-AVGs!$AD231</f>
        <v>383</v>
      </c>
      <c r="S231">
        <f>AVGs!S231-AVGs!$AD231</f>
        <v>670</v>
      </c>
      <c r="T231">
        <f>AVGs!T231-AVGs!$AD231</f>
        <v>1998</v>
      </c>
      <c r="U231">
        <f>AVGs!U231-AVGs!$AD231</f>
        <v>3200.6666666666665</v>
      </c>
      <c r="V231">
        <f>AVGs!V231-AVGs!$AD231</f>
        <v>3536</v>
      </c>
      <c r="W231">
        <f>AVGs!W231-AVGs!$AD231</f>
        <v>77.666666666666671</v>
      </c>
      <c r="X231">
        <f>AVGs!X231-AVGs!$AD231</f>
        <v>133.66666666666666</v>
      </c>
      <c r="Y231">
        <f>AVGs!Y231-AVGs!$AD231</f>
        <v>421</v>
      </c>
      <c r="Z231">
        <f>AVGs!Z231-AVGs!$AD231</f>
        <v>1167</v>
      </c>
      <c r="AA231">
        <f>AVGs!AA231-AVGs!$AD231</f>
        <v>2016.6666666666667</v>
      </c>
      <c r="AB231">
        <f>AVGs!AB231-AVGs!$AD231</f>
        <v>2181.333333333333</v>
      </c>
      <c r="AC231">
        <f>AVGs!AC231-AVGs!$AD231</f>
        <v>3493.6666666666665</v>
      </c>
      <c r="AD231">
        <f>AVGs!AD231-AVGs!$AD231</f>
        <v>0</v>
      </c>
    </row>
    <row r="232" spans="1:30" x14ac:dyDescent="0.2">
      <c r="A232" s="1">
        <f>AVGs!A232</f>
        <v>0.24004629629629629</v>
      </c>
      <c r="B232">
        <f>AVGs!B232-AVGs!$AD232</f>
        <v>13.333333333333334</v>
      </c>
      <c r="C232">
        <f>AVGs!C232-AVGs!$AD232</f>
        <v>43.333333333333329</v>
      </c>
      <c r="D232">
        <f>AVGs!D232-AVGs!$AD232</f>
        <v>205</v>
      </c>
      <c r="E232">
        <f>AVGs!E232-AVGs!$AD232</f>
        <v>551</v>
      </c>
      <c r="F232">
        <f>AVGs!F232-AVGs!$AD232</f>
        <v>2312.6666666666665</v>
      </c>
      <c r="G232">
        <f>AVGs!G232-AVGs!$AD232</f>
        <v>1995.6666666666667</v>
      </c>
      <c r="H232">
        <f>AVGs!H232-AVGs!$AD232</f>
        <v>3960.6666666666665</v>
      </c>
      <c r="I232">
        <f>AVGs!I232-AVGs!$AD232</f>
        <v>62.999999999999993</v>
      </c>
      <c r="J232">
        <f>AVGs!J232-AVGs!$AD232</f>
        <v>253.33333333333334</v>
      </c>
      <c r="K232">
        <f>AVGs!K232-AVGs!$AD232</f>
        <v>684</v>
      </c>
      <c r="L232">
        <f>AVGs!L232-AVGs!$AD232</f>
        <v>562.66666666666663</v>
      </c>
      <c r="M232">
        <f>AVGs!M232-AVGs!$AD232</f>
        <v>1406</v>
      </c>
      <c r="N232">
        <f>AVGs!N232-AVGs!$AD232</f>
        <v>2755</v>
      </c>
      <c r="O232">
        <f>AVGs!O232-AVGs!$AD232</f>
        <v>5101.3333333333339</v>
      </c>
      <c r="P232">
        <f>AVGs!P232-AVGs!$AD232</f>
        <v>58.999999999999993</v>
      </c>
      <c r="Q232">
        <f>AVGs!Q232-AVGs!$AD232</f>
        <v>133</v>
      </c>
      <c r="R232">
        <f>AVGs!R232-AVGs!$AD232</f>
        <v>384</v>
      </c>
      <c r="S232">
        <f>AVGs!S232-AVGs!$AD232</f>
        <v>662.33333333333326</v>
      </c>
      <c r="T232">
        <f>AVGs!T232-AVGs!$AD232</f>
        <v>1977.3333333333335</v>
      </c>
      <c r="U232">
        <f>AVGs!U232-AVGs!$AD232</f>
        <v>3195</v>
      </c>
      <c r="V232">
        <f>AVGs!V232-AVGs!$AD232</f>
        <v>3528</v>
      </c>
      <c r="W232">
        <f>AVGs!W232-AVGs!$AD232</f>
        <v>73</v>
      </c>
      <c r="X232">
        <f>AVGs!X232-AVGs!$AD232</f>
        <v>128.66666666666666</v>
      </c>
      <c r="Y232">
        <f>AVGs!Y232-AVGs!$AD232</f>
        <v>424.66666666666669</v>
      </c>
      <c r="Z232">
        <f>AVGs!Z232-AVGs!$AD232</f>
        <v>1163.3333333333335</v>
      </c>
      <c r="AA232">
        <f>AVGs!AA232-AVGs!$AD232</f>
        <v>2027</v>
      </c>
      <c r="AB232">
        <f>AVGs!AB232-AVGs!$AD232</f>
        <v>2189.333333333333</v>
      </c>
      <c r="AC232">
        <f>AVGs!AC232-AVGs!$AD232</f>
        <v>3451.6666666666665</v>
      </c>
      <c r="AD232">
        <f>AVGs!AD232-AVGs!$AD232</f>
        <v>0</v>
      </c>
    </row>
    <row r="233" spans="1:30" x14ac:dyDescent="0.2">
      <c r="A233" s="1">
        <f>AVGs!A233</f>
        <v>0.24108796296296298</v>
      </c>
      <c r="B233">
        <f>AVGs!B233-AVGs!$AD233</f>
        <v>17.333333333333336</v>
      </c>
      <c r="C233">
        <f>AVGs!C233-AVGs!$AD233</f>
        <v>45.666666666666671</v>
      </c>
      <c r="D233">
        <f>AVGs!D233-AVGs!$AD233</f>
        <v>196.33333333333334</v>
      </c>
      <c r="E233">
        <f>AVGs!E233-AVGs!$AD233</f>
        <v>544.66666666666674</v>
      </c>
      <c r="F233">
        <f>AVGs!F233-AVGs!$AD233</f>
        <v>2308</v>
      </c>
      <c r="G233">
        <f>AVGs!G233-AVGs!$AD233</f>
        <v>2009</v>
      </c>
      <c r="H233">
        <f>AVGs!H233-AVGs!$AD233</f>
        <v>3972.666666666667</v>
      </c>
      <c r="I233">
        <f>AVGs!I233-AVGs!$AD233</f>
        <v>55</v>
      </c>
      <c r="J233">
        <f>AVGs!J233-AVGs!$AD233</f>
        <v>251.33333333333334</v>
      </c>
      <c r="K233">
        <f>AVGs!K233-AVGs!$AD233</f>
        <v>681</v>
      </c>
      <c r="L233">
        <f>AVGs!L233-AVGs!$AD233</f>
        <v>559</v>
      </c>
      <c r="M233">
        <f>AVGs!M233-AVGs!$AD233</f>
        <v>1420</v>
      </c>
      <c r="N233">
        <f>AVGs!N233-AVGs!$AD233</f>
        <v>2748</v>
      </c>
      <c r="O233">
        <f>AVGs!O233-AVGs!$AD233</f>
        <v>5079</v>
      </c>
      <c r="P233">
        <f>AVGs!P233-AVGs!$AD233</f>
        <v>60.000000000000007</v>
      </c>
      <c r="Q233">
        <f>AVGs!Q233-AVGs!$AD233</f>
        <v>126.99999999999999</v>
      </c>
      <c r="R233">
        <f>AVGs!R233-AVGs!$AD233</f>
        <v>384.33333333333331</v>
      </c>
      <c r="S233">
        <f>AVGs!S233-AVGs!$AD233</f>
        <v>667.33333333333337</v>
      </c>
      <c r="T233">
        <f>AVGs!T233-AVGs!$AD233</f>
        <v>1982.3333333333333</v>
      </c>
      <c r="U233">
        <f>AVGs!U233-AVGs!$AD233</f>
        <v>3199.666666666667</v>
      </c>
      <c r="V233">
        <f>AVGs!V233-AVGs!$AD233</f>
        <v>3526.3333333333335</v>
      </c>
      <c r="W233">
        <f>AVGs!W233-AVGs!$AD233</f>
        <v>66.666666666666657</v>
      </c>
      <c r="X233">
        <f>AVGs!X233-AVGs!$AD233</f>
        <v>124.99999999999999</v>
      </c>
      <c r="Y233">
        <f>AVGs!Y233-AVGs!$AD233</f>
        <v>421.66666666666663</v>
      </c>
      <c r="Z233">
        <f>AVGs!Z233-AVGs!$AD233</f>
        <v>1166</v>
      </c>
      <c r="AA233">
        <f>AVGs!AA233-AVGs!$AD233</f>
        <v>2032.6666666666665</v>
      </c>
      <c r="AB233">
        <f>AVGs!AB233-AVGs!$AD233</f>
        <v>2197.3333333333335</v>
      </c>
      <c r="AC233">
        <f>AVGs!AC233-AVGs!$AD233</f>
        <v>3471.666666666667</v>
      </c>
      <c r="AD233">
        <f>AVGs!AD233-AVGs!$AD233</f>
        <v>0</v>
      </c>
    </row>
    <row r="234" spans="1:30" x14ac:dyDescent="0.2">
      <c r="A234" s="1">
        <f>AVGs!A234</f>
        <v>0.24212962962962961</v>
      </c>
      <c r="B234">
        <f>AVGs!B234-AVGs!$AD234</f>
        <v>16.666666666666664</v>
      </c>
      <c r="C234">
        <f>AVGs!C234-AVGs!$AD234</f>
        <v>33</v>
      </c>
      <c r="D234">
        <f>AVGs!D234-AVGs!$AD234</f>
        <v>202.33333333333331</v>
      </c>
      <c r="E234">
        <f>AVGs!E234-AVGs!$AD234</f>
        <v>538.33333333333326</v>
      </c>
      <c r="F234">
        <f>AVGs!F234-AVGs!$AD234</f>
        <v>2293.333333333333</v>
      </c>
      <c r="G234">
        <f>AVGs!G234-AVGs!$AD234</f>
        <v>2012</v>
      </c>
      <c r="H234">
        <f>AVGs!H234-AVGs!$AD234</f>
        <v>3973.333333333333</v>
      </c>
      <c r="I234">
        <f>AVGs!I234-AVGs!$AD234</f>
        <v>59.333333333333336</v>
      </c>
      <c r="J234">
        <f>AVGs!J234-AVGs!$AD234</f>
        <v>244.99999999999997</v>
      </c>
      <c r="K234">
        <f>AVGs!K234-AVGs!$AD234</f>
        <v>672.66666666666663</v>
      </c>
      <c r="L234">
        <f>AVGs!L234-AVGs!$AD234</f>
        <v>564.33333333333326</v>
      </c>
      <c r="M234">
        <f>AVGs!M234-AVGs!$AD234</f>
        <v>1403.6666666666667</v>
      </c>
      <c r="N234">
        <f>AVGs!N234-AVGs!$AD234</f>
        <v>2758.333333333333</v>
      </c>
      <c r="O234">
        <f>AVGs!O234-AVGs!$AD234</f>
        <v>5088</v>
      </c>
      <c r="P234">
        <f>AVGs!P234-AVGs!$AD234</f>
        <v>56.666666666666664</v>
      </c>
      <c r="Q234">
        <f>AVGs!Q234-AVGs!$AD234</f>
        <v>126.00000000000001</v>
      </c>
      <c r="R234">
        <f>AVGs!R234-AVGs!$AD234</f>
        <v>385.33333333333337</v>
      </c>
      <c r="S234">
        <f>AVGs!S234-AVGs!$AD234</f>
        <v>660</v>
      </c>
      <c r="T234">
        <f>AVGs!T234-AVGs!$AD234</f>
        <v>1980.6666666666667</v>
      </c>
      <c r="U234">
        <f>AVGs!U234-AVGs!$AD234</f>
        <v>3193</v>
      </c>
      <c r="V234">
        <f>AVGs!V234-AVGs!$AD234</f>
        <v>3527</v>
      </c>
      <c r="W234">
        <f>AVGs!W234-AVGs!$AD234</f>
        <v>65.666666666666671</v>
      </c>
      <c r="X234">
        <f>AVGs!X234-AVGs!$AD234</f>
        <v>132.66666666666666</v>
      </c>
      <c r="Y234">
        <f>AVGs!Y234-AVGs!$AD234</f>
        <v>420.33333333333337</v>
      </c>
      <c r="Z234">
        <f>AVGs!Z234-AVGs!$AD234</f>
        <v>1164.6666666666667</v>
      </c>
      <c r="AA234">
        <f>AVGs!AA234-AVGs!$AD234</f>
        <v>2035.0000000000002</v>
      </c>
      <c r="AB234">
        <f>AVGs!AB234-AVGs!$AD234</f>
        <v>2192</v>
      </c>
      <c r="AC234">
        <f>AVGs!AC234-AVGs!$AD234</f>
        <v>3479</v>
      </c>
      <c r="AD234">
        <f>AVGs!AD234-AVGs!$AD234</f>
        <v>0</v>
      </c>
    </row>
    <row r="235" spans="1:30" x14ac:dyDescent="0.2">
      <c r="A235" s="1">
        <f>AVGs!A235</f>
        <v>0.2431712962962963</v>
      </c>
      <c r="B235">
        <f>AVGs!B235-AVGs!$AD235</f>
        <v>15.000000000000002</v>
      </c>
      <c r="C235">
        <f>AVGs!C235-AVGs!$AD235</f>
        <v>42.666666666666671</v>
      </c>
      <c r="D235">
        <f>AVGs!D235-AVGs!$AD235</f>
        <v>210.66666666666669</v>
      </c>
      <c r="E235">
        <f>AVGs!E235-AVGs!$AD235</f>
        <v>535.66666666666674</v>
      </c>
      <c r="F235">
        <f>AVGs!F235-AVGs!$AD235</f>
        <v>2290.666666666667</v>
      </c>
      <c r="G235">
        <f>AVGs!G235-AVGs!$AD235</f>
        <v>2006.6666666666665</v>
      </c>
      <c r="H235">
        <f>AVGs!H235-AVGs!$AD235</f>
        <v>3957</v>
      </c>
      <c r="I235">
        <f>AVGs!I235-AVGs!$AD235</f>
        <v>62.666666666666664</v>
      </c>
      <c r="J235">
        <f>AVGs!J235-AVGs!$AD235</f>
        <v>249.33333333333334</v>
      </c>
      <c r="K235">
        <f>AVGs!K235-AVGs!$AD235</f>
        <v>679</v>
      </c>
      <c r="L235">
        <f>AVGs!L235-AVGs!$AD235</f>
        <v>563.33333333333337</v>
      </c>
      <c r="M235">
        <f>AVGs!M235-AVGs!$AD235</f>
        <v>1408</v>
      </c>
      <c r="N235">
        <f>AVGs!N235-AVGs!$AD235</f>
        <v>2751</v>
      </c>
      <c r="O235">
        <f>AVGs!O235-AVGs!$AD235</f>
        <v>5082.333333333333</v>
      </c>
      <c r="P235">
        <f>AVGs!P235-AVGs!$AD235</f>
        <v>60.333333333333336</v>
      </c>
      <c r="Q235">
        <f>AVGs!Q235-AVGs!$AD235</f>
        <v>132.66666666666669</v>
      </c>
      <c r="R235">
        <f>AVGs!R235-AVGs!$AD235</f>
        <v>378</v>
      </c>
      <c r="S235">
        <f>AVGs!S235-AVGs!$AD235</f>
        <v>670</v>
      </c>
      <c r="T235">
        <f>AVGs!T235-AVGs!$AD235</f>
        <v>1997</v>
      </c>
      <c r="U235">
        <f>AVGs!U235-AVGs!$AD235</f>
        <v>3188.3333333333335</v>
      </c>
      <c r="V235">
        <f>AVGs!V235-AVGs!$AD235</f>
        <v>3494.3333333333335</v>
      </c>
      <c r="W235">
        <f>AVGs!W235-AVGs!$AD235</f>
        <v>70.333333333333329</v>
      </c>
      <c r="X235">
        <f>AVGs!X235-AVGs!$AD235</f>
        <v>137</v>
      </c>
      <c r="Y235">
        <f>AVGs!Y235-AVGs!$AD235</f>
        <v>412.66666666666663</v>
      </c>
      <c r="Z235">
        <f>AVGs!Z235-AVGs!$AD235</f>
        <v>1164</v>
      </c>
      <c r="AA235">
        <f>AVGs!AA235-AVGs!$AD235</f>
        <v>2014.3333333333333</v>
      </c>
      <c r="AB235">
        <f>AVGs!AB235-AVGs!$AD235</f>
        <v>2172</v>
      </c>
      <c r="AC235">
        <f>AVGs!AC235-AVGs!$AD235</f>
        <v>3483.3333333333335</v>
      </c>
      <c r="AD235">
        <f>AVGs!AD235-AVGs!$AD235</f>
        <v>0</v>
      </c>
    </row>
    <row r="236" spans="1:30" x14ac:dyDescent="0.2">
      <c r="A236" s="1">
        <f>AVGs!A236</f>
        <v>0.24421296296296294</v>
      </c>
      <c r="B236">
        <f>AVGs!B236-AVGs!$AD236</f>
        <v>12.333333333333332</v>
      </c>
      <c r="C236">
        <f>AVGs!C236-AVGs!$AD236</f>
        <v>46.666666666666664</v>
      </c>
      <c r="D236">
        <f>AVGs!D236-AVGs!$AD236</f>
        <v>209</v>
      </c>
      <c r="E236">
        <f>AVGs!E236-AVGs!$AD236</f>
        <v>540.33333333333337</v>
      </c>
      <c r="F236">
        <f>AVGs!F236-AVGs!$AD236</f>
        <v>2309.6666666666665</v>
      </c>
      <c r="G236">
        <f>AVGs!G236-AVGs!$AD236</f>
        <v>1996</v>
      </c>
      <c r="H236">
        <f>AVGs!H236-AVGs!$AD236</f>
        <v>3960.3333333333335</v>
      </c>
      <c r="I236">
        <f>AVGs!I236-AVGs!$AD236</f>
        <v>63</v>
      </c>
      <c r="J236">
        <f>AVGs!J236-AVGs!$AD236</f>
        <v>242</v>
      </c>
      <c r="K236">
        <f>AVGs!K236-AVGs!$AD236</f>
        <v>690.33333333333337</v>
      </c>
      <c r="L236">
        <f>AVGs!L236-AVGs!$AD236</f>
        <v>559.66666666666663</v>
      </c>
      <c r="M236">
        <f>AVGs!M236-AVGs!$AD236</f>
        <v>1405</v>
      </c>
      <c r="N236">
        <f>AVGs!N236-AVGs!$AD236</f>
        <v>2757.3333333333335</v>
      </c>
      <c r="O236">
        <f>AVGs!O236-AVGs!$AD236</f>
        <v>5088.333333333333</v>
      </c>
      <c r="P236">
        <f>AVGs!P236-AVGs!$AD236</f>
        <v>62.333333333333329</v>
      </c>
      <c r="Q236">
        <f>AVGs!Q236-AVGs!$AD236</f>
        <v>123.66666666666666</v>
      </c>
      <c r="R236">
        <f>AVGs!R236-AVGs!$AD236</f>
        <v>377.33333333333331</v>
      </c>
      <c r="S236">
        <f>AVGs!S236-AVGs!$AD236</f>
        <v>659.33333333333337</v>
      </c>
      <c r="T236">
        <f>AVGs!T236-AVGs!$AD236</f>
        <v>1995.3333333333333</v>
      </c>
      <c r="U236">
        <f>AVGs!U236-AVGs!$AD236</f>
        <v>3189.3333333333335</v>
      </c>
      <c r="V236">
        <f>AVGs!V236-AVGs!$AD236</f>
        <v>3516</v>
      </c>
      <c r="W236">
        <f>AVGs!W236-AVGs!$AD236</f>
        <v>72.333333333333329</v>
      </c>
      <c r="X236">
        <f>AVGs!X236-AVGs!$AD236</f>
        <v>124.66666666666666</v>
      </c>
      <c r="Y236">
        <f>AVGs!Y236-AVGs!$AD236</f>
        <v>418.33333333333331</v>
      </c>
      <c r="Z236">
        <f>AVGs!Z236-AVGs!$AD236</f>
        <v>1166.3333333333333</v>
      </c>
      <c r="AA236">
        <f>AVGs!AA236-AVGs!$AD236</f>
        <v>2022</v>
      </c>
      <c r="AB236">
        <f>AVGs!AB236-AVGs!$AD236</f>
        <v>2183</v>
      </c>
      <c r="AC236">
        <f>AVGs!AC236-AVGs!$AD236</f>
        <v>3481.6666666666665</v>
      </c>
      <c r="AD236">
        <f>AVGs!AD236-AVGs!$AD236</f>
        <v>0</v>
      </c>
    </row>
    <row r="237" spans="1:30" x14ac:dyDescent="0.2">
      <c r="A237" s="1">
        <f>AVGs!A237</f>
        <v>0.24525462962962963</v>
      </c>
      <c r="B237">
        <f>AVGs!B237-AVGs!$AD237</f>
        <v>17</v>
      </c>
      <c r="C237">
        <f>AVGs!C237-AVGs!$AD237</f>
        <v>37.666666666666664</v>
      </c>
      <c r="D237">
        <f>AVGs!D237-AVGs!$AD237</f>
        <v>204.66666666666666</v>
      </c>
      <c r="E237">
        <f>AVGs!E237-AVGs!$AD237</f>
        <v>544</v>
      </c>
      <c r="F237">
        <f>AVGs!F237-AVGs!$AD237</f>
        <v>2302.6666666666665</v>
      </c>
      <c r="G237">
        <f>AVGs!G237-AVGs!$AD237</f>
        <v>2004</v>
      </c>
      <c r="H237">
        <f>AVGs!H237-AVGs!$AD237</f>
        <v>3938</v>
      </c>
      <c r="I237">
        <f>AVGs!I237-AVGs!$AD237</f>
        <v>56.333333333333336</v>
      </c>
      <c r="J237">
        <f>AVGs!J237-AVGs!$AD237</f>
        <v>247.33333333333334</v>
      </c>
      <c r="K237">
        <f>AVGs!K237-AVGs!$AD237</f>
        <v>673.33333333333326</v>
      </c>
      <c r="L237">
        <f>AVGs!L237-AVGs!$AD237</f>
        <v>555.66666666666663</v>
      </c>
      <c r="M237">
        <f>AVGs!M237-AVGs!$AD237</f>
        <v>1397</v>
      </c>
      <c r="N237">
        <f>AVGs!N237-AVGs!$AD237</f>
        <v>2733</v>
      </c>
      <c r="O237">
        <f>AVGs!O237-AVGs!$AD237</f>
        <v>5069.3333333333339</v>
      </c>
      <c r="P237">
        <f>AVGs!P237-AVGs!$AD237</f>
        <v>58.666666666666664</v>
      </c>
      <c r="Q237">
        <f>AVGs!Q237-AVGs!$AD237</f>
        <v>125.33333333333333</v>
      </c>
      <c r="R237">
        <f>AVGs!R237-AVGs!$AD237</f>
        <v>381.33333333333337</v>
      </c>
      <c r="S237">
        <f>AVGs!S237-AVGs!$AD237</f>
        <v>660.66666666666663</v>
      </c>
      <c r="T237">
        <f>AVGs!T237-AVGs!$AD237</f>
        <v>1966.3333333333335</v>
      </c>
      <c r="U237">
        <f>AVGs!U237-AVGs!$AD237</f>
        <v>3186</v>
      </c>
      <c r="V237">
        <f>AVGs!V237-AVGs!$AD237</f>
        <v>3498.333333333333</v>
      </c>
      <c r="W237">
        <f>AVGs!W237-AVGs!$AD237</f>
        <v>65.333333333333343</v>
      </c>
      <c r="X237">
        <f>AVGs!X237-AVGs!$AD237</f>
        <v>127.33333333333333</v>
      </c>
      <c r="Y237">
        <f>AVGs!Y237-AVGs!$AD237</f>
        <v>415</v>
      </c>
      <c r="Z237">
        <f>AVGs!Z237-AVGs!$AD237</f>
        <v>1165.6666666666667</v>
      </c>
      <c r="AA237">
        <f>AVGs!AA237-AVGs!$AD237</f>
        <v>2017.3333333333335</v>
      </c>
      <c r="AB237">
        <f>AVGs!AB237-AVGs!$AD237</f>
        <v>2165.6666666666665</v>
      </c>
      <c r="AC237">
        <f>AVGs!AC237-AVGs!$AD237</f>
        <v>3464</v>
      </c>
      <c r="AD237">
        <f>AVGs!AD237-AVGs!$AD237</f>
        <v>0</v>
      </c>
    </row>
    <row r="238" spans="1:30" x14ac:dyDescent="0.2">
      <c r="A238" s="1">
        <f>AVGs!A238</f>
        <v>0.24629629629629632</v>
      </c>
      <c r="B238">
        <f>AVGs!B238-AVGs!$AD238</f>
        <v>20.666666666666664</v>
      </c>
      <c r="C238">
        <f>AVGs!C238-AVGs!$AD238</f>
        <v>52.666666666666671</v>
      </c>
      <c r="D238">
        <f>AVGs!D238-AVGs!$AD238</f>
        <v>206</v>
      </c>
      <c r="E238">
        <f>AVGs!E238-AVGs!$AD238</f>
        <v>548.33333333333337</v>
      </c>
      <c r="F238">
        <f>AVGs!F238-AVGs!$AD238</f>
        <v>2323.3333333333335</v>
      </c>
      <c r="G238">
        <f>AVGs!G238-AVGs!$AD238</f>
        <v>2015.6666666666665</v>
      </c>
      <c r="H238">
        <f>AVGs!H238-AVGs!$AD238</f>
        <v>3944.666666666667</v>
      </c>
      <c r="I238">
        <f>AVGs!I238-AVGs!$AD238</f>
        <v>73.333333333333329</v>
      </c>
      <c r="J238">
        <f>AVGs!J238-AVGs!$AD238</f>
        <v>267</v>
      </c>
      <c r="K238">
        <f>AVGs!K238-AVGs!$AD238</f>
        <v>686.66666666666674</v>
      </c>
      <c r="L238">
        <f>AVGs!L238-AVGs!$AD238</f>
        <v>570.66666666666674</v>
      </c>
      <c r="M238">
        <f>AVGs!M238-AVGs!$AD238</f>
        <v>1402</v>
      </c>
      <c r="N238">
        <f>AVGs!N238-AVGs!$AD238</f>
        <v>2756.666666666667</v>
      </c>
      <c r="O238">
        <f>AVGs!O238-AVGs!$AD238</f>
        <v>5104</v>
      </c>
      <c r="P238">
        <f>AVGs!P238-AVGs!$AD238</f>
        <v>63.000000000000007</v>
      </c>
      <c r="Q238">
        <f>AVGs!Q238-AVGs!$AD238</f>
        <v>137.33333333333334</v>
      </c>
      <c r="R238">
        <f>AVGs!R238-AVGs!$AD238</f>
        <v>393</v>
      </c>
      <c r="S238">
        <f>AVGs!S238-AVGs!$AD238</f>
        <v>678</v>
      </c>
      <c r="T238">
        <f>AVGs!T238-AVGs!$AD238</f>
        <v>1984</v>
      </c>
      <c r="U238">
        <f>AVGs!U238-AVGs!$AD238</f>
        <v>3218</v>
      </c>
      <c r="V238">
        <f>AVGs!V238-AVGs!$AD238</f>
        <v>3517.3333333333335</v>
      </c>
      <c r="W238">
        <f>AVGs!W238-AVGs!$AD238</f>
        <v>77</v>
      </c>
      <c r="X238">
        <f>AVGs!X238-AVGs!$AD238</f>
        <v>141</v>
      </c>
      <c r="Y238">
        <f>AVGs!Y238-AVGs!$AD238</f>
        <v>422</v>
      </c>
      <c r="Z238">
        <f>AVGs!Z238-AVGs!$AD238</f>
        <v>1182.3333333333333</v>
      </c>
      <c r="AA238">
        <f>AVGs!AA238-AVGs!$AD238</f>
        <v>2044</v>
      </c>
      <c r="AB238">
        <f>AVGs!AB238-AVGs!$AD238</f>
        <v>2179.666666666667</v>
      </c>
      <c r="AC238">
        <f>AVGs!AC238-AVGs!$AD238</f>
        <v>3468.3333333333335</v>
      </c>
      <c r="AD238">
        <f>AVGs!AD238-AVGs!$AD238</f>
        <v>0</v>
      </c>
    </row>
    <row r="239" spans="1:30" x14ac:dyDescent="0.2">
      <c r="A239" s="1">
        <f>AVGs!A239</f>
        <v>0.24733796296296295</v>
      </c>
      <c r="B239">
        <f>AVGs!B239-AVGs!$AD239</f>
        <v>24</v>
      </c>
      <c r="C239">
        <f>AVGs!C239-AVGs!$AD239</f>
        <v>56.333333333333336</v>
      </c>
      <c r="D239">
        <f>AVGs!D239-AVGs!$AD239</f>
        <v>218</v>
      </c>
      <c r="E239">
        <f>AVGs!E239-AVGs!$AD239</f>
        <v>551</v>
      </c>
      <c r="F239">
        <f>AVGs!F239-AVGs!$AD239</f>
        <v>2309</v>
      </c>
      <c r="G239">
        <f>AVGs!G239-AVGs!$AD239</f>
        <v>2008.6666666666667</v>
      </c>
      <c r="H239">
        <f>AVGs!H239-AVGs!$AD239</f>
        <v>3959</v>
      </c>
      <c r="I239">
        <f>AVGs!I239-AVGs!$AD239</f>
        <v>74.333333333333329</v>
      </c>
      <c r="J239">
        <f>AVGs!J239-AVGs!$AD239</f>
        <v>263.66666666666669</v>
      </c>
      <c r="K239">
        <f>AVGs!K239-AVGs!$AD239</f>
        <v>691</v>
      </c>
      <c r="L239">
        <f>AVGs!L239-AVGs!$AD239</f>
        <v>557</v>
      </c>
      <c r="M239">
        <f>AVGs!M239-AVGs!$AD239</f>
        <v>1403.3333333333333</v>
      </c>
      <c r="N239">
        <f>AVGs!N239-AVGs!$AD239</f>
        <v>2753.3333333333335</v>
      </c>
      <c r="O239">
        <f>AVGs!O239-AVGs!$AD239</f>
        <v>5085</v>
      </c>
      <c r="P239">
        <f>AVGs!P239-AVGs!$AD239</f>
        <v>59</v>
      </c>
      <c r="Q239">
        <f>AVGs!Q239-AVGs!$AD239</f>
        <v>134</v>
      </c>
      <c r="R239">
        <f>AVGs!R239-AVGs!$AD239</f>
        <v>390.33333333333331</v>
      </c>
      <c r="S239">
        <f>AVGs!S239-AVGs!$AD239</f>
        <v>675.33333333333337</v>
      </c>
      <c r="T239">
        <f>AVGs!T239-AVGs!$AD239</f>
        <v>1997</v>
      </c>
      <c r="U239">
        <f>AVGs!U239-AVGs!$AD239</f>
        <v>3198.3333333333335</v>
      </c>
      <c r="V239">
        <f>AVGs!V239-AVGs!$AD239</f>
        <v>3523.3333333333335</v>
      </c>
      <c r="W239">
        <f>AVGs!W239-AVGs!$AD239</f>
        <v>76.666666666666671</v>
      </c>
      <c r="X239">
        <f>AVGs!X239-AVGs!$AD239</f>
        <v>137.33333333333334</v>
      </c>
      <c r="Y239">
        <f>AVGs!Y239-AVGs!$AD239</f>
        <v>421.33333333333331</v>
      </c>
      <c r="Z239">
        <f>AVGs!Z239-AVGs!$AD239</f>
        <v>1177</v>
      </c>
      <c r="AA239">
        <f>AVGs!AA239-AVGs!$AD239</f>
        <v>2018.3333333333333</v>
      </c>
      <c r="AB239">
        <f>AVGs!AB239-AVGs!$AD239</f>
        <v>2177</v>
      </c>
      <c r="AC239">
        <f>AVGs!AC239-AVGs!$AD239</f>
        <v>3465.6666666666665</v>
      </c>
      <c r="AD239">
        <f>AVGs!AD239-AVGs!$AD239</f>
        <v>0</v>
      </c>
    </row>
    <row r="240" spans="1:30" x14ac:dyDescent="0.2">
      <c r="A240" s="1">
        <f>AVGs!A240</f>
        <v>0.24837962962962964</v>
      </c>
      <c r="B240">
        <f>AVGs!B240-AVGs!$AD240</f>
        <v>20.666666666666668</v>
      </c>
      <c r="C240">
        <f>AVGs!C240-AVGs!$AD240</f>
        <v>52</v>
      </c>
      <c r="D240">
        <f>AVGs!D240-AVGs!$AD240</f>
        <v>204</v>
      </c>
      <c r="E240">
        <f>AVGs!E240-AVGs!$AD240</f>
        <v>540.66666666666663</v>
      </c>
      <c r="F240">
        <f>AVGs!F240-AVGs!$AD240</f>
        <v>2308.3333333333335</v>
      </c>
      <c r="G240">
        <f>AVGs!G240-AVGs!$AD240</f>
        <v>2004.3333333333333</v>
      </c>
      <c r="H240">
        <f>AVGs!H240-AVGs!$AD240</f>
        <v>3960</v>
      </c>
      <c r="I240">
        <f>AVGs!I240-AVGs!$AD240</f>
        <v>74</v>
      </c>
      <c r="J240">
        <f>AVGs!J240-AVGs!$AD240</f>
        <v>255.66666666666669</v>
      </c>
      <c r="K240">
        <f>AVGs!K240-AVGs!$AD240</f>
        <v>688.33333333333337</v>
      </c>
      <c r="L240">
        <f>AVGs!L240-AVGs!$AD240</f>
        <v>562.66666666666663</v>
      </c>
      <c r="M240">
        <f>AVGs!M240-AVGs!$AD240</f>
        <v>1401</v>
      </c>
      <c r="N240">
        <f>AVGs!N240-AVGs!$AD240</f>
        <v>2740.3333333333335</v>
      </c>
      <c r="O240">
        <f>AVGs!O240-AVGs!$AD240</f>
        <v>5088.333333333333</v>
      </c>
      <c r="P240">
        <f>AVGs!P240-AVGs!$AD240</f>
        <v>69</v>
      </c>
      <c r="Q240">
        <f>AVGs!Q240-AVGs!$AD240</f>
        <v>132</v>
      </c>
      <c r="R240">
        <f>AVGs!R240-AVGs!$AD240</f>
        <v>385.33333333333331</v>
      </c>
      <c r="S240">
        <f>AVGs!S240-AVGs!$AD240</f>
        <v>666.33333333333337</v>
      </c>
      <c r="T240">
        <f>AVGs!T240-AVGs!$AD240</f>
        <v>1990.6666666666667</v>
      </c>
      <c r="U240">
        <f>AVGs!U240-AVGs!$AD240</f>
        <v>3180</v>
      </c>
      <c r="V240">
        <f>AVGs!V240-AVGs!$AD240</f>
        <v>3520</v>
      </c>
      <c r="W240">
        <f>AVGs!W240-AVGs!$AD240</f>
        <v>75</v>
      </c>
      <c r="X240">
        <f>AVGs!X240-AVGs!$AD240</f>
        <v>130.33333333333334</v>
      </c>
      <c r="Y240">
        <f>AVGs!Y240-AVGs!$AD240</f>
        <v>422.33333333333331</v>
      </c>
      <c r="Z240">
        <f>AVGs!Z240-AVGs!$AD240</f>
        <v>1168.6666666666667</v>
      </c>
      <c r="AA240">
        <f>AVGs!AA240-AVGs!$AD240</f>
        <v>2027</v>
      </c>
      <c r="AB240">
        <f>AVGs!AB240-AVGs!$AD240</f>
        <v>2172</v>
      </c>
      <c r="AC240">
        <f>AVGs!AC240-AVGs!$AD240</f>
        <v>3445.3333333333335</v>
      </c>
      <c r="AD240">
        <f>AVGs!AD240-AVGs!$AD240</f>
        <v>0</v>
      </c>
    </row>
    <row r="241" spans="1:30" x14ac:dyDescent="0.2">
      <c r="A241" s="1">
        <f>AVGs!A241</f>
        <v>0.24942129629629628</v>
      </c>
      <c r="B241">
        <f>AVGs!B241-AVGs!$AD241</f>
        <v>14.333333333333334</v>
      </c>
      <c r="C241">
        <f>AVGs!C241-AVGs!$AD241</f>
        <v>48</v>
      </c>
      <c r="D241">
        <f>AVGs!D241-AVGs!$AD241</f>
        <v>205.66666666666666</v>
      </c>
      <c r="E241">
        <f>AVGs!E241-AVGs!$AD241</f>
        <v>549</v>
      </c>
      <c r="F241">
        <f>AVGs!F241-AVGs!$AD241</f>
        <v>2303.6666666666665</v>
      </c>
      <c r="G241">
        <f>AVGs!G241-AVGs!$AD241</f>
        <v>1999.6666666666667</v>
      </c>
      <c r="H241">
        <f>AVGs!H241-AVGs!$AD241</f>
        <v>3963.6666666666665</v>
      </c>
      <c r="I241">
        <f>AVGs!I241-AVGs!$AD241</f>
        <v>55.333333333333329</v>
      </c>
      <c r="J241">
        <f>AVGs!J241-AVGs!$AD241</f>
        <v>253.33333333333334</v>
      </c>
      <c r="K241">
        <f>AVGs!K241-AVGs!$AD241</f>
        <v>691.33333333333326</v>
      </c>
      <c r="L241">
        <f>AVGs!L241-AVGs!$AD241</f>
        <v>562</v>
      </c>
      <c r="M241">
        <f>AVGs!M241-AVGs!$AD241</f>
        <v>1396</v>
      </c>
      <c r="N241">
        <f>AVGs!N241-AVGs!$AD241</f>
        <v>2753.6666666666665</v>
      </c>
      <c r="O241">
        <f>AVGs!O241-AVGs!$AD241</f>
        <v>5081.3333333333339</v>
      </c>
      <c r="P241">
        <f>AVGs!P241-AVGs!$AD241</f>
        <v>59.999999999999993</v>
      </c>
      <c r="Q241">
        <f>AVGs!Q241-AVGs!$AD241</f>
        <v>125.33333333333333</v>
      </c>
      <c r="R241">
        <f>AVGs!R241-AVGs!$AD241</f>
        <v>387</v>
      </c>
      <c r="S241">
        <f>AVGs!S241-AVGs!$AD241</f>
        <v>665.33333333333326</v>
      </c>
      <c r="T241">
        <f>AVGs!T241-AVGs!$AD241</f>
        <v>1971.3333333333335</v>
      </c>
      <c r="U241">
        <f>AVGs!U241-AVGs!$AD241</f>
        <v>3174.6666666666665</v>
      </c>
      <c r="V241">
        <f>AVGs!V241-AVGs!$AD241</f>
        <v>3508</v>
      </c>
      <c r="W241">
        <f>AVGs!W241-AVGs!$AD241</f>
        <v>73</v>
      </c>
      <c r="X241">
        <f>AVGs!X241-AVGs!$AD241</f>
        <v>132.66666666666666</v>
      </c>
      <c r="Y241">
        <f>AVGs!Y241-AVGs!$AD241</f>
        <v>420.33333333333337</v>
      </c>
      <c r="Z241">
        <f>AVGs!Z241-AVGs!$AD241</f>
        <v>1170.6666666666667</v>
      </c>
      <c r="AA241">
        <f>AVGs!AA241-AVGs!$AD241</f>
        <v>2031</v>
      </c>
      <c r="AB241">
        <f>AVGs!AB241-AVGs!$AD241</f>
        <v>2160.333333333333</v>
      </c>
      <c r="AC241">
        <f>AVGs!AC241-AVGs!$AD241</f>
        <v>3437</v>
      </c>
      <c r="AD241">
        <f>AVGs!AD241-AVGs!$AD241</f>
        <v>0</v>
      </c>
    </row>
    <row r="242" spans="1:30" x14ac:dyDescent="0.2">
      <c r="A242" s="1">
        <f>AVGs!A242</f>
        <v>0.25046296296296294</v>
      </c>
      <c r="B242">
        <f>AVGs!B242-AVGs!$AD242</f>
        <v>23.333333333333336</v>
      </c>
      <c r="C242">
        <f>AVGs!C242-AVGs!$AD242</f>
        <v>47</v>
      </c>
      <c r="D242">
        <f>AVGs!D242-AVGs!$AD242</f>
        <v>206.33333333333331</v>
      </c>
      <c r="E242">
        <f>AVGs!E242-AVGs!$AD242</f>
        <v>539.66666666666663</v>
      </c>
      <c r="F242">
        <f>AVGs!F242-AVGs!$AD242</f>
        <v>2299.333333333333</v>
      </c>
      <c r="G242">
        <f>AVGs!G242-AVGs!$AD242</f>
        <v>1992.3333333333335</v>
      </c>
      <c r="H242">
        <f>AVGs!H242-AVGs!$AD242</f>
        <v>3971.6666666666665</v>
      </c>
      <c r="I242">
        <f>AVGs!I242-AVGs!$AD242</f>
        <v>61.666666666666664</v>
      </c>
      <c r="J242">
        <f>AVGs!J242-AVGs!$AD242</f>
        <v>260.33333333333337</v>
      </c>
      <c r="K242">
        <f>AVGs!K242-AVGs!$AD242</f>
        <v>689.33333333333326</v>
      </c>
      <c r="L242">
        <f>AVGs!L242-AVGs!$AD242</f>
        <v>559.66666666666663</v>
      </c>
      <c r="M242">
        <f>AVGs!M242-AVGs!$AD242</f>
        <v>1389</v>
      </c>
      <c r="N242">
        <f>AVGs!N242-AVGs!$AD242</f>
        <v>2740.333333333333</v>
      </c>
      <c r="O242">
        <f>AVGs!O242-AVGs!$AD242</f>
        <v>5109.3333333333339</v>
      </c>
      <c r="P242">
        <f>AVGs!P242-AVGs!$AD242</f>
        <v>57</v>
      </c>
      <c r="Q242">
        <f>AVGs!Q242-AVGs!$AD242</f>
        <v>127.33333333333333</v>
      </c>
      <c r="R242">
        <f>AVGs!R242-AVGs!$AD242</f>
        <v>381.66666666666669</v>
      </c>
      <c r="S242">
        <f>AVGs!S242-AVGs!$AD242</f>
        <v>665.66666666666663</v>
      </c>
      <c r="T242">
        <f>AVGs!T242-AVGs!$AD242</f>
        <v>1984</v>
      </c>
      <c r="U242">
        <f>AVGs!U242-AVGs!$AD242</f>
        <v>3164.6666666666665</v>
      </c>
      <c r="V242">
        <f>AVGs!V242-AVGs!$AD242</f>
        <v>3557.6666666666665</v>
      </c>
      <c r="W242">
        <f>AVGs!W242-AVGs!$AD242</f>
        <v>73</v>
      </c>
      <c r="X242">
        <f>AVGs!X242-AVGs!$AD242</f>
        <v>140.33333333333331</v>
      </c>
      <c r="Y242">
        <f>AVGs!Y242-AVGs!$AD242</f>
        <v>424.66666666666669</v>
      </c>
      <c r="Z242">
        <f>AVGs!Z242-AVGs!$AD242</f>
        <v>1177.6666666666667</v>
      </c>
      <c r="AA242">
        <f>AVGs!AA242-AVGs!$AD242</f>
        <v>2047.6666666666667</v>
      </c>
      <c r="AB242">
        <f>AVGs!AB242-AVGs!$AD242</f>
        <v>2180.333333333333</v>
      </c>
      <c r="AC242">
        <f>AVGs!AC242-AVGs!$AD242</f>
        <v>3453.333333333333</v>
      </c>
      <c r="AD242">
        <f>AVGs!AD242-AVGs!$AD242</f>
        <v>0</v>
      </c>
    </row>
    <row r="243" spans="1:30" x14ac:dyDescent="0.2">
      <c r="A243" s="1"/>
    </row>
    <row r="244" spans="1:30" x14ac:dyDescent="0.2">
      <c r="A244" s="1"/>
    </row>
    <row r="245" spans="1:30" x14ac:dyDescent="0.2">
      <c r="A245" s="1"/>
    </row>
    <row r="246" spans="1:30" x14ac:dyDescent="0.2">
      <c r="A246" s="1"/>
    </row>
    <row r="247" spans="1:30" x14ac:dyDescent="0.2">
      <c r="A247" s="1"/>
    </row>
    <row r="248" spans="1:30" x14ac:dyDescent="0.2">
      <c r="A248" s="1"/>
    </row>
    <row r="249" spans="1:30" x14ac:dyDescent="0.2">
      <c r="A249" s="1"/>
    </row>
    <row r="250" spans="1:30" x14ac:dyDescent="0.2">
      <c r="A250" s="1"/>
    </row>
    <row r="251" spans="1:30" x14ac:dyDescent="0.2">
      <c r="A251" s="1"/>
    </row>
    <row r="252" spans="1:30" x14ac:dyDescent="0.2">
      <c r="A252" s="1"/>
    </row>
    <row r="253" spans="1:30" x14ac:dyDescent="0.2">
      <c r="A253" s="1"/>
    </row>
    <row r="254" spans="1:30" x14ac:dyDescent="0.2">
      <c r="A254" s="1"/>
    </row>
    <row r="255" spans="1:30" x14ac:dyDescent="0.2">
      <c r="A255" s="1"/>
    </row>
    <row r="256" spans="1:30" x14ac:dyDescent="0.2">
      <c r="A256" s="1"/>
    </row>
    <row r="257" spans="1:1" x14ac:dyDescent="0.2">
      <c r="A257" s="1"/>
    </row>
    <row r="258" spans="1:1" x14ac:dyDescent="0.2">
      <c r="A258" s="1"/>
    </row>
    <row r="259" spans="1:1" x14ac:dyDescent="0.2">
      <c r="A259" s="1"/>
    </row>
    <row r="260" spans="1:1" x14ac:dyDescent="0.2">
      <c r="A260" s="1"/>
    </row>
    <row r="261" spans="1:1" x14ac:dyDescent="0.2">
      <c r="A261" s="1"/>
    </row>
    <row r="262" spans="1:1" x14ac:dyDescent="0.2">
      <c r="A262" s="1"/>
    </row>
    <row r="263" spans="1:1" x14ac:dyDescent="0.2">
      <c r="A263" s="1"/>
    </row>
    <row r="264" spans="1:1" x14ac:dyDescent="0.2">
      <c r="A264" s="1"/>
    </row>
    <row r="265" spans="1:1" x14ac:dyDescent="0.2">
      <c r="A265" s="1"/>
    </row>
    <row r="266" spans="1:1" x14ac:dyDescent="0.2">
      <c r="A266" s="1"/>
    </row>
    <row r="267" spans="1:1" x14ac:dyDescent="0.2">
      <c r="A267" s="1"/>
    </row>
    <row r="268" spans="1:1" x14ac:dyDescent="0.2">
      <c r="A268" s="1"/>
    </row>
    <row r="269" spans="1:1" x14ac:dyDescent="0.2">
      <c r="A269" s="1"/>
    </row>
    <row r="270" spans="1:1" x14ac:dyDescent="0.2">
      <c r="A270" s="1"/>
    </row>
    <row r="271" spans="1:1" x14ac:dyDescent="0.2">
      <c r="A271" s="1"/>
    </row>
    <row r="272" spans="1:1" x14ac:dyDescent="0.2">
      <c r="A272" s="1"/>
    </row>
    <row r="273" spans="1:1" x14ac:dyDescent="0.2">
      <c r="A273" s="1"/>
    </row>
    <row r="274" spans="1:1" x14ac:dyDescent="0.2">
      <c r="A274" s="1"/>
    </row>
    <row r="275" spans="1:1" x14ac:dyDescent="0.2">
      <c r="A275" s="1"/>
    </row>
    <row r="276" spans="1:1" x14ac:dyDescent="0.2">
      <c r="A276" s="1"/>
    </row>
    <row r="277" spans="1:1" x14ac:dyDescent="0.2">
      <c r="A277" s="1"/>
    </row>
    <row r="278" spans="1:1" x14ac:dyDescent="0.2">
      <c r="A278" s="1"/>
    </row>
    <row r="279" spans="1:1" x14ac:dyDescent="0.2">
      <c r="A279" s="1"/>
    </row>
    <row r="280" spans="1:1" x14ac:dyDescent="0.2">
      <c r="A280" s="1"/>
    </row>
    <row r="281" spans="1:1" x14ac:dyDescent="0.2">
      <c r="A281" s="1"/>
    </row>
    <row r="282" spans="1:1" x14ac:dyDescent="0.2">
      <c r="A282" s="1"/>
    </row>
    <row r="283" spans="1:1" x14ac:dyDescent="0.2">
      <c r="A283" s="1"/>
    </row>
    <row r="284" spans="1:1" x14ac:dyDescent="0.2">
      <c r="A284" s="1"/>
    </row>
    <row r="285" spans="1:1" x14ac:dyDescent="0.2">
      <c r="A285" s="1"/>
    </row>
    <row r="286" spans="1:1" x14ac:dyDescent="0.2">
      <c r="A286" s="1"/>
    </row>
    <row r="287" spans="1:1" x14ac:dyDescent="0.2">
      <c r="A287" s="1"/>
    </row>
    <row r="288" spans="1:1" x14ac:dyDescent="0.2">
      <c r="A288" s="1"/>
    </row>
    <row r="289" spans="1:1" x14ac:dyDescent="0.2">
      <c r="A289" s="1"/>
    </row>
    <row r="290" spans="1:1" x14ac:dyDescent="0.2">
      <c r="A290" s="1"/>
    </row>
    <row r="291" spans="1:1" x14ac:dyDescent="0.2">
      <c r="A291" s="1"/>
    </row>
    <row r="292" spans="1:1" x14ac:dyDescent="0.2">
      <c r="A292" s="1"/>
    </row>
    <row r="293" spans="1:1" x14ac:dyDescent="0.2">
      <c r="A293" s="1"/>
    </row>
    <row r="294" spans="1:1" x14ac:dyDescent="0.2">
      <c r="A294" s="1"/>
    </row>
    <row r="295" spans="1:1" x14ac:dyDescent="0.2">
      <c r="A295" s="1"/>
    </row>
    <row r="296" spans="1:1" x14ac:dyDescent="0.2">
      <c r="A296" s="1"/>
    </row>
    <row r="297" spans="1:1" x14ac:dyDescent="0.2">
      <c r="A297" s="1"/>
    </row>
    <row r="298" spans="1:1" x14ac:dyDescent="0.2">
      <c r="A298" s="1"/>
    </row>
    <row r="299" spans="1:1" x14ac:dyDescent="0.2">
      <c r="A299" s="1"/>
    </row>
    <row r="300" spans="1:1" x14ac:dyDescent="0.2">
      <c r="A300" s="1"/>
    </row>
    <row r="301" spans="1:1" x14ac:dyDescent="0.2">
      <c r="A301" s="1"/>
    </row>
    <row r="302" spans="1:1" x14ac:dyDescent="0.2">
      <c r="A302" s="1"/>
    </row>
    <row r="303" spans="1:1" x14ac:dyDescent="0.2">
      <c r="A303" s="1"/>
    </row>
    <row r="304" spans="1:1" x14ac:dyDescent="0.2">
      <c r="A304" s="1"/>
    </row>
    <row r="305" spans="1:1" x14ac:dyDescent="0.2">
      <c r="A305" s="1"/>
    </row>
    <row r="306" spans="1:1" x14ac:dyDescent="0.2">
      <c r="A306" s="1"/>
    </row>
    <row r="307" spans="1:1" x14ac:dyDescent="0.2">
      <c r="A307" s="1"/>
    </row>
    <row r="308" spans="1:1" x14ac:dyDescent="0.2">
      <c r="A308" s="1"/>
    </row>
    <row r="309" spans="1:1" x14ac:dyDescent="0.2">
      <c r="A309" s="1"/>
    </row>
    <row r="310" spans="1:1" x14ac:dyDescent="0.2">
      <c r="A310" s="1"/>
    </row>
    <row r="311" spans="1:1" x14ac:dyDescent="0.2">
      <c r="A311" s="1"/>
    </row>
    <row r="312" spans="1:1" x14ac:dyDescent="0.2">
      <c r="A312" s="1"/>
    </row>
    <row r="313" spans="1:1" x14ac:dyDescent="0.2">
      <c r="A313" s="1"/>
    </row>
    <row r="314" spans="1:1" x14ac:dyDescent="0.2">
      <c r="A314" s="1"/>
    </row>
    <row r="315" spans="1:1" x14ac:dyDescent="0.2">
      <c r="A315" s="1"/>
    </row>
    <row r="316" spans="1:1" x14ac:dyDescent="0.2">
      <c r="A316" s="1"/>
    </row>
    <row r="317" spans="1:1" x14ac:dyDescent="0.2">
      <c r="A317" s="1"/>
    </row>
    <row r="318" spans="1:1" x14ac:dyDescent="0.2">
      <c r="A318" s="1"/>
    </row>
    <row r="319" spans="1:1" x14ac:dyDescent="0.2">
      <c r="A319" s="1"/>
    </row>
    <row r="320" spans="1:1" x14ac:dyDescent="0.2">
      <c r="A320" s="1"/>
    </row>
    <row r="321" spans="1:1" x14ac:dyDescent="0.2">
      <c r="A321" s="1"/>
    </row>
    <row r="322" spans="1:1" x14ac:dyDescent="0.2">
      <c r="A322" s="1"/>
    </row>
    <row r="323" spans="1:1" x14ac:dyDescent="0.2">
      <c r="A323" s="1"/>
    </row>
    <row r="324" spans="1:1" x14ac:dyDescent="0.2">
      <c r="A324" s="1"/>
    </row>
    <row r="325" spans="1:1" x14ac:dyDescent="0.2">
      <c r="A325" s="1"/>
    </row>
    <row r="326" spans="1:1" x14ac:dyDescent="0.2">
      <c r="A326" s="1"/>
    </row>
    <row r="327" spans="1:1" x14ac:dyDescent="0.2">
      <c r="A327" s="1"/>
    </row>
    <row r="328" spans="1:1" x14ac:dyDescent="0.2">
      <c r="A328" s="1"/>
    </row>
    <row r="329" spans="1:1" x14ac:dyDescent="0.2">
      <c r="A329" s="1"/>
    </row>
    <row r="330" spans="1:1" x14ac:dyDescent="0.2">
      <c r="A330" s="1"/>
    </row>
    <row r="331" spans="1:1" x14ac:dyDescent="0.2">
      <c r="A331" s="1"/>
    </row>
    <row r="332" spans="1:1" x14ac:dyDescent="0.2">
      <c r="A332" s="1"/>
    </row>
    <row r="333" spans="1:1" x14ac:dyDescent="0.2">
      <c r="A333" s="1"/>
    </row>
    <row r="334" spans="1:1" x14ac:dyDescent="0.2">
      <c r="A334" s="1"/>
    </row>
    <row r="335" spans="1:1" x14ac:dyDescent="0.2">
      <c r="A335" s="1"/>
    </row>
    <row r="336" spans="1:1" x14ac:dyDescent="0.2">
      <c r="A336" s="1"/>
    </row>
    <row r="337" spans="1:1" x14ac:dyDescent="0.2">
      <c r="A337" s="1"/>
    </row>
    <row r="338" spans="1:1" x14ac:dyDescent="0.2">
      <c r="A338" s="1"/>
    </row>
    <row r="339" spans="1:1" x14ac:dyDescent="0.2">
      <c r="A339" s="1"/>
    </row>
    <row r="340" spans="1:1" x14ac:dyDescent="0.2">
      <c r="A340" s="1"/>
    </row>
    <row r="341" spans="1:1" x14ac:dyDescent="0.2">
      <c r="A341" s="1"/>
    </row>
    <row r="342" spans="1:1" x14ac:dyDescent="0.2">
      <c r="A342" s="1"/>
    </row>
    <row r="343" spans="1:1" x14ac:dyDescent="0.2">
      <c r="A343" s="1"/>
    </row>
    <row r="344" spans="1:1" x14ac:dyDescent="0.2">
      <c r="A344" s="1"/>
    </row>
    <row r="345" spans="1:1" x14ac:dyDescent="0.2">
      <c r="A345" s="1"/>
    </row>
    <row r="346" spans="1:1" x14ac:dyDescent="0.2">
      <c r="A346" s="1"/>
    </row>
    <row r="347" spans="1:1" x14ac:dyDescent="0.2">
      <c r="A347" s="1"/>
    </row>
    <row r="348" spans="1:1" x14ac:dyDescent="0.2">
      <c r="A348" s="1"/>
    </row>
    <row r="349" spans="1:1" x14ac:dyDescent="0.2">
      <c r="A349" s="1"/>
    </row>
    <row r="350" spans="1:1" x14ac:dyDescent="0.2">
      <c r="A350" s="1"/>
    </row>
    <row r="351" spans="1:1" x14ac:dyDescent="0.2">
      <c r="A351" s="1"/>
    </row>
    <row r="352" spans="1:1" x14ac:dyDescent="0.2">
      <c r="A352" s="1"/>
    </row>
    <row r="353" spans="1:1" x14ac:dyDescent="0.2">
      <c r="A353" s="1"/>
    </row>
    <row r="354" spans="1:1" x14ac:dyDescent="0.2">
      <c r="A354" s="1"/>
    </row>
    <row r="355" spans="1:1" x14ac:dyDescent="0.2">
      <c r="A355" s="1"/>
    </row>
    <row r="356" spans="1:1" x14ac:dyDescent="0.2">
      <c r="A356" s="1"/>
    </row>
    <row r="357" spans="1:1" x14ac:dyDescent="0.2">
      <c r="A357" s="1"/>
    </row>
    <row r="358" spans="1:1" x14ac:dyDescent="0.2">
      <c r="A358" s="1"/>
    </row>
    <row r="359" spans="1:1" x14ac:dyDescent="0.2">
      <c r="A359" s="1"/>
    </row>
    <row r="360" spans="1:1" x14ac:dyDescent="0.2">
      <c r="A360" s="1"/>
    </row>
    <row r="361" spans="1:1" x14ac:dyDescent="0.2">
      <c r="A361" s="1"/>
    </row>
    <row r="362" spans="1:1" x14ac:dyDescent="0.2">
      <c r="A362" s="1"/>
    </row>
    <row r="363" spans="1:1" x14ac:dyDescent="0.2">
      <c r="A363" s="1"/>
    </row>
    <row r="364" spans="1:1" x14ac:dyDescent="0.2">
      <c r="A364" s="1"/>
    </row>
    <row r="365" spans="1:1" x14ac:dyDescent="0.2">
      <c r="A365" s="1"/>
    </row>
    <row r="366" spans="1:1" x14ac:dyDescent="0.2">
      <c r="A366" s="1"/>
    </row>
    <row r="367" spans="1:1" x14ac:dyDescent="0.2">
      <c r="A367" s="1"/>
    </row>
    <row r="368" spans="1:1" x14ac:dyDescent="0.2">
      <c r="A368" s="1"/>
    </row>
    <row r="369" spans="1:1" x14ac:dyDescent="0.2">
      <c r="A369" s="1"/>
    </row>
    <row r="370" spans="1:1" x14ac:dyDescent="0.2">
      <c r="A370" s="1"/>
    </row>
    <row r="371" spans="1:1" x14ac:dyDescent="0.2">
      <c r="A371" s="1"/>
    </row>
    <row r="372" spans="1:1" x14ac:dyDescent="0.2">
      <c r="A372" s="1"/>
    </row>
    <row r="373" spans="1:1" x14ac:dyDescent="0.2">
      <c r="A373" s="1"/>
    </row>
    <row r="374" spans="1:1" x14ac:dyDescent="0.2">
      <c r="A374" s="1"/>
    </row>
    <row r="375" spans="1:1" x14ac:dyDescent="0.2">
      <c r="A375" s="1"/>
    </row>
    <row r="376" spans="1:1" x14ac:dyDescent="0.2">
      <c r="A376" s="1"/>
    </row>
    <row r="377" spans="1:1" x14ac:dyDescent="0.2">
      <c r="A377" s="1"/>
    </row>
    <row r="378" spans="1:1" x14ac:dyDescent="0.2">
      <c r="A378" s="1"/>
    </row>
    <row r="379" spans="1:1" x14ac:dyDescent="0.2">
      <c r="A379" s="1"/>
    </row>
    <row r="380" spans="1:1" x14ac:dyDescent="0.2">
      <c r="A380" s="1"/>
    </row>
    <row r="381" spans="1:1" x14ac:dyDescent="0.2">
      <c r="A381" s="1"/>
    </row>
    <row r="382" spans="1:1" x14ac:dyDescent="0.2">
      <c r="A382" s="1"/>
    </row>
    <row r="383" spans="1:1" x14ac:dyDescent="0.2">
      <c r="A383" s="1"/>
    </row>
    <row r="384" spans="1:1" x14ac:dyDescent="0.2">
      <c r="A384" s="1"/>
    </row>
    <row r="385" spans="1:1" x14ac:dyDescent="0.2">
      <c r="A385" s="1"/>
    </row>
    <row r="386" spans="1:1" x14ac:dyDescent="0.2">
      <c r="A386" s="1"/>
    </row>
    <row r="387" spans="1:1" x14ac:dyDescent="0.2">
      <c r="A387" s="1"/>
    </row>
    <row r="388" spans="1:1" x14ac:dyDescent="0.2">
      <c r="A388" s="1"/>
    </row>
    <row r="389" spans="1:1" x14ac:dyDescent="0.2">
      <c r="A389" s="1"/>
    </row>
    <row r="390" spans="1:1" x14ac:dyDescent="0.2">
      <c r="A390" s="1"/>
    </row>
    <row r="391" spans="1:1" x14ac:dyDescent="0.2">
      <c r="A391" s="1"/>
    </row>
    <row r="392" spans="1:1" x14ac:dyDescent="0.2">
      <c r="A392" s="1"/>
    </row>
    <row r="393" spans="1:1" x14ac:dyDescent="0.2">
      <c r="A393" s="1"/>
    </row>
    <row r="394" spans="1:1" x14ac:dyDescent="0.2">
      <c r="A394" s="1"/>
    </row>
    <row r="395" spans="1:1" x14ac:dyDescent="0.2">
      <c r="A395" s="1"/>
    </row>
    <row r="396" spans="1:1" x14ac:dyDescent="0.2">
      <c r="A396" s="1"/>
    </row>
    <row r="397" spans="1:1" x14ac:dyDescent="0.2">
      <c r="A397" s="1"/>
    </row>
    <row r="398" spans="1:1" x14ac:dyDescent="0.2">
      <c r="A398" s="1"/>
    </row>
    <row r="399" spans="1:1" x14ac:dyDescent="0.2">
      <c r="A399" s="1"/>
    </row>
    <row r="400" spans="1:1" x14ac:dyDescent="0.2">
      <c r="A400" s="1"/>
    </row>
    <row r="401" spans="1:1" x14ac:dyDescent="0.2">
      <c r="A401" s="1"/>
    </row>
    <row r="402" spans="1:1" x14ac:dyDescent="0.2">
      <c r="A402" s="1"/>
    </row>
    <row r="403" spans="1:1" x14ac:dyDescent="0.2">
      <c r="A403" s="1"/>
    </row>
    <row r="404" spans="1:1" x14ac:dyDescent="0.2">
      <c r="A404" s="1"/>
    </row>
    <row r="405" spans="1:1" x14ac:dyDescent="0.2">
      <c r="A405" s="1"/>
    </row>
    <row r="406" spans="1:1" x14ac:dyDescent="0.2">
      <c r="A406" s="1"/>
    </row>
    <row r="407" spans="1:1" x14ac:dyDescent="0.2">
      <c r="A407" s="1"/>
    </row>
    <row r="408" spans="1:1" x14ac:dyDescent="0.2">
      <c r="A408" s="1"/>
    </row>
    <row r="409" spans="1:1" x14ac:dyDescent="0.2">
      <c r="A409" s="1"/>
    </row>
    <row r="410" spans="1:1" x14ac:dyDescent="0.2">
      <c r="A410" s="1"/>
    </row>
    <row r="411" spans="1:1" x14ac:dyDescent="0.2">
      <c r="A411" s="1"/>
    </row>
    <row r="412" spans="1:1" x14ac:dyDescent="0.2">
      <c r="A412" s="1"/>
    </row>
    <row r="413" spans="1:1" x14ac:dyDescent="0.2">
      <c r="A413" s="1"/>
    </row>
    <row r="414" spans="1:1" x14ac:dyDescent="0.2">
      <c r="A414" s="1"/>
    </row>
    <row r="415" spans="1:1" x14ac:dyDescent="0.2">
      <c r="A415" s="1"/>
    </row>
    <row r="416" spans="1:1" x14ac:dyDescent="0.2">
      <c r="A416" s="1"/>
    </row>
    <row r="417" spans="1:1" x14ac:dyDescent="0.2">
      <c r="A417" s="1"/>
    </row>
    <row r="418" spans="1:1" x14ac:dyDescent="0.2">
      <c r="A418" s="1"/>
    </row>
    <row r="419" spans="1:1" x14ac:dyDescent="0.2">
      <c r="A419" s="1"/>
    </row>
    <row r="420" spans="1:1" x14ac:dyDescent="0.2">
      <c r="A420" s="1"/>
    </row>
    <row r="421" spans="1:1" x14ac:dyDescent="0.2">
      <c r="A421" s="1"/>
    </row>
    <row r="422" spans="1:1" x14ac:dyDescent="0.2">
      <c r="A422" s="1"/>
    </row>
    <row r="423" spans="1:1" x14ac:dyDescent="0.2">
      <c r="A423" s="1"/>
    </row>
    <row r="424" spans="1:1" x14ac:dyDescent="0.2">
      <c r="A424" s="1"/>
    </row>
    <row r="425" spans="1:1" x14ac:dyDescent="0.2">
      <c r="A425" s="1"/>
    </row>
    <row r="426" spans="1:1" x14ac:dyDescent="0.2">
      <c r="A426" s="1"/>
    </row>
    <row r="427" spans="1:1" x14ac:dyDescent="0.2">
      <c r="A427" s="1"/>
    </row>
    <row r="428" spans="1:1" x14ac:dyDescent="0.2">
      <c r="A428" s="1"/>
    </row>
    <row r="429" spans="1:1" x14ac:dyDescent="0.2">
      <c r="A429" s="1"/>
    </row>
    <row r="430" spans="1:1" x14ac:dyDescent="0.2">
      <c r="A430" s="1"/>
    </row>
    <row r="431" spans="1:1" x14ac:dyDescent="0.2">
      <c r="A431" s="1"/>
    </row>
    <row r="432" spans="1:1" x14ac:dyDescent="0.2">
      <c r="A432" s="1"/>
    </row>
    <row r="433" spans="1:1" x14ac:dyDescent="0.2">
      <c r="A433" s="1"/>
    </row>
    <row r="434" spans="1:1" x14ac:dyDescent="0.2">
      <c r="A434" s="1"/>
    </row>
    <row r="435" spans="1:1" x14ac:dyDescent="0.2">
      <c r="A435" s="1"/>
    </row>
    <row r="436" spans="1:1" x14ac:dyDescent="0.2">
      <c r="A436" s="1"/>
    </row>
    <row r="437" spans="1:1" x14ac:dyDescent="0.2">
      <c r="A437" s="1"/>
    </row>
    <row r="438" spans="1:1" x14ac:dyDescent="0.2">
      <c r="A438" s="1"/>
    </row>
    <row r="439" spans="1:1" x14ac:dyDescent="0.2">
      <c r="A439" s="1"/>
    </row>
    <row r="440" spans="1:1" x14ac:dyDescent="0.2">
      <c r="A440" s="1"/>
    </row>
    <row r="441" spans="1:1" x14ac:dyDescent="0.2">
      <c r="A441" s="1"/>
    </row>
    <row r="442" spans="1:1" x14ac:dyDescent="0.2">
      <c r="A442" s="1"/>
    </row>
    <row r="443" spans="1:1" x14ac:dyDescent="0.2">
      <c r="A443" s="1"/>
    </row>
    <row r="444" spans="1:1" x14ac:dyDescent="0.2">
      <c r="A444" s="1"/>
    </row>
    <row r="445" spans="1:1" x14ac:dyDescent="0.2">
      <c r="A445" s="1"/>
    </row>
    <row r="446" spans="1:1" x14ac:dyDescent="0.2">
      <c r="A446" s="1"/>
    </row>
    <row r="447" spans="1:1" x14ac:dyDescent="0.2">
      <c r="A447" s="1"/>
    </row>
    <row r="448" spans="1:1" x14ac:dyDescent="0.2">
      <c r="A448" s="1"/>
    </row>
    <row r="449" spans="1:1" x14ac:dyDescent="0.2">
      <c r="A449" s="1"/>
    </row>
    <row r="450" spans="1:1" x14ac:dyDescent="0.2">
      <c r="A450" s="1"/>
    </row>
    <row r="451" spans="1:1" x14ac:dyDescent="0.2">
      <c r="A451" s="1"/>
    </row>
    <row r="452" spans="1:1" x14ac:dyDescent="0.2">
      <c r="A452" s="1"/>
    </row>
    <row r="453" spans="1:1" x14ac:dyDescent="0.2">
      <c r="A453" s="1"/>
    </row>
    <row r="454" spans="1:1" x14ac:dyDescent="0.2">
      <c r="A454" s="1"/>
    </row>
    <row r="455" spans="1:1" x14ac:dyDescent="0.2">
      <c r="A455" s="1"/>
    </row>
    <row r="456" spans="1:1" x14ac:dyDescent="0.2">
      <c r="A456" s="1"/>
    </row>
    <row r="457" spans="1:1" x14ac:dyDescent="0.2">
      <c r="A457" s="1"/>
    </row>
    <row r="458" spans="1:1" x14ac:dyDescent="0.2">
      <c r="A458" s="1"/>
    </row>
    <row r="459" spans="1:1" x14ac:dyDescent="0.2">
      <c r="A459" s="1"/>
    </row>
    <row r="460" spans="1:1" x14ac:dyDescent="0.2">
      <c r="A460" s="1"/>
    </row>
    <row r="461" spans="1:1" x14ac:dyDescent="0.2">
      <c r="A461" s="1"/>
    </row>
    <row r="462" spans="1:1" x14ac:dyDescent="0.2">
      <c r="A462" s="1"/>
    </row>
    <row r="463" spans="1:1" x14ac:dyDescent="0.2">
      <c r="A463" s="1"/>
    </row>
    <row r="464" spans="1:1" x14ac:dyDescent="0.2">
      <c r="A464" s="1"/>
    </row>
    <row r="465" spans="1:1" x14ac:dyDescent="0.2">
      <c r="A465" s="1"/>
    </row>
    <row r="466" spans="1:1" x14ac:dyDescent="0.2">
      <c r="A466" s="1"/>
    </row>
    <row r="467" spans="1:1" x14ac:dyDescent="0.2">
      <c r="A467" s="1"/>
    </row>
    <row r="468" spans="1:1" x14ac:dyDescent="0.2">
      <c r="A468" s="1"/>
    </row>
    <row r="469" spans="1:1" x14ac:dyDescent="0.2">
      <c r="A469" s="1"/>
    </row>
    <row r="470" spans="1:1" x14ac:dyDescent="0.2">
      <c r="A470" s="1"/>
    </row>
    <row r="471" spans="1:1" x14ac:dyDescent="0.2">
      <c r="A471" s="1"/>
    </row>
    <row r="472" spans="1:1" x14ac:dyDescent="0.2">
      <c r="A472" s="1"/>
    </row>
    <row r="473" spans="1:1" x14ac:dyDescent="0.2">
      <c r="A473" s="1"/>
    </row>
    <row r="474" spans="1:1" x14ac:dyDescent="0.2">
      <c r="A474" s="1"/>
    </row>
    <row r="475" spans="1:1" x14ac:dyDescent="0.2">
      <c r="A475" s="1"/>
    </row>
    <row r="476" spans="1:1" x14ac:dyDescent="0.2">
      <c r="A476" s="1"/>
    </row>
    <row r="477" spans="1:1" x14ac:dyDescent="0.2">
      <c r="A477" s="1"/>
    </row>
    <row r="478" spans="1:1" x14ac:dyDescent="0.2">
      <c r="A478" s="1"/>
    </row>
    <row r="479" spans="1:1" x14ac:dyDescent="0.2">
      <c r="A479" s="1"/>
    </row>
    <row r="480" spans="1:1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D43D7-F40F-42F3-8AC4-C95C6649B240}">
  <dimension ref="A1:AC499"/>
  <sheetViews>
    <sheetView topLeftCell="A199" workbookViewId="0">
      <selection activeCell="B2" sqref="B2:AC242"/>
    </sheetView>
  </sheetViews>
  <sheetFormatPr defaultRowHeight="12.75" x14ac:dyDescent="0.2"/>
  <sheetData>
    <row r="1" spans="1:29" x14ac:dyDescent="0.2">
      <c r="A1" t="s">
        <v>8</v>
      </c>
      <c r="B1">
        <v>0.5</v>
      </c>
      <c r="C1">
        <v>1</v>
      </c>
      <c r="D1">
        <v>2.5</v>
      </c>
      <c r="E1">
        <v>5</v>
      </c>
      <c r="F1">
        <v>10</v>
      </c>
      <c r="G1">
        <v>15</v>
      </c>
      <c r="H1">
        <v>30</v>
      </c>
      <c r="I1">
        <v>0.5</v>
      </c>
      <c r="J1">
        <v>1</v>
      </c>
      <c r="K1">
        <v>2.5</v>
      </c>
      <c r="L1">
        <v>5</v>
      </c>
      <c r="M1">
        <v>10</v>
      </c>
      <c r="N1">
        <v>15</v>
      </c>
      <c r="O1">
        <v>30</v>
      </c>
      <c r="P1">
        <v>0.5</v>
      </c>
      <c r="Q1">
        <v>1</v>
      </c>
      <c r="R1">
        <v>2.5</v>
      </c>
      <c r="S1">
        <v>5</v>
      </c>
      <c r="T1">
        <v>10</v>
      </c>
      <c r="U1">
        <v>15</v>
      </c>
      <c r="V1">
        <v>30</v>
      </c>
      <c r="W1">
        <v>0.5</v>
      </c>
      <c r="X1">
        <v>1</v>
      </c>
      <c r="Y1">
        <v>2.5</v>
      </c>
      <c r="Z1">
        <v>5</v>
      </c>
      <c r="AA1">
        <v>10</v>
      </c>
      <c r="AB1">
        <v>15</v>
      </c>
      <c r="AC1">
        <v>30</v>
      </c>
    </row>
    <row r="2" spans="1:29" x14ac:dyDescent="0.2">
      <c r="A2" s="1">
        <f>AVGs!A2</f>
        <v>4.6296296296296293E-4</v>
      </c>
      <c r="B2">
        <f>STDEV('Plate 1 - Sheet1'!CB1016:CC1016,'Plate 1 - Sheet1'!CE1016)</f>
        <v>3.4641016151377544</v>
      </c>
      <c r="C2">
        <f>STDEV('Plate 1 - Sheet1'!CF1016:CH1016)</f>
        <v>4.358898943540674</v>
      </c>
      <c r="D2">
        <f>STDEV('Plate 1 - Sheet1'!CI1016:CK1016)</f>
        <v>4.7258156262526096</v>
      </c>
      <c r="E2">
        <f>STDEV('Plate 1 - Sheet1'!CL1016:CN1016)</f>
        <v>12.897028081435403</v>
      </c>
      <c r="F2">
        <f>STDEV('Plate 1 - Sheet1'!CO1016:CQ1016)</f>
        <v>2.5166114784235836</v>
      </c>
      <c r="G2">
        <f>STDEV('Plate 1 - Sheet1'!G1261:I1261)</f>
        <v>3.6055512754639891</v>
      </c>
      <c r="H2">
        <f>STDEV('Plate 1 - Sheet1'!J1261:L1261)</f>
        <v>6.110100926607787</v>
      </c>
      <c r="I2">
        <f>STDEV('Plate 1 - Sheet1'!M1261:N1261,'Plate 1 - Sheet1'!Q1261)</f>
        <v>2.8867513459481291</v>
      </c>
      <c r="J2">
        <f>STDEV('Plate 1 - Sheet1'!R1261:T1261)</f>
        <v>6.8068592855540446</v>
      </c>
      <c r="K2">
        <f>STDEV('Plate 1 - Sheet1'!U1261:V1261,'Plate 1 - Sheet1'!AF1261)</f>
        <v>8.9628864398325021</v>
      </c>
      <c r="L2">
        <f>STDEV('Plate 1 - Sheet1'!AG1261:AI1261)</f>
        <v>5.7735026918962573</v>
      </c>
      <c r="M2">
        <f>STDEV('Plate 1 - Sheet1'!AJ1261:AK1261,'Plate 1 - Sheet1'!AM1261)</f>
        <v>10.692676621563628</v>
      </c>
      <c r="N2">
        <f>STDEV('Plate 1 - Sheet1'!AN1261:AP1261)</f>
        <v>5.8594652770823163</v>
      </c>
      <c r="O2">
        <f>STDEV('Plate 1 - Sheet1'!AR1261:AT1261)</f>
        <v>5.8594652770823146</v>
      </c>
      <c r="P2">
        <f>STDEV('Plate 1 - Sheet1'!BC1261,'Plate 1 - Sheet1'!BE1261:BF1261)</f>
        <v>7.2341781380702361</v>
      </c>
      <c r="Q2">
        <f>STDEV('Plate 1 - Sheet1'!BG1261:BI1261)</f>
        <v>5.1316014394468823</v>
      </c>
      <c r="R2">
        <f>STDEV('Plate 1 - Sheet1'!BJ1261:BL1261)</f>
        <v>4.358898943540674</v>
      </c>
      <c r="S2">
        <f>STDEV('Plate 1 - Sheet1'!BM1261:BO1261)</f>
        <v>14.933184523068078</v>
      </c>
      <c r="T2">
        <f>STDEV('Plate 1 - Sheet1'!BP1261:BR1261)</f>
        <v>7.5055534994651349</v>
      </c>
      <c r="U2">
        <f>STDEV('Plate 1 - Sheet1'!BS1261:BT1261,'Plate 1 - Sheet1'!CB1261)</f>
        <v>3.0550504633038948</v>
      </c>
      <c r="V2">
        <f>STDEV('Plate 1 - Sheet1'!CC1261:CE1261)</f>
        <v>2.6457513110645907</v>
      </c>
      <c r="W2">
        <f>STDEV('Plate 1 - Sheet1'!CF1261:CH1261)</f>
        <v>2.0816659994661326</v>
      </c>
      <c r="X2">
        <f>STDEV('Plate 1 - Sheet1'!CI1261:CK1261)</f>
        <v>7.0945988845975902</v>
      </c>
      <c r="Y2">
        <f>STDEV('Plate 1 - Sheet1'!CL1261:CN1261)</f>
        <v>2.5166114784235831</v>
      </c>
      <c r="Z2">
        <f>STDEV('Plate 1 - Sheet1'!CO1261:CQ1261)</f>
        <v>6.6583281184793925</v>
      </c>
      <c r="AA2">
        <f>STDEV('Plate 1 - Sheet1'!CR1261,'Plate 1 - Sheet1'!G1506,'Plate 1 - Sheet1'!J1506)</f>
        <v>5</v>
      </c>
      <c r="AB2">
        <f>STDEV('Plate 1 - Sheet1'!K1506:M1506)</f>
        <v>12.662279942148386</v>
      </c>
      <c r="AC2">
        <f>STDEV('Plate 1 - Sheet1'!N1506:P1506)</f>
        <v>11.930353445448853</v>
      </c>
    </row>
    <row r="3" spans="1:29" x14ac:dyDescent="0.2">
      <c r="A3" s="1">
        <f>AVGs!A3</f>
        <v>1.5046296296296294E-3</v>
      </c>
      <c r="B3">
        <f>STDEV('Plate 1 - Sheet1'!CB1017:CC1017,'Plate 1 - Sheet1'!CE1017)</f>
        <v>2.6457513110645907</v>
      </c>
      <c r="C3">
        <f>STDEV('Plate 1 - Sheet1'!CF1017:CH1017)</f>
        <v>3.6055512754639891</v>
      </c>
      <c r="D3">
        <f>STDEV('Plate 1 - Sheet1'!CI1017:CK1017)</f>
        <v>3</v>
      </c>
      <c r="E3">
        <f>STDEV('Plate 1 - Sheet1'!CL1017:CN1017)</f>
        <v>3</v>
      </c>
      <c r="F3">
        <f>STDEV('Plate 1 - Sheet1'!CO1017:CQ1017)</f>
        <v>3</v>
      </c>
      <c r="G3">
        <f>STDEV('Plate 1 - Sheet1'!G1262:I1262)</f>
        <v>2.0816659994661348</v>
      </c>
      <c r="H3">
        <f>STDEV('Plate 1 - Sheet1'!J1262:L1262)</f>
        <v>3.0550504633038948</v>
      </c>
      <c r="I3">
        <f>STDEV('Plate 1 - Sheet1'!M1262:N1262,'Plate 1 - Sheet1'!Q1262)</f>
        <v>2.6457513110645907</v>
      </c>
      <c r="J3">
        <f>STDEV('Plate 1 - Sheet1'!R1262:T1262)</f>
        <v>6.6583281184793934</v>
      </c>
      <c r="K3">
        <f>STDEV('Plate 1 - Sheet1'!U1262:V1262,'Plate 1 - Sheet1'!AF1262)</f>
        <v>1.1547005383792557</v>
      </c>
      <c r="L3">
        <f>STDEV('Plate 1 - Sheet1'!AG1262:AI1262)</f>
        <v>10.214368964029708</v>
      </c>
      <c r="M3">
        <f>STDEV('Plate 1 - Sheet1'!AJ1262:AK1262,'Plate 1 - Sheet1'!AM1262)</f>
        <v>9.5393920141694561</v>
      </c>
      <c r="N3">
        <f>STDEV('Plate 1 - Sheet1'!AN1262:AP1262)</f>
        <v>13.856406460551018</v>
      </c>
      <c r="O3">
        <f>STDEV('Plate 1 - Sheet1'!AR1262:AT1262)</f>
        <v>8.0829037686547611</v>
      </c>
      <c r="P3">
        <f>STDEV('Plate 1 - Sheet1'!BC1262,'Plate 1 - Sheet1'!BE1262:BF1262)</f>
        <v>4.358898943540674</v>
      </c>
      <c r="Q3">
        <f>STDEV('Plate 1 - Sheet1'!BG1262:BI1262)</f>
        <v>7.5498344352707498</v>
      </c>
      <c r="R3">
        <f>STDEV('Plate 1 - Sheet1'!BJ1262:BL1262)</f>
        <v>3.4641016151377544</v>
      </c>
      <c r="S3">
        <f>STDEV('Plate 1 - Sheet1'!BM1262:BO1262)</f>
        <v>4.0414518843273797</v>
      </c>
      <c r="T3">
        <f>STDEV('Plate 1 - Sheet1'!BP1262:BR1262)</f>
        <v>10.692676621563628</v>
      </c>
      <c r="U3">
        <f>STDEV('Plate 1 - Sheet1'!BS1262:BT1262,'Plate 1 - Sheet1'!CB1262)</f>
        <v>8.9628864398325021</v>
      </c>
      <c r="V3">
        <f>STDEV('Plate 1 - Sheet1'!CC1262:CE1262)</f>
        <v>7.5055534994651349</v>
      </c>
      <c r="W3">
        <f>STDEV('Plate 1 - Sheet1'!CF1262:CH1262)</f>
        <v>6</v>
      </c>
      <c r="X3">
        <f>STDEV('Plate 1 - Sheet1'!CI1262:CK1262)</f>
        <v>3.4641016151377544</v>
      </c>
      <c r="Y3">
        <f>STDEV('Plate 1 - Sheet1'!CL1262:CN1262)</f>
        <v>5.686240703077325</v>
      </c>
      <c r="Z3">
        <f>STDEV('Plate 1 - Sheet1'!CO1262:CQ1262)</f>
        <v>7.810249675906654</v>
      </c>
      <c r="AA3">
        <f>STDEV('Plate 1 - Sheet1'!CR1262,'Plate 1 - Sheet1'!G1507,'Plate 1 - Sheet1'!J1507)</f>
        <v>12</v>
      </c>
      <c r="AB3">
        <f>STDEV('Plate 1 - Sheet1'!K1507:M1507)</f>
        <v>5.2915026221291814</v>
      </c>
      <c r="AC3">
        <f>STDEV('Plate 1 - Sheet1'!N1507:P1507)</f>
        <v>8.0208062770106441</v>
      </c>
    </row>
    <row r="4" spans="1:29" x14ac:dyDescent="0.2">
      <c r="A4" s="1">
        <f>AVGs!A4</f>
        <v>2.5462962962962961E-3</v>
      </c>
      <c r="B4">
        <f>STDEV('Plate 1 - Sheet1'!CB1018:CC1018,'Plate 1 - Sheet1'!CE1018)</f>
        <v>5.1316014394468841</v>
      </c>
      <c r="C4">
        <f>STDEV('Plate 1 - Sheet1'!CF1018:CH1018)</f>
        <v>9.8488578017961039</v>
      </c>
      <c r="D4">
        <f>STDEV('Plate 1 - Sheet1'!CI1018:CK1018)</f>
        <v>9.6436507609929549</v>
      </c>
      <c r="E4">
        <f>STDEV('Plate 1 - Sheet1'!CL1018:CN1018)</f>
        <v>8.5440037453175304</v>
      </c>
      <c r="F4">
        <f>STDEV('Plate 1 - Sheet1'!CO1018:CQ1018)</f>
        <v>7.2111025509279782</v>
      </c>
      <c r="G4">
        <f>STDEV('Plate 1 - Sheet1'!G1263:I1263)</f>
        <v>4.7258156262526079</v>
      </c>
      <c r="H4">
        <f>STDEV('Plate 1 - Sheet1'!J1263:L1263)</f>
        <v>11.503622617824933</v>
      </c>
      <c r="I4">
        <f>STDEV('Plate 1 - Sheet1'!M1263:N1263,'Plate 1 - Sheet1'!Q1263)</f>
        <v>1.1547005383792495</v>
      </c>
      <c r="J4">
        <f>STDEV('Plate 1 - Sheet1'!R1263:T1263)</f>
        <v>4.5092497528228943</v>
      </c>
      <c r="K4">
        <f>STDEV('Plate 1 - Sheet1'!U1263:V1263,'Plate 1 - Sheet1'!AF1263)</f>
        <v>4.0414518843273814</v>
      </c>
      <c r="L4">
        <f>STDEV('Plate 1 - Sheet1'!AG1263:AI1263)</f>
        <v>4.6188021535170058</v>
      </c>
      <c r="M4">
        <f>STDEV('Plate 1 - Sheet1'!AJ1263:AK1263,'Plate 1 - Sheet1'!AM1263)</f>
        <v>5.5075705472861021</v>
      </c>
      <c r="N4">
        <f>STDEV('Plate 1 - Sheet1'!AN1263:AP1263)</f>
        <v>2.8867513459481282</v>
      </c>
      <c r="O4">
        <f>STDEV('Plate 1 - Sheet1'!AR1263:AT1263)</f>
        <v>5.5677643628300215</v>
      </c>
      <c r="P4">
        <f>STDEV('Plate 1 - Sheet1'!BC1263,'Plate 1 - Sheet1'!BE1263:BF1263)</f>
        <v>5.0332229568471671</v>
      </c>
      <c r="Q4">
        <f>STDEV('Plate 1 - Sheet1'!BG1263:BI1263)</f>
        <v>7.0237691685684931</v>
      </c>
      <c r="R4">
        <f>STDEV('Plate 1 - Sheet1'!BJ1263:BL1263)</f>
        <v>9.0737717258774655</v>
      </c>
      <c r="S4">
        <f>STDEV('Plate 1 - Sheet1'!BM1263:BO1263)</f>
        <v>6.5064070986477116</v>
      </c>
      <c r="T4">
        <f>STDEV('Plate 1 - Sheet1'!BP1263:BR1263)</f>
        <v>1.1547005383792526</v>
      </c>
      <c r="U4">
        <f>STDEV('Plate 1 - Sheet1'!BS1263:BT1263,'Plate 1 - Sheet1'!CB1263)</f>
        <v>10.535653752852738</v>
      </c>
      <c r="V4">
        <f>STDEV('Plate 1 - Sheet1'!CC1263:CE1263)</f>
        <v>7.3711147958319936</v>
      </c>
      <c r="W4">
        <f>STDEV('Plate 1 - Sheet1'!CF1263:CH1263)</f>
        <v>3.2145502536643153</v>
      </c>
      <c r="X4">
        <f>STDEV('Plate 1 - Sheet1'!CI1263:CK1263)</f>
        <v>12.897028081435401</v>
      </c>
      <c r="Y4">
        <f>STDEV('Plate 1 - Sheet1'!CL1263:CN1263)</f>
        <v>4.5092497528228943</v>
      </c>
      <c r="Z4">
        <f>STDEV('Plate 1 - Sheet1'!CO1263:CQ1263)</f>
        <v>5.131601439446885</v>
      </c>
      <c r="AA4">
        <f>STDEV('Plate 1 - Sheet1'!CR1263,'Plate 1 - Sheet1'!G1508,'Plate 1 - Sheet1'!J1508)</f>
        <v>4.932882862316248</v>
      </c>
      <c r="AB4">
        <f>STDEV('Plate 1 - Sheet1'!K1508:M1508)</f>
        <v>7.2111025509279782</v>
      </c>
      <c r="AC4">
        <f>STDEV('Plate 1 - Sheet1'!N1508:P1508)</f>
        <v>11.67618659209133</v>
      </c>
    </row>
    <row r="5" spans="1:29" x14ac:dyDescent="0.2">
      <c r="A5" s="1">
        <f>AVGs!A5</f>
        <v>3.5879629629629629E-3</v>
      </c>
      <c r="B5">
        <f>STDEV('Plate 1 - Sheet1'!CB1019:CC1019,'Plate 1 - Sheet1'!CE1019)</f>
        <v>8.1853527718724504</v>
      </c>
      <c r="C5">
        <f>STDEV('Plate 1 - Sheet1'!CF1019:CH1019)</f>
        <v>2</v>
      </c>
      <c r="D5">
        <f>STDEV('Plate 1 - Sheet1'!CI1019:CK1019)</f>
        <v>5.196152422706632</v>
      </c>
      <c r="E5">
        <f>STDEV('Plate 1 - Sheet1'!CL1019:CN1019)</f>
        <v>2.0816659994661331</v>
      </c>
      <c r="F5">
        <f>STDEV('Plate 1 - Sheet1'!CO1019:CQ1019)</f>
        <v>6.0277137733417092</v>
      </c>
      <c r="G5">
        <f>STDEV('Plate 1 - Sheet1'!G1264:I1264)</f>
        <v>3.0550504633038926</v>
      </c>
      <c r="H5">
        <f>STDEV('Plate 1 - Sheet1'!J1264:L1264)</f>
        <v>9.8657657246324959</v>
      </c>
      <c r="I5">
        <f>STDEV('Plate 1 - Sheet1'!M1264:N1264,'Plate 1 - Sheet1'!Q1264)</f>
        <v>8.9628864398325021</v>
      </c>
      <c r="J5">
        <f>STDEV('Plate 1 - Sheet1'!R1264:T1264)</f>
        <v>1.1547005383792517</v>
      </c>
      <c r="K5">
        <f>STDEV('Plate 1 - Sheet1'!U1264:V1264,'Plate 1 - Sheet1'!AF1264)</f>
        <v>9.8657657246324959</v>
      </c>
      <c r="L5">
        <f>STDEV('Plate 1 - Sheet1'!AG1264:AI1264)</f>
        <v>4.7258156262526096</v>
      </c>
      <c r="M5">
        <f>STDEV('Plate 1 - Sheet1'!AJ1264:AK1264,'Plate 1 - Sheet1'!AM1264)</f>
        <v>2.6457513110645907</v>
      </c>
      <c r="N5">
        <f>STDEV('Plate 1 - Sheet1'!AN1264:AP1264)</f>
        <v>5.5677643628300215</v>
      </c>
      <c r="O5">
        <f>STDEV('Plate 1 - Sheet1'!AR1264:AT1264)</f>
        <v>4.6188021535170067</v>
      </c>
      <c r="P5">
        <f>STDEV('Plate 1 - Sheet1'!BC1264,'Plate 1 - Sheet1'!BE1264:BF1264)</f>
        <v>1.5275252316519499</v>
      </c>
      <c r="Q5">
        <f>STDEV('Plate 1 - Sheet1'!BG1264:BI1264)</f>
        <v>2.3094010767585034</v>
      </c>
      <c r="R5">
        <f>STDEV('Plate 1 - Sheet1'!BJ1264:BL1264)</f>
        <v>7.5498344352707498</v>
      </c>
      <c r="S5">
        <f>STDEV('Plate 1 - Sheet1'!BM1264:BO1264)</f>
        <v>8.5049005481153817</v>
      </c>
      <c r="T5">
        <f>STDEV('Plate 1 - Sheet1'!BP1264:BR1264)</f>
        <v>7.0945988845975876</v>
      </c>
      <c r="U5">
        <f>STDEV('Plate 1 - Sheet1'!BS1264:BT1264,'Plate 1 - Sheet1'!CB1264)</f>
        <v>7.2341781380702352</v>
      </c>
      <c r="V5">
        <f>STDEV('Plate 1 - Sheet1'!CC1264:CE1264)</f>
        <v>6.6583281184793934</v>
      </c>
      <c r="W5">
        <f>STDEV('Plate 1 - Sheet1'!CF1264:CH1264)</f>
        <v>0.57735026918962584</v>
      </c>
      <c r="X5">
        <f>STDEV('Plate 1 - Sheet1'!CI1264:CK1264)</f>
        <v>7</v>
      </c>
      <c r="Y5">
        <f>STDEV('Plate 1 - Sheet1'!CL1264:CN1264)</f>
        <v>2.0816659994661348</v>
      </c>
      <c r="Z5">
        <f>STDEV('Plate 1 - Sheet1'!CO1264:CQ1264)</f>
        <v>7.2341781380702335</v>
      </c>
      <c r="AA5">
        <f>STDEV('Plate 1 - Sheet1'!CR1264,'Plate 1 - Sheet1'!G1509,'Plate 1 - Sheet1'!J1509)</f>
        <v>10.408329997330664</v>
      </c>
      <c r="AB5">
        <f>STDEV('Plate 1 - Sheet1'!K1509:M1509)</f>
        <v>7.810249675906654</v>
      </c>
      <c r="AC5">
        <f>STDEV('Plate 1 - Sheet1'!N1509:P1509)</f>
        <v>5.131601439446885</v>
      </c>
    </row>
    <row r="6" spans="1:29" x14ac:dyDescent="0.2">
      <c r="A6" s="1">
        <f>AVGs!A6</f>
        <v>4.6296296296296302E-3</v>
      </c>
      <c r="B6">
        <f>STDEV('Plate 1 - Sheet1'!CB1020:CC1020,'Plate 1 - Sheet1'!CE1020)</f>
        <v>5.5677643628300215</v>
      </c>
      <c r="C6">
        <f>STDEV('Plate 1 - Sheet1'!CF1020:CH1020)</f>
        <v>7.2111025509279782</v>
      </c>
      <c r="D6">
        <f>STDEV('Plate 1 - Sheet1'!CI1020:CK1020)</f>
        <v>4.5825756949558398</v>
      </c>
      <c r="E6">
        <f>STDEV('Plate 1 - Sheet1'!CL1020:CN1020)</f>
        <v>5.5075705472861003</v>
      </c>
      <c r="F6">
        <f>STDEV('Plate 1 - Sheet1'!CO1020:CQ1020)</f>
        <v>3</v>
      </c>
      <c r="G6">
        <f>STDEV('Plate 1 - Sheet1'!G1265:I1265)</f>
        <v>3.0550504633038931</v>
      </c>
      <c r="H6">
        <f>STDEV('Plate 1 - Sheet1'!J1265:L1265)</f>
        <v>0.57735026918962584</v>
      </c>
      <c r="I6">
        <f>STDEV('Plate 1 - Sheet1'!M1265:N1265,'Plate 1 - Sheet1'!Q1265)</f>
        <v>5.2915026221291814</v>
      </c>
      <c r="J6">
        <f>STDEV('Plate 1 - Sheet1'!R1265:T1265)</f>
        <v>10.392304845413264</v>
      </c>
      <c r="K6">
        <f>STDEV('Plate 1 - Sheet1'!U1265:V1265,'Plate 1 - Sheet1'!AF1265)</f>
        <v>5.0332229568471671</v>
      </c>
      <c r="L6">
        <f>STDEV('Plate 1 - Sheet1'!AG1265:AI1265)</f>
        <v>1.1547005383792517</v>
      </c>
      <c r="M6">
        <f>STDEV('Plate 1 - Sheet1'!AJ1265:AK1265,'Plate 1 - Sheet1'!AM1265)</f>
        <v>7.7674534651540288</v>
      </c>
      <c r="N6">
        <f>STDEV('Plate 1 - Sheet1'!AN1265:AP1265)</f>
        <v>3.4641016151377544</v>
      </c>
      <c r="O6">
        <f>STDEV('Plate 1 - Sheet1'!AR1265:AT1265)</f>
        <v>5.7735026918962573</v>
      </c>
      <c r="P6">
        <f>STDEV('Plate 1 - Sheet1'!BC1265,'Plate 1 - Sheet1'!BE1265:BF1265)</f>
        <v>8.1853527718724504</v>
      </c>
      <c r="Q6">
        <f>STDEV('Plate 1 - Sheet1'!BG1265:BI1265)</f>
        <v>11.67618659209133</v>
      </c>
      <c r="R6">
        <f>STDEV('Plate 1 - Sheet1'!BJ1265:BL1265)</f>
        <v>5.7735026918962573</v>
      </c>
      <c r="S6">
        <f>STDEV('Plate 1 - Sheet1'!BM1265:BO1265)</f>
        <v>8.0829037686547611</v>
      </c>
      <c r="T6">
        <f>STDEV('Plate 1 - Sheet1'!BP1265:BR1265)</f>
        <v>5.2915026221291814</v>
      </c>
      <c r="U6">
        <f>STDEV('Plate 1 - Sheet1'!BS1265:BT1265,'Plate 1 - Sheet1'!CB1265)</f>
        <v>3.4641016151377544</v>
      </c>
      <c r="V6">
        <f>STDEV('Plate 1 - Sheet1'!CC1265:CE1265)</f>
        <v>1.5275252316519474</v>
      </c>
      <c r="W6">
        <f>STDEV('Plate 1 - Sheet1'!CF1265:CH1265)</f>
        <v>4.1633319989322652</v>
      </c>
      <c r="X6">
        <f>STDEV('Plate 1 - Sheet1'!CI1265:CK1265)</f>
        <v>1.1547005383792517</v>
      </c>
      <c r="Y6">
        <f>STDEV('Plate 1 - Sheet1'!CL1265:CN1265)</f>
        <v>5.7735026918962573</v>
      </c>
      <c r="Z6">
        <f>STDEV('Plate 1 - Sheet1'!CO1265:CQ1265)</f>
        <v>1.5275252316519452</v>
      </c>
      <c r="AA6">
        <f>STDEV('Plate 1 - Sheet1'!CR1265,'Plate 1 - Sheet1'!G1510,'Plate 1 - Sheet1'!J1510)</f>
        <v>2</v>
      </c>
      <c r="AB6">
        <f>STDEV('Plate 1 - Sheet1'!K1510:M1510)</f>
        <v>4.5825756949558398</v>
      </c>
      <c r="AC6">
        <f>STDEV('Plate 1 - Sheet1'!N1510:P1510)</f>
        <v>5.0332229568471671</v>
      </c>
    </row>
    <row r="7" spans="1:29" x14ac:dyDescent="0.2">
      <c r="A7" s="1">
        <f>AVGs!A7</f>
        <v>5.6712962962962958E-3</v>
      </c>
      <c r="B7">
        <f>STDEV('Plate 1 - Sheet1'!CB1021:CC1021,'Plate 1 - Sheet1'!CE1021)</f>
        <v>3.6055512754639891</v>
      </c>
      <c r="C7">
        <f>STDEV('Plate 1 - Sheet1'!CF1021:CH1021)</f>
        <v>0</v>
      </c>
      <c r="D7">
        <f>STDEV('Plate 1 - Sheet1'!CI1021:CK1021)</f>
        <v>8.1445278152470788</v>
      </c>
      <c r="E7">
        <f>STDEV('Plate 1 - Sheet1'!CL1021:CN1021)</f>
        <v>6.6583281184793925</v>
      </c>
      <c r="F7">
        <f>STDEV('Plate 1 - Sheet1'!CO1021:CQ1021)</f>
        <v>6.8068592855540455</v>
      </c>
      <c r="G7">
        <f>STDEV('Plate 1 - Sheet1'!G1266:I1266)</f>
        <v>1.1547005383792517</v>
      </c>
      <c r="H7">
        <f>STDEV('Plate 1 - Sheet1'!J1266:L1266)</f>
        <v>7</v>
      </c>
      <c r="I7">
        <f>STDEV('Plate 1 - Sheet1'!M1266:N1266,'Plate 1 - Sheet1'!Q1266)</f>
        <v>7.0237691685684922</v>
      </c>
      <c r="J7">
        <f>STDEV('Plate 1 - Sheet1'!R1266:T1266)</f>
        <v>5.8594652770823146</v>
      </c>
      <c r="K7">
        <f>STDEV('Plate 1 - Sheet1'!U1266:V1266,'Plate 1 - Sheet1'!AF1266)</f>
        <v>6.4291005073286369</v>
      </c>
      <c r="L7">
        <f>STDEV('Plate 1 - Sheet1'!AG1266:AI1266)</f>
        <v>4.1633319989322661</v>
      </c>
      <c r="M7">
        <f>STDEV('Plate 1 - Sheet1'!AJ1266:AK1266,'Plate 1 - Sheet1'!AM1266)</f>
        <v>3.6055512754639891</v>
      </c>
      <c r="N7">
        <f>STDEV('Plate 1 - Sheet1'!AN1266:AP1266)</f>
        <v>5.6862407030773268</v>
      </c>
      <c r="O7">
        <f>STDEV('Plate 1 - Sheet1'!AR1266:AT1266)</f>
        <v>3.5118845842842474</v>
      </c>
      <c r="P7">
        <f>STDEV('Plate 1 - Sheet1'!BC1266,'Plate 1 - Sheet1'!BE1266:BF1266)</f>
        <v>4.1633319989322652</v>
      </c>
      <c r="Q7">
        <f>STDEV('Plate 1 - Sheet1'!BG1266:BI1266)</f>
        <v>8.9628864398325021</v>
      </c>
      <c r="R7">
        <f>STDEV('Plate 1 - Sheet1'!BJ1266:BL1266)</f>
        <v>3.5118845842842465</v>
      </c>
      <c r="S7">
        <f>STDEV('Plate 1 - Sheet1'!BM1266:BO1266)</f>
        <v>6.429100507328636</v>
      </c>
      <c r="T7">
        <f>STDEV('Plate 1 - Sheet1'!BP1266:BR1266)</f>
        <v>3.5118845842842461</v>
      </c>
      <c r="U7">
        <f>STDEV('Plate 1 - Sheet1'!BS1266:BT1266,'Plate 1 - Sheet1'!CB1266)</f>
        <v>2.6457513110645907</v>
      </c>
      <c r="V7">
        <f>STDEV('Plate 1 - Sheet1'!CC1266:CE1266)</f>
        <v>7.5498344352707498</v>
      </c>
      <c r="W7">
        <f>STDEV('Plate 1 - Sheet1'!CF1266:CH1266)</f>
        <v>4.1633319989322635</v>
      </c>
      <c r="X7">
        <f>STDEV('Plate 1 - Sheet1'!CI1266:CK1266)</f>
        <v>5.7735026918962573</v>
      </c>
      <c r="Y7">
        <f>STDEV('Plate 1 - Sheet1'!CL1266:CN1266)</f>
        <v>2.6457513110645907</v>
      </c>
      <c r="Z7">
        <f>STDEV('Plate 1 - Sheet1'!CO1266:CQ1266)</f>
        <v>4.5825756949558398</v>
      </c>
      <c r="AA7">
        <f>STDEV('Plate 1 - Sheet1'!CR1266,'Plate 1 - Sheet1'!G1511,'Plate 1 - Sheet1'!J1511)</f>
        <v>3.5118845842842461</v>
      </c>
      <c r="AB7">
        <f>STDEV('Plate 1 - Sheet1'!K1511:M1511)</f>
        <v>9.2376043070340135</v>
      </c>
      <c r="AC7">
        <f>STDEV('Plate 1 - Sheet1'!N1511:P1511)</f>
        <v>10.969655114602888</v>
      </c>
    </row>
    <row r="8" spans="1:29" x14ac:dyDescent="0.2">
      <c r="A8" s="1">
        <f>AVGs!A8</f>
        <v>6.7129629629629622E-3</v>
      </c>
      <c r="B8">
        <f>STDEV('Plate 1 - Sheet1'!CB1022:CC1022,'Plate 1 - Sheet1'!CE1022)</f>
        <v>3.5118845842842461</v>
      </c>
      <c r="C8">
        <f>STDEV('Plate 1 - Sheet1'!CF1022:CH1022)</f>
        <v>3.5118845842842465</v>
      </c>
      <c r="D8">
        <f>STDEV('Plate 1 - Sheet1'!CI1022:CK1022)</f>
        <v>5.2915026221291814</v>
      </c>
      <c r="E8">
        <f>STDEV('Plate 1 - Sheet1'!CL1022:CN1022)</f>
        <v>3.6055512754639891</v>
      </c>
      <c r="F8">
        <f>STDEV('Plate 1 - Sheet1'!CO1022:CQ1022)</f>
        <v>7.9372539331937721</v>
      </c>
      <c r="G8">
        <f>STDEV('Plate 1 - Sheet1'!G1267:I1267)</f>
        <v>3.7859388972001824</v>
      </c>
      <c r="H8">
        <f>STDEV('Plate 1 - Sheet1'!J1267:L1267)</f>
        <v>10.263202878893768</v>
      </c>
      <c r="I8">
        <f>STDEV('Plate 1 - Sheet1'!M1267:N1267,'Plate 1 - Sheet1'!Q1267)</f>
        <v>2.3094010767585029</v>
      </c>
      <c r="J8">
        <f>STDEV('Plate 1 - Sheet1'!R1267:T1267)</f>
        <v>7.5055534994651349</v>
      </c>
      <c r="K8">
        <f>STDEV('Plate 1 - Sheet1'!U1267:V1267,'Plate 1 - Sheet1'!AF1267)</f>
        <v>6.110100926607787</v>
      </c>
      <c r="L8">
        <f>STDEV('Plate 1 - Sheet1'!AG1267:AI1267)</f>
        <v>9.4516312525052157</v>
      </c>
      <c r="M8">
        <f>STDEV('Plate 1 - Sheet1'!AJ1267:AK1267,'Plate 1 - Sheet1'!AM1267)</f>
        <v>4.5092497528228943</v>
      </c>
      <c r="N8">
        <f>STDEV('Plate 1 - Sheet1'!AN1267:AP1267)</f>
        <v>5.0332229568471671</v>
      </c>
      <c r="O8">
        <f>STDEV('Plate 1 - Sheet1'!AR1267:AT1267)</f>
        <v>5.196152422706632</v>
      </c>
      <c r="P8">
        <f>STDEV('Plate 1 - Sheet1'!BC1267,'Plate 1 - Sheet1'!BE1267:BF1267)</f>
        <v>5.1316014394468841</v>
      </c>
      <c r="Q8">
        <f>STDEV('Plate 1 - Sheet1'!BG1267:BI1267)</f>
        <v>4.0414518843273806</v>
      </c>
      <c r="R8">
        <f>STDEV('Plate 1 - Sheet1'!BJ1267:BL1267)</f>
        <v>7.3711147958319936</v>
      </c>
      <c r="S8">
        <f>STDEV('Plate 1 - Sheet1'!BM1267:BO1267)</f>
        <v>4.1633319989322661</v>
      </c>
      <c r="T8">
        <f>STDEV('Plate 1 - Sheet1'!BP1267:BR1267)</f>
        <v>2.5166114784235836</v>
      </c>
      <c r="U8">
        <f>STDEV('Plate 1 - Sheet1'!BS1267:BT1267,'Plate 1 - Sheet1'!CB1267)</f>
        <v>8.8881944173155887</v>
      </c>
      <c r="V8">
        <f>STDEV('Plate 1 - Sheet1'!CC1267:CE1267)</f>
        <v>9.5043849529221678</v>
      </c>
      <c r="W8">
        <f>STDEV('Plate 1 - Sheet1'!CF1267:CH1267)</f>
        <v>1</v>
      </c>
      <c r="X8">
        <f>STDEV('Plate 1 - Sheet1'!CI1267:CK1267)</f>
        <v>5.2915026221291814</v>
      </c>
      <c r="Y8">
        <f>STDEV('Plate 1 - Sheet1'!CL1267:CN1267)</f>
        <v>7.2111025509279782</v>
      </c>
      <c r="Z8">
        <f>STDEV('Plate 1 - Sheet1'!CO1267:CQ1267)</f>
        <v>5.507570547286103</v>
      </c>
      <c r="AA8">
        <f>STDEV('Plate 1 - Sheet1'!CR1267,'Plate 1 - Sheet1'!G1512,'Plate 1 - Sheet1'!J1512)</f>
        <v>6.8068592855540455</v>
      </c>
      <c r="AB8">
        <f>STDEV('Plate 1 - Sheet1'!K1512:M1512)</f>
        <v>6.6583281184793934</v>
      </c>
      <c r="AC8">
        <f>STDEV('Plate 1 - Sheet1'!N1512:P1512)</f>
        <v>3.2145502536643176</v>
      </c>
    </row>
    <row r="9" spans="1:29" x14ac:dyDescent="0.2">
      <c r="A9" s="1">
        <f>AVGs!A9</f>
        <v>7.7546296296296287E-3</v>
      </c>
      <c r="B9">
        <f>STDEV('Plate 1 - Sheet1'!CB1023:CC1023,'Plate 1 - Sheet1'!CE1023)</f>
        <v>1.5275252316519452</v>
      </c>
      <c r="C9">
        <f>STDEV('Plate 1 - Sheet1'!CF1023:CH1023)</f>
        <v>4.7258156262526079</v>
      </c>
      <c r="D9">
        <f>STDEV('Plate 1 - Sheet1'!CI1023:CK1023)</f>
        <v>4</v>
      </c>
      <c r="E9">
        <f>STDEV('Plate 1 - Sheet1'!CL1023:CN1023)</f>
        <v>7.5718777944003648</v>
      </c>
      <c r="F9">
        <f>STDEV('Plate 1 - Sheet1'!CO1023:CQ1023)</f>
        <v>2.3094010767585051</v>
      </c>
      <c r="G9">
        <f>STDEV('Plate 1 - Sheet1'!G1268:I1268)</f>
        <v>3.6055512754639891</v>
      </c>
      <c r="H9">
        <f>STDEV('Plate 1 - Sheet1'!J1268:L1268)</f>
        <v>4.5092497528228952</v>
      </c>
      <c r="I9">
        <f>STDEV('Plate 1 - Sheet1'!M1268:N1268,'Plate 1 - Sheet1'!Q1268)</f>
        <v>2.5166114784235836</v>
      </c>
      <c r="J9">
        <f>STDEV('Plate 1 - Sheet1'!R1268:T1268)</f>
        <v>12.124355652982141</v>
      </c>
      <c r="K9">
        <f>STDEV('Plate 1 - Sheet1'!U1268:V1268,'Plate 1 - Sheet1'!AF1268)</f>
        <v>7.5055534994651349</v>
      </c>
      <c r="L9">
        <f>STDEV('Plate 1 - Sheet1'!AG1268:AI1268)</f>
        <v>7.9372539331937721</v>
      </c>
      <c r="M9">
        <f>STDEV('Plate 1 - Sheet1'!AJ1268:AK1268,'Plate 1 - Sheet1'!AM1268)</f>
        <v>5.1316014394468841</v>
      </c>
      <c r="N9">
        <f>STDEV('Plate 1 - Sheet1'!AN1268:AP1268)</f>
        <v>2.8867513459481287</v>
      </c>
      <c r="O9">
        <f>STDEV('Plate 1 - Sheet1'!AR1268:AT1268)</f>
        <v>7.0945988845975876</v>
      </c>
      <c r="P9">
        <f>STDEV('Plate 1 - Sheet1'!BC1268,'Plate 1 - Sheet1'!BE1268:BF1268)</f>
        <v>6.2449979983983983</v>
      </c>
      <c r="Q9">
        <f>STDEV('Plate 1 - Sheet1'!BG1268:BI1268)</f>
        <v>3.5118845842842457</v>
      </c>
      <c r="R9">
        <f>STDEV('Plate 1 - Sheet1'!BJ1268:BL1268)</f>
        <v>5.2915026221291814</v>
      </c>
      <c r="S9">
        <f>STDEV('Plate 1 - Sheet1'!BM1268:BO1268)</f>
        <v>9.8657657246324959</v>
      </c>
      <c r="T9">
        <f>STDEV('Plate 1 - Sheet1'!BP1268:BR1268)</f>
        <v>4.6188021535170067</v>
      </c>
      <c r="U9">
        <f>STDEV('Plate 1 - Sheet1'!BS1268:BT1268,'Plate 1 - Sheet1'!CB1268)</f>
        <v>10.392304845413264</v>
      </c>
      <c r="V9">
        <f>STDEV('Plate 1 - Sheet1'!CC1268:CE1268)</f>
        <v>8</v>
      </c>
      <c r="W9">
        <f>STDEV('Plate 1 - Sheet1'!CF1268:CH1268)</f>
        <v>5.7735026918962573</v>
      </c>
      <c r="X9">
        <f>STDEV('Plate 1 - Sheet1'!CI1268:CK1268)</f>
        <v>6.1101009266077861</v>
      </c>
      <c r="Y9">
        <f>STDEV('Plate 1 - Sheet1'!CL1268:CN1268)</f>
        <v>6.429100507328636</v>
      </c>
      <c r="Z9">
        <f>STDEV('Plate 1 - Sheet1'!CO1268:CQ1268)</f>
        <v>7</v>
      </c>
      <c r="AA9">
        <f>STDEV('Plate 1 - Sheet1'!CR1268,'Plate 1 - Sheet1'!G1513,'Plate 1 - Sheet1'!J1513)</f>
        <v>2</v>
      </c>
      <c r="AB9">
        <f>STDEV('Plate 1 - Sheet1'!K1513:M1513)</f>
        <v>4.5092497528228943</v>
      </c>
      <c r="AC9">
        <f>STDEV('Plate 1 - Sheet1'!N1513:P1513)</f>
        <v>8.3864970836060841</v>
      </c>
    </row>
    <row r="10" spans="1:29" x14ac:dyDescent="0.2">
      <c r="A10" s="1">
        <f>AVGs!A10</f>
        <v>8.7962962962962968E-3</v>
      </c>
      <c r="B10">
        <f>STDEV('Plate 1 - Sheet1'!CB1024:CC1024,'Plate 1 - Sheet1'!CE1024)</f>
        <v>1.5275252316519452</v>
      </c>
      <c r="C10">
        <f>STDEV('Plate 1 - Sheet1'!CF1024:CH1024)</f>
        <v>2.6457513110645907</v>
      </c>
      <c r="D10">
        <f>STDEV('Plate 1 - Sheet1'!CI1024:CK1024)</f>
        <v>5.0332229568471671</v>
      </c>
      <c r="E10">
        <f>STDEV('Plate 1 - Sheet1'!CL1024:CN1024)</f>
        <v>5.0332229568471663</v>
      </c>
      <c r="F10">
        <f>STDEV('Plate 1 - Sheet1'!CO1024:CQ1024)</f>
        <v>5.0332229568471663</v>
      </c>
      <c r="G10">
        <f>STDEV('Plate 1 - Sheet1'!G1269:I1269)</f>
        <v>4.0414518843273806</v>
      </c>
      <c r="H10">
        <f>STDEV('Plate 1 - Sheet1'!J1269:L1269)</f>
        <v>1</v>
      </c>
      <c r="I10">
        <f>STDEV('Plate 1 - Sheet1'!M1269:N1269,'Plate 1 - Sheet1'!Q1269)</f>
        <v>4</v>
      </c>
      <c r="J10">
        <f>STDEV('Plate 1 - Sheet1'!R1269:T1269)</f>
        <v>6.9282032302755088</v>
      </c>
      <c r="K10">
        <f>STDEV('Plate 1 - Sheet1'!U1269:V1269,'Plate 1 - Sheet1'!AF1269)</f>
        <v>6.9282032302755088</v>
      </c>
      <c r="L10">
        <f>STDEV('Plate 1 - Sheet1'!AG1269:AI1269)</f>
        <v>6.5574385243020004</v>
      </c>
      <c r="M10">
        <f>STDEV('Plate 1 - Sheet1'!AJ1269:AK1269,'Plate 1 - Sheet1'!AM1269)</f>
        <v>2.0816659994661348</v>
      </c>
      <c r="N10">
        <f>STDEV('Plate 1 - Sheet1'!AN1269:AP1269)</f>
        <v>8.6602540378443873</v>
      </c>
      <c r="O10">
        <f>STDEV('Plate 1 - Sheet1'!AR1269:AT1269)</f>
        <v>5.0332229568471671</v>
      </c>
      <c r="P10">
        <f>STDEV('Plate 1 - Sheet1'!BC1269,'Plate 1 - Sheet1'!BE1269:BF1269)</f>
        <v>3.5118845842842457</v>
      </c>
      <c r="Q10">
        <f>STDEV('Plate 1 - Sheet1'!BG1269:BI1269)</f>
        <v>5.5075705472861021</v>
      </c>
      <c r="R10">
        <f>STDEV('Plate 1 - Sheet1'!BJ1269:BL1269)</f>
        <v>6</v>
      </c>
      <c r="S10">
        <f>STDEV('Plate 1 - Sheet1'!BM1269:BO1269)</f>
        <v>5.5677643628300215</v>
      </c>
      <c r="T10">
        <f>STDEV('Plate 1 - Sheet1'!BP1269:BR1269)</f>
        <v>6.3508529610858826</v>
      </c>
      <c r="U10">
        <f>STDEV('Plate 1 - Sheet1'!BS1269:BT1269,'Plate 1 - Sheet1'!CB1269)</f>
        <v>3</v>
      </c>
      <c r="V10">
        <f>STDEV('Plate 1 - Sheet1'!CC1269:CE1269)</f>
        <v>4.358898943540674</v>
      </c>
      <c r="W10">
        <f>STDEV('Plate 1 - Sheet1'!CF1269:CH1269)</f>
        <v>0.57735026918962573</v>
      </c>
      <c r="X10">
        <f>STDEV('Plate 1 - Sheet1'!CI1269:CK1269)</f>
        <v>2.5166114784235836</v>
      </c>
      <c r="Y10">
        <f>STDEV('Plate 1 - Sheet1'!CL1269:CN1269)</f>
        <v>2.6457513110645907</v>
      </c>
      <c r="Z10">
        <f>STDEV('Plate 1 - Sheet1'!CO1269:CQ1269)</f>
        <v>5.5677643628300215</v>
      </c>
      <c r="AA10">
        <f>STDEV('Plate 1 - Sheet1'!CR1269,'Plate 1 - Sheet1'!G1514,'Plate 1 - Sheet1'!J1514)</f>
        <v>6.0277137733417083</v>
      </c>
      <c r="AB10">
        <f>STDEV('Plate 1 - Sheet1'!K1514:M1514)</f>
        <v>3.5118845842842457</v>
      </c>
      <c r="AC10">
        <f>STDEV('Plate 1 - Sheet1'!N1514:P1514)</f>
        <v>7.5498344352707498</v>
      </c>
    </row>
    <row r="11" spans="1:29" x14ac:dyDescent="0.2">
      <c r="A11" s="1">
        <f>AVGs!A11</f>
        <v>9.8379629629629633E-3</v>
      </c>
      <c r="B11">
        <f>STDEV('Plate 1 - Sheet1'!CB1025:CC1025,'Plate 1 - Sheet1'!CE1025)</f>
        <v>1.7320508075688772</v>
      </c>
      <c r="C11">
        <f>STDEV('Plate 1 - Sheet1'!CF1025:CH1025)</f>
        <v>6.8068592855540455</v>
      </c>
      <c r="D11">
        <f>STDEV('Plate 1 - Sheet1'!CI1025:CK1025)</f>
        <v>5.2915026221291814</v>
      </c>
      <c r="E11">
        <f>STDEV('Plate 1 - Sheet1'!CL1025:CN1025)</f>
        <v>9.0184995056457886</v>
      </c>
      <c r="F11">
        <f>STDEV('Plate 1 - Sheet1'!CO1025:CQ1025)</f>
        <v>6.2449979983983983</v>
      </c>
      <c r="G11">
        <f>STDEV('Plate 1 - Sheet1'!G1270:I1270)</f>
        <v>9.8149545762236379</v>
      </c>
      <c r="H11">
        <f>STDEV('Plate 1 - Sheet1'!J1270:L1270)</f>
        <v>5.507570547286095</v>
      </c>
      <c r="I11">
        <f>STDEV('Plate 1 - Sheet1'!M1270:N1270,'Plate 1 - Sheet1'!Q1270)</f>
        <v>2.5166114784235849</v>
      </c>
      <c r="J11">
        <f>STDEV('Plate 1 - Sheet1'!R1270:T1270)</f>
        <v>12.165525060596439</v>
      </c>
      <c r="K11">
        <f>STDEV('Plate 1 - Sheet1'!U1270:V1270,'Plate 1 - Sheet1'!AF1270)</f>
        <v>9.1651513899116797</v>
      </c>
      <c r="L11">
        <f>STDEV('Plate 1 - Sheet1'!AG1270:AI1270)</f>
        <v>3.2145502536643176</v>
      </c>
      <c r="M11">
        <f>STDEV('Plate 1 - Sheet1'!AJ1270:AK1270,'Plate 1 - Sheet1'!AM1270)</f>
        <v>2.0816659994661317</v>
      </c>
      <c r="N11">
        <f>STDEV('Plate 1 - Sheet1'!AN1270:AP1270)</f>
        <v>1.5275252316519499</v>
      </c>
      <c r="O11">
        <f>STDEV('Plate 1 - Sheet1'!AR1270:AT1270)</f>
        <v>6.0827625302982193</v>
      </c>
      <c r="P11">
        <f>STDEV('Plate 1 - Sheet1'!BC1270,'Plate 1 - Sheet1'!BE1270:BF1270)</f>
        <v>8.5049005481153817</v>
      </c>
      <c r="Q11">
        <f>STDEV('Plate 1 - Sheet1'!BG1270:BI1270)</f>
        <v>5.6862407030773268</v>
      </c>
      <c r="R11">
        <f>STDEV('Plate 1 - Sheet1'!BJ1270:BL1270)</f>
        <v>2.0816659994661317</v>
      </c>
      <c r="S11">
        <f>STDEV('Plate 1 - Sheet1'!BM1270:BO1270)</f>
        <v>8.0208062770106423</v>
      </c>
      <c r="T11">
        <f>STDEV('Plate 1 - Sheet1'!BP1270:BR1270)</f>
        <v>5.1316014394468841</v>
      </c>
      <c r="U11">
        <f>STDEV('Plate 1 - Sheet1'!BS1270:BT1270,'Plate 1 - Sheet1'!CB1270)</f>
        <v>5.5075705472861021</v>
      </c>
      <c r="V11">
        <f>STDEV('Plate 1 - Sheet1'!CC1270:CE1270)</f>
        <v>8.3266639978645269</v>
      </c>
      <c r="W11">
        <f>STDEV('Plate 1 - Sheet1'!CF1270:CH1270)</f>
        <v>4.6188021535170067</v>
      </c>
      <c r="X11">
        <f>STDEV('Plate 1 - Sheet1'!CI1270:CK1270)</f>
        <v>3.5118845842842461</v>
      </c>
      <c r="Y11">
        <f>STDEV('Plate 1 - Sheet1'!CL1270:CN1270)</f>
        <v>8.5440037453175304</v>
      </c>
      <c r="Z11">
        <f>STDEV('Plate 1 - Sheet1'!CO1270:CQ1270)</f>
        <v>5.5075705472861012</v>
      </c>
      <c r="AA11">
        <f>STDEV('Plate 1 - Sheet1'!CR1270,'Plate 1 - Sheet1'!G1515,'Plate 1 - Sheet1'!J1515)</f>
        <v>3.5118845842842434</v>
      </c>
      <c r="AB11">
        <f>STDEV('Plate 1 - Sheet1'!K1515:M1515)</f>
        <v>7.5498344352707498</v>
      </c>
      <c r="AC11">
        <f>STDEV('Plate 1 - Sheet1'!N1515:P1515)</f>
        <v>12.423096769056148</v>
      </c>
    </row>
    <row r="12" spans="1:29" x14ac:dyDescent="0.2">
      <c r="A12" s="1">
        <f>AVGs!A12</f>
        <v>1.087962962962963E-2</v>
      </c>
      <c r="B12">
        <f>STDEV('Plate 1 - Sheet1'!CB1026:CC1026,'Plate 1 - Sheet1'!CE1026)</f>
        <v>6</v>
      </c>
      <c r="C12">
        <f>STDEV('Plate 1 - Sheet1'!CF1026:CH1026)</f>
        <v>1.7320508075688772</v>
      </c>
      <c r="D12">
        <f>STDEV('Plate 1 - Sheet1'!CI1026:CK1026)</f>
        <v>9.8657657246324959</v>
      </c>
      <c r="E12">
        <f>STDEV('Plate 1 - Sheet1'!CL1026:CN1026)</f>
        <v>2.5166114784235836</v>
      </c>
      <c r="F12">
        <f>STDEV('Plate 1 - Sheet1'!CO1026:CQ1026)</f>
        <v>3.2145502536643176</v>
      </c>
      <c r="G12">
        <f>STDEV('Plate 1 - Sheet1'!G1271:I1271)</f>
        <v>3.7859388972001873</v>
      </c>
      <c r="H12">
        <f>STDEV('Plate 1 - Sheet1'!J1271:L1271)</f>
        <v>4.358898943540674</v>
      </c>
      <c r="I12">
        <f>STDEV('Plate 1 - Sheet1'!M1271:N1271,'Plate 1 - Sheet1'!Q1271)</f>
        <v>10.148891565092219</v>
      </c>
      <c r="J12">
        <f>STDEV('Plate 1 - Sheet1'!R1271:T1271)</f>
        <v>1.5275252316519465</v>
      </c>
      <c r="K12">
        <f>STDEV('Plate 1 - Sheet1'!U1271:V1271,'Plate 1 - Sheet1'!AF1271)</f>
        <v>5.8594652770823146</v>
      </c>
      <c r="L12">
        <f>STDEV('Plate 1 - Sheet1'!AG1271:AI1271)</f>
        <v>2.0816659994661335</v>
      </c>
      <c r="M12">
        <f>STDEV('Plate 1 - Sheet1'!AJ1271:AK1271,'Plate 1 - Sheet1'!AM1271)</f>
        <v>1.5275252316519468</v>
      </c>
      <c r="N12">
        <f>STDEV('Plate 1 - Sheet1'!AN1271:AP1271)</f>
        <v>4.7258156262526079</v>
      </c>
      <c r="O12">
        <f>STDEV('Plate 1 - Sheet1'!AR1271:AT1271)</f>
        <v>9.7125348562223071</v>
      </c>
      <c r="P12">
        <f>STDEV('Plate 1 - Sheet1'!BC1271,'Plate 1 - Sheet1'!BE1271:BF1271)</f>
        <v>8.1853527718724504</v>
      </c>
      <c r="Q12">
        <f>STDEV('Plate 1 - Sheet1'!BG1271:BI1271)</f>
        <v>3</v>
      </c>
      <c r="R12">
        <f>STDEV('Plate 1 - Sheet1'!BJ1271:BL1271)</f>
        <v>3.7859388972001824</v>
      </c>
      <c r="S12">
        <f>STDEV('Plate 1 - Sheet1'!BM1271:BO1271)</f>
        <v>6.3508529610858826</v>
      </c>
      <c r="T12">
        <f>STDEV('Plate 1 - Sheet1'!BP1271:BR1271)</f>
        <v>6.8068592855540464</v>
      </c>
      <c r="U12">
        <f>STDEV('Plate 1 - Sheet1'!BS1271:BT1271,'Plate 1 - Sheet1'!CB1271)</f>
        <v>15.176736583776281</v>
      </c>
      <c r="V12">
        <f>STDEV('Plate 1 - Sheet1'!CC1271:CE1271)</f>
        <v>8.1853527718724504</v>
      </c>
      <c r="W12">
        <f>STDEV('Plate 1 - Sheet1'!CF1271:CH1271)</f>
        <v>8.717797887081348</v>
      </c>
      <c r="X12">
        <f>STDEV('Plate 1 - Sheet1'!CI1271:CK1271)</f>
        <v>5.8594652770823146</v>
      </c>
      <c r="Y12">
        <f>STDEV('Plate 1 - Sheet1'!CL1271:CN1271)</f>
        <v>6.2449979983983983</v>
      </c>
      <c r="Z12">
        <f>STDEV('Plate 1 - Sheet1'!CO1271:CQ1271)</f>
        <v>2.5166114784235836</v>
      </c>
      <c r="AA12">
        <f>STDEV('Plate 1 - Sheet1'!CR1271,'Plate 1 - Sheet1'!G1516,'Plate 1 - Sheet1'!J1516)</f>
        <v>4.5825756949558398</v>
      </c>
      <c r="AB12">
        <f>STDEV('Plate 1 - Sheet1'!K1516:M1516)</f>
        <v>10.214368964029708</v>
      </c>
      <c r="AC12">
        <f>STDEV('Plate 1 - Sheet1'!N1516:P1516)</f>
        <v>5.507570547286095</v>
      </c>
    </row>
    <row r="13" spans="1:29" x14ac:dyDescent="0.2">
      <c r="A13" s="1">
        <f>AVGs!A13</f>
        <v>1.1921296296296298E-2</v>
      </c>
      <c r="B13">
        <f>STDEV('Plate 1 - Sheet1'!CB1027:CC1027,'Plate 1 - Sheet1'!CE1027)</f>
        <v>3.0550504633038926</v>
      </c>
      <c r="C13">
        <f>STDEV('Plate 1 - Sheet1'!CF1027:CH1027)</f>
        <v>3.214550253664318</v>
      </c>
      <c r="D13">
        <f>STDEV('Plate 1 - Sheet1'!CI1027:CK1027)</f>
        <v>6.6583281184793925</v>
      </c>
      <c r="E13">
        <f>STDEV('Plate 1 - Sheet1'!CL1027:CN1027)</f>
        <v>2.0816659994661317</v>
      </c>
      <c r="F13">
        <f>STDEV('Plate 1 - Sheet1'!CO1027:CQ1027)</f>
        <v>5.5075705472861012</v>
      </c>
      <c r="G13">
        <f>STDEV('Plate 1 - Sheet1'!G1272:I1272)</f>
        <v>2.5166114784235796</v>
      </c>
      <c r="H13">
        <f>STDEV('Plate 1 - Sheet1'!J1272:L1272)</f>
        <v>4</v>
      </c>
      <c r="I13">
        <f>STDEV('Plate 1 - Sheet1'!M1272:N1272,'Plate 1 - Sheet1'!Q1272)</f>
        <v>8.1853527718724504</v>
      </c>
      <c r="J13">
        <f>STDEV('Plate 1 - Sheet1'!R1272:T1272)</f>
        <v>4.1633319989322661</v>
      </c>
      <c r="K13">
        <f>STDEV('Plate 1 - Sheet1'!U1272:V1272,'Plate 1 - Sheet1'!AF1272)</f>
        <v>8.6602540378443873</v>
      </c>
      <c r="L13">
        <f>STDEV('Plate 1 - Sheet1'!AG1272:AI1272)</f>
        <v>2.5166114784235822</v>
      </c>
      <c r="M13">
        <f>STDEV('Plate 1 - Sheet1'!AJ1272:AK1272,'Plate 1 - Sheet1'!AM1272)</f>
        <v>8.3864970836060824</v>
      </c>
      <c r="N13">
        <f>STDEV('Plate 1 - Sheet1'!AN1272:AP1272)</f>
        <v>5.0332229568471698</v>
      </c>
      <c r="O13">
        <f>STDEV('Plate 1 - Sheet1'!AR1272:AT1272)</f>
        <v>3.214550253664318</v>
      </c>
      <c r="P13">
        <f>STDEV('Plate 1 - Sheet1'!BC1272,'Plate 1 - Sheet1'!BE1272:BF1272)</f>
        <v>4.9328828623162471</v>
      </c>
      <c r="Q13">
        <f>STDEV('Plate 1 - Sheet1'!BG1272:BI1272)</f>
        <v>2.0816659994661335</v>
      </c>
      <c r="R13">
        <f>STDEV('Plate 1 - Sheet1'!BJ1272:BL1272)</f>
        <v>2.8867513459481282</v>
      </c>
      <c r="S13">
        <f>STDEV('Plate 1 - Sheet1'!BM1272:BO1272)</f>
        <v>2.6457513110645907</v>
      </c>
      <c r="T13">
        <f>STDEV('Plate 1 - Sheet1'!BP1272:BR1272)</f>
        <v>4.9328828623162471</v>
      </c>
      <c r="U13">
        <f>STDEV('Plate 1 - Sheet1'!BS1272:BT1272,'Plate 1 - Sheet1'!CB1272)</f>
        <v>4.5092497528228925</v>
      </c>
      <c r="V13">
        <f>STDEV('Plate 1 - Sheet1'!CC1272:CE1272)</f>
        <v>5.5075705472861021</v>
      </c>
      <c r="W13">
        <f>STDEV('Plate 1 - Sheet1'!CF1272:CH1272)</f>
        <v>2.0816659994661331</v>
      </c>
      <c r="X13">
        <f>STDEV('Plate 1 - Sheet1'!CI1272:CK1272)</f>
        <v>12.124355652982141</v>
      </c>
      <c r="Y13">
        <f>STDEV('Plate 1 - Sheet1'!CL1272:CN1272)</f>
        <v>12.342339054382411</v>
      </c>
      <c r="Z13">
        <f>STDEV('Plate 1 - Sheet1'!CO1272:CQ1272)</f>
        <v>3.7859388972001824</v>
      </c>
      <c r="AA13">
        <f>STDEV('Plate 1 - Sheet1'!CR1272,'Plate 1 - Sheet1'!G1517,'Plate 1 - Sheet1'!J1517)</f>
        <v>10.692676621563628</v>
      </c>
      <c r="AB13">
        <f>STDEV('Plate 1 - Sheet1'!K1517:M1517)</f>
        <v>7.7674534651540315</v>
      </c>
      <c r="AC13">
        <f>STDEV('Plate 1 - Sheet1'!N1517:P1517)</f>
        <v>12.055427546683422</v>
      </c>
    </row>
    <row r="14" spans="1:29" x14ac:dyDescent="0.2">
      <c r="A14" s="1">
        <f>AVGs!A14</f>
        <v>1.2962962962962963E-2</v>
      </c>
      <c r="B14">
        <f>STDEV('Plate 1 - Sheet1'!CB1028:CC1028,'Plate 1 - Sheet1'!CE1028)</f>
        <v>7.2341781380702344</v>
      </c>
      <c r="C14">
        <f>STDEV('Plate 1 - Sheet1'!CF1028:CH1028)</f>
        <v>2.3094010767585034</v>
      </c>
      <c r="D14">
        <f>STDEV('Plate 1 - Sheet1'!CI1028:CK1028)</f>
        <v>9.2376043070340135</v>
      </c>
      <c r="E14">
        <f>STDEV('Plate 1 - Sheet1'!CL1028:CN1028)</f>
        <v>6.0277137733417083</v>
      </c>
      <c r="F14">
        <f>STDEV('Plate 1 - Sheet1'!CO1028:CQ1028)</f>
        <v>9.2376043070340135</v>
      </c>
      <c r="G14">
        <f>STDEV('Plate 1 - Sheet1'!G1273:I1273)</f>
        <v>7.6376261582597325</v>
      </c>
      <c r="H14">
        <f>STDEV('Plate 1 - Sheet1'!J1273:L1273)</f>
        <v>7</v>
      </c>
      <c r="I14">
        <f>STDEV('Plate 1 - Sheet1'!M1273:N1273,'Plate 1 - Sheet1'!Q1273)</f>
        <v>5.5677643628300215</v>
      </c>
      <c r="J14">
        <f>STDEV('Plate 1 - Sheet1'!R1273:T1273)</f>
        <v>6.429100507328636</v>
      </c>
      <c r="K14">
        <f>STDEV('Plate 1 - Sheet1'!U1273:V1273,'Plate 1 - Sheet1'!AF1273)</f>
        <v>6.3508529610858826</v>
      </c>
      <c r="L14">
        <f>STDEV('Plate 1 - Sheet1'!AG1273:AI1273)</f>
        <v>7</v>
      </c>
      <c r="M14">
        <f>STDEV('Plate 1 - Sheet1'!AJ1273:AK1273,'Plate 1 - Sheet1'!AM1273)</f>
        <v>11.357816691600547</v>
      </c>
      <c r="N14">
        <f>STDEV('Plate 1 - Sheet1'!AN1273:AP1273)</f>
        <v>2.8867513459481353</v>
      </c>
      <c r="O14">
        <f>STDEV('Plate 1 - Sheet1'!AR1273:AT1273)</f>
        <v>7.2111025509279782</v>
      </c>
      <c r="P14">
        <f>STDEV('Plate 1 - Sheet1'!BC1273,'Plate 1 - Sheet1'!BE1273:BF1273)</f>
        <v>3.4641016151377544</v>
      </c>
      <c r="Q14">
        <f>STDEV('Plate 1 - Sheet1'!BG1273:BI1273)</f>
        <v>8.3266639978645305</v>
      </c>
      <c r="R14">
        <f>STDEV('Plate 1 - Sheet1'!BJ1273:BL1273)</f>
        <v>0.57735026918962584</v>
      </c>
      <c r="S14">
        <f>STDEV('Plate 1 - Sheet1'!BM1273:BO1273)</f>
        <v>7.3711147958319927</v>
      </c>
      <c r="T14">
        <f>STDEV('Plate 1 - Sheet1'!BP1273:BR1273)</f>
        <v>5.5075705472861056</v>
      </c>
      <c r="U14">
        <f>STDEV('Plate 1 - Sheet1'!BS1273:BT1273,'Plate 1 - Sheet1'!CB1273)</f>
        <v>2.3094010767585034</v>
      </c>
      <c r="V14">
        <f>STDEV('Plate 1 - Sheet1'!CC1273:CE1273)</f>
        <v>3.214550253664318</v>
      </c>
      <c r="W14">
        <f>STDEV('Plate 1 - Sheet1'!CF1273:CH1273)</f>
        <v>4.358898943540674</v>
      </c>
      <c r="X14">
        <f>STDEV('Plate 1 - Sheet1'!CI1273:CK1273)</f>
        <v>6.3508529610858826</v>
      </c>
      <c r="Y14">
        <f>STDEV('Plate 1 - Sheet1'!CL1273:CN1273)</f>
        <v>6.6583281184793934</v>
      </c>
      <c r="Z14">
        <f>STDEV('Plate 1 - Sheet1'!CO1273:CQ1273)</f>
        <v>3.785938897200182</v>
      </c>
      <c r="AA14">
        <f>STDEV('Plate 1 - Sheet1'!CR1273,'Plate 1 - Sheet1'!G1518,'Plate 1 - Sheet1'!J1518)</f>
        <v>5.196152422706632</v>
      </c>
      <c r="AB14">
        <f>STDEV('Plate 1 - Sheet1'!K1518:M1518)</f>
        <v>2</v>
      </c>
      <c r="AC14">
        <f>STDEV('Plate 1 - Sheet1'!N1518:P1518)</f>
        <v>3.214550253664318</v>
      </c>
    </row>
    <row r="15" spans="1:29" x14ac:dyDescent="0.2">
      <c r="A15" s="1">
        <f>AVGs!A15</f>
        <v>1.4004629629629631E-2</v>
      </c>
      <c r="B15">
        <f>STDEV('Plate 1 - Sheet1'!CB1029:CC1029,'Plate 1 - Sheet1'!CE1029)</f>
        <v>4.7258156262526088</v>
      </c>
      <c r="C15">
        <f>STDEV('Plate 1 - Sheet1'!CF1029:CH1029)</f>
        <v>2.5166114784235836</v>
      </c>
      <c r="D15">
        <f>STDEV('Plate 1 - Sheet1'!CI1029:CK1029)</f>
        <v>9.0737717258774655</v>
      </c>
      <c r="E15">
        <f>STDEV('Plate 1 - Sheet1'!CL1029:CN1029)</f>
        <v>5.196152422706632</v>
      </c>
      <c r="F15">
        <f>STDEV('Plate 1 - Sheet1'!CO1029:CQ1029)</f>
        <v>0.57735026918962573</v>
      </c>
      <c r="G15">
        <f>STDEV('Plate 1 - Sheet1'!G1274:I1274)</f>
        <v>10.016652800877813</v>
      </c>
      <c r="H15">
        <f>STDEV('Plate 1 - Sheet1'!J1274:L1274)</f>
        <v>2.5166114784235836</v>
      </c>
      <c r="I15">
        <f>STDEV('Plate 1 - Sheet1'!M1274:N1274,'Plate 1 - Sheet1'!Q1274)</f>
        <v>8.5049005481153834</v>
      </c>
      <c r="J15">
        <f>STDEV('Plate 1 - Sheet1'!R1274:T1274)</f>
        <v>3.5118845842842461</v>
      </c>
      <c r="K15">
        <f>STDEV('Plate 1 - Sheet1'!U1274:V1274,'Plate 1 - Sheet1'!AF1274)</f>
        <v>7.2111025509279782</v>
      </c>
      <c r="L15">
        <f>STDEV('Plate 1 - Sheet1'!AG1274:AI1274)</f>
        <v>4.0414518843273814</v>
      </c>
      <c r="M15">
        <f>STDEV('Plate 1 - Sheet1'!AJ1274:AK1274,'Plate 1 - Sheet1'!AM1274)</f>
        <v>4.5092497528228987</v>
      </c>
      <c r="N15">
        <f>STDEV('Plate 1 - Sheet1'!AN1274:AP1274)</f>
        <v>5.1316014394468876</v>
      </c>
      <c r="O15">
        <f>STDEV('Plate 1 - Sheet1'!AR1274:AT1274)</f>
        <v>3.214550253664318</v>
      </c>
      <c r="P15">
        <f>STDEV('Plate 1 - Sheet1'!BC1274,'Plate 1 - Sheet1'!BE1274:BF1274)</f>
        <v>1.5275252316519474</v>
      </c>
      <c r="Q15">
        <f>STDEV('Plate 1 - Sheet1'!BG1274:BI1274)</f>
        <v>8.0829037686547611</v>
      </c>
      <c r="R15">
        <f>STDEV('Plate 1 - Sheet1'!BJ1274:BL1274)</f>
        <v>10.392304845413264</v>
      </c>
      <c r="S15">
        <f>STDEV('Plate 1 - Sheet1'!BM1274:BO1274)</f>
        <v>2.6457513110645907</v>
      </c>
      <c r="T15">
        <f>STDEV('Plate 1 - Sheet1'!BP1274:BR1274)</f>
        <v>3.0550504633038904</v>
      </c>
      <c r="U15">
        <f>STDEV('Plate 1 - Sheet1'!BS1274:BT1274,'Plate 1 - Sheet1'!CB1274)</f>
        <v>3.4641016151377544</v>
      </c>
      <c r="V15">
        <f>STDEV('Plate 1 - Sheet1'!CC1274:CE1274)</f>
        <v>5.6862407030773268</v>
      </c>
      <c r="W15">
        <f>STDEV('Plate 1 - Sheet1'!CF1274:CH1274)</f>
        <v>19.05255888325765</v>
      </c>
      <c r="X15">
        <f>STDEV('Plate 1 - Sheet1'!CI1274:CK1274)</f>
        <v>5.196152422706632</v>
      </c>
      <c r="Y15">
        <f>STDEV('Plate 1 - Sheet1'!CL1274:CN1274)</f>
        <v>5.5075705472861021</v>
      </c>
      <c r="Z15">
        <f>STDEV('Plate 1 - Sheet1'!CO1274:CQ1274)</f>
        <v>13.076696830622021</v>
      </c>
      <c r="AA15">
        <f>STDEV('Plate 1 - Sheet1'!CR1274,'Plate 1 - Sheet1'!G1519,'Plate 1 - Sheet1'!J1519)</f>
        <v>9.2915732431775702</v>
      </c>
      <c r="AB15">
        <f>STDEV('Plate 1 - Sheet1'!K1519:M1519)</f>
        <v>11.789826122551595</v>
      </c>
      <c r="AC15">
        <f>STDEV('Plate 1 - Sheet1'!N1519:P1519)</f>
        <v>6.0277137733417083</v>
      </c>
    </row>
    <row r="16" spans="1:29" x14ac:dyDescent="0.2">
      <c r="A16" s="1">
        <f>AVGs!A16</f>
        <v>1.5046296296296295E-2</v>
      </c>
      <c r="B16">
        <f>STDEV('Plate 1 - Sheet1'!CB1030:CC1030,'Plate 1 - Sheet1'!CE1030)</f>
        <v>5.5677643628300215</v>
      </c>
      <c r="C16">
        <f>STDEV('Plate 1 - Sheet1'!CF1030:CH1030)</f>
        <v>4.1633319989322652</v>
      </c>
      <c r="D16">
        <f>STDEV('Plate 1 - Sheet1'!CI1030:CK1030)</f>
        <v>9.0737717258774673</v>
      </c>
      <c r="E16">
        <f>STDEV('Plate 1 - Sheet1'!CL1030:CN1030)</f>
        <v>6.3508529610858826</v>
      </c>
      <c r="F16">
        <f>STDEV('Plate 1 - Sheet1'!CO1030:CQ1030)</f>
        <v>9.0184995056457868</v>
      </c>
      <c r="G16">
        <f>STDEV('Plate 1 - Sheet1'!G1275:I1275)</f>
        <v>8.717797887081348</v>
      </c>
      <c r="H16">
        <f>STDEV('Plate 1 - Sheet1'!J1275:L1275)</f>
        <v>8.5049005481153834</v>
      </c>
      <c r="I16">
        <f>STDEV('Plate 1 - Sheet1'!M1275:N1275,'Plate 1 - Sheet1'!Q1275)</f>
        <v>3.4641016151377544</v>
      </c>
      <c r="J16">
        <f>STDEV('Plate 1 - Sheet1'!R1275:T1275)</f>
        <v>0</v>
      </c>
      <c r="K16">
        <f>STDEV('Plate 1 - Sheet1'!U1275:V1275,'Plate 1 - Sheet1'!AF1275)</f>
        <v>1.1547005383792495</v>
      </c>
      <c r="L16">
        <f>STDEV('Plate 1 - Sheet1'!AG1275:AI1275)</f>
        <v>3.6055512754639891</v>
      </c>
      <c r="M16">
        <f>STDEV('Plate 1 - Sheet1'!AJ1275:AK1275,'Plate 1 - Sheet1'!AM1275)</f>
        <v>4.5825756949558398</v>
      </c>
      <c r="N16">
        <f>STDEV('Plate 1 - Sheet1'!AN1275:AP1275)</f>
        <v>4.1633319989322564</v>
      </c>
      <c r="O16">
        <f>STDEV('Plate 1 - Sheet1'!AR1275:AT1275)</f>
        <v>9.6090235369330497</v>
      </c>
      <c r="P16">
        <f>STDEV('Plate 1 - Sheet1'!BC1275,'Plate 1 - Sheet1'!BE1275:BF1275)</f>
        <v>2.6457513110645907</v>
      </c>
      <c r="Q16">
        <f>STDEV('Plate 1 - Sheet1'!BG1275:BI1275)</f>
        <v>4.0414518843273806</v>
      </c>
      <c r="R16">
        <f>STDEV('Plate 1 - Sheet1'!BJ1275:BL1275)</f>
        <v>5.6862407030773277</v>
      </c>
      <c r="S16">
        <f>STDEV('Plate 1 - Sheet1'!BM1275:BO1275)</f>
        <v>4.0414518843273806</v>
      </c>
      <c r="T16">
        <f>STDEV('Plate 1 - Sheet1'!BP1275:BR1275)</f>
        <v>7.2341781380702299</v>
      </c>
      <c r="U16">
        <f>STDEV('Plate 1 - Sheet1'!BS1275:BT1275,'Plate 1 - Sheet1'!CB1275)</f>
        <v>1.7320508075688772</v>
      </c>
      <c r="V16">
        <f>STDEV('Plate 1 - Sheet1'!CC1275:CE1275)</f>
        <v>16.093476939431081</v>
      </c>
      <c r="W16">
        <f>STDEV('Plate 1 - Sheet1'!CF1275:CH1275)</f>
        <v>10.392304845413264</v>
      </c>
      <c r="X16">
        <f>STDEV('Plate 1 - Sheet1'!CI1275:CK1275)</f>
        <v>3.2145502536643176</v>
      </c>
      <c r="Y16">
        <f>STDEV('Plate 1 - Sheet1'!CL1275:CN1275)</f>
        <v>6.1101009266077861</v>
      </c>
      <c r="Z16">
        <f>STDEV('Plate 1 - Sheet1'!CO1275:CQ1275)</f>
        <v>10.016652800877813</v>
      </c>
      <c r="AA16">
        <f>STDEV('Plate 1 - Sheet1'!CR1275,'Plate 1 - Sheet1'!G1520,'Plate 1 - Sheet1'!J1520)</f>
        <v>5.6862407030773303</v>
      </c>
      <c r="AB16">
        <f>STDEV('Plate 1 - Sheet1'!K1520:M1520)</f>
        <v>8.3266639978645269</v>
      </c>
      <c r="AC16">
        <f>STDEV('Plate 1 - Sheet1'!N1520:P1520)</f>
        <v>5.5075705472861021</v>
      </c>
    </row>
    <row r="17" spans="1:29" x14ac:dyDescent="0.2">
      <c r="A17" s="1">
        <f>AVGs!A17</f>
        <v>1.6087962962962964E-2</v>
      </c>
      <c r="B17">
        <f>STDEV('Plate 1 - Sheet1'!CB1031:CC1031,'Plate 1 - Sheet1'!CE1031)</f>
        <v>2.6457513110645907</v>
      </c>
      <c r="C17">
        <f>STDEV('Plate 1 - Sheet1'!CF1031:CH1031)</f>
        <v>4.0414518843273806</v>
      </c>
      <c r="D17">
        <f>STDEV('Plate 1 - Sheet1'!CI1031:CK1031)</f>
        <v>10.816653826391969</v>
      </c>
      <c r="E17">
        <f>STDEV('Plate 1 - Sheet1'!CL1031:CN1031)</f>
        <v>4.6188021535170067</v>
      </c>
      <c r="F17">
        <f>STDEV('Plate 1 - Sheet1'!CO1031:CQ1031)</f>
        <v>5.8594652770823181</v>
      </c>
      <c r="G17">
        <f>STDEV('Plate 1 - Sheet1'!G1276:I1276)</f>
        <v>10.969655114602896</v>
      </c>
      <c r="H17">
        <f>STDEV('Plate 1 - Sheet1'!J1276:L1276)</f>
        <v>4.9328828623162471</v>
      </c>
      <c r="I17">
        <f>STDEV('Plate 1 - Sheet1'!M1276:N1276,'Plate 1 - Sheet1'!Q1276)</f>
        <v>3.785938897200182</v>
      </c>
      <c r="J17">
        <f>STDEV('Plate 1 - Sheet1'!R1276:T1276)</f>
        <v>11.590225767142472</v>
      </c>
      <c r="K17">
        <f>STDEV('Plate 1 - Sheet1'!U1276:V1276,'Plate 1 - Sheet1'!AF1276)</f>
        <v>8.1445278152470788</v>
      </c>
      <c r="L17">
        <f>STDEV('Plate 1 - Sheet1'!AG1276:AI1276)</f>
        <v>13</v>
      </c>
      <c r="M17">
        <f>STDEV('Plate 1 - Sheet1'!AJ1276:AK1276,'Plate 1 - Sheet1'!AM1276)</f>
        <v>3.5118845842842434</v>
      </c>
      <c r="N17">
        <f>STDEV('Plate 1 - Sheet1'!AN1276:AP1276)</f>
        <v>1.5275252316519465</v>
      </c>
      <c r="O17">
        <f>STDEV('Plate 1 - Sheet1'!AR1276:AT1276)</f>
        <v>4.0414518843273806</v>
      </c>
      <c r="P17">
        <f>STDEV('Plate 1 - Sheet1'!BC1276,'Plate 1 - Sheet1'!BE1276:BF1276)</f>
        <v>4.5092497528228952</v>
      </c>
      <c r="Q17">
        <f>STDEV('Plate 1 - Sheet1'!BG1276:BI1276)</f>
        <v>8.0829037686547611</v>
      </c>
      <c r="R17">
        <f>STDEV('Plate 1 - Sheet1'!BJ1276:BL1276)</f>
        <v>5.8594652770823146</v>
      </c>
      <c r="S17">
        <f>STDEV('Plate 1 - Sheet1'!BM1276:BO1276)</f>
        <v>7</v>
      </c>
      <c r="T17">
        <f>STDEV('Plate 1 - Sheet1'!BP1276:BR1276)</f>
        <v>7.2111025509279782</v>
      </c>
      <c r="U17">
        <f>STDEV('Plate 1 - Sheet1'!BS1276:BT1276,'Plate 1 - Sheet1'!CB1276)</f>
        <v>8.6216781042517177</v>
      </c>
      <c r="V17">
        <f>STDEV('Plate 1 - Sheet1'!CC1276:CE1276)</f>
        <v>10.214368964029708</v>
      </c>
      <c r="W17">
        <f>STDEV('Plate 1 - Sheet1'!CF1276:CH1276)</f>
        <v>7.2341781380702352</v>
      </c>
      <c r="X17">
        <f>STDEV('Plate 1 - Sheet1'!CI1276:CK1276)</f>
        <v>3.2145502536643185</v>
      </c>
      <c r="Y17">
        <f>STDEV('Plate 1 - Sheet1'!CL1276:CN1276)</f>
        <v>7.6376261582597325</v>
      </c>
      <c r="Z17">
        <f>STDEV('Plate 1 - Sheet1'!CO1276:CQ1276)</f>
        <v>5.8594652770823137</v>
      </c>
      <c r="AA17">
        <f>STDEV('Plate 1 - Sheet1'!CR1276,'Plate 1 - Sheet1'!G1521,'Plate 1 - Sheet1'!J1521)</f>
        <v>10.148891565092219</v>
      </c>
      <c r="AB17">
        <f>STDEV('Plate 1 - Sheet1'!K1521:M1521)</f>
        <v>9.6436507609929549</v>
      </c>
      <c r="AC17">
        <f>STDEV('Plate 1 - Sheet1'!N1521:P1521)</f>
        <v>10.535653752852738</v>
      </c>
    </row>
    <row r="18" spans="1:29" x14ac:dyDescent="0.2">
      <c r="A18" s="1">
        <f>AVGs!A18</f>
        <v>1.712962962962963E-2</v>
      </c>
      <c r="B18">
        <f>STDEV('Plate 1 - Sheet1'!CB1032:CC1032,'Plate 1 - Sheet1'!CE1032)</f>
        <v>5.2915026221291814</v>
      </c>
      <c r="C18">
        <f>STDEV('Plate 1 - Sheet1'!CF1032:CH1032)</f>
        <v>6.6583281184793934</v>
      </c>
      <c r="D18">
        <f>STDEV('Plate 1 - Sheet1'!CI1032:CK1032)</f>
        <v>9.2915732431775702</v>
      </c>
      <c r="E18">
        <f>STDEV('Plate 1 - Sheet1'!CL1032:CN1032)</f>
        <v>7.7674534651540288</v>
      </c>
      <c r="F18">
        <f>STDEV('Plate 1 - Sheet1'!CO1032:CQ1032)</f>
        <v>5.196152422706632</v>
      </c>
      <c r="G18">
        <f>STDEV('Plate 1 - Sheet1'!G1277:I1277)</f>
        <v>12.220201853215579</v>
      </c>
      <c r="H18">
        <f>STDEV('Plate 1 - Sheet1'!J1277:L1277)</f>
        <v>4.1633319989322661</v>
      </c>
      <c r="I18">
        <f>STDEV('Plate 1 - Sheet1'!M1277:N1277,'Plate 1 - Sheet1'!Q1277)</f>
        <v>2.8867513459481287</v>
      </c>
      <c r="J18">
        <f>STDEV('Plate 1 - Sheet1'!R1277:T1277)</f>
        <v>9.8657657246324941</v>
      </c>
      <c r="K18">
        <f>STDEV('Plate 1 - Sheet1'!U1277:V1277,'Plate 1 - Sheet1'!AF1277)</f>
        <v>8.0829037686547611</v>
      </c>
      <c r="L18">
        <f>STDEV('Plate 1 - Sheet1'!AG1277:AI1277)</f>
        <v>10.785793124908958</v>
      </c>
      <c r="M18">
        <f>STDEV('Plate 1 - Sheet1'!AJ1277:AK1277,'Plate 1 - Sheet1'!AM1277)</f>
        <v>1.5275252316519465</v>
      </c>
      <c r="N18">
        <f>STDEV('Plate 1 - Sheet1'!AN1277:AP1277)</f>
        <v>9.5043849529221767</v>
      </c>
      <c r="O18">
        <f>STDEV('Plate 1 - Sheet1'!AR1277:AT1277)</f>
        <v>10.016652800877813</v>
      </c>
      <c r="P18">
        <f>STDEV('Plate 1 - Sheet1'!BC1277,'Plate 1 - Sheet1'!BE1277:BF1277)</f>
        <v>4.1633319989322661</v>
      </c>
      <c r="Q18">
        <f>STDEV('Plate 1 - Sheet1'!BG1277:BI1277)</f>
        <v>3.214550253664318</v>
      </c>
      <c r="R18">
        <f>STDEV('Plate 1 - Sheet1'!BJ1277:BL1277)</f>
        <v>9.2915732431775702</v>
      </c>
      <c r="S18">
        <f>STDEV('Plate 1 - Sheet1'!BM1277:BO1277)</f>
        <v>7.0945988845975858</v>
      </c>
      <c r="T18">
        <f>STDEV('Plate 1 - Sheet1'!BP1277:BR1277)</f>
        <v>3.5118845842842461</v>
      </c>
      <c r="U18">
        <f>STDEV('Plate 1 - Sheet1'!BS1277:BT1277,'Plate 1 - Sheet1'!CB1277)</f>
        <v>4.5092497528228943</v>
      </c>
      <c r="V18">
        <f>STDEV('Plate 1 - Sheet1'!CC1277:CE1277)</f>
        <v>16.653327995729065</v>
      </c>
      <c r="W18">
        <f>STDEV('Plate 1 - Sheet1'!CF1277:CH1277)</f>
        <v>5.7735026918962573</v>
      </c>
      <c r="X18">
        <f>STDEV('Plate 1 - Sheet1'!CI1277:CK1277)</f>
        <v>2</v>
      </c>
      <c r="Y18">
        <f>STDEV('Plate 1 - Sheet1'!CL1277:CN1277)</f>
        <v>2.0816659994661282</v>
      </c>
      <c r="Z18">
        <f>STDEV('Plate 1 - Sheet1'!CO1277:CQ1277)</f>
        <v>2.0816659994661348</v>
      </c>
      <c r="AA18">
        <f>STDEV('Plate 1 - Sheet1'!CR1277,'Plate 1 - Sheet1'!G1522,'Plate 1 - Sheet1'!J1522)</f>
        <v>5.5677643628300215</v>
      </c>
      <c r="AB18">
        <f>STDEV('Plate 1 - Sheet1'!K1522:M1522)</f>
        <v>9.2915732431775524</v>
      </c>
      <c r="AC18">
        <f>STDEV('Plate 1 - Sheet1'!N1522:P1522)</f>
        <v>11.015141094572204</v>
      </c>
    </row>
    <row r="19" spans="1:29" x14ac:dyDescent="0.2">
      <c r="A19" s="1">
        <f>AVGs!A19</f>
        <v>1.8171296296296297E-2</v>
      </c>
      <c r="B19">
        <f>STDEV('Plate 1 - Sheet1'!CB1033:CC1033,'Plate 1 - Sheet1'!CE1033)</f>
        <v>7.7674534651540288</v>
      </c>
      <c r="C19">
        <f>STDEV('Plate 1 - Sheet1'!CF1033:CH1033)</f>
        <v>13.076696830622021</v>
      </c>
      <c r="D19">
        <f>STDEV('Plate 1 - Sheet1'!CI1033:CK1033)</f>
        <v>4.5092497528228943</v>
      </c>
      <c r="E19">
        <f>STDEV('Plate 1 - Sheet1'!CL1033:CN1033)</f>
        <v>6.4291005073286351</v>
      </c>
      <c r="F19">
        <f>STDEV('Plate 1 - Sheet1'!CO1033:CQ1033)</f>
        <v>6.0277137733417208</v>
      </c>
      <c r="G19">
        <f>STDEV('Plate 1 - Sheet1'!G1278:I1278)</f>
        <v>14.977761292440638</v>
      </c>
      <c r="H19">
        <f>STDEV('Plate 1 - Sheet1'!J1278:L1278)</f>
        <v>12.013880860626733</v>
      </c>
      <c r="I19">
        <f>STDEV('Plate 1 - Sheet1'!M1278:N1278,'Plate 1 - Sheet1'!Q1278)</f>
        <v>6.2449979983983983</v>
      </c>
      <c r="J19">
        <f>STDEV('Plate 1 - Sheet1'!R1278:T1278)</f>
        <v>0.57735026918962473</v>
      </c>
      <c r="K19">
        <f>STDEV('Plate 1 - Sheet1'!U1278:V1278,'Plate 1 - Sheet1'!AF1278)</f>
        <v>3.0550504633038926</v>
      </c>
      <c r="L19">
        <f>STDEV('Plate 1 - Sheet1'!AG1278:AI1278)</f>
        <v>8.1445278152470788</v>
      </c>
      <c r="M19">
        <f>STDEV('Plate 1 - Sheet1'!AJ1278:AK1278,'Plate 1 - Sheet1'!AM1278)</f>
        <v>2</v>
      </c>
      <c r="N19">
        <f>STDEV('Plate 1 - Sheet1'!AN1278:AP1278)</f>
        <v>7.7674534651540093</v>
      </c>
      <c r="O19">
        <f>STDEV('Plate 1 - Sheet1'!AR1278:AT1278)</f>
        <v>8.6216781042517088</v>
      </c>
      <c r="P19">
        <f>STDEV('Plate 1 - Sheet1'!BC1278,'Plate 1 - Sheet1'!BE1278:BF1278)</f>
        <v>6.5574385243020004</v>
      </c>
      <c r="Q19">
        <f>STDEV('Plate 1 - Sheet1'!BG1278:BI1278)</f>
        <v>5</v>
      </c>
      <c r="R19">
        <f>STDEV('Plate 1 - Sheet1'!BJ1278:BL1278)</f>
        <v>3.2145502536643189</v>
      </c>
      <c r="S19">
        <f>STDEV('Plate 1 - Sheet1'!BM1278:BO1278)</f>
        <v>7.810249675906654</v>
      </c>
      <c r="T19">
        <f>STDEV('Plate 1 - Sheet1'!BP1278:BR1278)</f>
        <v>8.1445278152470877</v>
      </c>
      <c r="U19">
        <f>STDEV('Plate 1 - Sheet1'!BS1278:BT1278,'Plate 1 - Sheet1'!CB1278)</f>
        <v>4.5825756949558398</v>
      </c>
      <c r="V19">
        <f>STDEV('Plate 1 - Sheet1'!CC1278:CE1278)</f>
        <v>11.239810200058244</v>
      </c>
      <c r="W19">
        <f>STDEV('Plate 1 - Sheet1'!CF1278:CH1278)</f>
        <v>11.015141094572202</v>
      </c>
      <c r="X19">
        <f>STDEV('Plate 1 - Sheet1'!CI1278:CK1278)</f>
        <v>2.5166114784235836</v>
      </c>
      <c r="Y19">
        <f>STDEV('Plate 1 - Sheet1'!CL1278:CN1278)</f>
        <v>4.358898943540674</v>
      </c>
      <c r="Z19">
        <f>STDEV('Plate 1 - Sheet1'!CO1278:CQ1278)</f>
        <v>5.8594652770823163</v>
      </c>
      <c r="AA19">
        <f>STDEV('Plate 1 - Sheet1'!CR1278,'Plate 1 - Sheet1'!G1523,'Plate 1 - Sheet1'!J1523)</f>
        <v>7.0237691685685038</v>
      </c>
      <c r="AB19">
        <f>STDEV('Plate 1 - Sheet1'!K1523:M1523)</f>
        <v>2.3094010767585034</v>
      </c>
      <c r="AC19">
        <f>STDEV('Plate 1 - Sheet1'!N1523:P1523)</f>
        <v>16.802777548171413</v>
      </c>
    </row>
    <row r="20" spans="1:29" x14ac:dyDescent="0.2">
      <c r="A20" s="1">
        <f>AVGs!A20</f>
        <v>1.9212962962962963E-2</v>
      </c>
      <c r="B20">
        <f>STDEV('Plate 1 - Sheet1'!CB1034:CC1034,'Plate 1 - Sheet1'!CE1034)</f>
        <v>6.9282032302755088</v>
      </c>
      <c r="C20">
        <f>STDEV('Plate 1 - Sheet1'!CF1034:CH1034)</f>
        <v>8.6602540378443873</v>
      </c>
      <c r="D20">
        <f>STDEV('Plate 1 - Sheet1'!CI1034:CK1034)</f>
        <v>4.0414518843273797</v>
      </c>
      <c r="E20">
        <f>STDEV('Plate 1 - Sheet1'!CL1034:CN1034)</f>
        <v>4.7258156262526096</v>
      </c>
      <c r="F20">
        <f>STDEV('Plate 1 - Sheet1'!CO1034:CQ1034)</f>
        <v>8.5049005481153905</v>
      </c>
      <c r="G20">
        <f>STDEV('Plate 1 - Sheet1'!G1279:I1279)</f>
        <v>7.5055534994651349</v>
      </c>
      <c r="H20">
        <f>STDEV('Plate 1 - Sheet1'!J1279:L1279)</f>
        <v>9.2915732431775684</v>
      </c>
      <c r="I20">
        <f>STDEV('Plate 1 - Sheet1'!M1279:N1279,'Plate 1 - Sheet1'!Q1279)</f>
        <v>4.5092497528228943</v>
      </c>
      <c r="J20">
        <f>STDEV('Plate 1 - Sheet1'!R1279:T1279)</f>
        <v>6.8068592855540455</v>
      </c>
      <c r="K20">
        <f>STDEV('Plate 1 - Sheet1'!U1279:V1279,'Plate 1 - Sheet1'!AF1279)</f>
        <v>6.0827625302982193</v>
      </c>
      <c r="L20">
        <f>STDEV('Plate 1 - Sheet1'!AG1279:AI1279)</f>
        <v>7.3711147958319962</v>
      </c>
      <c r="M20">
        <f>STDEV('Plate 1 - Sheet1'!AJ1279:AK1279,'Plate 1 - Sheet1'!AM1279)</f>
        <v>0.57735026918962584</v>
      </c>
      <c r="N20">
        <f>STDEV('Plate 1 - Sheet1'!AN1279:AP1279)</f>
        <v>3.5118845842842461</v>
      </c>
      <c r="O20">
        <f>STDEV('Plate 1 - Sheet1'!AR1279:AT1279)</f>
        <v>10.583005244258363</v>
      </c>
      <c r="P20">
        <f>STDEV('Plate 1 - Sheet1'!BC1279,'Plate 1 - Sheet1'!BE1279:BF1279)</f>
        <v>5.0332229568471671</v>
      </c>
      <c r="Q20">
        <f>STDEV('Plate 1 - Sheet1'!BG1279:BI1279)</f>
        <v>9.2915732431775702</v>
      </c>
      <c r="R20">
        <f>STDEV('Plate 1 - Sheet1'!BJ1279:BL1279)</f>
        <v>4.5825756949558398</v>
      </c>
      <c r="S20">
        <f>STDEV('Plate 1 - Sheet1'!BM1279:BO1279)</f>
        <v>6.4291005073286351</v>
      </c>
      <c r="T20">
        <f>STDEV('Plate 1 - Sheet1'!BP1279:BR1279)</f>
        <v>6.6583281184794041</v>
      </c>
      <c r="U20">
        <f>STDEV('Plate 1 - Sheet1'!BS1279:BT1279,'Plate 1 - Sheet1'!CB1279)</f>
        <v>11.135528725660043</v>
      </c>
      <c r="V20">
        <f>STDEV('Plate 1 - Sheet1'!CC1279:CE1279)</f>
        <v>22.18858565419016</v>
      </c>
      <c r="W20">
        <f>STDEV('Plate 1 - Sheet1'!CF1279:CH1279)</f>
        <v>5.8594652770823155</v>
      </c>
      <c r="X20">
        <f>STDEV('Plate 1 - Sheet1'!CI1279:CK1279)</f>
        <v>2.0816659994661348</v>
      </c>
      <c r="Y20">
        <f>STDEV('Plate 1 - Sheet1'!CL1279:CN1279)</f>
        <v>2.0816659994661331</v>
      </c>
      <c r="Z20">
        <f>STDEV('Plate 1 - Sheet1'!CO1279:CQ1279)</f>
        <v>7.0945988845975858</v>
      </c>
      <c r="AA20">
        <f>STDEV('Plate 1 - Sheet1'!CR1279,'Plate 1 - Sheet1'!G1524,'Plate 1 - Sheet1'!J1524)</f>
        <v>5.0332229568471671</v>
      </c>
      <c r="AB20">
        <f>STDEV('Plate 1 - Sheet1'!K1524:M1524)</f>
        <v>2</v>
      </c>
      <c r="AC20">
        <f>STDEV('Plate 1 - Sheet1'!N1524:P1524)</f>
        <v>18.520259177452136</v>
      </c>
    </row>
    <row r="21" spans="1:29" x14ac:dyDescent="0.2">
      <c r="A21" s="1">
        <f>AVGs!A21</f>
        <v>2.0254629629629629E-2</v>
      </c>
      <c r="B21">
        <f>STDEV('Plate 1 - Sheet1'!CB1035:CC1035,'Plate 1 - Sheet1'!CE1035)</f>
        <v>6.3508529610858826</v>
      </c>
      <c r="C21">
        <f>STDEV('Plate 1 - Sheet1'!CF1035:CH1035)</f>
        <v>8.8881944173155887</v>
      </c>
      <c r="D21">
        <f>STDEV('Plate 1 - Sheet1'!CI1035:CK1035)</f>
        <v>8.717797887081348</v>
      </c>
      <c r="E21">
        <f>STDEV('Plate 1 - Sheet1'!CL1035:CN1035)</f>
        <v>12.583057392117917</v>
      </c>
      <c r="F21">
        <f>STDEV('Plate 1 - Sheet1'!CO1035:CQ1035)</f>
        <v>9.865765724632503</v>
      </c>
      <c r="G21">
        <f>STDEV('Plate 1 - Sheet1'!G1280:I1280)</f>
        <v>6.0277137733417083</v>
      </c>
      <c r="H21">
        <f>STDEV('Plate 1 - Sheet1'!J1280:L1280)</f>
        <v>3.6055512754639891</v>
      </c>
      <c r="I21">
        <f>STDEV('Plate 1 - Sheet1'!M1280:N1280,'Plate 1 - Sheet1'!Q1280)</f>
        <v>1.5275252316519499</v>
      </c>
      <c r="J21">
        <f>STDEV('Plate 1 - Sheet1'!R1280:T1280)</f>
        <v>4.9328828623162471</v>
      </c>
      <c r="K21">
        <f>STDEV('Plate 1 - Sheet1'!U1280:V1280,'Plate 1 - Sheet1'!AF1280)</f>
        <v>5.8594652770823163</v>
      </c>
      <c r="L21">
        <f>STDEV('Plate 1 - Sheet1'!AG1280:AI1280)</f>
        <v>3.2145502536643242</v>
      </c>
      <c r="M21">
        <f>STDEV('Plate 1 - Sheet1'!AJ1280:AK1280,'Plate 1 - Sheet1'!AM1280)</f>
        <v>0.57735026918962584</v>
      </c>
      <c r="N21">
        <f>STDEV('Plate 1 - Sheet1'!AN1280:AP1280)</f>
        <v>5.196152422706632</v>
      </c>
      <c r="O21">
        <f>STDEV('Plate 1 - Sheet1'!AR1280:AT1280)</f>
        <v>9.5393920141694561</v>
      </c>
      <c r="P21">
        <f>STDEV('Plate 1 - Sheet1'!BC1280,'Plate 1 - Sheet1'!BE1280:BF1280)</f>
        <v>5.7735026918962573</v>
      </c>
      <c r="Q21">
        <f>STDEV('Plate 1 - Sheet1'!BG1280:BI1280)</f>
        <v>5.7735026918962582</v>
      </c>
      <c r="R21">
        <f>STDEV('Plate 1 - Sheet1'!BJ1280:BL1280)</f>
        <v>7.5498344352707498</v>
      </c>
      <c r="S21">
        <f>STDEV('Plate 1 - Sheet1'!BM1280:BO1280)</f>
        <v>8.9628864398325003</v>
      </c>
      <c r="T21">
        <f>STDEV('Plate 1 - Sheet1'!BP1280:BR1280)</f>
        <v>5.196152422706632</v>
      </c>
      <c r="U21">
        <f>STDEV('Plate 1 - Sheet1'!BS1280:BT1280,'Plate 1 - Sheet1'!CB1280)</f>
        <v>10.263202878893768</v>
      </c>
      <c r="V21">
        <f>STDEV('Plate 1 - Sheet1'!CC1280:CE1280)</f>
        <v>24.269322199023193</v>
      </c>
      <c r="W21">
        <f>STDEV('Plate 1 - Sheet1'!CF1280:CH1280)</f>
        <v>3</v>
      </c>
      <c r="X21">
        <f>STDEV('Plate 1 - Sheet1'!CI1280:CK1280)</f>
        <v>2.0816659994661348</v>
      </c>
      <c r="Y21">
        <f>STDEV('Plate 1 - Sheet1'!CL1280:CN1280)</f>
        <v>2.309401076758502</v>
      </c>
      <c r="Z21">
        <f>STDEV('Plate 1 - Sheet1'!CO1280:CQ1280)</f>
        <v>3.2145502536643242</v>
      </c>
      <c r="AA21">
        <f>STDEV('Plate 1 - Sheet1'!CR1280,'Plate 1 - Sheet1'!G1525,'Plate 1 - Sheet1'!J1525)</f>
        <v>13.576941236277539</v>
      </c>
      <c r="AB21">
        <f>STDEV('Plate 1 - Sheet1'!K1525:M1525)</f>
        <v>7.3711147958319936</v>
      </c>
      <c r="AC21">
        <f>STDEV('Plate 1 - Sheet1'!N1525:P1525)</f>
        <v>20.952326839756964</v>
      </c>
    </row>
    <row r="22" spans="1:29" x14ac:dyDescent="0.2">
      <c r="A22" s="1">
        <f>AVGs!A22</f>
        <v>2.1296296296296299E-2</v>
      </c>
      <c r="B22">
        <f>STDEV('Plate 1 - Sheet1'!CB1036:CC1036,'Plate 1 - Sheet1'!CE1036)</f>
        <v>1.7320508075688772</v>
      </c>
      <c r="C22">
        <f>STDEV('Plate 1 - Sheet1'!CF1036:CH1036)</f>
        <v>1.5275252316519474</v>
      </c>
      <c r="D22">
        <f>STDEV('Plate 1 - Sheet1'!CI1036:CK1036)</f>
        <v>5.2915026221291814</v>
      </c>
      <c r="E22">
        <f>STDEV('Plate 1 - Sheet1'!CL1036:CN1036)</f>
        <v>4.5825756949558398</v>
      </c>
      <c r="F22">
        <f>STDEV('Plate 1 - Sheet1'!CO1036:CQ1036)</f>
        <v>14.843629385474868</v>
      </c>
      <c r="G22">
        <f>STDEV('Plate 1 - Sheet1'!G1281:I1281)</f>
        <v>11.269427669584644</v>
      </c>
      <c r="H22">
        <f>STDEV('Plate 1 - Sheet1'!J1281:L1281)</f>
        <v>8.5049005481153834</v>
      </c>
      <c r="I22">
        <f>STDEV('Plate 1 - Sheet1'!M1281:N1281,'Plate 1 - Sheet1'!Q1281)</f>
        <v>5.2915026221291814</v>
      </c>
      <c r="J22">
        <f>STDEV('Plate 1 - Sheet1'!R1281:T1281)</f>
        <v>7.810249675906654</v>
      </c>
      <c r="K22">
        <f>STDEV('Plate 1 - Sheet1'!U1281:V1281,'Plate 1 - Sheet1'!AF1281)</f>
        <v>5.0332229568471663</v>
      </c>
      <c r="L22">
        <f>STDEV('Plate 1 - Sheet1'!AG1281:AI1281)</f>
        <v>5.507570547286095</v>
      </c>
      <c r="M22">
        <f>STDEV('Plate 1 - Sheet1'!AJ1281:AK1281,'Plate 1 - Sheet1'!AM1281)</f>
        <v>11.789826122551595</v>
      </c>
      <c r="N22">
        <f>STDEV('Plate 1 - Sheet1'!AN1281:AP1281)</f>
        <v>11.06044001535804</v>
      </c>
      <c r="O22">
        <f>STDEV('Plate 1 - Sheet1'!AR1281:AT1281)</f>
        <v>13.316656236958785</v>
      </c>
      <c r="P22">
        <f>STDEV('Plate 1 - Sheet1'!BC1281,'Plate 1 - Sheet1'!BE1281:BF1281)</f>
        <v>8.0208062770106423</v>
      </c>
      <c r="Q22">
        <f>STDEV('Plate 1 - Sheet1'!BG1281:BI1281)</f>
        <v>4.5825756949558398</v>
      </c>
      <c r="R22">
        <f>STDEV('Plate 1 - Sheet1'!BJ1281:BL1281)</f>
        <v>6.0277137733417065</v>
      </c>
      <c r="S22">
        <f>STDEV('Plate 1 - Sheet1'!BM1281:BO1281)</f>
        <v>1.7320508075688772</v>
      </c>
      <c r="T22">
        <f>STDEV('Plate 1 - Sheet1'!BP1281:BR1281)</f>
        <v>8.5049005481153834</v>
      </c>
      <c r="U22">
        <f>STDEV('Plate 1 - Sheet1'!BS1281:BT1281,'Plate 1 - Sheet1'!CB1281)</f>
        <v>6.1101009266077861</v>
      </c>
      <c r="V22">
        <f>STDEV('Plate 1 - Sheet1'!CC1281:CE1281)</f>
        <v>21.794494717703369</v>
      </c>
      <c r="W22">
        <f>STDEV('Plate 1 - Sheet1'!CF1281:CH1281)</f>
        <v>4.0414518843273797</v>
      </c>
      <c r="X22">
        <f>STDEV('Plate 1 - Sheet1'!CI1281:CK1281)</f>
        <v>2.0816659994661326</v>
      </c>
      <c r="Y22">
        <f>STDEV('Plate 1 - Sheet1'!CL1281:CN1281)</f>
        <v>4.358898943540674</v>
      </c>
      <c r="Z22">
        <f>STDEV('Plate 1 - Sheet1'!CO1281:CQ1281)</f>
        <v>9.5393920141694561</v>
      </c>
      <c r="AA22">
        <f>STDEV('Plate 1 - Sheet1'!CR1281,'Plate 1 - Sheet1'!G1526,'Plate 1 - Sheet1'!J1526)</f>
        <v>17.559422921421223</v>
      </c>
      <c r="AB22">
        <f>STDEV('Plate 1 - Sheet1'!K1526:M1526)</f>
        <v>7.810249675906654</v>
      </c>
      <c r="AC22">
        <f>STDEV('Plate 1 - Sheet1'!N1526:P1526)</f>
        <v>31.722757341273681</v>
      </c>
    </row>
    <row r="23" spans="1:29" x14ac:dyDescent="0.2">
      <c r="A23" s="1">
        <f>AVGs!A23</f>
        <v>2.2337962962962962E-2</v>
      </c>
      <c r="B23">
        <f>STDEV('Plate 1 - Sheet1'!CB1037:CC1037,'Plate 1 - Sheet1'!CE1037)</f>
        <v>5.5075705472861021</v>
      </c>
      <c r="C23">
        <f>STDEV('Plate 1 - Sheet1'!CF1037:CH1037)</f>
        <v>5.6862407030773268</v>
      </c>
      <c r="D23">
        <f>STDEV('Plate 1 - Sheet1'!CI1037:CK1037)</f>
        <v>4.358898943540674</v>
      </c>
      <c r="E23">
        <f>STDEV('Plate 1 - Sheet1'!CL1037:CN1037)</f>
        <v>11.372481406154654</v>
      </c>
      <c r="F23">
        <f>STDEV('Plate 1 - Sheet1'!CO1037:CQ1037)</f>
        <v>7.3711147958319936</v>
      </c>
      <c r="G23">
        <f>STDEV('Plate 1 - Sheet1'!G1282:I1282)</f>
        <v>17.009801096230728</v>
      </c>
      <c r="H23">
        <f>STDEV('Plate 1 - Sheet1'!J1282:L1282)</f>
        <v>3.5118845842842461</v>
      </c>
      <c r="I23">
        <f>STDEV('Plate 1 - Sheet1'!M1282:N1282,'Plate 1 - Sheet1'!Q1282)</f>
        <v>5.0332229568471671</v>
      </c>
      <c r="J23">
        <f>STDEV('Plate 1 - Sheet1'!R1282:T1282)</f>
        <v>7</v>
      </c>
      <c r="K23">
        <f>STDEV('Plate 1 - Sheet1'!U1282:V1282,'Plate 1 - Sheet1'!AF1282)</f>
        <v>6.6583281184793961</v>
      </c>
      <c r="L23">
        <f>STDEV('Plate 1 - Sheet1'!AG1282:AI1282)</f>
        <v>4.1633319989322697</v>
      </c>
      <c r="M23">
        <f>STDEV('Plate 1 - Sheet1'!AJ1282:AK1282,'Plate 1 - Sheet1'!AM1282)</f>
        <v>14</v>
      </c>
      <c r="N23">
        <f>STDEV('Plate 1 - Sheet1'!AN1282:AP1282)</f>
        <v>2.6457513110645907</v>
      </c>
      <c r="O23">
        <f>STDEV('Plate 1 - Sheet1'!AR1282:AT1282)</f>
        <v>16.441816606851365</v>
      </c>
      <c r="P23">
        <f>STDEV('Plate 1 - Sheet1'!BC1282,'Plate 1 - Sheet1'!BE1282:BF1282)</f>
        <v>5.8594652770823146</v>
      </c>
      <c r="Q23">
        <f>STDEV('Plate 1 - Sheet1'!BG1282:BI1282)</f>
        <v>1.1547005383792495</v>
      </c>
      <c r="R23">
        <f>STDEV('Plate 1 - Sheet1'!BJ1282:BL1282)</f>
        <v>1.7320508075688772</v>
      </c>
      <c r="S23">
        <f>STDEV('Plate 1 - Sheet1'!BM1282:BO1282)</f>
        <v>4.0414518843273708</v>
      </c>
      <c r="T23">
        <f>STDEV('Plate 1 - Sheet1'!BP1282:BR1282)</f>
        <v>1.5275252316519468</v>
      </c>
      <c r="U23">
        <f>STDEV('Plate 1 - Sheet1'!BS1282:BT1282,'Plate 1 - Sheet1'!CB1282)</f>
        <v>12.342339054382411</v>
      </c>
      <c r="V23">
        <f>STDEV('Plate 1 - Sheet1'!CC1282:CE1282)</f>
        <v>27.64657905299195</v>
      </c>
      <c r="W23">
        <f>STDEV('Plate 1 - Sheet1'!CF1282:CH1282)</f>
        <v>10.148891565092219</v>
      </c>
      <c r="X23">
        <f>STDEV('Plate 1 - Sheet1'!CI1282:CK1282)</f>
        <v>9.5393920141694561</v>
      </c>
      <c r="Y23">
        <f>STDEV('Plate 1 - Sheet1'!CL1282:CN1282)</f>
        <v>1.7320508075688772</v>
      </c>
      <c r="Z23">
        <f>STDEV('Plate 1 - Sheet1'!CO1282:CQ1282)</f>
        <v>6.0827625302982193</v>
      </c>
      <c r="AA23">
        <f>STDEV('Plate 1 - Sheet1'!CR1282,'Plate 1 - Sheet1'!G1527,'Plate 1 - Sheet1'!J1527)</f>
        <v>8.9628864398324843</v>
      </c>
      <c r="AB23">
        <f>STDEV('Plate 1 - Sheet1'!K1527:M1527)</f>
        <v>3.0550504633038935</v>
      </c>
      <c r="AC23">
        <f>STDEV('Plate 1 - Sheet1'!N1527:P1527)</f>
        <v>26.576932353703526</v>
      </c>
    </row>
    <row r="24" spans="1:29" x14ac:dyDescent="0.2">
      <c r="A24" s="1">
        <f>AVGs!A24</f>
        <v>2.3379629629629629E-2</v>
      </c>
      <c r="B24">
        <f>STDEV('Plate 1 - Sheet1'!CB1038:CC1038,'Plate 1 - Sheet1'!CE1038)</f>
        <v>0</v>
      </c>
      <c r="C24">
        <f>STDEV('Plate 1 - Sheet1'!CF1038:CH1038)</f>
        <v>0</v>
      </c>
      <c r="D24">
        <f>STDEV('Plate 1 - Sheet1'!CI1038:CK1038)</f>
        <v>13.650396819628845</v>
      </c>
      <c r="E24">
        <f>STDEV('Plate 1 - Sheet1'!CL1038:CN1038)</f>
        <v>4.9328828623162453</v>
      </c>
      <c r="F24">
        <f>STDEV('Plate 1 - Sheet1'!CO1038:CQ1038)</f>
        <v>3.214550253664318</v>
      </c>
      <c r="G24">
        <f>STDEV('Plate 1 - Sheet1'!G1283:I1283)</f>
        <v>6.5064070986477116</v>
      </c>
      <c r="H24">
        <f>STDEV('Plate 1 - Sheet1'!J1283:L1283)</f>
        <v>7.810249675906654</v>
      </c>
      <c r="I24">
        <f>STDEV('Plate 1 - Sheet1'!M1283:N1283,'Plate 1 - Sheet1'!Q1283)</f>
        <v>4.358898943540674</v>
      </c>
      <c r="J24">
        <f>STDEV('Plate 1 - Sheet1'!R1283:T1283)</f>
        <v>4.6188021535170067</v>
      </c>
      <c r="K24">
        <f>STDEV('Plate 1 - Sheet1'!U1283:V1283,'Plate 1 - Sheet1'!AF1283)</f>
        <v>5.5075705472861003</v>
      </c>
      <c r="L24">
        <f>STDEV('Plate 1 - Sheet1'!AG1283:AI1283)</f>
        <v>3.7859388972001828</v>
      </c>
      <c r="M24">
        <f>STDEV('Plate 1 - Sheet1'!AJ1283:AK1283,'Plate 1 - Sheet1'!AM1283)</f>
        <v>2.3094010767585034</v>
      </c>
      <c r="N24">
        <f>STDEV('Plate 1 - Sheet1'!AN1283:AP1283)</f>
        <v>11.547005383792515</v>
      </c>
      <c r="O24">
        <f>STDEV('Plate 1 - Sheet1'!AR1283:AT1283)</f>
        <v>17.349351572897472</v>
      </c>
      <c r="P24">
        <f>STDEV('Plate 1 - Sheet1'!BC1283,'Plate 1 - Sheet1'!BE1283:BF1283)</f>
        <v>9.5393920141694561</v>
      </c>
      <c r="Q24">
        <f>STDEV('Plate 1 - Sheet1'!BG1283:BI1283)</f>
        <v>7.0237691685684922</v>
      </c>
      <c r="R24">
        <f>STDEV('Plate 1 - Sheet1'!BJ1283:BL1283)</f>
        <v>4.041451884327385</v>
      </c>
      <c r="S24">
        <f>STDEV('Plate 1 - Sheet1'!BM1283:BO1283)</f>
        <v>7.0237691685685038</v>
      </c>
      <c r="T24">
        <f>STDEV('Plate 1 - Sheet1'!BP1283:BR1283)</f>
        <v>9.5393920141694561</v>
      </c>
      <c r="U24">
        <f>STDEV('Plate 1 - Sheet1'!BS1283:BT1283,'Plate 1 - Sheet1'!CB1283)</f>
        <v>13.45362404707371</v>
      </c>
      <c r="V24">
        <f>STDEV('Plate 1 - Sheet1'!CC1283:CE1283)</f>
        <v>31.770006819850281</v>
      </c>
      <c r="W24">
        <f>STDEV('Plate 1 - Sheet1'!CF1283:CH1283)</f>
        <v>2.3094010767584989</v>
      </c>
      <c r="X24">
        <f>STDEV('Plate 1 - Sheet1'!CI1283:CK1283)</f>
        <v>6.6583281184793925</v>
      </c>
      <c r="Y24">
        <f>STDEV('Plate 1 - Sheet1'!CL1283:CN1283)</f>
        <v>7.2341781380702335</v>
      </c>
      <c r="Z24">
        <f>STDEV('Plate 1 - Sheet1'!CO1283:CQ1283)</f>
        <v>3.4641016151377544</v>
      </c>
      <c r="AA24">
        <f>STDEV('Plate 1 - Sheet1'!CR1283,'Plate 1 - Sheet1'!G1528,'Plate 1 - Sheet1'!J1528)</f>
        <v>19.857828011475323</v>
      </c>
      <c r="AB24">
        <f>STDEV('Plate 1 - Sheet1'!K1528:M1528)</f>
        <v>11.718930554164629</v>
      </c>
      <c r="AC24">
        <f>STDEV('Plate 1 - Sheet1'!N1528:P1528)</f>
        <v>33.406586176980134</v>
      </c>
    </row>
    <row r="25" spans="1:29" x14ac:dyDescent="0.2">
      <c r="A25" s="1">
        <f>AVGs!A25</f>
        <v>2.4421296296296292E-2</v>
      </c>
      <c r="B25">
        <f>STDEV('Plate 1 - Sheet1'!CB1039:CC1039,'Plate 1 - Sheet1'!CE1039)</f>
        <v>0.57735026918962573</v>
      </c>
      <c r="C25">
        <f>STDEV('Plate 1 - Sheet1'!CF1039:CH1039)</f>
        <v>5.1316014394468841</v>
      </c>
      <c r="D25">
        <f>STDEV('Plate 1 - Sheet1'!CI1039:CK1039)</f>
        <v>8.9628864398325003</v>
      </c>
      <c r="E25">
        <f>STDEV('Plate 1 - Sheet1'!CL1039:CN1039)</f>
        <v>10.78579312490896</v>
      </c>
      <c r="F25">
        <f>STDEV('Plate 1 - Sheet1'!CO1039:CQ1039)</f>
        <v>4.9328828623162471</v>
      </c>
      <c r="G25">
        <f>STDEV('Plate 1 - Sheet1'!G1284:I1284)</f>
        <v>11.547005383792515</v>
      </c>
      <c r="H25">
        <f>STDEV('Plate 1 - Sheet1'!J1284:L1284)</f>
        <v>4</v>
      </c>
      <c r="I25">
        <f>STDEV('Plate 1 - Sheet1'!M1284:N1284,'Plate 1 - Sheet1'!Q1284)</f>
        <v>3.5118845842842465</v>
      </c>
      <c r="J25">
        <f>STDEV('Plate 1 - Sheet1'!R1284:T1284)</f>
        <v>3.2145502536643185</v>
      </c>
      <c r="K25">
        <f>STDEV('Plate 1 - Sheet1'!U1284:V1284,'Plate 1 - Sheet1'!AF1284)</f>
        <v>8.9628864398325039</v>
      </c>
      <c r="L25">
        <f>STDEV('Plate 1 - Sheet1'!AG1284:AI1284)</f>
        <v>10.06644591369434</v>
      </c>
      <c r="M25">
        <f>STDEV('Plate 1 - Sheet1'!AJ1284:AK1284,'Plate 1 - Sheet1'!AM1284)</f>
        <v>8.6602540378443873</v>
      </c>
      <c r="N25">
        <f>STDEV('Plate 1 - Sheet1'!AN1284:AP1284)</f>
        <v>7.0945988845975876</v>
      </c>
      <c r="O25">
        <f>STDEV('Plate 1 - Sheet1'!AR1284:AT1284)</f>
        <v>26.764404221527766</v>
      </c>
      <c r="P25">
        <f>STDEV('Plate 1 - Sheet1'!BC1284,'Plate 1 - Sheet1'!BE1284:BF1284)</f>
        <v>4.6188021535170067</v>
      </c>
      <c r="Q25">
        <f>STDEV('Plate 1 - Sheet1'!BG1284:BI1284)</f>
        <v>5.8594652770823146</v>
      </c>
      <c r="R25">
        <f>STDEV('Plate 1 - Sheet1'!BJ1284:BL1284)</f>
        <v>6.1101009266077808</v>
      </c>
      <c r="S25">
        <f>STDEV('Plate 1 - Sheet1'!BM1284:BO1284)</f>
        <v>6.0277137733417208</v>
      </c>
      <c r="T25">
        <f>STDEV('Plate 1 - Sheet1'!BP1284:BR1284)</f>
        <v>6.3508529610858826</v>
      </c>
      <c r="U25">
        <f>STDEV('Plate 1 - Sheet1'!BS1284:BT1284,'Plate 1 - Sheet1'!CB1284)</f>
        <v>18.193405398660254</v>
      </c>
      <c r="V25">
        <f>STDEV('Plate 1 - Sheet1'!CC1284:CE1284)</f>
        <v>36.496575181789318</v>
      </c>
      <c r="W25">
        <f>STDEV('Plate 1 - Sheet1'!CF1284:CH1284)</f>
        <v>7.5055534994651349</v>
      </c>
      <c r="X25">
        <f>STDEV('Plate 1 - Sheet1'!CI1284:CK1284)</f>
        <v>4.5825756949558398</v>
      </c>
      <c r="Y25">
        <f>STDEV('Plate 1 - Sheet1'!CL1284:CN1284)</f>
        <v>8.0208062770106423</v>
      </c>
      <c r="Z25">
        <f>STDEV('Plate 1 - Sheet1'!CO1284:CQ1284)</f>
        <v>4.0414518843273806</v>
      </c>
      <c r="AA25">
        <f>STDEV('Plate 1 - Sheet1'!CR1284,'Plate 1 - Sheet1'!G1529,'Plate 1 - Sheet1'!J1529)</f>
        <v>19.425069712444635</v>
      </c>
      <c r="AB25">
        <f>STDEV('Plate 1 - Sheet1'!K1529:M1529)</f>
        <v>5.1316014394468841</v>
      </c>
      <c r="AC25">
        <f>STDEV('Plate 1 - Sheet1'!N1529:P1529)</f>
        <v>32.192131543800166</v>
      </c>
    </row>
    <row r="26" spans="1:29" x14ac:dyDescent="0.2">
      <c r="A26" s="1">
        <f>AVGs!A26</f>
        <v>2.5462962962962962E-2</v>
      </c>
      <c r="B26">
        <f>STDEV('Plate 1 - Sheet1'!CB1040:CC1040,'Plate 1 - Sheet1'!CE1040)</f>
        <v>0.57735026918962584</v>
      </c>
      <c r="C26">
        <f>STDEV('Plate 1 - Sheet1'!CF1040:CH1040)</f>
        <v>4.358898943540674</v>
      </c>
      <c r="D26">
        <f>STDEV('Plate 1 - Sheet1'!CI1040:CK1040)</f>
        <v>4.0414518843273814</v>
      </c>
      <c r="E26">
        <f>STDEV('Plate 1 - Sheet1'!CL1040:CN1040)</f>
        <v>10.016652800877809</v>
      </c>
      <c r="F26">
        <f>STDEV('Plate 1 - Sheet1'!CO1040:CQ1040)</f>
        <v>5.7735026918962573</v>
      </c>
      <c r="G26">
        <f>STDEV('Plate 1 - Sheet1'!G1285:I1285)</f>
        <v>25.716402029314594</v>
      </c>
      <c r="H26">
        <f>STDEV('Plate 1 - Sheet1'!J1285:L1285)</f>
        <v>6.6583281184793925</v>
      </c>
      <c r="I26">
        <f>STDEV('Plate 1 - Sheet1'!M1285:N1285,'Plate 1 - Sheet1'!Q1285)</f>
        <v>2</v>
      </c>
      <c r="J26">
        <f>STDEV('Plate 1 - Sheet1'!R1285:T1285)</f>
        <v>5</v>
      </c>
      <c r="K26">
        <f>STDEV('Plate 1 - Sheet1'!U1285:V1285,'Plate 1 - Sheet1'!AF1285)</f>
        <v>14.106735979665885</v>
      </c>
      <c r="L26">
        <f>STDEV('Plate 1 - Sheet1'!AG1285:AI1285)</f>
        <v>4.9328828623162631</v>
      </c>
      <c r="M26">
        <f>STDEV('Plate 1 - Sheet1'!AJ1285:AK1285,'Plate 1 - Sheet1'!AM1285)</f>
        <v>15.37313674346696</v>
      </c>
      <c r="N26">
        <f>STDEV('Plate 1 - Sheet1'!AN1285:AP1285)</f>
        <v>8.8881944173155887</v>
      </c>
      <c r="O26">
        <f>STDEV('Plate 1 - Sheet1'!AR1285:AT1285)</f>
        <v>15.50268793897798</v>
      </c>
      <c r="P26">
        <f>STDEV('Plate 1 - Sheet1'!BC1285,'Plate 1 - Sheet1'!BE1285:BF1285)</f>
        <v>4.0414518843273814</v>
      </c>
      <c r="Q26">
        <f>STDEV('Plate 1 - Sheet1'!BG1285:BI1285)</f>
        <v>10.392304845413264</v>
      </c>
      <c r="R26">
        <f>STDEV('Plate 1 - Sheet1'!BJ1285:BL1285)</f>
        <v>6.5064070986477063</v>
      </c>
      <c r="S26">
        <f>STDEV('Plate 1 - Sheet1'!BM1285:BO1285)</f>
        <v>4.7258156262526088</v>
      </c>
      <c r="T26">
        <f>STDEV('Plate 1 - Sheet1'!BP1285:BR1285)</f>
        <v>12.342339054382412</v>
      </c>
      <c r="U26">
        <f>STDEV('Plate 1 - Sheet1'!BS1285:BT1285,'Plate 1 - Sheet1'!CB1285)</f>
        <v>30.859898466024294</v>
      </c>
      <c r="V26">
        <f>STDEV('Plate 1 - Sheet1'!CC1285:CE1285)</f>
        <v>37.806525010020863</v>
      </c>
      <c r="W26">
        <f>STDEV('Plate 1 - Sheet1'!CF1285:CH1285)</f>
        <v>13.051181300301263</v>
      </c>
      <c r="X26">
        <f>STDEV('Plate 1 - Sheet1'!CI1285:CK1285)</f>
        <v>2.309401076758502</v>
      </c>
      <c r="Y26">
        <f>STDEV('Plate 1 - Sheet1'!CL1285:CN1285)</f>
        <v>2.0816659994661331</v>
      </c>
      <c r="Z26">
        <f>STDEV('Plate 1 - Sheet1'!CO1285:CQ1285)</f>
        <v>8</v>
      </c>
      <c r="AA26">
        <f>STDEV('Plate 1 - Sheet1'!CR1285,'Plate 1 - Sheet1'!G1530,'Plate 1 - Sheet1'!J1530)</f>
        <v>11.357816691600547</v>
      </c>
      <c r="AB26">
        <f>STDEV('Plate 1 - Sheet1'!K1530:M1530)</f>
        <v>6.0827625302982193</v>
      </c>
      <c r="AC26">
        <f>STDEV('Plate 1 - Sheet1'!N1530:P1530)</f>
        <v>44.710177812216315</v>
      </c>
    </row>
    <row r="27" spans="1:29" x14ac:dyDescent="0.2">
      <c r="A27" s="1">
        <f>AVGs!A27</f>
        <v>2.6504629629629628E-2</v>
      </c>
      <c r="B27">
        <f>STDEV('Plate 1 - Sheet1'!CB1041:CC1041,'Plate 1 - Sheet1'!CE1041)</f>
        <v>5.5075705472861021</v>
      </c>
      <c r="C27">
        <f>STDEV('Plate 1 - Sheet1'!CF1041:CH1041)</f>
        <v>5.5677643628300215</v>
      </c>
      <c r="D27">
        <f>STDEV('Plate 1 - Sheet1'!CI1041:CK1041)</f>
        <v>5.0332229568471645</v>
      </c>
      <c r="E27">
        <f>STDEV('Plate 1 - Sheet1'!CL1041:CN1041)</f>
        <v>2.0816659994661331</v>
      </c>
      <c r="F27">
        <f>STDEV('Plate 1 - Sheet1'!CO1041:CQ1041)</f>
        <v>3.5118845842842465</v>
      </c>
      <c r="G27">
        <f>STDEV('Plate 1 - Sheet1'!G1286:I1286)</f>
        <v>27.09858544893692</v>
      </c>
      <c r="H27">
        <f>STDEV('Plate 1 - Sheet1'!J1286:L1286)</f>
        <v>14.571661996262929</v>
      </c>
      <c r="I27">
        <f>STDEV('Plate 1 - Sheet1'!M1286:N1286,'Plate 1 - Sheet1'!Q1286)</f>
        <v>6.8068592855540455</v>
      </c>
      <c r="J27">
        <f>STDEV('Plate 1 - Sheet1'!R1286:T1286)</f>
        <v>6.3508529610858826</v>
      </c>
      <c r="K27">
        <f>STDEV('Plate 1 - Sheet1'!U1286:V1286,'Plate 1 - Sheet1'!AF1286)</f>
        <v>12.124355652982141</v>
      </c>
      <c r="L27">
        <f>STDEV('Plate 1 - Sheet1'!AG1286:AI1286)</f>
        <v>5.196152422706632</v>
      </c>
      <c r="M27">
        <f>STDEV('Plate 1 - Sheet1'!AJ1286:AK1286,'Plate 1 - Sheet1'!AM1286)</f>
        <v>11.789826122551595</v>
      </c>
      <c r="N27">
        <f>STDEV('Plate 1 - Sheet1'!AN1286:AP1286)</f>
        <v>4.1633319989322661</v>
      </c>
      <c r="O27">
        <f>STDEV('Plate 1 - Sheet1'!AR1286:AT1286)</f>
        <v>31.643851430148846</v>
      </c>
      <c r="P27">
        <f>STDEV('Plate 1 - Sheet1'!BC1286,'Plate 1 - Sheet1'!BE1286:BF1286)</f>
        <v>6.6583281184793934</v>
      </c>
      <c r="Q27">
        <f>STDEV('Plate 1 - Sheet1'!BG1286:BI1286)</f>
        <v>12.489995996796797</v>
      </c>
      <c r="R27">
        <f>STDEV('Plate 1 - Sheet1'!BJ1286:BL1286)</f>
        <v>6.6583281184794041</v>
      </c>
      <c r="S27">
        <f>STDEV('Plate 1 - Sheet1'!BM1286:BO1286)</f>
        <v>1.5275252316519465</v>
      </c>
      <c r="T27">
        <f>STDEV('Plate 1 - Sheet1'!BP1286:BR1286)</f>
        <v>6.2449979983983983</v>
      </c>
      <c r="U27">
        <f>STDEV('Plate 1 - Sheet1'!BS1286:BT1286,'Plate 1 - Sheet1'!CB1286)</f>
        <v>28.61817604250837</v>
      </c>
      <c r="V27">
        <f>STDEV('Plate 1 - Sheet1'!CC1286:CE1286)</f>
        <v>34.195516275285762</v>
      </c>
      <c r="W27">
        <f>STDEV('Plate 1 - Sheet1'!CF1286:CH1286)</f>
        <v>6.0827625302982193</v>
      </c>
      <c r="X27">
        <f>STDEV('Plate 1 - Sheet1'!CI1286:CK1286)</f>
        <v>5.5075705472861021</v>
      </c>
      <c r="Y27">
        <f>STDEV('Plate 1 - Sheet1'!CL1286:CN1286)</f>
        <v>9.6436507609929549</v>
      </c>
      <c r="Z27">
        <f>STDEV('Plate 1 - Sheet1'!CO1286:CQ1286)</f>
        <v>3.214550253664318</v>
      </c>
      <c r="AA27">
        <f>STDEV('Plate 1 - Sheet1'!CR1286,'Plate 1 - Sheet1'!G1531,'Plate 1 - Sheet1'!J1531)</f>
        <v>22.854612955229239</v>
      </c>
      <c r="AB27">
        <f>STDEV('Plate 1 - Sheet1'!K1531:M1531)</f>
        <v>7.5718777944003648</v>
      </c>
      <c r="AC27">
        <f>STDEV('Plate 1 - Sheet1'!N1531:P1531)</f>
        <v>41.621308645131919</v>
      </c>
    </row>
    <row r="28" spans="1:29" x14ac:dyDescent="0.2">
      <c r="A28" s="1">
        <f>AVGs!A28</f>
        <v>2.7546296296296294E-2</v>
      </c>
      <c r="B28">
        <f>STDEV('Plate 1 - Sheet1'!CB1042:CC1042,'Plate 1 - Sheet1'!CE1042)</f>
        <v>4</v>
      </c>
      <c r="C28">
        <f>STDEV('Plate 1 - Sheet1'!CF1042:CH1042)</f>
        <v>6.3508529610858826</v>
      </c>
      <c r="D28">
        <f>STDEV('Plate 1 - Sheet1'!CI1042:CK1042)</f>
        <v>11.015141094572206</v>
      </c>
      <c r="E28">
        <f>STDEV('Plate 1 - Sheet1'!CL1042:CN1042)</f>
        <v>8.5049005481153781</v>
      </c>
      <c r="F28">
        <f>STDEV('Plate 1 - Sheet1'!CO1042:CQ1042)</f>
        <v>15.947831618540915</v>
      </c>
      <c r="G28">
        <f>STDEV('Plate 1 - Sheet1'!G1287:I1287)</f>
        <v>20.074859899884732</v>
      </c>
      <c r="H28">
        <f>STDEV('Plate 1 - Sheet1'!J1287:L1287)</f>
        <v>15.50268793897798</v>
      </c>
      <c r="I28">
        <f>STDEV('Plate 1 - Sheet1'!M1287:N1287,'Plate 1 - Sheet1'!Q1287)</f>
        <v>6.1101009266077861</v>
      </c>
      <c r="J28">
        <f>STDEV('Plate 1 - Sheet1'!R1287:T1287)</f>
        <v>7.0237691685684913</v>
      </c>
      <c r="K28">
        <f>STDEV('Plate 1 - Sheet1'!U1287:V1287,'Plate 1 - Sheet1'!AF1287)</f>
        <v>2.5166114784235831</v>
      </c>
      <c r="L28">
        <f>STDEV('Plate 1 - Sheet1'!AG1287:AI1287)</f>
        <v>1.5275252316519465</v>
      </c>
      <c r="M28">
        <f>STDEV('Plate 1 - Sheet1'!AJ1287:AK1287,'Plate 1 - Sheet1'!AM1287)</f>
        <v>22.03028218914438</v>
      </c>
      <c r="N28">
        <f>STDEV('Plate 1 - Sheet1'!AN1287:AP1287)</f>
        <v>4</v>
      </c>
      <c r="O28">
        <f>STDEV('Plate 1 - Sheet1'!AR1287:AT1287)</f>
        <v>36.660605559646719</v>
      </c>
      <c r="P28">
        <f>STDEV('Plate 1 - Sheet1'!BC1287,'Plate 1 - Sheet1'!BE1287:BF1287)</f>
        <v>10.816653826391969</v>
      </c>
      <c r="Q28">
        <f>STDEV('Plate 1 - Sheet1'!BG1287:BI1287)</f>
        <v>11.269427669584644</v>
      </c>
      <c r="R28">
        <f>STDEV('Plate 1 - Sheet1'!BJ1287:BL1287)</f>
        <v>11.357816691600547</v>
      </c>
      <c r="S28">
        <f>STDEV('Plate 1 - Sheet1'!BM1287:BO1287)</f>
        <v>7.5498344352707498</v>
      </c>
      <c r="T28">
        <f>STDEV('Plate 1 - Sheet1'!BP1287:BR1287)</f>
        <v>13.868429375143146</v>
      </c>
      <c r="U28">
        <f>STDEV('Plate 1 - Sheet1'!BS1287:BT1287,'Plate 1 - Sheet1'!CB1287)</f>
        <v>39</v>
      </c>
      <c r="V28">
        <f>STDEV('Plate 1 - Sheet1'!CC1287:CE1287)</f>
        <v>32.516662395352526</v>
      </c>
      <c r="W28">
        <f>STDEV('Plate 1 - Sheet1'!CF1287:CH1287)</f>
        <v>10.21436896402971</v>
      </c>
      <c r="X28">
        <f>STDEV('Plate 1 - Sheet1'!CI1287:CK1287)</f>
        <v>2.5166114784235836</v>
      </c>
      <c r="Y28">
        <f>STDEV('Plate 1 - Sheet1'!CL1287:CN1287)</f>
        <v>10.148891565092219</v>
      </c>
      <c r="Z28">
        <f>STDEV('Plate 1 - Sheet1'!CO1287:CQ1287)</f>
        <v>12.288205727444508</v>
      </c>
      <c r="AA28">
        <f>STDEV('Plate 1 - Sheet1'!CR1287,'Plate 1 - Sheet1'!G1532,'Plate 1 - Sheet1'!J1532)</f>
        <v>36.42801120017397</v>
      </c>
      <c r="AB28">
        <f>STDEV('Plate 1 - Sheet1'!K1532:M1532)</f>
        <v>8</v>
      </c>
      <c r="AC28">
        <f>STDEV('Plate 1 - Sheet1'!N1532:P1532)</f>
        <v>49.642052066099495</v>
      </c>
    </row>
    <row r="29" spans="1:29" x14ac:dyDescent="0.2">
      <c r="A29" s="1">
        <f>AVGs!A29</f>
        <v>2.8587962962962964E-2</v>
      </c>
      <c r="B29">
        <f>STDEV('Plate 1 - Sheet1'!CB1043:CC1043,'Plate 1 - Sheet1'!CE1043)</f>
        <v>1.7320508075688772</v>
      </c>
      <c r="C29">
        <f>STDEV('Plate 1 - Sheet1'!CF1043:CH1043)</f>
        <v>2.3094010767585034</v>
      </c>
      <c r="D29">
        <f>STDEV('Plate 1 - Sheet1'!CI1043:CK1043)</f>
        <v>7.2111025509279782</v>
      </c>
      <c r="E29">
        <f>STDEV('Plate 1 - Sheet1'!CL1043:CN1043)</f>
        <v>4.6188021535170067</v>
      </c>
      <c r="F29">
        <f>STDEV('Plate 1 - Sheet1'!CO1043:CQ1043)</f>
        <v>10.408329997330663</v>
      </c>
      <c r="G29">
        <f>STDEV('Plate 1 - Sheet1'!G1288:I1288)</f>
        <v>34.770677301427419</v>
      </c>
      <c r="H29">
        <f>STDEV('Plate 1 - Sheet1'!J1288:L1288)</f>
        <v>21.221058723196006</v>
      </c>
      <c r="I29">
        <f>STDEV('Plate 1 - Sheet1'!M1288:N1288,'Plate 1 - Sheet1'!Q1288)</f>
        <v>0.57735026918962573</v>
      </c>
      <c r="J29">
        <f>STDEV('Plate 1 - Sheet1'!R1288:T1288)</f>
        <v>4.163331998932267</v>
      </c>
      <c r="K29">
        <f>STDEV('Plate 1 - Sheet1'!U1288:V1288,'Plate 1 - Sheet1'!AF1288)</f>
        <v>9.5393920141694561</v>
      </c>
      <c r="L29">
        <f>STDEV('Plate 1 - Sheet1'!AG1288:AI1288)</f>
        <v>7</v>
      </c>
      <c r="M29">
        <f>STDEV('Plate 1 - Sheet1'!AJ1288:AK1288,'Plate 1 - Sheet1'!AM1288)</f>
        <v>14.153915830374764</v>
      </c>
      <c r="N29">
        <f>STDEV('Plate 1 - Sheet1'!AN1288:AP1288)</f>
        <v>3.0550504633038931</v>
      </c>
      <c r="O29">
        <f>STDEV('Plate 1 - Sheet1'!AR1288:AT1288)</f>
        <v>33.045423283716609</v>
      </c>
      <c r="P29">
        <f>STDEV('Plate 1 - Sheet1'!BC1288,'Plate 1 - Sheet1'!BE1288:BF1288)</f>
        <v>1.7320508075688772</v>
      </c>
      <c r="Q29">
        <f>STDEV('Plate 1 - Sheet1'!BG1288:BI1288)</f>
        <v>7.5055534994651376</v>
      </c>
      <c r="R29">
        <f>STDEV('Plate 1 - Sheet1'!BJ1288:BL1288)</f>
        <v>7.2341781380702459</v>
      </c>
      <c r="S29">
        <f>STDEV('Plate 1 - Sheet1'!BM1288:BO1288)</f>
        <v>2.8867513459481287</v>
      </c>
      <c r="T29">
        <f>STDEV('Plate 1 - Sheet1'!BP1288:BR1288)</f>
        <v>10</v>
      </c>
      <c r="U29">
        <f>STDEV('Plate 1 - Sheet1'!BS1288:BT1288,'Plate 1 - Sheet1'!CB1288)</f>
        <v>57.500724633115219</v>
      </c>
      <c r="V29">
        <f>STDEV('Plate 1 - Sheet1'!CC1288:CE1288)</f>
        <v>47.72141378179542</v>
      </c>
      <c r="W29">
        <f>STDEV('Plate 1 - Sheet1'!CF1288:CH1288)</f>
        <v>6.2449979983983983</v>
      </c>
      <c r="X29">
        <f>STDEV('Plate 1 - Sheet1'!CI1288:CK1288)</f>
        <v>9.5393920141694561</v>
      </c>
      <c r="Y29">
        <f>STDEV('Plate 1 - Sheet1'!CL1288:CN1288)</f>
        <v>20.297783130184438</v>
      </c>
      <c r="Z29">
        <f>STDEV('Plate 1 - Sheet1'!CO1288:CQ1288)</f>
        <v>11</v>
      </c>
      <c r="AA29">
        <f>STDEV('Plate 1 - Sheet1'!CR1288,'Plate 1 - Sheet1'!G1533,'Plate 1 - Sheet1'!J1533)</f>
        <v>35.79571668975683</v>
      </c>
      <c r="AB29">
        <f>STDEV('Plate 1 - Sheet1'!K1533:M1533)</f>
        <v>13</v>
      </c>
      <c r="AC29">
        <f>STDEV('Plate 1 - Sheet1'!N1533:P1533)</f>
        <v>54.307764945110137</v>
      </c>
    </row>
    <row r="30" spans="1:29" x14ac:dyDescent="0.2">
      <c r="A30" s="1">
        <f>AVGs!A30</f>
        <v>2.9629629629629627E-2</v>
      </c>
      <c r="B30">
        <f>STDEV('Plate 1 - Sheet1'!CB1044:CC1044,'Plate 1 - Sheet1'!CE1044)</f>
        <v>4.0414518843273806</v>
      </c>
      <c r="C30">
        <f>STDEV('Plate 1 - Sheet1'!CF1044:CH1044)</f>
        <v>6.110100926607787</v>
      </c>
      <c r="D30">
        <f>STDEV('Plate 1 - Sheet1'!CI1044:CK1044)</f>
        <v>3.0550504633038997</v>
      </c>
      <c r="E30">
        <f>STDEV('Plate 1 - Sheet1'!CL1044:CN1044)</f>
        <v>10.263202878893775</v>
      </c>
      <c r="F30">
        <f>STDEV('Plate 1 - Sheet1'!CO1044:CQ1044)</f>
        <v>7</v>
      </c>
      <c r="G30">
        <f>STDEV('Plate 1 - Sheet1'!G1289:I1289)</f>
        <v>27.790885796126275</v>
      </c>
      <c r="H30">
        <f>STDEV('Plate 1 - Sheet1'!J1289:L1289)</f>
        <v>20.55075018906447</v>
      </c>
      <c r="I30">
        <f>STDEV('Plate 1 - Sheet1'!M1289:N1289,'Plate 1 - Sheet1'!Q1289)</f>
        <v>2.3094010767584989</v>
      </c>
      <c r="J30">
        <f>STDEV('Plate 1 - Sheet1'!R1289:T1289)</f>
        <v>4.0414518843273806</v>
      </c>
      <c r="K30">
        <f>STDEV('Plate 1 - Sheet1'!U1289:V1289,'Plate 1 - Sheet1'!AF1289)</f>
        <v>4</v>
      </c>
      <c r="L30">
        <f>STDEV('Plate 1 - Sheet1'!AG1289:AI1289)</f>
        <v>3.5118845842842461</v>
      </c>
      <c r="M30">
        <f>STDEV('Plate 1 - Sheet1'!AJ1289:AK1289,'Plate 1 - Sheet1'!AM1289)</f>
        <v>9.5043849529221678</v>
      </c>
      <c r="N30">
        <f>STDEV('Plate 1 - Sheet1'!AN1289:AP1289)</f>
        <v>3.0550504633038935</v>
      </c>
      <c r="O30">
        <f>STDEV('Plate 1 - Sheet1'!AR1289:AT1289)</f>
        <v>47.961790347456102</v>
      </c>
      <c r="P30">
        <f>STDEV('Plate 1 - Sheet1'!BC1289,'Plate 1 - Sheet1'!BE1289:BF1289)</f>
        <v>7.0945988845975885</v>
      </c>
      <c r="Q30">
        <f>STDEV('Plate 1 - Sheet1'!BG1289:BI1289)</f>
        <v>13.503086067019394</v>
      </c>
      <c r="R30">
        <f>STDEV('Plate 1 - Sheet1'!BJ1289:BL1289)</f>
        <v>11.269427669584644</v>
      </c>
      <c r="S30">
        <f>STDEV('Plate 1 - Sheet1'!BM1289:BO1289)</f>
        <v>2.0816659994661331</v>
      </c>
      <c r="T30">
        <f>STDEV('Plate 1 - Sheet1'!BP1289:BR1289)</f>
        <v>10.016652800877813</v>
      </c>
      <c r="U30">
        <f>STDEV('Plate 1 - Sheet1'!BS1289:BT1289,'Plate 1 - Sheet1'!CB1289)</f>
        <v>53.678052622401857</v>
      </c>
      <c r="V30">
        <f>STDEV('Plate 1 - Sheet1'!CC1289:CE1289)</f>
        <v>32.654759734735961</v>
      </c>
      <c r="W30">
        <f>STDEV('Plate 1 - Sheet1'!CF1289:CH1289)</f>
        <v>2.3094010767584989</v>
      </c>
      <c r="X30">
        <f>STDEV('Plate 1 - Sheet1'!CI1289:CK1289)</f>
        <v>6.4291005073286351</v>
      </c>
      <c r="Y30">
        <f>STDEV('Plate 1 - Sheet1'!CL1289:CN1289)</f>
        <v>11.135528725660043</v>
      </c>
      <c r="Z30">
        <f>STDEV('Plate 1 - Sheet1'!CO1289:CQ1289)</f>
        <v>4.358898943540674</v>
      </c>
      <c r="AA30">
        <f>STDEV('Plate 1 - Sheet1'!CR1289,'Plate 1 - Sheet1'!G1534,'Plate 1 - Sheet1'!J1534)</f>
        <v>37.287173844813388</v>
      </c>
      <c r="AB30">
        <f>STDEV('Plate 1 - Sheet1'!K1534:M1534)</f>
        <v>2.6457513110645907</v>
      </c>
      <c r="AC30">
        <f>STDEV('Plate 1 - Sheet1'!N1534:P1534)</f>
        <v>46.130250378683186</v>
      </c>
    </row>
    <row r="31" spans="1:29" x14ac:dyDescent="0.2">
      <c r="A31" s="1">
        <f>AVGs!A31</f>
        <v>3.0671296296296294E-2</v>
      </c>
      <c r="B31">
        <f>STDEV('Plate 1 - Sheet1'!CB1045:CC1045,'Plate 1 - Sheet1'!CE1045)</f>
        <v>3.0550504633038935</v>
      </c>
      <c r="C31">
        <f>STDEV('Plate 1 - Sheet1'!CF1045:CH1045)</f>
        <v>2.6457513110645907</v>
      </c>
      <c r="D31">
        <f>STDEV('Plate 1 - Sheet1'!CI1045:CK1045)</f>
        <v>17.616280348965084</v>
      </c>
      <c r="E31">
        <f>STDEV('Plate 1 - Sheet1'!CL1045:CN1045)</f>
        <v>7</v>
      </c>
      <c r="F31">
        <f>STDEV('Plate 1 - Sheet1'!CO1045:CQ1045)</f>
        <v>12.165525060596439</v>
      </c>
      <c r="G31">
        <f>STDEV('Plate 1 - Sheet1'!G1290:I1290)</f>
        <v>24.501700621249402</v>
      </c>
      <c r="H31">
        <f>STDEV('Plate 1 - Sheet1'!J1290:L1290)</f>
        <v>28.290163190291661</v>
      </c>
      <c r="I31">
        <f>STDEV('Plate 1 - Sheet1'!M1290:N1290,'Plate 1 - Sheet1'!Q1290)</f>
        <v>1.7320508075688772</v>
      </c>
      <c r="J31">
        <f>STDEV('Plate 1 - Sheet1'!R1290:T1290)</f>
        <v>8.0208062770106423</v>
      </c>
      <c r="K31">
        <f>STDEV('Plate 1 - Sheet1'!U1290:V1290,'Plate 1 - Sheet1'!AF1290)</f>
        <v>12.897028081435408</v>
      </c>
      <c r="L31">
        <f>STDEV('Plate 1 - Sheet1'!AG1290:AI1290)</f>
        <v>10.392304845413264</v>
      </c>
      <c r="M31">
        <f>STDEV('Plate 1 - Sheet1'!AJ1290:AK1290,'Plate 1 - Sheet1'!AM1290)</f>
        <v>11.718930554164629</v>
      </c>
      <c r="N31">
        <f>STDEV('Plate 1 - Sheet1'!AN1290:AP1290)</f>
        <v>10.016652800877813</v>
      </c>
      <c r="O31">
        <f>STDEV('Plate 1 - Sheet1'!AR1290:AT1290)</f>
        <v>63.673647086791988</v>
      </c>
      <c r="P31">
        <f>STDEV('Plate 1 - Sheet1'!BC1290,'Plate 1 - Sheet1'!BE1290:BF1290)</f>
        <v>9.7125348562223088</v>
      </c>
      <c r="Q31">
        <f>STDEV('Plate 1 - Sheet1'!BG1290:BI1290)</f>
        <v>8.7368949480541058</v>
      </c>
      <c r="R31">
        <f>STDEV('Plate 1 - Sheet1'!BJ1290:BL1290)</f>
        <v>1.1547005383792517</v>
      </c>
      <c r="S31">
        <f>STDEV('Plate 1 - Sheet1'!BM1290:BO1290)</f>
        <v>3.214550253664318</v>
      </c>
      <c r="T31">
        <f>STDEV('Plate 1 - Sheet1'!BP1290:BR1290)</f>
        <v>15.620499351813308</v>
      </c>
      <c r="U31">
        <f>STDEV('Plate 1 - Sheet1'!BS1290:BT1290,'Plate 1 - Sheet1'!CB1290)</f>
        <v>65.576926836604216</v>
      </c>
      <c r="V31">
        <f>STDEV('Plate 1 - Sheet1'!CC1290:CE1290)</f>
        <v>40.037482438335203</v>
      </c>
      <c r="W31">
        <f>STDEV('Plate 1 - Sheet1'!CF1290:CH1290)</f>
        <v>10.692676621563628</v>
      </c>
      <c r="X31">
        <f>STDEV('Plate 1 - Sheet1'!CI1290:CK1290)</f>
        <v>7.2341781380702335</v>
      </c>
      <c r="Y31">
        <f>STDEV('Plate 1 - Sheet1'!CL1290:CN1290)</f>
        <v>14.22439219556791</v>
      </c>
      <c r="Z31">
        <f>STDEV('Plate 1 - Sheet1'!CO1290:CQ1290)</f>
        <v>8.717797887081348</v>
      </c>
      <c r="AA31">
        <f>STDEV('Plate 1 - Sheet1'!CR1290,'Plate 1 - Sheet1'!G1535,'Plate 1 - Sheet1'!J1535)</f>
        <v>43.558389930452385</v>
      </c>
      <c r="AB31">
        <f>STDEV('Plate 1 - Sheet1'!K1535:M1535)</f>
        <v>17.039170558842741</v>
      </c>
      <c r="AC31">
        <f>STDEV('Plate 1 - Sheet1'!N1535:P1535)</f>
        <v>48.39765834555773</v>
      </c>
    </row>
    <row r="32" spans="1:29" x14ac:dyDescent="0.2">
      <c r="A32" s="1">
        <f>AVGs!A32</f>
        <v>3.1712962962962964E-2</v>
      </c>
      <c r="B32">
        <f>STDEV('Plate 1 - Sheet1'!CB1046:CC1046,'Plate 1 - Sheet1'!CE1046)</f>
        <v>2</v>
      </c>
      <c r="C32">
        <f>STDEV('Plate 1 - Sheet1'!CF1046:CH1046)</f>
        <v>8.717797887081348</v>
      </c>
      <c r="D32">
        <f>STDEV('Plate 1 - Sheet1'!CI1046:CK1046)</f>
        <v>2.8867513459481291</v>
      </c>
      <c r="E32">
        <f>STDEV('Plate 1 - Sheet1'!CL1046:CN1046)</f>
        <v>4.932882862316248</v>
      </c>
      <c r="F32">
        <f>STDEV('Plate 1 - Sheet1'!CO1046:CQ1046)</f>
        <v>22.649503305812249</v>
      </c>
      <c r="G32">
        <f>STDEV('Plate 1 - Sheet1'!G1291:I1291)</f>
        <v>28.583211855912904</v>
      </c>
      <c r="H32">
        <f>STDEV('Plate 1 - Sheet1'!J1291:L1291)</f>
        <v>17.672954855748753</v>
      </c>
      <c r="I32">
        <f>STDEV('Plate 1 - Sheet1'!M1291:N1291,'Plate 1 - Sheet1'!Q1291)</f>
        <v>9.0737717258774655</v>
      </c>
      <c r="J32">
        <f>STDEV('Plate 1 - Sheet1'!R1291:T1291)</f>
        <v>2.5166114784235822</v>
      </c>
      <c r="K32">
        <f>STDEV('Plate 1 - Sheet1'!U1291:V1291,'Plate 1 - Sheet1'!AF1291)</f>
        <v>8.717797887081348</v>
      </c>
      <c r="L32">
        <f>STDEV('Plate 1 - Sheet1'!AG1291:AI1291)</f>
        <v>10.263202878893798</v>
      </c>
      <c r="M32">
        <f>STDEV('Plate 1 - Sheet1'!AJ1291:AK1291,'Plate 1 - Sheet1'!AM1291)</f>
        <v>24.193663082165457</v>
      </c>
      <c r="N32">
        <f>STDEV('Plate 1 - Sheet1'!AN1291:AP1291)</f>
        <v>9.2915732431775684</v>
      </c>
      <c r="O32">
        <f>STDEV('Plate 1 - Sheet1'!AR1291:AT1291)</f>
        <v>57.622333633178492</v>
      </c>
      <c r="P32">
        <f>STDEV('Plate 1 - Sheet1'!BC1291,'Plate 1 - Sheet1'!BE1291:BF1291)</f>
        <v>9</v>
      </c>
      <c r="Q32">
        <f>STDEV('Plate 1 - Sheet1'!BG1291:BI1291)</f>
        <v>2.0816659994661331</v>
      </c>
      <c r="R32">
        <f>STDEV('Plate 1 - Sheet1'!BJ1291:BL1291)</f>
        <v>9.7125348562222946</v>
      </c>
      <c r="S32">
        <f>STDEV('Plate 1 - Sheet1'!BM1291:BO1291)</f>
        <v>3.5118845842842461</v>
      </c>
      <c r="T32">
        <f>STDEV('Plate 1 - Sheet1'!BP1291:BR1291)</f>
        <v>11.676186592091328</v>
      </c>
      <c r="U32">
        <f>STDEV('Plate 1 - Sheet1'!BS1291:BT1291,'Plate 1 - Sheet1'!CB1291)</f>
        <v>69.289248805280025</v>
      </c>
      <c r="V32">
        <f>STDEV('Plate 1 - Sheet1'!CC1291:CE1291)</f>
        <v>43.154760262725752</v>
      </c>
      <c r="W32">
        <f>STDEV('Plate 1 - Sheet1'!CF1291:CH1291)</f>
        <v>8.1853527718724504</v>
      </c>
      <c r="X32">
        <f>STDEV('Plate 1 - Sheet1'!CI1291:CK1291)</f>
        <v>9.2915732431775719</v>
      </c>
      <c r="Y32">
        <f>STDEV('Plate 1 - Sheet1'!CL1291:CN1291)</f>
        <v>15.044378795195675</v>
      </c>
      <c r="Z32">
        <f>STDEV('Plate 1 - Sheet1'!CO1291:CQ1291)</f>
        <v>6.6583281184793925</v>
      </c>
      <c r="AA32">
        <f>STDEV('Plate 1 - Sheet1'!CR1291,'Plate 1 - Sheet1'!G1536,'Plate 1 - Sheet1'!J1536)</f>
        <v>56.721542057082118</v>
      </c>
      <c r="AB32">
        <f>STDEV('Plate 1 - Sheet1'!K1536:M1536)</f>
        <v>9.8149545762236379</v>
      </c>
      <c r="AC32">
        <f>STDEV('Plate 1 - Sheet1'!N1536:P1536)</f>
        <v>49</v>
      </c>
    </row>
    <row r="33" spans="1:29" x14ac:dyDescent="0.2">
      <c r="A33" s="1">
        <f>AVGs!A33</f>
        <v>3.2754629629629627E-2</v>
      </c>
      <c r="B33">
        <f>STDEV('Plate 1 - Sheet1'!CB1047:CC1047,'Plate 1 - Sheet1'!CE1047)</f>
        <v>2.6457513110645907</v>
      </c>
      <c r="C33">
        <f>STDEV('Plate 1 - Sheet1'!CF1047:CH1047)</f>
        <v>4.0414518843273797</v>
      </c>
      <c r="D33">
        <f>STDEV('Plate 1 - Sheet1'!CI1047:CK1047)</f>
        <v>5.0332229568471698</v>
      </c>
      <c r="E33">
        <f>STDEV('Plate 1 - Sheet1'!CL1047:CN1047)</f>
        <v>3.7859388972001824</v>
      </c>
      <c r="F33">
        <f>STDEV('Plate 1 - Sheet1'!CO1047:CQ1047)</f>
        <v>17.672954855748749</v>
      </c>
      <c r="G33">
        <f>STDEV('Plate 1 - Sheet1'!G1292:I1292)</f>
        <v>26.006409466386039</v>
      </c>
      <c r="H33">
        <f>STDEV('Plate 1 - Sheet1'!J1292:L1292)</f>
        <v>36</v>
      </c>
      <c r="I33">
        <f>STDEV('Plate 1 - Sheet1'!M1292:N1292,'Plate 1 - Sheet1'!Q1292)</f>
        <v>8.5049005481153817</v>
      </c>
      <c r="J33">
        <f>STDEV('Plate 1 - Sheet1'!R1292:T1292)</f>
        <v>3.0550504633038904</v>
      </c>
      <c r="K33">
        <f>STDEV('Plate 1 - Sheet1'!U1292:V1292,'Plate 1 - Sheet1'!AF1292)</f>
        <v>17.088007490635061</v>
      </c>
      <c r="L33">
        <f>STDEV('Plate 1 - Sheet1'!AG1292:AI1292)</f>
        <v>9.8657657246324959</v>
      </c>
      <c r="M33">
        <f>STDEV('Plate 1 - Sheet1'!AJ1292:AK1292,'Plate 1 - Sheet1'!AM1292)</f>
        <v>19.924858845171276</v>
      </c>
      <c r="N33">
        <f>STDEV('Plate 1 - Sheet1'!AN1292:AP1292)</f>
        <v>2.5166114784235831</v>
      </c>
      <c r="O33">
        <f>STDEV('Plate 1 - Sheet1'!AR1292:AT1292)</f>
        <v>67.948509917436752</v>
      </c>
      <c r="P33">
        <f>STDEV('Plate 1 - Sheet1'!BC1292,'Plate 1 - Sheet1'!BE1292:BF1292)</f>
        <v>7.3711147958319927</v>
      </c>
      <c r="Q33">
        <f>STDEV('Plate 1 - Sheet1'!BG1292:BI1292)</f>
        <v>8.8881944173155887</v>
      </c>
      <c r="R33">
        <f>STDEV('Plate 1 - Sheet1'!BJ1292:BL1292)</f>
        <v>19.672315572906001</v>
      </c>
      <c r="S33">
        <f>STDEV('Plate 1 - Sheet1'!BM1292:BO1292)</f>
        <v>6.0277137733417083</v>
      </c>
      <c r="T33">
        <f>STDEV('Plate 1 - Sheet1'!BP1292:BR1292)</f>
        <v>10.016652800877813</v>
      </c>
      <c r="U33">
        <f>STDEV('Plate 1 - Sheet1'!BS1292:BT1292,'Plate 1 - Sheet1'!CB1292)</f>
        <v>90.371455670471519</v>
      </c>
      <c r="V33">
        <f>STDEV('Plate 1 - Sheet1'!CC1292:CE1292)</f>
        <v>42.790185790669334</v>
      </c>
      <c r="W33">
        <f>STDEV('Plate 1 - Sheet1'!CF1292:CH1292)</f>
        <v>5.0332229568471645</v>
      </c>
      <c r="X33">
        <f>STDEV('Plate 1 - Sheet1'!CI1292:CK1292)</f>
        <v>5.1316014394468823</v>
      </c>
      <c r="Y33">
        <f>STDEV('Plate 1 - Sheet1'!CL1292:CN1292)</f>
        <v>20.550750189064473</v>
      </c>
      <c r="Z33">
        <f>STDEV('Plate 1 - Sheet1'!CO1292:CQ1292)</f>
        <v>4.9328828623162471</v>
      </c>
      <c r="AA33">
        <f>STDEV('Plate 1 - Sheet1'!CR1292,'Plate 1 - Sheet1'!G1537,'Plate 1 - Sheet1'!J1537)</f>
        <v>60.928920336186238</v>
      </c>
      <c r="AB33">
        <f>STDEV('Plate 1 - Sheet1'!K1537:M1537)</f>
        <v>9.6090235369330497</v>
      </c>
      <c r="AC33">
        <f>STDEV('Plate 1 - Sheet1'!N1537:P1537)</f>
        <v>42.883563284783136</v>
      </c>
    </row>
    <row r="34" spans="1:29" x14ac:dyDescent="0.2">
      <c r="A34" s="1">
        <f>AVGs!A34</f>
        <v>3.3796296296296297E-2</v>
      </c>
      <c r="B34">
        <f>STDEV('Plate 1 - Sheet1'!CB1048:CC1048,'Plate 1 - Sheet1'!CE1048)</f>
        <v>2.8867513459481287</v>
      </c>
      <c r="C34">
        <f>STDEV('Plate 1 - Sheet1'!CF1048:CH1048)</f>
        <v>13.316656236958785</v>
      </c>
      <c r="D34">
        <f>STDEV('Plate 1 - Sheet1'!CI1048:CK1048)</f>
        <v>1.5275252316519465</v>
      </c>
      <c r="E34">
        <f>STDEV('Plate 1 - Sheet1'!CL1048:CN1048)</f>
        <v>3.0550504633038931</v>
      </c>
      <c r="F34">
        <f>STDEV('Plate 1 - Sheet1'!CO1048:CQ1048)</f>
        <v>23.065125189341593</v>
      </c>
      <c r="G34">
        <f>STDEV('Plate 1 - Sheet1'!G1293:I1293)</f>
        <v>32.654759734735968</v>
      </c>
      <c r="H34">
        <f>STDEV('Plate 1 - Sheet1'!J1293:L1293)</f>
        <v>26.274195198584739</v>
      </c>
      <c r="I34">
        <f>STDEV('Plate 1 - Sheet1'!M1293:N1293,'Plate 1 - Sheet1'!Q1293)</f>
        <v>4.932882862316248</v>
      </c>
      <c r="J34">
        <f>STDEV('Plate 1 - Sheet1'!R1293:T1293)</f>
        <v>7.5498344352707498</v>
      </c>
      <c r="K34">
        <f>STDEV('Plate 1 - Sheet1'!U1293:V1293,'Plate 1 - Sheet1'!AF1293)</f>
        <v>6.4291005073286369</v>
      </c>
      <c r="L34">
        <f>STDEV('Plate 1 - Sheet1'!AG1293:AI1293)</f>
        <v>3.6055512754639891</v>
      </c>
      <c r="M34">
        <f>STDEV('Plate 1 - Sheet1'!AJ1293:AK1293,'Plate 1 - Sheet1'!AM1293)</f>
        <v>10.408329997330663</v>
      </c>
      <c r="N34">
        <f>STDEV('Plate 1 - Sheet1'!AN1293:AP1293)</f>
        <v>6.110100926607787</v>
      </c>
      <c r="O34">
        <f>STDEV('Plate 1 - Sheet1'!AR1293:AT1293)</f>
        <v>76.173048602070097</v>
      </c>
      <c r="P34">
        <f>STDEV('Plate 1 - Sheet1'!BC1293,'Plate 1 - Sheet1'!BE1293:BF1293)</f>
        <v>10.263202878893768</v>
      </c>
      <c r="Q34">
        <f>STDEV('Plate 1 - Sheet1'!BG1293:BI1293)</f>
        <v>7.3711147958319962</v>
      </c>
      <c r="R34">
        <f>STDEV('Plate 1 - Sheet1'!BJ1293:BL1293)</f>
        <v>7.7674534651540288</v>
      </c>
      <c r="S34">
        <f>STDEV('Plate 1 - Sheet1'!BM1293:BO1293)</f>
        <v>4.9328828623162471</v>
      </c>
      <c r="T34">
        <f>STDEV('Plate 1 - Sheet1'!BP1293:BR1293)</f>
        <v>11.532562594670797</v>
      </c>
      <c r="U34">
        <f>STDEV('Plate 1 - Sheet1'!BS1293:BT1293,'Plate 1 - Sheet1'!CB1293)</f>
        <v>100.04498987955368</v>
      </c>
      <c r="V34">
        <f>STDEV('Plate 1 - Sheet1'!CC1293:CE1293)</f>
        <v>42.910760111344253</v>
      </c>
      <c r="W34">
        <f>STDEV('Plate 1 - Sheet1'!CF1293:CH1293)</f>
        <v>11.150485789118488</v>
      </c>
      <c r="X34">
        <f>STDEV('Plate 1 - Sheet1'!CI1293:CK1293)</f>
        <v>5</v>
      </c>
      <c r="Y34">
        <f>STDEV('Plate 1 - Sheet1'!CL1293:CN1293)</f>
        <v>19.655363983740749</v>
      </c>
      <c r="Z34">
        <f>STDEV('Plate 1 - Sheet1'!CO1293:CQ1293)</f>
        <v>5.7735026918962573</v>
      </c>
      <c r="AA34">
        <f>STDEV('Plate 1 - Sheet1'!CR1293,'Plate 1 - Sheet1'!G1538,'Plate 1 - Sheet1'!J1538)</f>
        <v>81.867779579840374</v>
      </c>
      <c r="AB34">
        <f>STDEV('Plate 1 - Sheet1'!K1538:M1538)</f>
        <v>14.422205101855956</v>
      </c>
      <c r="AC34">
        <f>STDEV('Plate 1 - Sheet1'!N1538:P1538)</f>
        <v>64.694152234443365</v>
      </c>
    </row>
    <row r="35" spans="1:29" x14ac:dyDescent="0.2">
      <c r="A35" s="1">
        <f>AVGs!A35</f>
        <v>3.4837962962962959E-2</v>
      </c>
      <c r="B35">
        <f>STDEV('Plate 1 - Sheet1'!CB1049:CC1049,'Plate 1 - Sheet1'!CE1049)</f>
        <v>6.8068592855540455</v>
      </c>
      <c r="C35">
        <f>STDEV('Plate 1 - Sheet1'!CF1049:CH1049)</f>
        <v>8.0829037686547611</v>
      </c>
      <c r="D35">
        <f>STDEV('Plate 1 - Sheet1'!CI1049:CK1049)</f>
        <v>4.1633319989322661</v>
      </c>
      <c r="E35">
        <f>STDEV('Plate 1 - Sheet1'!CL1049:CN1049)</f>
        <v>4.0414518843273806</v>
      </c>
      <c r="F35">
        <f>STDEV('Plate 1 - Sheet1'!CO1049:CQ1049)</f>
        <v>30.8274769213008</v>
      </c>
      <c r="G35">
        <f>STDEV('Plate 1 - Sheet1'!G1294:I1294)</f>
        <v>37.819747927945443</v>
      </c>
      <c r="H35">
        <f>STDEV('Plate 1 - Sheet1'!J1294:L1294)</f>
        <v>46.875722216658517</v>
      </c>
      <c r="I35">
        <f>STDEV('Plate 1 - Sheet1'!M1294:N1294,'Plate 1 - Sheet1'!Q1294)</f>
        <v>2.5166114784235822</v>
      </c>
      <c r="J35">
        <f>STDEV('Plate 1 - Sheet1'!R1294:T1294)</f>
        <v>8.1853527718724504</v>
      </c>
      <c r="K35">
        <f>STDEV('Plate 1 - Sheet1'!U1294:V1294,'Plate 1 - Sheet1'!AF1294)</f>
        <v>11.532562594670797</v>
      </c>
      <c r="L35">
        <f>STDEV('Plate 1 - Sheet1'!AG1294:AI1294)</f>
        <v>6.6583281184793925</v>
      </c>
      <c r="M35">
        <f>STDEV('Plate 1 - Sheet1'!AJ1294:AK1294,'Plate 1 - Sheet1'!AM1294)</f>
        <v>25.106440076867393</v>
      </c>
      <c r="N35">
        <f>STDEV('Plate 1 - Sheet1'!AN1294:AP1294)</f>
        <v>5.5677643628300215</v>
      </c>
      <c r="O35">
        <f>STDEV('Plate 1 - Sheet1'!AR1294:AT1294)</f>
        <v>81.835200250259064</v>
      </c>
      <c r="P35">
        <f>STDEV('Plate 1 - Sheet1'!BC1294,'Plate 1 - Sheet1'!BE1294:BF1294)</f>
        <v>4.5825756949558398</v>
      </c>
      <c r="Q35">
        <f>STDEV('Plate 1 - Sheet1'!BG1294:BI1294)</f>
        <v>8.0208062770106388</v>
      </c>
      <c r="R35">
        <f>STDEV('Plate 1 - Sheet1'!BJ1294:BL1294)</f>
        <v>8.1445278152470788</v>
      </c>
      <c r="S35">
        <f>STDEV('Plate 1 - Sheet1'!BM1294:BO1294)</f>
        <v>1.7320508075688772</v>
      </c>
      <c r="T35">
        <f>STDEV('Plate 1 - Sheet1'!BP1294:BR1294)</f>
        <v>10.115993936995679</v>
      </c>
      <c r="U35">
        <f>STDEV('Plate 1 - Sheet1'!BS1294:BT1294,'Plate 1 - Sheet1'!CB1294)</f>
        <v>105.18713482804499</v>
      </c>
      <c r="V35">
        <f>STDEV('Plate 1 - Sheet1'!CC1294:CE1294)</f>
        <v>50.143128475727686</v>
      </c>
      <c r="W35">
        <f>STDEV('Plate 1 - Sheet1'!CF1294:CH1294)</f>
        <v>2.6457513110645907</v>
      </c>
      <c r="X35">
        <f>STDEV('Plate 1 - Sheet1'!CI1294:CK1294)</f>
        <v>3.7859388972001797</v>
      </c>
      <c r="Y35">
        <f>STDEV('Plate 1 - Sheet1'!CL1294:CN1294)</f>
        <v>10.535653752852738</v>
      </c>
      <c r="Z35">
        <f>STDEV('Plate 1 - Sheet1'!CO1294:CQ1294)</f>
        <v>2.0816659994661331</v>
      </c>
      <c r="AA35">
        <f>STDEV('Plate 1 - Sheet1'!CR1294,'Plate 1 - Sheet1'!G1539,'Plate 1 - Sheet1'!J1539)</f>
        <v>92.65167744478957</v>
      </c>
      <c r="AB35">
        <f>STDEV('Plate 1 - Sheet1'!K1539:M1539)</f>
        <v>24.433583445741231</v>
      </c>
      <c r="AC35">
        <f>STDEV('Plate 1 - Sheet1'!N1539:P1539)</f>
        <v>51.032669275017675</v>
      </c>
    </row>
    <row r="36" spans="1:29" x14ac:dyDescent="0.2">
      <c r="A36" s="1">
        <f>AVGs!A36</f>
        <v>3.5879629629629629E-2</v>
      </c>
      <c r="B36">
        <f>STDEV('Plate 1 - Sheet1'!CB1050:CC1050,'Plate 1 - Sheet1'!CE1050)</f>
        <v>5.507570547286103</v>
      </c>
      <c r="C36">
        <f>STDEV('Plate 1 - Sheet1'!CF1050:CH1050)</f>
        <v>2.0816659994661348</v>
      </c>
      <c r="D36">
        <f>STDEV('Plate 1 - Sheet1'!CI1050:CK1050)</f>
        <v>7.0237691685684869</v>
      </c>
      <c r="E36">
        <f>STDEV('Plate 1 - Sheet1'!CL1050:CN1050)</f>
        <v>12.055427546683404</v>
      </c>
      <c r="F36">
        <f>STDEV('Plate 1 - Sheet1'!CO1050:CQ1050)</f>
        <v>24.006943440041116</v>
      </c>
      <c r="G36">
        <f>STDEV('Plate 1 - Sheet1'!G1295:I1295)</f>
        <v>39.954140377854877</v>
      </c>
      <c r="H36">
        <f>STDEV('Plate 1 - Sheet1'!J1295:L1295)</f>
        <v>34.775470281986607</v>
      </c>
      <c r="I36">
        <f>STDEV('Plate 1 - Sheet1'!M1295:N1295,'Plate 1 - Sheet1'!Q1295)</f>
        <v>2.6457513110645907</v>
      </c>
      <c r="J36">
        <f>STDEV('Plate 1 - Sheet1'!R1295:T1295)</f>
        <v>14.933184523068078</v>
      </c>
      <c r="K36">
        <f>STDEV('Plate 1 - Sheet1'!U1295:V1295,'Plate 1 - Sheet1'!AF1295)</f>
        <v>8.8881944173155887</v>
      </c>
      <c r="L36">
        <f>STDEV('Plate 1 - Sheet1'!AG1295:AI1295)</f>
        <v>16.370705543744901</v>
      </c>
      <c r="M36">
        <f>STDEV('Plate 1 - Sheet1'!AJ1295:AK1295,'Plate 1 - Sheet1'!AM1295)</f>
        <v>26.025628394590846</v>
      </c>
      <c r="N36">
        <f>STDEV('Plate 1 - Sheet1'!AN1295:AP1295)</f>
        <v>5.1316014394468841</v>
      </c>
      <c r="O36">
        <f>STDEV('Plate 1 - Sheet1'!AR1295:AT1295)</f>
        <v>97.084155933567928</v>
      </c>
      <c r="P36">
        <f>STDEV('Plate 1 - Sheet1'!BC1295,'Plate 1 - Sheet1'!BE1295:BF1295)</f>
        <v>8.0829037686547611</v>
      </c>
      <c r="Q36">
        <f>STDEV('Plate 1 - Sheet1'!BG1295:BI1295)</f>
        <v>1.7320508075688772</v>
      </c>
      <c r="R36">
        <f>STDEV('Plate 1 - Sheet1'!BJ1295:BL1295)</f>
        <v>11.239810200058271</v>
      </c>
      <c r="S36">
        <f>STDEV('Plate 1 - Sheet1'!BM1295:BO1295)</f>
        <v>18.230011885167055</v>
      </c>
      <c r="T36">
        <f>STDEV('Plate 1 - Sheet1'!BP1295:BR1295)</f>
        <v>14.933184523068078</v>
      </c>
      <c r="U36">
        <f>STDEV('Plate 1 - Sheet1'!BS1295:BT1295,'Plate 1 - Sheet1'!CB1295)</f>
        <v>106.7145725756328</v>
      </c>
      <c r="V36">
        <f>STDEV('Plate 1 - Sheet1'!CC1295:CE1295)</f>
        <v>55.644706247165445</v>
      </c>
      <c r="W36">
        <f>STDEV('Plate 1 - Sheet1'!CF1295:CH1295)</f>
        <v>6.0277137733417092</v>
      </c>
      <c r="X36">
        <f>STDEV('Plate 1 - Sheet1'!CI1295:CK1295)</f>
        <v>8</v>
      </c>
      <c r="Y36">
        <f>STDEV('Plate 1 - Sheet1'!CL1295:CN1295)</f>
        <v>23.643180835073778</v>
      </c>
      <c r="Z36">
        <f>STDEV('Plate 1 - Sheet1'!CO1295:CQ1295)</f>
        <v>8.5049005481153817</v>
      </c>
      <c r="AA36">
        <f>STDEV('Plate 1 - Sheet1'!CR1295,'Plate 1 - Sheet1'!G1540,'Plate 1 - Sheet1'!J1540)</f>
        <v>88.662280593271461</v>
      </c>
      <c r="AB36">
        <f>STDEV('Plate 1 - Sheet1'!K1540:M1540)</f>
        <v>19.39931270260195</v>
      </c>
      <c r="AC36">
        <f>STDEV('Plate 1 - Sheet1'!N1540:P1540)</f>
        <v>51.029403288692293</v>
      </c>
    </row>
    <row r="37" spans="1:29" x14ac:dyDescent="0.2">
      <c r="A37" s="1">
        <f>AVGs!A37</f>
        <v>3.6921296296296292E-2</v>
      </c>
      <c r="B37">
        <f>STDEV('Plate 1 - Sheet1'!CB1051:CC1051,'Plate 1 - Sheet1'!CE1051)</f>
        <v>2.5166114784235849</v>
      </c>
      <c r="C37">
        <f>STDEV('Plate 1 - Sheet1'!CF1051:CH1051)</f>
        <v>9.5043849529221696</v>
      </c>
      <c r="D37">
        <f>STDEV('Plate 1 - Sheet1'!CI1051:CK1051)</f>
        <v>9.7125348562223071</v>
      </c>
      <c r="E37">
        <f>STDEV('Plate 1 - Sheet1'!CL1051:CN1051)</f>
        <v>8.1853527718724504</v>
      </c>
      <c r="F37">
        <f>STDEV('Plate 1 - Sheet1'!CO1051:CQ1051)</f>
        <v>29.399546481762833</v>
      </c>
      <c r="G37">
        <f>STDEV('Plate 1 - Sheet1'!G1296:I1296)</f>
        <v>41.741266551619319</v>
      </c>
      <c r="H37">
        <f>STDEV('Plate 1 - Sheet1'!J1296:L1296)</f>
        <v>46.184412955021955</v>
      </c>
      <c r="I37">
        <f>STDEV('Plate 1 - Sheet1'!M1296:N1296,'Plate 1 - Sheet1'!Q1296)</f>
        <v>12.503332889007368</v>
      </c>
      <c r="J37">
        <f>STDEV('Plate 1 - Sheet1'!R1296:T1296)</f>
        <v>7.810249675906654</v>
      </c>
      <c r="K37">
        <f>STDEV('Plate 1 - Sheet1'!U1296:V1296,'Plate 1 - Sheet1'!AF1296)</f>
        <v>11.269427669584644</v>
      </c>
      <c r="L37">
        <f>STDEV('Plate 1 - Sheet1'!AG1296:AI1296)</f>
        <v>7.9372539331937721</v>
      </c>
      <c r="M37">
        <f>STDEV('Plate 1 - Sheet1'!AJ1296:AK1296,'Plate 1 - Sheet1'!AM1296)</f>
        <v>23.860706890897706</v>
      </c>
      <c r="N37">
        <f>STDEV('Plate 1 - Sheet1'!AN1296:AP1296)</f>
        <v>6.6583281184793925</v>
      </c>
      <c r="O37">
        <f>STDEV('Plate 1 - Sheet1'!AR1296:AT1296)</f>
        <v>78.93668348746354</v>
      </c>
      <c r="P37">
        <f>STDEV('Plate 1 - Sheet1'!BC1296,'Plate 1 - Sheet1'!BE1296:BF1296)</f>
        <v>7.5055534994651349</v>
      </c>
      <c r="Q37">
        <f>STDEV('Plate 1 - Sheet1'!BG1296:BI1296)</f>
        <v>5.2915026221291814</v>
      </c>
      <c r="R37">
        <f>STDEV('Plate 1 - Sheet1'!BJ1296:BL1296)</f>
        <v>11.503622617824957</v>
      </c>
      <c r="S37">
        <f>STDEV('Plate 1 - Sheet1'!BM1296:BO1296)</f>
        <v>8.0829037686547611</v>
      </c>
      <c r="T37">
        <f>STDEV('Plate 1 - Sheet1'!BP1296:BR1296)</f>
        <v>12.662279942148386</v>
      </c>
      <c r="U37">
        <f>STDEV('Plate 1 - Sheet1'!BS1296:BT1296,'Plate 1 - Sheet1'!CB1296)</f>
        <v>114.22054689649045</v>
      </c>
      <c r="V37">
        <f>STDEV('Plate 1 - Sheet1'!CC1296:CE1296)</f>
        <v>42.158431343366338</v>
      </c>
      <c r="W37">
        <f>STDEV('Plate 1 - Sheet1'!CF1296:CH1296)</f>
        <v>11.789826122551595</v>
      </c>
      <c r="X37">
        <f>STDEV('Plate 1 - Sheet1'!CI1296:CK1296)</f>
        <v>5.5075705472861056</v>
      </c>
      <c r="Y37">
        <f>STDEV('Plate 1 - Sheet1'!CL1296:CN1296)</f>
        <v>20.404247923737181</v>
      </c>
      <c r="Z37">
        <f>STDEV('Plate 1 - Sheet1'!CO1296:CQ1296)</f>
        <v>14</v>
      </c>
      <c r="AA37">
        <f>STDEV('Plate 1 - Sheet1'!CR1296,'Plate 1 - Sheet1'!G1541,'Plate 1 - Sheet1'!J1541)</f>
        <v>98.083297932590654</v>
      </c>
      <c r="AB37">
        <f>STDEV('Plate 1 - Sheet1'!K1541:M1541)</f>
        <v>12.220201853215574</v>
      </c>
      <c r="AC37">
        <f>STDEV('Plate 1 - Sheet1'!N1541:P1541)</f>
        <v>56.01190349678658</v>
      </c>
    </row>
    <row r="38" spans="1:29" x14ac:dyDescent="0.2">
      <c r="A38" s="1">
        <f>AVGs!A38</f>
        <v>3.7962962962962962E-2</v>
      </c>
      <c r="B38">
        <f>STDEV('Plate 1 - Sheet1'!CB1052:CC1052,'Plate 1 - Sheet1'!CE1052)</f>
        <v>3</v>
      </c>
      <c r="C38">
        <f>STDEV('Plate 1 - Sheet1'!CF1052:CH1052)</f>
        <v>9.5393920141694561</v>
      </c>
      <c r="D38">
        <f>STDEV('Plate 1 - Sheet1'!CI1052:CK1052)</f>
        <v>4.7258156262526008</v>
      </c>
      <c r="E38">
        <f>STDEV('Plate 1 - Sheet1'!CL1052:CN1052)</f>
        <v>6.4291005073286369</v>
      </c>
      <c r="F38">
        <f>STDEV('Plate 1 - Sheet1'!CO1052:CQ1052)</f>
        <v>25.423086620891123</v>
      </c>
      <c r="G38">
        <f>STDEV('Plate 1 - Sheet1'!G1297:I1297)</f>
        <v>39.513710700633183</v>
      </c>
      <c r="H38">
        <f>STDEV('Plate 1 - Sheet1'!J1297:L1297)</f>
        <v>51.293274412928639</v>
      </c>
      <c r="I38">
        <f>STDEV('Plate 1 - Sheet1'!M1297:N1297,'Plate 1 - Sheet1'!Q1297)</f>
        <v>4.9328828623162453</v>
      </c>
      <c r="J38">
        <f>STDEV('Plate 1 - Sheet1'!R1297:T1297)</f>
        <v>6.0827625302982193</v>
      </c>
      <c r="K38">
        <f>STDEV('Plate 1 - Sheet1'!U1297:V1297,'Plate 1 - Sheet1'!AF1297)</f>
        <v>16.50252505931541</v>
      </c>
      <c r="L38">
        <f>STDEV('Plate 1 - Sheet1'!AG1297:AI1297)</f>
        <v>3.5118845842842461</v>
      </c>
      <c r="M38">
        <f>STDEV('Plate 1 - Sheet1'!AJ1297:AK1297,'Plate 1 - Sheet1'!AM1297)</f>
        <v>37.098966742125626</v>
      </c>
      <c r="N38">
        <f>STDEV('Plate 1 - Sheet1'!AN1297:AP1297)</f>
        <v>6.5574385243020004</v>
      </c>
      <c r="O38">
        <f>STDEV('Plate 1 - Sheet1'!AR1297:AT1297)</f>
        <v>95.015788161757627</v>
      </c>
      <c r="P38">
        <f>STDEV('Plate 1 - Sheet1'!BC1297,'Plate 1 - Sheet1'!BE1297:BF1297)</f>
        <v>11.06044001535804</v>
      </c>
      <c r="Q38">
        <f>STDEV('Plate 1 - Sheet1'!BG1297:BI1297)</f>
        <v>4.5092497528228863</v>
      </c>
      <c r="R38">
        <f>STDEV('Plate 1 - Sheet1'!BJ1297:BL1297)</f>
        <v>8.0829037686547611</v>
      </c>
      <c r="S38">
        <f>STDEV('Plate 1 - Sheet1'!BM1297:BO1297)</f>
        <v>10.816653826391969</v>
      </c>
      <c r="T38">
        <f>STDEV('Plate 1 - Sheet1'!BP1297:BR1297)</f>
        <v>16</v>
      </c>
      <c r="U38">
        <f>STDEV('Plate 1 - Sheet1'!BS1297:BT1297,'Plate 1 - Sheet1'!CB1297)</f>
        <v>135.80991618189509</v>
      </c>
      <c r="V38">
        <f>STDEV('Plate 1 - Sheet1'!CC1297:CE1297)</f>
        <v>60.002777713480342</v>
      </c>
      <c r="W38">
        <f>STDEV('Plate 1 - Sheet1'!CF1297:CH1297)</f>
        <v>12.503332889007369</v>
      </c>
      <c r="X38">
        <f>STDEV('Plate 1 - Sheet1'!CI1297:CK1297)</f>
        <v>15.874507866387544</v>
      </c>
      <c r="Y38">
        <f>STDEV('Plate 1 - Sheet1'!CL1297:CN1297)</f>
        <v>24.704925284917035</v>
      </c>
      <c r="Z38">
        <f>STDEV('Plate 1 - Sheet1'!CO1297:CQ1297)</f>
        <v>10.969655114602888</v>
      </c>
      <c r="AA38">
        <f>STDEV('Plate 1 - Sheet1'!CR1297,'Plate 1 - Sheet1'!G1542,'Plate 1 - Sheet1'!J1542)</f>
        <v>111.31486872830601</v>
      </c>
      <c r="AB38">
        <f>STDEV('Plate 1 - Sheet1'!K1542:M1542)</f>
        <v>11.590225767142474</v>
      </c>
      <c r="AC38">
        <f>STDEV('Plate 1 - Sheet1'!N1542:P1542)</f>
        <v>60.119325789078282</v>
      </c>
    </row>
    <row r="39" spans="1:29" x14ac:dyDescent="0.2">
      <c r="A39" s="1">
        <f>AVGs!A39</f>
        <v>3.9004629629629632E-2</v>
      </c>
      <c r="B39">
        <f>STDEV('Plate 1 - Sheet1'!CB1053:CC1053,'Plate 1 - Sheet1'!CE1053)</f>
        <v>10</v>
      </c>
      <c r="C39">
        <f>STDEV('Plate 1 - Sheet1'!CF1053:CH1053)</f>
        <v>15.044378795195678</v>
      </c>
      <c r="D39">
        <f>STDEV('Plate 1 - Sheet1'!CI1053:CK1053)</f>
        <v>0.57735026918962584</v>
      </c>
      <c r="E39">
        <f>STDEV('Plate 1 - Sheet1'!CL1053:CN1053)</f>
        <v>8.5049005481153834</v>
      </c>
      <c r="F39">
        <f>STDEV('Plate 1 - Sheet1'!CO1053:CQ1053)</f>
        <v>31.796226191169293</v>
      </c>
      <c r="G39">
        <f>STDEV('Plate 1 - Sheet1'!G1298:I1298)</f>
        <v>33.600595232822883</v>
      </c>
      <c r="H39">
        <f>STDEV('Plate 1 - Sheet1'!J1298:L1298)</f>
        <v>49.722563623905529</v>
      </c>
      <c r="I39">
        <f>STDEV('Plate 1 - Sheet1'!M1298:N1298,'Plate 1 - Sheet1'!Q1298)</f>
        <v>4.1633319989322635</v>
      </c>
      <c r="J39">
        <f>STDEV('Plate 1 - Sheet1'!R1298:T1298)</f>
        <v>4.041451884327385</v>
      </c>
      <c r="K39">
        <f>STDEV('Plate 1 - Sheet1'!U1298:V1298,'Plate 1 - Sheet1'!AF1298)</f>
        <v>8.9628864398325021</v>
      </c>
      <c r="L39">
        <f>STDEV('Plate 1 - Sheet1'!AG1298:AI1298)</f>
        <v>17.349351572897472</v>
      </c>
      <c r="M39">
        <f>STDEV('Plate 1 - Sheet1'!AJ1298:AK1298,'Plate 1 - Sheet1'!AM1298)</f>
        <v>28.0237994093116</v>
      </c>
      <c r="N39">
        <f>STDEV('Plate 1 - Sheet1'!AN1298:AP1298)</f>
        <v>7.9372539331937721</v>
      </c>
      <c r="O39">
        <f>STDEV('Plate 1 - Sheet1'!AR1298:AT1298)</f>
        <v>104.00160255175558</v>
      </c>
      <c r="P39">
        <f>STDEV('Plate 1 - Sheet1'!BC1298,'Plate 1 - Sheet1'!BE1298:BF1298)</f>
        <v>6.3508529610858817</v>
      </c>
      <c r="Q39">
        <f>STDEV('Plate 1 - Sheet1'!BG1298:BI1298)</f>
        <v>1.1547005383792517</v>
      </c>
      <c r="R39">
        <f>STDEV('Plate 1 - Sheet1'!BJ1298:BL1298)</f>
        <v>20.00833159794524</v>
      </c>
      <c r="S39">
        <f>STDEV('Plate 1 - Sheet1'!BM1298:BO1298)</f>
        <v>5.5677643628300215</v>
      </c>
      <c r="T39">
        <f>STDEV('Plate 1 - Sheet1'!BP1298:BR1298)</f>
        <v>20.880613017821101</v>
      </c>
      <c r="U39">
        <f>STDEV('Plate 1 - Sheet1'!BS1298:BT1298,'Plate 1 - Sheet1'!CB1298)</f>
        <v>149.27938013447596</v>
      </c>
      <c r="V39">
        <f>STDEV('Plate 1 - Sheet1'!CC1298:CE1298)</f>
        <v>45.902069670114003</v>
      </c>
      <c r="W39">
        <f>STDEV('Plate 1 - Sheet1'!CF1298:CH1298)</f>
        <v>12.055427546683418</v>
      </c>
      <c r="X39">
        <f>STDEV('Plate 1 - Sheet1'!CI1298:CK1298)</f>
        <v>9.0737717258774691</v>
      </c>
      <c r="Y39">
        <f>STDEV('Plate 1 - Sheet1'!CL1298:CN1298)</f>
        <v>17.616280348965073</v>
      </c>
      <c r="Z39">
        <f>STDEV('Plate 1 - Sheet1'!CO1298:CQ1298)</f>
        <v>3.6055512754639891</v>
      </c>
      <c r="AA39">
        <f>STDEV('Plate 1 - Sheet1'!CR1298,'Plate 1 - Sheet1'!G1543,'Plate 1 - Sheet1'!J1543)</f>
        <v>126.26295313089007</v>
      </c>
      <c r="AB39">
        <f>STDEV('Plate 1 - Sheet1'!K1543:M1543)</f>
        <v>19.425069712444621</v>
      </c>
      <c r="AC39">
        <f>STDEV('Plate 1 - Sheet1'!N1543:P1543)</f>
        <v>61.808845105966292</v>
      </c>
    </row>
    <row r="40" spans="1:29" x14ac:dyDescent="0.2">
      <c r="A40" s="1">
        <f>AVGs!A40</f>
        <v>4.0046296296296295E-2</v>
      </c>
      <c r="B40">
        <f>STDEV('Plate 1 - Sheet1'!CB1054:CC1054,'Plate 1 - Sheet1'!CE1054)</f>
        <v>1.5275252316519474</v>
      </c>
      <c r="C40">
        <f>STDEV('Plate 1 - Sheet1'!CF1054:CH1054)</f>
        <v>11.060440015358038</v>
      </c>
      <c r="D40">
        <f>STDEV('Plate 1 - Sheet1'!CI1054:CK1054)</f>
        <v>10.392304845413264</v>
      </c>
      <c r="E40">
        <f>STDEV('Plate 1 - Sheet1'!CL1054:CN1054)</f>
        <v>8.0208062770106441</v>
      </c>
      <c r="F40">
        <f>STDEV('Plate 1 - Sheet1'!CO1054:CQ1054)</f>
        <v>33.126021996812923</v>
      </c>
      <c r="G40">
        <f>STDEV('Plate 1 - Sheet1'!G1299:I1299)</f>
        <v>36.592348927063973</v>
      </c>
      <c r="H40">
        <f>STDEV('Plate 1 - Sheet1'!J1299:L1299)</f>
        <v>65.736849128425163</v>
      </c>
      <c r="I40">
        <f>STDEV('Plate 1 - Sheet1'!M1299:N1299,'Plate 1 - Sheet1'!Q1299)</f>
        <v>6.6583281184793934</v>
      </c>
      <c r="J40">
        <f>STDEV('Plate 1 - Sheet1'!R1299:T1299)</f>
        <v>5.6862407030773303</v>
      </c>
      <c r="K40">
        <f>STDEV('Plate 1 - Sheet1'!U1299:V1299,'Plate 1 - Sheet1'!AF1299)</f>
        <v>9.8488578017961039</v>
      </c>
      <c r="L40">
        <f>STDEV('Plate 1 - Sheet1'!AG1299:AI1299)</f>
        <v>10.692676621563626</v>
      </c>
      <c r="M40">
        <f>STDEV('Plate 1 - Sheet1'!AJ1299:AK1299,'Plate 1 - Sheet1'!AM1299)</f>
        <v>27.592269448766501</v>
      </c>
      <c r="N40">
        <f>STDEV('Plate 1 - Sheet1'!AN1299:AP1299)</f>
        <v>9.6090235369330497</v>
      </c>
      <c r="O40">
        <f>STDEV('Plate 1 - Sheet1'!AR1299:AT1299)</f>
        <v>131.57127346043285</v>
      </c>
      <c r="P40">
        <f>STDEV('Plate 1 - Sheet1'!BC1299,'Plate 1 - Sheet1'!BE1299:BF1299)</f>
        <v>7</v>
      </c>
      <c r="Q40">
        <f>STDEV('Plate 1 - Sheet1'!BG1299:BI1299)</f>
        <v>2.5166114784235831</v>
      </c>
      <c r="R40">
        <f>STDEV('Plate 1 - Sheet1'!BJ1299:BL1299)</f>
        <v>8.717797887081348</v>
      </c>
      <c r="S40">
        <f>STDEV('Plate 1 - Sheet1'!BM1299:BO1299)</f>
        <v>6.5574385243020004</v>
      </c>
      <c r="T40">
        <f>STDEV('Plate 1 - Sheet1'!BP1299:BR1299)</f>
        <v>14.640127503998499</v>
      </c>
      <c r="U40">
        <f>STDEV('Plate 1 - Sheet1'!BS1299:BT1299,'Plate 1 - Sheet1'!CB1299)</f>
        <v>138.69510926248759</v>
      </c>
      <c r="V40">
        <f>STDEV('Plate 1 - Sheet1'!CC1299:CE1299)</f>
        <v>47.822588804873369</v>
      </c>
      <c r="W40">
        <f>STDEV('Plate 1 - Sheet1'!CF1299:CH1299)</f>
        <v>3.5118845842842434</v>
      </c>
      <c r="X40">
        <f>STDEV('Plate 1 - Sheet1'!CI1299:CK1299)</f>
        <v>7.5718777944003675</v>
      </c>
      <c r="Y40">
        <f>STDEV('Plate 1 - Sheet1'!CL1299:CN1299)</f>
        <v>21.656407827707714</v>
      </c>
      <c r="Z40">
        <f>STDEV('Plate 1 - Sheet1'!CO1299:CQ1299)</f>
        <v>12.013880860626733</v>
      </c>
      <c r="AA40">
        <f>STDEV('Plate 1 - Sheet1'!CR1299,'Plate 1 - Sheet1'!G1544,'Plate 1 - Sheet1'!J1544)</f>
        <v>138.59653675326811</v>
      </c>
      <c r="AB40">
        <f>STDEV('Plate 1 - Sheet1'!K1544:M1544)</f>
        <v>29.005746557076122</v>
      </c>
      <c r="AC40">
        <f>STDEV('Plate 1 - Sheet1'!N1544:P1544)</f>
        <v>58.346665143205342</v>
      </c>
    </row>
    <row r="41" spans="1:29" x14ac:dyDescent="0.2">
      <c r="A41" s="1">
        <f>AVGs!A41</f>
        <v>4.1087962962962958E-2</v>
      </c>
      <c r="B41">
        <f>STDEV('Plate 1 - Sheet1'!CB1055:CC1055,'Plate 1 - Sheet1'!CE1055)</f>
        <v>9.5393920141694561</v>
      </c>
      <c r="C41">
        <f>STDEV('Plate 1 - Sheet1'!CF1055:CH1055)</f>
        <v>9.5393920141694561</v>
      </c>
      <c r="D41">
        <f>STDEV('Plate 1 - Sheet1'!CI1055:CK1055)</f>
        <v>5.6862407030773268</v>
      </c>
      <c r="E41">
        <f>STDEV('Plate 1 - Sheet1'!CL1055:CN1055)</f>
        <v>12.096831541082704</v>
      </c>
      <c r="F41">
        <f>STDEV('Plate 1 - Sheet1'!CO1055:CQ1055)</f>
        <v>43.71498598878879</v>
      </c>
      <c r="G41">
        <f>STDEV('Plate 1 - Sheet1'!G1300:I1300)</f>
        <v>32.562759915789286</v>
      </c>
      <c r="H41">
        <f>STDEV('Plate 1 - Sheet1'!J1300:L1300)</f>
        <v>75.082177201605802</v>
      </c>
      <c r="I41">
        <f>STDEV('Plate 1 - Sheet1'!M1300:N1300,'Plate 1 - Sheet1'!Q1300)</f>
        <v>11.718930554164629</v>
      </c>
      <c r="J41">
        <f>STDEV('Plate 1 - Sheet1'!R1300:T1300)</f>
        <v>4.7258156262526123</v>
      </c>
      <c r="K41">
        <f>STDEV('Plate 1 - Sheet1'!U1300:V1300,'Plate 1 - Sheet1'!AF1300)</f>
        <v>21.166010488516726</v>
      </c>
      <c r="L41">
        <f>STDEV('Plate 1 - Sheet1'!AG1300:AI1300)</f>
        <v>7.9372539331937721</v>
      </c>
      <c r="M41">
        <f>STDEV('Plate 1 - Sheet1'!AJ1300:AK1300,'Plate 1 - Sheet1'!AM1300)</f>
        <v>31.240998703626616</v>
      </c>
      <c r="N41">
        <f>STDEV('Plate 1 - Sheet1'!AN1300:AP1300)</f>
        <v>6.5574385243020004</v>
      </c>
      <c r="O41">
        <f>STDEV('Plate 1 - Sheet1'!AR1300:AT1300)</f>
        <v>126.03306444474534</v>
      </c>
      <c r="P41">
        <f>STDEV('Plate 1 - Sheet1'!BC1300,'Plate 1 - Sheet1'!BE1300:BF1300)</f>
        <v>2</v>
      </c>
      <c r="Q41">
        <f>STDEV('Plate 1 - Sheet1'!BG1300:BI1300)</f>
        <v>3.0550504633038931</v>
      </c>
      <c r="R41">
        <f>STDEV('Plate 1 - Sheet1'!BJ1300:BL1300)</f>
        <v>13.856406460551018</v>
      </c>
      <c r="S41">
        <f>STDEV('Plate 1 - Sheet1'!BM1300:BO1300)</f>
        <v>14.571661996262929</v>
      </c>
      <c r="T41">
        <f>STDEV('Plate 1 - Sheet1'!BP1300:BR1300)</f>
        <v>27.537852736430509</v>
      </c>
      <c r="U41">
        <f>STDEV('Plate 1 - Sheet1'!BS1300:BT1300,'Plate 1 - Sheet1'!CB1300)</f>
        <v>157.29272074701996</v>
      </c>
      <c r="V41">
        <f>STDEV('Plate 1 - Sheet1'!CC1300:CE1300)</f>
        <v>66.05300901548695</v>
      </c>
      <c r="W41">
        <f>STDEV('Plate 1 - Sheet1'!CF1300:CH1300)</f>
        <v>6.5064070986477143</v>
      </c>
      <c r="X41">
        <f>STDEV('Plate 1 - Sheet1'!CI1300:CK1300)</f>
        <v>5.6862407030773205</v>
      </c>
      <c r="Y41">
        <f>STDEV('Plate 1 - Sheet1'!CL1300:CN1300)</f>
        <v>27.006172134038803</v>
      </c>
      <c r="Z41">
        <f>STDEV('Plate 1 - Sheet1'!CO1300:CQ1300)</f>
        <v>10.598742063723098</v>
      </c>
      <c r="AA41">
        <f>STDEV('Plate 1 - Sheet1'!CR1300,'Plate 1 - Sheet1'!G1545,'Plate 1 - Sheet1'!J1545)</f>
        <v>146.54350889752845</v>
      </c>
      <c r="AB41">
        <f>STDEV('Plate 1 - Sheet1'!K1545:M1545)</f>
        <v>32.192131543800159</v>
      </c>
      <c r="AC41">
        <f>STDEV('Plate 1 - Sheet1'!N1545:P1545)</f>
        <v>50.737888538382563</v>
      </c>
    </row>
    <row r="42" spans="1:29" x14ac:dyDescent="0.2">
      <c r="A42" s="1">
        <f>AVGs!A42</f>
        <v>4.2129629629629628E-2</v>
      </c>
      <c r="B42">
        <f>STDEV('Plate 1 - Sheet1'!CB1056:CC1056,'Plate 1 - Sheet1'!CE1056)</f>
        <v>13.051181300301263</v>
      </c>
      <c r="C42">
        <f>STDEV('Plate 1 - Sheet1'!CF1056:CH1056)</f>
        <v>6.1101009266077853</v>
      </c>
      <c r="D42">
        <f>STDEV('Plate 1 - Sheet1'!CI1056:CK1056)</f>
        <v>7.5498344352707498</v>
      </c>
      <c r="E42">
        <f>STDEV('Plate 1 - Sheet1'!CL1056:CN1056)</f>
        <v>11.239810200058244</v>
      </c>
      <c r="F42">
        <f>STDEV('Plate 1 - Sheet1'!CO1056:CQ1056)</f>
        <v>44.523402086243742</v>
      </c>
      <c r="G42">
        <f>STDEV('Plate 1 - Sheet1'!G1301:I1301)</f>
        <v>35.028559776273987</v>
      </c>
      <c r="H42">
        <f>STDEV('Plate 1 - Sheet1'!J1301:L1301)</f>
        <v>70.727175352429654</v>
      </c>
      <c r="I42">
        <f>STDEV('Plate 1 - Sheet1'!M1301:N1301,'Plate 1 - Sheet1'!Q1301)</f>
        <v>7.3711147958319936</v>
      </c>
      <c r="J42">
        <f>STDEV('Plate 1 - Sheet1'!R1301:T1301)</f>
        <v>15.143755588800728</v>
      </c>
      <c r="K42">
        <f>STDEV('Plate 1 - Sheet1'!U1301:V1301,'Plate 1 - Sheet1'!AF1301)</f>
        <v>21.361959960016168</v>
      </c>
      <c r="L42">
        <f>STDEV('Plate 1 - Sheet1'!AG1301:AI1301)</f>
        <v>12.583057392117915</v>
      </c>
      <c r="M42">
        <f>STDEV('Plate 1 - Sheet1'!AJ1301:AK1301,'Plate 1 - Sheet1'!AM1301)</f>
        <v>32.347076117221683</v>
      </c>
      <c r="N42">
        <f>STDEV('Plate 1 - Sheet1'!AN1301:AP1301)</f>
        <v>0.57735026918962573</v>
      </c>
      <c r="O42">
        <f>STDEV('Plate 1 - Sheet1'!AR1301:AT1301)</f>
        <v>139.5026881461429</v>
      </c>
      <c r="P42">
        <f>STDEV('Plate 1 - Sheet1'!BC1301,'Plate 1 - Sheet1'!BE1301:BF1301)</f>
        <v>4.1633319989322697</v>
      </c>
      <c r="Q42">
        <f>STDEV('Plate 1 - Sheet1'!BG1301:BI1301)</f>
        <v>7.2341781380702459</v>
      </c>
      <c r="R42">
        <f>STDEV('Plate 1 - Sheet1'!BJ1301:BL1301)</f>
        <v>11.718930554164631</v>
      </c>
      <c r="S42">
        <f>STDEV('Plate 1 - Sheet1'!BM1301:BO1301)</f>
        <v>13.203534880225574</v>
      </c>
      <c r="T42">
        <f>STDEV('Plate 1 - Sheet1'!BP1301:BR1301)</f>
        <v>25.146238950056393</v>
      </c>
      <c r="U42">
        <f>STDEV('Plate 1 - Sheet1'!BS1301:BT1301,'Plate 1 - Sheet1'!CB1301)</f>
        <v>179.19821427681694</v>
      </c>
      <c r="V42">
        <f>STDEV('Plate 1 - Sheet1'!CC1301:CE1301)</f>
        <v>64.516147849459614</v>
      </c>
      <c r="W42">
        <f>STDEV('Plate 1 - Sheet1'!CF1301:CH1301)</f>
        <v>3.7859388972001797</v>
      </c>
      <c r="X42">
        <f>STDEV('Plate 1 - Sheet1'!CI1301:CK1301)</f>
        <v>8.0829037686547629</v>
      </c>
      <c r="Y42">
        <f>STDEV('Plate 1 - Sheet1'!CL1301:CN1301)</f>
        <v>31.564748269760269</v>
      </c>
      <c r="Z42">
        <f>STDEV('Plate 1 - Sheet1'!CO1301:CQ1301)</f>
        <v>2.0816659994661331</v>
      </c>
      <c r="AA42">
        <f>STDEV('Plate 1 - Sheet1'!CR1301,'Plate 1 - Sheet1'!G1546,'Plate 1 - Sheet1'!J1546)</f>
        <v>153.39600168626737</v>
      </c>
      <c r="AB42">
        <f>STDEV('Plate 1 - Sheet1'!K1546:M1546)</f>
        <v>20.840665376454112</v>
      </c>
      <c r="AC42">
        <f>STDEV('Plate 1 - Sheet1'!N1546:P1546)</f>
        <v>51.071844820148534</v>
      </c>
    </row>
    <row r="43" spans="1:29" x14ac:dyDescent="0.2">
      <c r="A43" s="1">
        <f>AVGs!A43</f>
        <v>4.3171296296296298E-2</v>
      </c>
      <c r="B43">
        <f>STDEV('Plate 1 - Sheet1'!CB1057:CC1057,'Plate 1 - Sheet1'!CE1057)</f>
        <v>6.6583281184793925</v>
      </c>
      <c r="C43">
        <f>STDEV('Plate 1 - Sheet1'!CF1057:CH1057)</f>
        <v>5</v>
      </c>
      <c r="D43">
        <f>STDEV('Plate 1 - Sheet1'!CI1057:CK1057)</f>
        <v>9.2376043070340206</v>
      </c>
      <c r="E43">
        <f>STDEV('Plate 1 - Sheet1'!CL1057:CN1057)</f>
        <v>9.6436507609929549</v>
      </c>
      <c r="F43">
        <f>STDEV('Plate 1 - Sheet1'!CO1057:CQ1057)</f>
        <v>42.720018726587654</v>
      </c>
      <c r="G43">
        <f>STDEV('Plate 1 - Sheet1'!G1302:I1302)</f>
        <v>27.006172134038788</v>
      </c>
      <c r="H43">
        <f>STDEV('Plate 1 - Sheet1'!J1302:L1302)</f>
        <v>69.241124581662689</v>
      </c>
      <c r="I43">
        <f>STDEV('Plate 1 - Sheet1'!M1302:N1302,'Plate 1 - Sheet1'!Q1302)</f>
        <v>11</v>
      </c>
      <c r="J43">
        <f>STDEV('Plate 1 - Sheet1'!R1302:T1302)</f>
        <v>10.408329997330661</v>
      </c>
      <c r="K43">
        <f>STDEV('Plate 1 - Sheet1'!U1302:V1302,'Plate 1 - Sheet1'!AF1302)</f>
        <v>16.370705543744901</v>
      </c>
      <c r="L43">
        <f>STDEV('Plate 1 - Sheet1'!AG1302:AI1302)</f>
        <v>14</v>
      </c>
      <c r="M43">
        <f>STDEV('Plate 1 - Sheet1'!AJ1302:AK1302,'Plate 1 - Sheet1'!AM1302)</f>
        <v>36.755951898978211</v>
      </c>
      <c r="N43">
        <f>STDEV('Plate 1 - Sheet1'!AN1302:AP1302)</f>
        <v>12.342339054382412</v>
      </c>
      <c r="O43">
        <f>STDEV('Plate 1 - Sheet1'!AR1302:AT1302)</f>
        <v>130.51564401761703</v>
      </c>
      <c r="P43">
        <f>STDEV('Plate 1 - Sheet1'!BC1302,'Plate 1 - Sheet1'!BE1302:BF1302)</f>
        <v>5.7735026918962564</v>
      </c>
      <c r="Q43">
        <f>STDEV('Plate 1 - Sheet1'!BG1302:BI1302)</f>
        <v>10.263202878893775</v>
      </c>
      <c r="R43">
        <f>STDEV('Plate 1 - Sheet1'!BJ1302:BL1302)</f>
        <v>7.3711147958319936</v>
      </c>
      <c r="S43">
        <f>STDEV('Plate 1 - Sheet1'!BM1302:BO1302)</f>
        <v>10.016652800877813</v>
      </c>
      <c r="T43">
        <f>STDEV('Plate 1 - Sheet1'!BP1302:BR1302)</f>
        <v>40.037482438335203</v>
      </c>
      <c r="U43">
        <f>STDEV('Plate 1 - Sheet1'!BS1302:BT1302,'Plate 1 - Sheet1'!CB1302)</f>
        <v>184.94053098225928</v>
      </c>
      <c r="V43">
        <f>STDEV('Plate 1 - Sheet1'!CC1302:CE1302)</f>
        <v>55.344376408086845</v>
      </c>
      <c r="W43">
        <f>STDEV('Plate 1 - Sheet1'!CF1302:CH1302)</f>
        <v>4.7258156262526061</v>
      </c>
      <c r="X43">
        <f>STDEV('Plate 1 - Sheet1'!CI1302:CK1302)</f>
        <v>14.742229591663985</v>
      </c>
      <c r="Y43">
        <f>STDEV('Plate 1 - Sheet1'!CL1302:CN1302)</f>
        <v>37.161808352124091</v>
      </c>
      <c r="Z43">
        <f>STDEV('Plate 1 - Sheet1'!CO1302:CQ1302)</f>
        <v>4.0414518843273806</v>
      </c>
      <c r="AA43">
        <f>STDEV('Plate 1 - Sheet1'!CR1302,'Plate 1 - Sheet1'!G1547,'Plate 1 - Sheet1'!J1547)</f>
        <v>173.29839391446566</v>
      </c>
      <c r="AB43">
        <f>STDEV('Plate 1 - Sheet1'!K1547:M1547)</f>
        <v>33.501243758005963</v>
      </c>
      <c r="AC43">
        <f>STDEV('Plate 1 - Sheet1'!N1547:P1547)</f>
        <v>59.54270176380421</v>
      </c>
    </row>
    <row r="44" spans="1:29" x14ac:dyDescent="0.2">
      <c r="A44" s="1">
        <f>AVGs!A44</f>
        <v>4.4212962962962961E-2</v>
      </c>
      <c r="B44">
        <f>STDEV('Plate 1 - Sheet1'!CB1058:CC1058,'Plate 1 - Sheet1'!CE1058)</f>
        <v>4.7258156262526088</v>
      </c>
      <c r="C44">
        <f>STDEV('Plate 1 - Sheet1'!CF1058:CH1058)</f>
        <v>3.7859388972001797</v>
      </c>
      <c r="D44">
        <f>STDEV('Plate 1 - Sheet1'!CI1058:CK1058)</f>
        <v>11.718930554164636</v>
      </c>
      <c r="E44">
        <f>STDEV('Plate 1 - Sheet1'!CL1058:CN1058)</f>
        <v>13.892443989449804</v>
      </c>
      <c r="F44">
        <f>STDEV('Plate 1 - Sheet1'!CO1058:CQ1058)</f>
        <v>43.096790290383964</v>
      </c>
      <c r="G44">
        <f>STDEV('Plate 1 - Sheet1'!G1303:I1303)</f>
        <v>35.303446479534166</v>
      </c>
      <c r="H44">
        <f>STDEV('Plate 1 - Sheet1'!J1303:L1303)</f>
        <v>91.571465715763964</v>
      </c>
      <c r="I44">
        <f>STDEV('Plate 1 - Sheet1'!M1303:N1303,'Plate 1 - Sheet1'!Q1303)</f>
        <v>4.041451884327385</v>
      </c>
      <c r="J44">
        <f>STDEV('Plate 1 - Sheet1'!R1303:T1303)</f>
        <v>6.0277137733417021</v>
      </c>
      <c r="K44">
        <f>STDEV('Plate 1 - Sheet1'!U1303:V1303,'Plate 1 - Sheet1'!AF1303)</f>
        <v>25.146238950056407</v>
      </c>
      <c r="L44">
        <f>STDEV('Plate 1 - Sheet1'!AG1303:AI1303)</f>
        <v>13.650396819628845</v>
      </c>
      <c r="M44">
        <f>STDEV('Plate 1 - Sheet1'!AJ1303:AK1303,'Plate 1 - Sheet1'!AM1303)</f>
        <v>37.898988552906438</v>
      </c>
      <c r="N44">
        <f>STDEV('Plate 1 - Sheet1'!AN1303:AP1303)</f>
        <v>13.576941236277534</v>
      </c>
      <c r="O44">
        <f>STDEV('Plate 1 - Sheet1'!AR1303:AT1303)</f>
        <v>118.92995137194555</v>
      </c>
      <c r="P44">
        <f>STDEV('Plate 1 - Sheet1'!BC1303,'Plate 1 - Sheet1'!BE1303:BF1303)</f>
        <v>8.8881944173155887</v>
      </c>
      <c r="Q44">
        <f>STDEV('Plate 1 - Sheet1'!BG1303:BI1303)</f>
        <v>10.408329997330672</v>
      </c>
      <c r="R44">
        <f>STDEV('Plate 1 - Sheet1'!BJ1303:BL1303)</f>
        <v>18.556220879622341</v>
      </c>
      <c r="S44">
        <f>STDEV('Plate 1 - Sheet1'!BM1303:BO1303)</f>
        <v>17.473789896108212</v>
      </c>
      <c r="T44">
        <f>STDEV('Plate 1 - Sheet1'!BP1303:BR1303)</f>
        <v>39.949968710876355</v>
      </c>
      <c r="U44">
        <f>STDEV('Plate 1 - Sheet1'!BS1303:BT1303,'Plate 1 - Sheet1'!CB1303)</f>
        <v>208.00721141345076</v>
      </c>
      <c r="V44">
        <f>STDEV('Plate 1 - Sheet1'!CC1303:CE1303)</f>
        <v>55.668662638867119</v>
      </c>
      <c r="W44">
        <f>STDEV('Plate 1 - Sheet1'!CF1303:CH1303)</f>
        <v>10.692676621563626</v>
      </c>
      <c r="X44">
        <f>STDEV('Plate 1 - Sheet1'!CI1303:CK1303)</f>
        <v>4.5092497528228863</v>
      </c>
      <c r="Y44">
        <f>STDEV('Plate 1 - Sheet1'!CL1303:CN1303)</f>
        <v>41.243181254602561</v>
      </c>
      <c r="Z44">
        <f>STDEV('Plate 1 - Sheet1'!CO1303:CQ1303)</f>
        <v>10.583005244258363</v>
      </c>
      <c r="AA44">
        <f>STDEV('Plate 1 - Sheet1'!CR1303,'Plate 1 - Sheet1'!G1548,'Plate 1 - Sheet1'!J1548)</f>
        <v>180.13976055644494</v>
      </c>
      <c r="AB44">
        <f>STDEV('Plate 1 - Sheet1'!K1548:M1548)</f>
        <v>26.102362600602522</v>
      </c>
      <c r="AC44">
        <f>STDEV('Plate 1 - Sheet1'!N1548:P1548)</f>
        <v>60.368313984517847</v>
      </c>
    </row>
    <row r="45" spans="1:29" x14ac:dyDescent="0.2">
      <c r="A45" s="1">
        <f>AVGs!A45</f>
        <v>4.5254629629629624E-2</v>
      </c>
      <c r="B45">
        <f>STDEV('Plate 1 - Sheet1'!CB1059:CC1059,'Plate 1 - Sheet1'!CE1059)</f>
        <v>10.148891565092219</v>
      </c>
      <c r="C45">
        <f>STDEV('Plate 1 - Sheet1'!CF1059:CH1059)</f>
        <v>3.0550504633038997</v>
      </c>
      <c r="D45">
        <f>STDEV('Plate 1 - Sheet1'!CI1059:CK1059)</f>
        <v>7.5718777944003444</v>
      </c>
      <c r="E45">
        <f>STDEV('Plate 1 - Sheet1'!CL1059:CN1059)</f>
        <v>7.3711147958319936</v>
      </c>
      <c r="F45">
        <f>STDEV('Plate 1 - Sheet1'!CO1059:CQ1059)</f>
        <v>49.742671151973063</v>
      </c>
      <c r="G45">
        <f>STDEV('Plate 1 - Sheet1'!G1304:I1304)</f>
        <v>42.015870017569945</v>
      </c>
      <c r="H45">
        <f>STDEV('Plate 1 - Sheet1'!J1304:L1304)</f>
        <v>79.97708005005768</v>
      </c>
      <c r="I45">
        <f>STDEV('Plate 1 - Sheet1'!M1304:N1304,'Plate 1 - Sheet1'!Q1304)</f>
        <v>3.0550504633038904</v>
      </c>
      <c r="J45">
        <f>STDEV('Plate 1 - Sheet1'!R1304:T1304)</f>
        <v>8.717797887081348</v>
      </c>
      <c r="K45">
        <f>STDEV('Plate 1 - Sheet1'!U1304:V1304,'Plate 1 - Sheet1'!AF1304)</f>
        <v>23.065125189341593</v>
      </c>
      <c r="L45">
        <f>STDEV('Plate 1 - Sheet1'!AG1304:AI1304)</f>
        <v>12.013880860626733</v>
      </c>
      <c r="M45">
        <f>STDEV('Plate 1 - Sheet1'!AJ1304:AK1304,'Plate 1 - Sheet1'!AM1304)</f>
        <v>50.685303589896748</v>
      </c>
      <c r="N45">
        <f>STDEV('Plate 1 - Sheet1'!AN1304:AP1304)</f>
        <v>12.741009902410928</v>
      </c>
      <c r="O45">
        <f>STDEV('Plate 1 - Sheet1'!AR1304:AT1304)</f>
        <v>136.07840876984611</v>
      </c>
      <c r="P45">
        <f>STDEV('Plate 1 - Sheet1'!BC1304,'Plate 1 - Sheet1'!BE1304:BF1304)</f>
        <v>5.2915026221291814</v>
      </c>
      <c r="Q45">
        <f>STDEV('Plate 1 - Sheet1'!BG1304:BI1304)</f>
        <v>1.5275252316519465</v>
      </c>
      <c r="R45">
        <f>STDEV('Plate 1 - Sheet1'!BJ1304:BL1304)</f>
        <v>5.6862407030773268</v>
      </c>
      <c r="S45">
        <f>STDEV('Plate 1 - Sheet1'!BM1304:BO1304)</f>
        <v>1.7320508075688772</v>
      </c>
      <c r="T45">
        <f>STDEV('Plate 1 - Sheet1'!BP1304:BR1304)</f>
        <v>30.171730698342998</v>
      </c>
      <c r="U45">
        <f>STDEV('Plate 1 - Sheet1'!BS1304:BT1304,'Plate 1 - Sheet1'!CB1304)</f>
        <v>216.43089736295337</v>
      </c>
      <c r="V45">
        <f>STDEV('Plate 1 - Sheet1'!CC1304:CE1304)</f>
        <v>58.500712246376395</v>
      </c>
      <c r="W45">
        <f>STDEV('Plate 1 - Sheet1'!CF1304:CH1304)</f>
        <v>2.3094010767585034</v>
      </c>
      <c r="X45">
        <f>STDEV('Plate 1 - Sheet1'!CI1304:CK1304)</f>
        <v>8.717797887081348</v>
      </c>
      <c r="Y45">
        <f>STDEV('Plate 1 - Sheet1'!CL1304:CN1304)</f>
        <v>35.791060336346561</v>
      </c>
      <c r="Z45">
        <f>STDEV('Plate 1 - Sheet1'!CO1304:CQ1304)</f>
        <v>17.953644012660309</v>
      </c>
      <c r="AA45">
        <f>STDEV('Plate 1 - Sheet1'!CR1304,'Plate 1 - Sheet1'!G1549,'Plate 1 - Sheet1'!J1549)</f>
        <v>193.73779531452635</v>
      </c>
      <c r="AB45">
        <f>STDEV('Plate 1 - Sheet1'!K1549:M1549)</f>
        <v>36.592348927063973</v>
      </c>
      <c r="AC45">
        <f>STDEV('Plate 1 - Sheet1'!N1549:P1549)</f>
        <v>65.607418279744351</v>
      </c>
    </row>
    <row r="46" spans="1:29" x14ac:dyDescent="0.2">
      <c r="A46" s="1">
        <f>AVGs!A46</f>
        <v>4.6296296296296301E-2</v>
      </c>
      <c r="B46">
        <f>STDEV('Plate 1 - Sheet1'!CB1060:CC1060,'Plate 1 - Sheet1'!CE1060)</f>
        <v>3.785938897200182</v>
      </c>
      <c r="C46">
        <f>STDEV('Plate 1 - Sheet1'!CF1060:CH1060)</f>
        <v>7.0945988845975902</v>
      </c>
      <c r="D46">
        <f>STDEV('Plate 1 - Sheet1'!CI1060:CK1060)</f>
        <v>5.8594652770823155</v>
      </c>
      <c r="E46">
        <f>STDEV('Plate 1 - Sheet1'!CL1060:CN1060)</f>
        <v>16.653327995729065</v>
      </c>
      <c r="F46">
        <f>STDEV('Plate 1 - Sheet1'!CO1060:CQ1060)</f>
        <v>54.500764520631577</v>
      </c>
      <c r="G46">
        <f>STDEV('Plate 1 - Sheet1'!G1305:I1305)</f>
        <v>45.981880489311585</v>
      </c>
      <c r="H46">
        <f>STDEV('Plate 1 - Sheet1'!J1305:L1305)</f>
        <v>89.444582470562935</v>
      </c>
      <c r="I46">
        <f>STDEV('Plate 1 - Sheet1'!M1305:N1305,'Plate 1 - Sheet1'!Q1305)</f>
        <v>3.7859388972001873</v>
      </c>
      <c r="J46">
        <f>STDEV('Plate 1 - Sheet1'!R1305:T1305)</f>
        <v>5</v>
      </c>
      <c r="K46">
        <f>STDEV('Plate 1 - Sheet1'!U1305:V1305,'Plate 1 - Sheet1'!AF1305)</f>
        <v>18.502252115170524</v>
      </c>
      <c r="L46">
        <f>STDEV('Plate 1 - Sheet1'!AG1305:AI1305)</f>
        <v>15.631165450257807</v>
      </c>
      <c r="M46">
        <f>STDEV('Plate 1 - Sheet1'!AJ1305:AK1305,'Plate 1 - Sheet1'!AM1305)</f>
        <v>42.548012096140681</v>
      </c>
      <c r="N46">
        <f>STDEV('Plate 1 - Sheet1'!AN1305:AP1305)</f>
        <v>16.289055630494158</v>
      </c>
      <c r="O46">
        <f>STDEV('Plate 1 - Sheet1'!AR1305:AT1305)</f>
        <v>149.14869537925344</v>
      </c>
      <c r="P46">
        <f>STDEV('Plate 1 - Sheet1'!BC1305,'Plate 1 - Sheet1'!BE1305:BF1305)</f>
        <v>8.5049005481153852</v>
      </c>
      <c r="Q46">
        <f>STDEV('Plate 1 - Sheet1'!BG1305:BI1305)</f>
        <v>8.9628864398325092</v>
      </c>
      <c r="R46">
        <f>STDEV('Plate 1 - Sheet1'!BJ1305:BL1305)</f>
        <v>11.547005383792515</v>
      </c>
      <c r="S46">
        <f>STDEV('Plate 1 - Sheet1'!BM1305:BO1305)</f>
        <v>1</v>
      </c>
      <c r="T46">
        <f>STDEV('Plate 1 - Sheet1'!BP1305:BR1305)</f>
        <v>45.033320996790806</v>
      </c>
      <c r="U46">
        <f>STDEV('Plate 1 - Sheet1'!BS1305:BT1305,'Plate 1 - Sheet1'!CB1305)</f>
        <v>226.52225792034932</v>
      </c>
      <c r="V46">
        <f>STDEV('Plate 1 - Sheet1'!CC1305:CE1305)</f>
        <v>48.507731342539614</v>
      </c>
      <c r="W46">
        <f>STDEV('Plate 1 - Sheet1'!CF1305:CH1305)</f>
        <v>13.428824718989127</v>
      </c>
      <c r="X46">
        <f>STDEV('Plate 1 - Sheet1'!CI1305:CK1305)</f>
        <v>17.009801096230763</v>
      </c>
      <c r="Y46">
        <f>STDEV('Plate 1 - Sheet1'!CL1305:CN1305)</f>
        <v>38.004385711827183</v>
      </c>
      <c r="Z46">
        <f>STDEV('Plate 1 - Sheet1'!CO1305:CQ1305)</f>
        <v>13.796134724383251</v>
      </c>
      <c r="AA46">
        <f>STDEV('Plate 1 - Sheet1'!CR1305,'Plate 1 - Sheet1'!G1550,'Plate 1 - Sheet1'!J1550)</f>
        <v>201.23700786220539</v>
      </c>
      <c r="AB46">
        <f>STDEV('Plate 1 - Sheet1'!K1550:M1550)</f>
        <v>36.592348927063973</v>
      </c>
      <c r="AC46">
        <f>STDEV('Plate 1 - Sheet1'!N1550:P1550)</f>
        <v>70.149839629182338</v>
      </c>
    </row>
    <row r="47" spans="1:29" x14ac:dyDescent="0.2">
      <c r="A47" s="1">
        <f>AVGs!A47</f>
        <v>4.7337962962962964E-2</v>
      </c>
      <c r="B47">
        <f>STDEV('Plate 1 - Sheet1'!CB1061:CC1061,'Plate 1 - Sheet1'!CE1061)</f>
        <v>6.3508529610858817</v>
      </c>
      <c r="C47">
        <f>STDEV('Plate 1 - Sheet1'!CF1061:CH1061)</f>
        <v>3.7859388972001797</v>
      </c>
      <c r="D47">
        <f>STDEV('Plate 1 - Sheet1'!CI1061:CK1061)</f>
        <v>9.5043849529221518</v>
      </c>
      <c r="E47">
        <f>STDEV('Plate 1 - Sheet1'!CL1061:CN1061)</f>
        <v>13.503086067019396</v>
      </c>
      <c r="F47">
        <f>STDEV('Plate 1 - Sheet1'!CO1061:CQ1061)</f>
        <v>57.662812973353979</v>
      </c>
      <c r="G47">
        <f>STDEV('Plate 1 - Sheet1'!G1306:I1306)</f>
        <v>40.525712002793156</v>
      </c>
      <c r="H47">
        <f>STDEV('Plate 1 - Sheet1'!J1306:L1306)</f>
        <v>94.108093877908999</v>
      </c>
      <c r="I47">
        <f>STDEV('Plate 1 - Sheet1'!M1306:N1306,'Plate 1 - Sheet1'!Q1306)</f>
        <v>4.7258156262526061</v>
      </c>
      <c r="J47">
        <f>STDEV('Plate 1 - Sheet1'!R1306:T1306)</f>
        <v>7.7674534651540386</v>
      </c>
      <c r="K47">
        <f>STDEV('Plate 1 - Sheet1'!U1306:V1306,'Plate 1 - Sheet1'!AF1306)</f>
        <v>26.851443164195103</v>
      </c>
      <c r="L47">
        <f>STDEV('Plate 1 - Sheet1'!AG1306:AI1306)</f>
        <v>13.74772708486752</v>
      </c>
      <c r="M47">
        <f>STDEV('Plate 1 - Sheet1'!AJ1306:AK1306,'Plate 1 - Sheet1'!AM1306)</f>
        <v>40.771722226726375</v>
      </c>
      <c r="N47">
        <f>STDEV('Plate 1 - Sheet1'!AN1306:AP1306)</f>
        <v>16.093476939431081</v>
      </c>
      <c r="O47">
        <f>STDEV('Plate 1 - Sheet1'!AR1306:AT1306)</f>
        <v>150.28417525918468</v>
      </c>
      <c r="P47">
        <f>STDEV('Plate 1 - Sheet1'!BC1306,'Plate 1 - Sheet1'!BE1306:BF1306)</f>
        <v>7.5498344352707498</v>
      </c>
      <c r="Q47">
        <f>STDEV('Plate 1 - Sheet1'!BG1306:BI1306)</f>
        <v>13.228756555322953</v>
      </c>
      <c r="R47">
        <f>STDEV('Plate 1 - Sheet1'!BJ1306:BL1306)</f>
        <v>0.57735026918962584</v>
      </c>
      <c r="S47">
        <f>STDEV('Plate 1 - Sheet1'!BM1306:BO1306)</f>
        <v>11.503622617824933</v>
      </c>
      <c r="T47">
        <f>STDEV('Plate 1 - Sheet1'!BP1306:BR1306)</f>
        <v>40.611985094714754</v>
      </c>
      <c r="U47">
        <f>STDEV('Plate 1 - Sheet1'!BS1306:BT1306,'Plate 1 - Sheet1'!CB1306)</f>
        <v>250.63984785610859</v>
      </c>
      <c r="V47">
        <f>STDEV('Plate 1 - Sheet1'!CC1306:CE1306)</f>
        <v>49.89321931218042</v>
      </c>
      <c r="W47">
        <f>STDEV('Plate 1 - Sheet1'!CF1306:CH1306)</f>
        <v>6.0827625302982193</v>
      </c>
      <c r="X47">
        <f>STDEV('Plate 1 - Sheet1'!CI1306:CK1306)</f>
        <v>8.5049005481153781</v>
      </c>
      <c r="Y47">
        <f>STDEV('Plate 1 - Sheet1'!CL1306:CN1306)</f>
        <v>31.606961258558215</v>
      </c>
      <c r="Z47">
        <f>STDEV('Plate 1 - Sheet1'!CO1306:CQ1306)</f>
        <v>12</v>
      </c>
      <c r="AA47">
        <f>STDEV('Plate 1 - Sheet1'!CR1306,'Plate 1 - Sheet1'!G1551,'Plate 1 - Sheet1'!J1551)</f>
        <v>223.68802679923061</v>
      </c>
      <c r="AB47">
        <f>STDEV('Plate 1 - Sheet1'!K1551:M1551)</f>
        <v>34.019602192461527</v>
      </c>
      <c r="AC47">
        <f>STDEV('Plate 1 - Sheet1'!N1551:P1551)</f>
        <v>71.150076130200546</v>
      </c>
    </row>
    <row r="48" spans="1:29" x14ac:dyDescent="0.2">
      <c r="A48" s="1">
        <f>AVGs!A48</f>
        <v>4.8379629629629627E-2</v>
      </c>
      <c r="B48">
        <f>STDEV('Plate 1 - Sheet1'!CB1062:CC1062,'Plate 1 - Sheet1'!CE1062)</f>
        <v>8.7368949480541058</v>
      </c>
      <c r="C48">
        <f>STDEV('Plate 1 - Sheet1'!CF1062:CH1062)</f>
        <v>5.8594652770823181</v>
      </c>
      <c r="D48">
        <f>STDEV('Plate 1 - Sheet1'!CI1062:CK1062)</f>
        <v>7.5055534994651145</v>
      </c>
      <c r="E48">
        <f>STDEV('Plate 1 - Sheet1'!CL1062:CN1062)</f>
        <v>8.9628864398325021</v>
      </c>
      <c r="F48">
        <f>STDEV('Plate 1 - Sheet1'!CO1062:CQ1062)</f>
        <v>57.726366015308237</v>
      </c>
      <c r="G48">
        <f>STDEV('Plate 1 - Sheet1'!G1307:I1307)</f>
        <v>38.370995990895693</v>
      </c>
      <c r="H48">
        <f>STDEV('Plate 1 - Sheet1'!J1307:L1307)</f>
        <v>120.23726543796644</v>
      </c>
      <c r="I48">
        <f>STDEV('Plate 1 - Sheet1'!M1307:N1307,'Plate 1 - Sheet1'!Q1307)</f>
        <v>13.316656236958783</v>
      </c>
      <c r="J48">
        <f>STDEV('Plate 1 - Sheet1'!R1307:T1307)</f>
        <v>7.0237691685684869</v>
      </c>
      <c r="K48">
        <f>STDEV('Plate 1 - Sheet1'!U1307:V1307,'Plate 1 - Sheet1'!AF1307)</f>
        <v>32.924155266308659</v>
      </c>
      <c r="L48">
        <f>STDEV('Plate 1 - Sheet1'!AG1307:AI1307)</f>
        <v>20.816659994661329</v>
      </c>
      <c r="M48">
        <f>STDEV('Plate 1 - Sheet1'!AJ1307:AK1307,'Plate 1 - Sheet1'!AM1307)</f>
        <v>42.618462352991259</v>
      </c>
      <c r="N48">
        <f>STDEV('Plate 1 - Sheet1'!AN1307:AP1307)</f>
        <v>15.88500340992514</v>
      </c>
      <c r="O48">
        <f>STDEV('Plate 1 - Sheet1'!AR1307:AT1307)</f>
        <v>153.31449159597841</v>
      </c>
      <c r="P48">
        <f>STDEV('Plate 1 - Sheet1'!BC1307,'Plate 1 - Sheet1'!BE1307:BF1307)</f>
        <v>2.0816659994661331</v>
      </c>
      <c r="Q48">
        <f>STDEV('Plate 1 - Sheet1'!BG1307:BI1307)</f>
        <v>4.7258156262526088</v>
      </c>
      <c r="R48">
        <f>STDEV('Plate 1 - Sheet1'!BJ1307:BL1307)</f>
        <v>5.8594652770823146</v>
      </c>
      <c r="S48">
        <f>STDEV('Plate 1 - Sheet1'!BM1307:BO1307)</f>
        <v>10.969655114602888</v>
      </c>
      <c r="T48">
        <f>STDEV('Plate 1 - Sheet1'!BP1307:BR1307)</f>
        <v>46.032597145935618</v>
      </c>
      <c r="U48">
        <f>STDEV('Plate 1 - Sheet1'!BS1307:BT1307,'Plate 1 - Sheet1'!CB1307)</f>
        <v>261.44279170276099</v>
      </c>
      <c r="V48">
        <f>STDEV('Plate 1 - Sheet1'!CC1307:CE1307)</f>
        <v>64.516147849459628</v>
      </c>
      <c r="W48">
        <f>STDEV('Plate 1 - Sheet1'!CF1307:CH1307)</f>
        <v>3</v>
      </c>
      <c r="X48">
        <f>STDEV('Plate 1 - Sheet1'!CI1307:CK1307)</f>
        <v>18.770544300401454</v>
      </c>
      <c r="Y48">
        <f>STDEV('Plate 1 - Sheet1'!CL1307:CN1307)</f>
        <v>37.242448899072144</v>
      </c>
      <c r="Z48">
        <f>STDEV('Plate 1 - Sheet1'!CO1307:CQ1307)</f>
        <v>10.969655114602888</v>
      </c>
      <c r="AA48">
        <f>STDEV('Plate 1 - Sheet1'!CR1307,'Plate 1 - Sheet1'!G1552,'Plate 1 - Sheet1'!J1552)</f>
        <v>247.76063717494213</v>
      </c>
      <c r="AB48">
        <f>STDEV('Plate 1 - Sheet1'!K1552:M1552)</f>
        <v>44.440972086577943</v>
      </c>
      <c r="AC48">
        <f>STDEV('Plate 1 - Sheet1'!N1552:P1552)</f>
        <v>82.682122211112443</v>
      </c>
    </row>
    <row r="49" spans="1:29" x14ac:dyDescent="0.2">
      <c r="A49" s="1">
        <f>AVGs!A49</f>
        <v>4.9421296296296297E-2</v>
      </c>
      <c r="B49">
        <f>STDEV('Plate 1 - Sheet1'!CB1063:CC1063,'Plate 1 - Sheet1'!CE1063)</f>
        <v>2.0816659994661331</v>
      </c>
      <c r="C49">
        <f>STDEV('Plate 1 - Sheet1'!CF1063:CH1063)</f>
        <v>4</v>
      </c>
      <c r="D49">
        <f>STDEV('Plate 1 - Sheet1'!CI1063:CK1063)</f>
        <v>5.196152422706632</v>
      </c>
      <c r="E49">
        <f>STDEV('Plate 1 - Sheet1'!CL1063:CN1063)</f>
        <v>11.060440015358038</v>
      </c>
      <c r="F49">
        <f>STDEV('Plate 1 - Sheet1'!CO1063:CQ1063)</f>
        <v>53.612809414666316</v>
      </c>
      <c r="G49">
        <f>STDEV('Plate 1 - Sheet1'!G1308:I1308)</f>
        <v>42.453896562427971</v>
      </c>
      <c r="H49">
        <f>STDEV('Plate 1 - Sheet1'!J1308:L1308)</f>
        <v>89.226304043893535</v>
      </c>
      <c r="I49">
        <f>STDEV('Plate 1 - Sheet1'!M1308:N1308,'Plate 1 - Sheet1'!Q1308)</f>
        <v>2.6457513110645907</v>
      </c>
      <c r="J49">
        <f>STDEV('Plate 1 - Sheet1'!R1308:T1308)</f>
        <v>6.2449979983983983</v>
      </c>
      <c r="K49">
        <f>STDEV('Plate 1 - Sheet1'!U1308:V1308,'Plate 1 - Sheet1'!AF1308)</f>
        <v>30.369941279714915</v>
      </c>
      <c r="L49">
        <f>STDEV('Plate 1 - Sheet1'!AG1308:AI1308)</f>
        <v>14.0118997046558</v>
      </c>
      <c r="M49">
        <f>STDEV('Plate 1 - Sheet1'!AJ1308:AK1308,'Plate 1 - Sheet1'!AM1308)</f>
        <v>41.525092815469222</v>
      </c>
      <c r="N49">
        <f>STDEV('Plate 1 - Sheet1'!AN1308:AP1308)</f>
        <v>5.6862407030773268</v>
      </c>
      <c r="O49">
        <f>STDEV('Plate 1 - Sheet1'!AR1308:AT1308)</f>
        <v>158.77447317920263</v>
      </c>
      <c r="P49">
        <f>STDEV('Plate 1 - Sheet1'!BC1308,'Plate 1 - Sheet1'!BE1308:BF1308)</f>
        <v>8.1445278152470735</v>
      </c>
      <c r="Q49">
        <f>STDEV('Plate 1 - Sheet1'!BG1308:BI1308)</f>
        <v>2.6457513110645907</v>
      </c>
      <c r="R49">
        <f>STDEV('Plate 1 - Sheet1'!BJ1308:BL1308)</f>
        <v>17.7857620959388</v>
      </c>
      <c r="S49">
        <f>STDEV('Plate 1 - Sheet1'!BM1308:BO1308)</f>
        <v>12.741009902410928</v>
      </c>
      <c r="T49">
        <f>STDEV('Plate 1 - Sheet1'!BP1308:BR1308)</f>
        <v>45.785732857881975</v>
      </c>
      <c r="U49">
        <f>STDEV('Plate 1 - Sheet1'!BS1308:BT1308,'Plate 1 - Sheet1'!CB1308)</f>
        <v>274.97090755205357</v>
      </c>
      <c r="V49">
        <f>STDEV('Plate 1 - Sheet1'!CC1308:CE1308)</f>
        <v>65.653128892181016</v>
      </c>
      <c r="W49">
        <f>STDEV('Plate 1 - Sheet1'!CF1308:CH1308)</f>
        <v>6.9282032302755088</v>
      </c>
      <c r="X49">
        <f>STDEV('Plate 1 - Sheet1'!CI1308:CK1308)</f>
        <v>14.571661996262934</v>
      </c>
      <c r="Y49">
        <f>STDEV('Plate 1 - Sheet1'!CL1308:CN1308)</f>
        <v>41.581245772583578</v>
      </c>
      <c r="Z49">
        <f>STDEV('Plate 1 - Sheet1'!CO1308:CQ1308)</f>
        <v>7.6376261582597333</v>
      </c>
      <c r="AA49">
        <f>STDEV('Plate 1 - Sheet1'!CR1308,'Plate 1 - Sheet1'!G1553,'Plate 1 - Sheet1'!J1553)</f>
        <v>250.33044827454233</v>
      </c>
      <c r="AB49">
        <f>STDEV('Plate 1 - Sheet1'!K1553:M1553)</f>
        <v>42.12283624512164</v>
      </c>
      <c r="AC49">
        <f>STDEV('Plate 1 - Sheet1'!N1553:P1553)</f>
        <v>75.513795649095357</v>
      </c>
    </row>
    <row r="50" spans="1:29" x14ac:dyDescent="0.2">
      <c r="A50" s="1">
        <f>AVGs!A50</f>
        <v>5.0462962962962959E-2</v>
      </c>
      <c r="B50">
        <f>STDEV('Plate 1 - Sheet1'!CB1064:CC1064,'Plate 1 - Sheet1'!CE1064)</f>
        <v>7.9372539331937721</v>
      </c>
      <c r="C50">
        <f>STDEV('Plate 1 - Sheet1'!CF1064:CH1064)</f>
        <v>1</v>
      </c>
      <c r="D50">
        <f>STDEV('Plate 1 - Sheet1'!CI1064:CK1064)</f>
        <v>7.9372539331937721</v>
      </c>
      <c r="E50">
        <f>STDEV('Plate 1 - Sheet1'!CL1064:CN1064)</f>
        <v>17.776388834631177</v>
      </c>
      <c r="F50">
        <f>STDEV('Plate 1 - Sheet1'!CO1064:CQ1064)</f>
        <v>39.80368492154129</v>
      </c>
      <c r="G50">
        <f>STDEV('Plate 1 - Sheet1'!G1309:I1309)</f>
        <v>42.712215270731782</v>
      </c>
      <c r="H50">
        <f>STDEV('Plate 1 - Sheet1'!J1309:L1309)</f>
        <v>110.39474625180313</v>
      </c>
      <c r="I50">
        <f>STDEV('Plate 1 - Sheet1'!M1309:N1309,'Plate 1 - Sheet1'!Q1309)</f>
        <v>5.5075705472861056</v>
      </c>
      <c r="J50">
        <f>STDEV('Plate 1 - Sheet1'!R1309:T1309)</f>
        <v>5</v>
      </c>
      <c r="K50">
        <f>STDEV('Plate 1 - Sheet1'!U1309:V1309,'Plate 1 - Sheet1'!AF1309)</f>
        <v>37.004504230341098</v>
      </c>
      <c r="L50">
        <f>STDEV('Plate 1 - Sheet1'!AG1309:AI1309)</f>
        <v>19</v>
      </c>
      <c r="M50">
        <f>STDEV('Plate 1 - Sheet1'!AJ1309:AK1309,'Plate 1 - Sheet1'!AM1309)</f>
        <v>41.581245772583578</v>
      </c>
      <c r="N50">
        <f>STDEV('Plate 1 - Sheet1'!AN1309:AP1309)</f>
        <v>20.744477176668813</v>
      </c>
      <c r="O50">
        <f>STDEV('Plate 1 - Sheet1'!AR1309:AT1309)</f>
        <v>162.4571738438575</v>
      </c>
      <c r="P50">
        <f>STDEV('Plate 1 - Sheet1'!BC1309,'Plate 1 - Sheet1'!BE1309:BF1309)</f>
        <v>7.810249675906654</v>
      </c>
      <c r="Q50">
        <f>STDEV('Plate 1 - Sheet1'!BG1309:BI1309)</f>
        <v>8.1445278152470593</v>
      </c>
      <c r="R50">
        <f>STDEV('Plate 1 - Sheet1'!BJ1309:BL1309)</f>
        <v>22.501851775650284</v>
      </c>
      <c r="S50">
        <f>STDEV('Plate 1 - Sheet1'!BM1309:BO1309)</f>
        <v>9.6090235369330497</v>
      </c>
      <c r="T50">
        <f>STDEV('Plate 1 - Sheet1'!BP1309:BR1309)</f>
        <v>44.237992721189329</v>
      </c>
      <c r="U50">
        <f>STDEV('Plate 1 - Sheet1'!BS1309:BT1309,'Plate 1 - Sheet1'!CB1309)</f>
        <v>284.26103027557872</v>
      </c>
      <c r="V50">
        <f>STDEV('Plate 1 - Sheet1'!CC1309:CE1309)</f>
        <v>51.208723215223138</v>
      </c>
      <c r="W50">
        <f>STDEV('Plate 1 - Sheet1'!CF1309:CH1309)</f>
        <v>5.8594652770823181</v>
      </c>
      <c r="X50">
        <f>STDEV('Plate 1 - Sheet1'!CI1309:CK1309)</f>
        <v>15.373136743466945</v>
      </c>
      <c r="Y50">
        <f>STDEV('Plate 1 - Sheet1'!CL1309:CN1309)</f>
        <v>38.974350539810153</v>
      </c>
      <c r="Z50">
        <f>STDEV('Plate 1 - Sheet1'!CO1309:CQ1309)</f>
        <v>24.785748593361735</v>
      </c>
      <c r="AA50">
        <f>STDEV('Plate 1 - Sheet1'!CR1309,'Plate 1 - Sheet1'!G1554,'Plate 1 - Sheet1'!J1554)</f>
        <v>264.76467538803831</v>
      </c>
      <c r="AB50">
        <f>STDEV('Plate 1 - Sheet1'!K1554:M1554)</f>
        <v>51.097945164164869</v>
      </c>
      <c r="AC50">
        <f>STDEV('Plate 1 - Sheet1'!N1554:P1554)</f>
        <v>74.343795975185444</v>
      </c>
    </row>
    <row r="51" spans="1:29" x14ac:dyDescent="0.2">
      <c r="A51" s="1">
        <f>AVGs!A51</f>
        <v>5.1504629629629629E-2</v>
      </c>
      <c r="B51">
        <f>STDEV('Plate 1 - Sheet1'!CB1065:CC1065,'Plate 1 - Sheet1'!CE1065)</f>
        <v>9.2376043070340135</v>
      </c>
      <c r="C51">
        <f>STDEV('Plate 1 - Sheet1'!CF1065:CH1065)</f>
        <v>7.2341781380702335</v>
      </c>
      <c r="D51">
        <f>STDEV('Plate 1 - Sheet1'!CI1065:CK1065)</f>
        <v>2.6457513110645907</v>
      </c>
      <c r="E51">
        <f>STDEV('Plate 1 - Sheet1'!CL1065:CN1065)</f>
        <v>17.616280348965081</v>
      </c>
      <c r="F51">
        <f>STDEV('Plate 1 - Sheet1'!CO1065:CQ1065)</f>
        <v>52.564246403805697</v>
      </c>
      <c r="G51">
        <f>STDEV('Plate 1 - Sheet1'!G1310:I1310)</f>
        <v>47.982635748084256</v>
      </c>
      <c r="H51">
        <f>STDEV('Plate 1 - Sheet1'!J1310:L1310)</f>
        <v>104.10091258005379</v>
      </c>
      <c r="I51">
        <f>STDEV('Plate 1 - Sheet1'!M1310:N1310,'Plate 1 - Sheet1'!Q1310)</f>
        <v>6.4291005073286307</v>
      </c>
      <c r="J51">
        <f>STDEV('Plate 1 - Sheet1'!R1310:T1310)</f>
        <v>5.8594652770823084</v>
      </c>
      <c r="K51">
        <f>STDEV('Plate 1 - Sheet1'!U1310:V1310,'Plate 1 - Sheet1'!AF1310)</f>
        <v>35.472994422987924</v>
      </c>
      <c r="L51">
        <f>STDEV('Plate 1 - Sheet1'!AG1310:AI1310)</f>
        <v>6.5064070986477116</v>
      </c>
      <c r="M51">
        <f>STDEV('Plate 1 - Sheet1'!AJ1310:AK1310,'Plate 1 - Sheet1'!AM1310)</f>
        <v>46.357307945997036</v>
      </c>
      <c r="N51">
        <f>STDEV('Plate 1 - Sheet1'!AN1310:AP1310)</f>
        <v>18.610033136277146</v>
      </c>
      <c r="O51">
        <f>STDEV('Plate 1 - Sheet1'!AR1310:AT1310)</f>
        <v>169.28772351630622</v>
      </c>
      <c r="P51">
        <f>STDEV('Plate 1 - Sheet1'!BC1310,'Plate 1 - Sheet1'!BE1310:BF1310)</f>
        <v>9.5393920141694561</v>
      </c>
      <c r="Q51">
        <f>STDEV('Plate 1 - Sheet1'!BG1310:BI1310)</f>
        <v>5.5075705472861021</v>
      </c>
      <c r="R51">
        <f>STDEV('Plate 1 - Sheet1'!BJ1310:BL1310)</f>
        <v>23.259406699226016</v>
      </c>
      <c r="S51">
        <f>STDEV('Plate 1 - Sheet1'!BM1310:BO1310)</f>
        <v>9.5393920141694561</v>
      </c>
      <c r="T51">
        <f>STDEV('Plate 1 - Sheet1'!BP1310:BR1310)</f>
        <v>51.675268101223566</v>
      </c>
      <c r="U51">
        <f>STDEV('Plate 1 - Sheet1'!BS1310:BT1310,'Plate 1 - Sheet1'!CB1310)</f>
        <v>306.04084694693944</v>
      </c>
      <c r="V51">
        <f>STDEV('Plate 1 - Sheet1'!CC1310:CE1310)</f>
        <v>44.230457078051245</v>
      </c>
      <c r="W51">
        <f>STDEV('Plate 1 - Sheet1'!CF1310:CH1310)</f>
        <v>6.1101009266077808</v>
      </c>
      <c r="X51">
        <f>STDEV('Plate 1 - Sheet1'!CI1310:CK1310)</f>
        <v>14.011899704655807</v>
      </c>
      <c r="Y51">
        <f>STDEV('Plate 1 - Sheet1'!CL1310:CN1310)</f>
        <v>39.004273270160184</v>
      </c>
      <c r="Z51">
        <f>STDEV('Plate 1 - Sheet1'!CO1310:CQ1310)</f>
        <v>20.808652046684813</v>
      </c>
      <c r="AA51">
        <f>STDEV('Plate 1 - Sheet1'!CR1310,'Plate 1 - Sheet1'!G1555,'Plate 1 - Sheet1'!J1555)</f>
        <v>269.48160110355099</v>
      </c>
      <c r="AB51">
        <f>STDEV('Plate 1 - Sheet1'!K1555:M1555)</f>
        <v>58.432297005451815</v>
      </c>
      <c r="AC51">
        <f>STDEV('Plate 1 - Sheet1'!N1555:P1555)</f>
        <v>76.422073600062262</v>
      </c>
    </row>
    <row r="52" spans="1:29" x14ac:dyDescent="0.2">
      <c r="A52" s="1">
        <f>AVGs!A52</f>
        <v>5.2546296296296292E-2</v>
      </c>
      <c r="B52">
        <f>STDEV('Plate 1 - Sheet1'!CB1066:CC1066,'Plate 1 - Sheet1'!CE1066)</f>
        <v>10.115993936995677</v>
      </c>
      <c r="C52">
        <f>STDEV('Plate 1 - Sheet1'!CF1066:CH1066)</f>
        <v>4.6188021535170041</v>
      </c>
      <c r="D52">
        <f>STDEV('Plate 1 - Sheet1'!CI1066:CK1066)</f>
        <v>7.5055534994651358</v>
      </c>
      <c r="E52">
        <f>STDEV('Plate 1 - Sheet1'!CL1066:CN1066)</f>
        <v>2.8867513459481291</v>
      </c>
      <c r="F52">
        <f>STDEV('Plate 1 - Sheet1'!CO1066:CQ1066)</f>
        <v>49.166384179979445</v>
      </c>
      <c r="G52">
        <f>STDEV('Plate 1 - Sheet1'!G1311:I1311)</f>
        <v>32.516662395352526</v>
      </c>
      <c r="H52">
        <f>STDEV('Plate 1 - Sheet1'!J1311:L1311)</f>
        <v>113.69403385109234</v>
      </c>
      <c r="I52">
        <f>STDEV('Plate 1 - Sheet1'!M1311:N1311,'Plate 1 - Sheet1'!Q1311)</f>
        <v>6.1101009266077897</v>
      </c>
      <c r="J52">
        <f>STDEV('Plate 1 - Sheet1'!R1311:T1311)</f>
        <v>2.0816659994661326</v>
      </c>
      <c r="K52">
        <f>STDEV('Plate 1 - Sheet1'!U1311:V1311,'Plate 1 - Sheet1'!AF1311)</f>
        <v>27.730849247724095</v>
      </c>
      <c r="L52">
        <f>STDEV('Plate 1 - Sheet1'!AG1311:AI1311)</f>
        <v>14.640127503998499</v>
      </c>
      <c r="M52">
        <f>STDEV('Plate 1 - Sheet1'!AJ1311:AK1311,'Plate 1 - Sheet1'!AM1311)</f>
        <v>52.003205029433843</v>
      </c>
      <c r="N52">
        <f>STDEV('Plate 1 - Sheet1'!AN1311:AP1311)</f>
        <v>17.473789896108212</v>
      </c>
      <c r="O52">
        <f>STDEV('Plate 1 - Sheet1'!AR1311:AT1311)</f>
        <v>152.9150090736681</v>
      </c>
      <c r="P52">
        <f>STDEV('Plate 1 - Sheet1'!BC1311,'Plate 1 - Sheet1'!BE1311:BF1311)</f>
        <v>6.027713773341711</v>
      </c>
      <c r="Q52">
        <f>STDEV('Plate 1 - Sheet1'!BG1311:BI1311)</f>
        <v>14.977761292440638</v>
      </c>
      <c r="R52">
        <f>STDEV('Plate 1 - Sheet1'!BJ1311:BL1311)</f>
        <v>25.54081700598741</v>
      </c>
      <c r="S52">
        <f>STDEV('Plate 1 - Sheet1'!BM1311:BO1311)</f>
        <v>10.535653752852738</v>
      </c>
      <c r="T52">
        <f>STDEV('Plate 1 - Sheet1'!BP1311:BR1311)</f>
        <v>63.553127381742591</v>
      </c>
      <c r="U52">
        <f>STDEV('Plate 1 - Sheet1'!BS1311:BT1311,'Plate 1 - Sheet1'!CB1311)</f>
        <v>309.62288890412071</v>
      </c>
      <c r="V52">
        <f>STDEV('Plate 1 - Sheet1'!CC1311:CE1311)</f>
        <v>64.166450216085153</v>
      </c>
      <c r="W52">
        <f>STDEV('Plate 1 - Sheet1'!CF1311:CH1311)</f>
        <v>12.055427546683418</v>
      </c>
      <c r="X52">
        <f>STDEV('Plate 1 - Sheet1'!CI1311:CK1311)</f>
        <v>23.158871590242335</v>
      </c>
      <c r="Y52">
        <f>STDEV('Plate 1 - Sheet1'!CL1311:CN1311)</f>
        <v>43.71498598878879</v>
      </c>
      <c r="Z52">
        <f>STDEV('Plate 1 - Sheet1'!CO1311:CQ1311)</f>
        <v>24.583192089989723</v>
      </c>
      <c r="AA52">
        <f>STDEV('Plate 1 - Sheet1'!CR1311,'Plate 1 - Sheet1'!G1556,'Plate 1 - Sheet1'!J1556)</f>
        <v>285.10173622761403</v>
      </c>
      <c r="AB52">
        <f>STDEV('Plate 1 - Sheet1'!K1556:M1556)</f>
        <v>60.682232435312841</v>
      </c>
      <c r="AC52">
        <f>STDEV('Plate 1 - Sheet1'!N1556:P1556)</f>
        <v>89.02995750495073</v>
      </c>
    </row>
    <row r="53" spans="1:29" x14ac:dyDescent="0.2">
      <c r="A53" s="1">
        <f>AVGs!A53</f>
        <v>5.3587962962962969E-2</v>
      </c>
      <c r="B53">
        <f>STDEV('Plate 1 - Sheet1'!CB1067:CC1067,'Plate 1 - Sheet1'!CE1067)</f>
        <v>2.3094010767585051</v>
      </c>
      <c r="C53">
        <f>STDEV('Plate 1 - Sheet1'!CF1067:CH1067)</f>
        <v>6.1101009266077853</v>
      </c>
      <c r="D53">
        <f>STDEV('Plate 1 - Sheet1'!CI1067:CK1067)</f>
        <v>12.503332889007392</v>
      </c>
      <c r="E53">
        <f>STDEV('Plate 1 - Sheet1'!CL1067:CN1067)</f>
        <v>18.230011885167091</v>
      </c>
      <c r="F53">
        <f>STDEV('Plate 1 - Sheet1'!CO1067:CQ1067)</f>
        <v>52.602281319349636</v>
      </c>
      <c r="G53">
        <f>STDEV('Plate 1 - Sheet1'!G1312:I1312)</f>
        <v>34.078341117685483</v>
      </c>
      <c r="H53">
        <f>STDEV('Plate 1 - Sheet1'!J1312:L1312)</f>
        <v>104.54345189122718</v>
      </c>
      <c r="I53">
        <f>STDEV('Plate 1 - Sheet1'!M1312:N1312,'Plate 1 - Sheet1'!Q1312)</f>
        <v>5.0332229568471698</v>
      </c>
      <c r="J53">
        <f>STDEV('Plate 1 - Sheet1'!R1312:T1312)</f>
        <v>8.3266639978645394</v>
      </c>
      <c r="K53">
        <f>STDEV('Plate 1 - Sheet1'!U1312:V1312,'Plate 1 - Sheet1'!AF1312)</f>
        <v>24.090108620206255</v>
      </c>
      <c r="L53">
        <f>STDEV('Plate 1 - Sheet1'!AG1312:AI1312)</f>
        <v>9.0737717258774655</v>
      </c>
      <c r="M53">
        <f>STDEV('Plate 1 - Sheet1'!AJ1312:AK1312,'Plate 1 - Sheet1'!AM1312)</f>
        <v>51.855568649856693</v>
      </c>
      <c r="N53">
        <f>STDEV('Plate 1 - Sheet1'!AN1312:AP1312)</f>
        <v>25.501633934580219</v>
      </c>
      <c r="O53">
        <f>STDEV('Plate 1 - Sheet1'!AR1312:AT1312)</f>
        <v>174.24503818856172</v>
      </c>
      <c r="P53">
        <f>STDEV('Plate 1 - Sheet1'!BC1312,'Plate 1 - Sheet1'!BE1312:BF1312)</f>
        <v>2.6457513110645907</v>
      </c>
      <c r="Q53">
        <f>STDEV('Plate 1 - Sheet1'!BG1312:BI1312)</f>
        <v>11.01514109457219</v>
      </c>
      <c r="R53">
        <f>STDEV('Plate 1 - Sheet1'!BJ1312:BL1312)</f>
        <v>25.006665778014785</v>
      </c>
      <c r="S53">
        <f>STDEV('Plate 1 - Sheet1'!BM1312:BO1312)</f>
        <v>8.717797887081348</v>
      </c>
      <c r="T53">
        <f>STDEV('Plate 1 - Sheet1'!BP1312:BR1312)</f>
        <v>59.54270176380421</v>
      </c>
      <c r="U53">
        <f>STDEV('Plate 1 - Sheet1'!BS1312:BT1312,'Plate 1 - Sheet1'!CB1312)</f>
        <v>336.11753896516615</v>
      </c>
      <c r="V53">
        <f>STDEV('Plate 1 - Sheet1'!CC1312:CE1312)</f>
        <v>51.86842327788009</v>
      </c>
      <c r="W53">
        <f>STDEV('Plate 1 - Sheet1'!CF1312:CH1312)</f>
        <v>4.358898943540674</v>
      </c>
      <c r="X53">
        <f>STDEV('Plate 1 - Sheet1'!CI1312:CK1312)</f>
        <v>12.124355652982141</v>
      </c>
      <c r="Y53">
        <f>STDEV('Plate 1 - Sheet1'!CL1312:CN1312)</f>
        <v>49.541228621556535</v>
      </c>
      <c r="Z53">
        <f>STDEV('Plate 1 - Sheet1'!CO1312:CQ1312)</f>
        <v>30.138568866708539</v>
      </c>
      <c r="AA53">
        <f>STDEV('Plate 1 - Sheet1'!CR1312,'Plate 1 - Sheet1'!G1557,'Plate 1 - Sheet1'!J1557)</f>
        <v>308.57143959435615</v>
      </c>
      <c r="AB53">
        <f>STDEV('Plate 1 - Sheet1'!K1557:M1557)</f>
        <v>52.915026221291811</v>
      </c>
      <c r="AC53">
        <f>STDEV('Plate 1 - Sheet1'!N1557:P1557)</f>
        <v>91.598762728179537</v>
      </c>
    </row>
    <row r="54" spans="1:29" x14ac:dyDescent="0.2">
      <c r="A54" s="1">
        <f>AVGs!A54</f>
        <v>5.4629629629629632E-2</v>
      </c>
      <c r="B54">
        <f>STDEV('Plate 1 - Sheet1'!CB1068:CC1068,'Plate 1 - Sheet1'!CE1068)</f>
        <v>7.3711147958319927</v>
      </c>
      <c r="C54">
        <f>STDEV('Plate 1 - Sheet1'!CF1068:CH1068)</f>
        <v>4.358898943540674</v>
      </c>
      <c r="D54">
        <f>STDEV('Plate 1 - Sheet1'!CI1068:CK1068)</f>
        <v>5.0332229568471663</v>
      </c>
      <c r="E54">
        <f>STDEV('Plate 1 - Sheet1'!CL1068:CN1068)</f>
        <v>13.012814197295423</v>
      </c>
      <c r="F54">
        <f>STDEV('Plate 1 - Sheet1'!CO1068:CQ1068)</f>
        <v>57.688820407423826</v>
      </c>
      <c r="G54">
        <f>STDEV('Plate 1 - Sheet1'!G1313:I1313)</f>
        <v>45.456939330902308</v>
      </c>
      <c r="H54">
        <f>STDEV('Plate 1 - Sheet1'!J1313:L1313)</f>
        <v>126.91072978016213</v>
      </c>
      <c r="I54">
        <f>STDEV('Plate 1 - Sheet1'!M1313:N1313,'Plate 1 - Sheet1'!Q1313)</f>
        <v>10.016652800877813</v>
      </c>
      <c r="J54">
        <f>STDEV('Plate 1 - Sheet1'!R1313:T1313)</f>
        <v>11.532562594670797</v>
      </c>
      <c r="K54">
        <f>STDEV('Plate 1 - Sheet1'!U1313:V1313,'Plate 1 - Sheet1'!AF1313)</f>
        <v>47.689970993211304</v>
      </c>
      <c r="L54">
        <f>STDEV('Plate 1 - Sheet1'!AG1313:AI1313)</f>
        <v>20.297783130184438</v>
      </c>
      <c r="M54">
        <f>STDEV('Plate 1 - Sheet1'!AJ1313:AK1313,'Plate 1 - Sheet1'!AM1313)</f>
        <v>50.05330491918923</v>
      </c>
      <c r="N54">
        <f>STDEV('Plate 1 - Sheet1'!AN1313:AP1313)</f>
        <v>21.794494717703369</v>
      </c>
      <c r="O54">
        <f>STDEV('Plate 1 - Sheet1'!AR1313:AT1313)</f>
        <v>140.56671014148407</v>
      </c>
      <c r="P54">
        <f>STDEV('Plate 1 - Sheet1'!BC1313,'Plate 1 - Sheet1'!BE1313:BF1313)</f>
        <v>0.57735026918962584</v>
      </c>
      <c r="Q54">
        <f>STDEV('Plate 1 - Sheet1'!BG1313:BI1313)</f>
        <v>15.044378795195668</v>
      </c>
      <c r="R54">
        <f>STDEV('Plate 1 - Sheet1'!BJ1313:BL1313)</f>
        <v>18.520259177452136</v>
      </c>
      <c r="S54">
        <f>STDEV('Plate 1 - Sheet1'!BM1313:BO1313)</f>
        <v>16.19670748434179</v>
      </c>
      <c r="T54">
        <f>STDEV('Plate 1 - Sheet1'!BP1313:BR1313)</f>
        <v>63.002645447102722</v>
      </c>
      <c r="U54">
        <f>STDEV('Plate 1 - Sheet1'!BS1313:BT1313,'Plate 1 - Sheet1'!CB1313)</f>
        <v>346.01493224040706</v>
      </c>
      <c r="V54">
        <f>STDEV('Plate 1 - Sheet1'!CC1313:CE1313)</f>
        <v>65.36818798161687</v>
      </c>
      <c r="W54">
        <f>STDEV('Plate 1 - Sheet1'!CF1313:CH1313)</f>
        <v>8.5440037453175304</v>
      </c>
      <c r="X54">
        <f>STDEV('Plate 1 - Sheet1'!CI1313:CK1313)</f>
        <v>18.248287590894659</v>
      </c>
      <c r="Y54">
        <f>STDEV('Plate 1 - Sheet1'!CL1313:CN1313)</f>
        <v>50.846173241782239</v>
      </c>
      <c r="Z54">
        <f>STDEV('Plate 1 - Sheet1'!CO1313:CQ1313)</f>
        <v>16.862186493255653</v>
      </c>
      <c r="AA54">
        <f>STDEV('Plate 1 - Sheet1'!CR1313,'Plate 1 - Sheet1'!G1558,'Plate 1 - Sheet1'!J1558)</f>
        <v>318.61627914049427</v>
      </c>
      <c r="AB54">
        <f>STDEV('Plate 1 - Sheet1'!K1558:M1558)</f>
        <v>61.147362984841791</v>
      </c>
      <c r="AC54">
        <f>STDEV('Plate 1 - Sheet1'!N1558:P1558)</f>
        <v>95.845361563997102</v>
      </c>
    </row>
    <row r="55" spans="1:29" x14ac:dyDescent="0.2">
      <c r="A55" s="1">
        <f>AVGs!A55</f>
        <v>5.5671296296296302E-2</v>
      </c>
      <c r="B55">
        <f>STDEV('Plate 1 - Sheet1'!CB1069:CC1069,'Plate 1 - Sheet1'!CE1069)</f>
        <v>17.691806012954132</v>
      </c>
      <c r="C55">
        <f>STDEV('Plate 1 - Sheet1'!CF1069:CH1069)</f>
        <v>3.2145502536643153</v>
      </c>
      <c r="D55">
        <f>STDEV('Plate 1 - Sheet1'!CI1069:CK1069)</f>
        <v>3.7859388972001824</v>
      </c>
      <c r="E55">
        <f>STDEV('Plate 1 - Sheet1'!CL1069:CN1069)</f>
        <v>13.868429375143148</v>
      </c>
      <c r="F55">
        <f>STDEV('Plate 1 - Sheet1'!CO1069:CQ1069)</f>
        <v>53.891867042563419</v>
      </c>
      <c r="G55">
        <f>STDEV('Plate 1 - Sheet1'!G1314:I1314)</f>
        <v>40.820746359337107</v>
      </c>
      <c r="H55">
        <f>STDEV('Plate 1 - Sheet1'!J1314:L1314)</f>
        <v>137.1580596732592</v>
      </c>
      <c r="I55">
        <f>STDEV('Plate 1 - Sheet1'!M1314:N1314,'Plate 1 - Sheet1'!Q1314)</f>
        <v>1.7320508075688772</v>
      </c>
      <c r="J55">
        <f>STDEV('Plate 1 - Sheet1'!R1314:T1314)</f>
        <v>8.08290376865477</v>
      </c>
      <c r="K55">
        <f>STDEV('Plate 1 - Sheet1'!U1314:V1314,'Plate 1 - Sheet1'!AF1314)</f>
        <v>30.989245446337279</v>
      </c>
      <c r="L55">
        <f>STDEV('Plate 1 - Sheet1'!AG1314:AI1314)</f>
        <v>15.88500340992514</v>
      </c>
      <c r="M55">
        <f>STDEV('Plate 1 - Sheet1'!AJ1314:AK1314,'Plate 1 - Sheet1'!AM1314)</f>
        <v>46.04707735929972</v>
      </c>
      <c r="N55">
        <f>STDEV('Plate 1 - Sheet1'!AN1314:AP1314)</f>
        <v>19.672315572906001</v>
      </c>
      <c r="O55">
        <f>STDEV('Plate 1 - Sheet1'!AR1314:AT1314)</f>
        <v>172.11139803433511</v>
      </c>
      <c r="P55">
        <f>STDEV('Plate 1 - Sheet1'!BC1314,'Plate 1 - Sheet1'!BE1314:BF1314)</f>
        <v>17.559422921421231</v>
      </c>
      <c r="Q55">
        <f>STDEV('Plate 1 - Sheet1'!BG1314:BI1314)</f>
        <v>13.650396819628835</v>
      </c>
      <c r="R55">
        <f>STDEV('Plate 1 - Sheet1'!BJ1314:BL1314)</f>
        <v>28.290163190291704</v>
      </c>
      <c r="S55">
        <f>STDEV('Plate 1 - Sheet1'!BM1314:BO1314)</f>
        <v>5.5075705472861021</v>
      </c>
      <c r="T55">
        <f>STDEV('Plate 1 - Sheet1'!BP1314:BR1314)</f>
        <v>58.077534382926416</v>
      </c>
      <c r="U55">
        <f>STDEV('Plate 1 - Sheet1'!BS1314:BT1314,'Plate 1 - Sheet1'!CB1314)</f>
        <v>373.18136788073099</v>
      </c>
      <c r="V55">
        <f>STDEV('Plate 1 - Sheet1'!CC1314:CE1314)</f>
        <v>74.144004028197273</v>
      </c>
      <c r="W55">
        <f>STDEV('Plate 1 - Sheet1'!CF1314:CH1314)</f>
        <v>7.0237691685684869</v>
      </c>
      <c r="X55">
        <f>STDEV('Plate 1 - Sheet1'!CI1314:CK1314)</f>
        <v>19.857828011475299</v>
      </c>
      <c r="Y55">
        <f>STDEV('Plate 1 - Sheet1'!CL1314:CN1314)</f>
        <v>49.274739979019678</v>
      </c>
      <c r="Z55">
        <f>STDEV('Plate 1 - Sheet1'!CO1314:CQ1314)</f>
        <v>25.324559884296772</v>
      </c>
      <c r="AA55">
        <f>STDEV('Plate 1 - Sheet1'!CR1314,'Plate 1 - Sheet1'!G1559,'Plate 1 - Sheet1'!J1559)</f>
        <v>338.78459232969851</v>
      </c>
      <c r="AB55">
        <f>STDEV('Plate 1 - Sheet1'!K1559:M1559)</f>
        <v>59.01129835322498</v>
      </c>
      <c r="AC55">
        <f>STDEV('Plate 1 - Sheet1'!N1559:P1559)</f>
        <v>89.511637977043705</v>
      </c>
    </row>
    <row r="56" spans="1:29" x14ac:dyDescent="0.2">
      <c r="A56" s="1">
        <f>AVGs!A56</f>
        <v>5.6712962962962965E-2</v>
      </c>
      <c r="B56">
        <f>STDEV('Plate 1 - Sheet1'!CB1070:CC1070,'Plate 1 - Sheet1'!CE1070)</f>
        <v>6.6583281184793934</v>
      </c>
      <c r="C56">
        <f>STDEV('Plate 1 - Sheet1'!CF1070:CH1070)</f>
        <v>3.6055512754639891</v>
      </c>
      <c r="D56">
        <f>STDEV('Plate 1 - Sheet1'!CI1070:CK1070)</f>
        <v>6.429100507328636</v>
      </c>
      <c r="E56">
        <f>STDEV('Plate 1 - Sheet1'!CL1070:CN1070)</f>
        <v>14.730919862656235</v>
      </c>
      <c r="F56">
        <f>STDEV('Plate 1 - Sheet1'!CO1070:CQ1070)</f>
        <v>55.293158105983899</v>
      </c>
      <c r="G56">
        <f>STDEV('Plate 1 - Sheet1'!G1315:I1315)</f>
        <v>39.05124837953327</v>
      </c>
      <c r="H56">
        <f>STDEV('Plate 1 - Sheet1'!J1315:L1315)</f>
        <v>131.83828477848661</v>
      </c>
      <c r="I56">
        <f>STDEV('Plate 1 - Sheet1'!M1315:N1315,'Plate 1 - Sheet1'!Q1315)</f>
        <v>12.423096769056151</v>
      </c>
      <c r="J56">
        <f>STDEV('Plate 1 - Sheet1'!R1315:T1315)</f>
        <v>2.6457513110645907</v>
      </c>
      <c r="K56">
        <f>STDEV('Plate 1 - Sheet1'!U1315:V1315,'Plate 1 - Sheet1'!AF1315)</f>
        <v>40.501028793517527</v>
      </c>
      <c r="L56">
        <f>STDEV('Plate 1 - Sheet1'!AG1315:AI1315)</f>
        <v>23.302360395462088</v>
      </c>
      <c r="M56">
        <f>STDEV('Plate 1 - Sheet1'!AJ1315:AK1315,'Plate 1 - Sheet1'!AM1315)</f>
        <v>51.159880114532449</v>
      </c>
      <c r="N56">
        <f>STDEV('Plate 1 - Sheet1'!AN1315:AP1315)</f>
        <v>33.531080109852311</v>
      </c>
      <c r="O56">
        <f>STDEV('Plate 1 - Sheet1'!AR1315:AT1315)</f>
        <v>164.38471137345266</v>
      </c>
      <c r="P56">
        <f>STDEV('Plate 1 - Sheet1'!BC1315,'Plate 1 - Sheet1'!BE1315:BF1315)</f>
        <v>8.0829037686547558</v>
      </c>
      <c r="Q56">
        <f>STDEV('Plate 1 - Sheet1'!BG1315:BI1315)</f>
        <v>10.016652800877798</v>
      </c>
      <c r="R56">
        <f>STDEV('Plate 1 - Sheet1'!BJ1315:BL1315)</f>
        <v>27.610384519838469</v>
      </c>
      <c r="S56">
        <f>STDEV('Plate 1 - Sheet1'!BM1315:BO1315)</f>
        <v>7.2111025509279782</v>
      </c>
      <c r="T56">
        <f>STDEV('Plate 1 - Sheet1'!BP1315:BR1315)</f>
        <v>60.96173663318109</v>
      </c>
      <c r="U56">
        <f>STDEV('Plate 1 - Sheet1'!BS1315:BT1315,'Plate 1 - Sheet1'!CB1315)</f>
        <v>385.11167211602401</v>
      </c>
      <c r="V56">
        <f>STDEV('Plate 1 - Sheet1'!CC1315:CE1315)</f>
        <v>63.058174199173685</v>
      </c>
      <c r="W56">
        <f>STDEV('Plate 1 - Sheet1'!CF1315:CH1315)</f>
        <v>7.2111025509279782</v>
      </c>
      <c r="X56">
        <f>STDEV('Plate 1 - Sheet1'!CI1315:CK1315)</f>
        <v>18.556220879622366</v>
      </c>
      <c r="Y56">
        <f>STDEV('Plate 1 - Sheet1'!CL1315:CN1315)</f>
        <v>49.217205663602392</v>
      </c>
      <c r="Z56">
        <f>STDEV('Plate 1 - Sheet1'!CO1315:CQ1315)</f>
        <v>23.797758998135375</v>
      </c>
      <c r="AA56">
        <f>STDEV('Plate 1 - Sheet1'!CR1315,'Plate 1 - Sheet1'!G1560,'Plate 1 - Sheet1'!J1560)</f>
        <v>336.3138415230631</v>
      </c>
      <c r="AB56">
        <f>STDEV('Plate 1 - Sheet1'!K1560:M1560)</f>
        <v>62.425956140054431</v>
      </c>
      <c r="AC56">
        <f>STDEV('Plate 1 - Sheet1'!N1560:P1560)</f>
        <v>94.503968170654076</v>
      </c>
    </row>
    <row r="57" spans="1:29" x14ac:dyDescent="0.2">
      <c r="A57" s="1">
        <f>AVGs!A57</f>
        <v>5.7754629629629628E-2</v>
      </c>
      <c r="B57">
        <f>STDEV('Plate 1 - Sheet1'!CB1071:CC1071,'Plate 1 - Sheet1'!CE1071)</f>
        <v>6.6583281184793961</v>
      </c>
      <c r="C57">
        <f>STDEV('Plate 1 - Sheet1'!CF1071:CH1071)</f>
        <v>10.440306508910551</v>
      </c>
      <c r="D57">
        <f>STDEV('Plate 1 - Sheet1'!CI1071:CK1071)</f>
        <v>2.5166114784235831</v>
      </c>
      <c r="E57">
        <f>STDEV('Plate 1 - Sheet1'!CL1071:CN1071)</f>
        <v>11.789826122551595</v>
      </c>
      <c r="F57">
        <f>STDEV('Plate 1 - Sheet1'!CO1071:CQ1071)</f>
        <v>56.311632901204348</v>
      </c>
      <c r="G57">
        <f>STDEV('Plate 1 - Sheet1'!G1316:I1316)</f>
        <v>30.038863715748857</v>
      </c>
      <c r="H57">
        <f>STDEV('Plate 1 - Sheet1'!J1316:L1316)</f>
        <v>136.06003576852879</v>
      </c>
      <c r="I57">
        <f>STDEV('Plate 1 - Sheet1'!M1316:N1316,'Plate 1 - Sheet1'!Q1316)</f>
        <v>6.8068592855540402</v>
      </c>
      <c r="J57">
        <f>STDEV('Plate 1 - Sheet1'!R1316:T1316)</f>
        <v>7</v>
      </c>
      <c r="K57">
        <f>STDEV('Plate 1 - Sheet1'!U1316:V1316,'Plate 1 - Sheet1'!AF1316)</f>
        <v>41.765216787816819</v>
      </c>
      <c r="L57">
        <f>STDEV('Plate 1 - Sheet1'!AG1316:AI1316)</f>
        <v>19.974984355438178</v>
      </c>
      <c r="M57">
        <f>STDEV('Plate 1 - Sheet1'!AJ1316:AK1316,'Plate 1 - Sheet1'!AM1316)</f>
        <v>60.232881385502388</v>
      </c>
      <c r="N57">
        <f>STDEV('Plate 1 - Sheet1'!AN1316:AP1316)</f>
        <v>27.184554438136374</v>
      </c>
      <c r="O57">
        <f>STDEV('Plate 1 - Sheet1'!AR1316:AT1316)</f>
        <v>143.8135366832112</v>
      </c>
      <c r="P57">
        <f>STDEV('Plate 1 - Sheet1'!BC1316,'Plate 1 - Sheet1'!BE1316:BF1316)</f>
        <v>21.455380055672133</v>
      </c>
      <c r="Q57">
        <f>STDEV('Plate 1 - Sheet1'!BG1316:BI1316)</f>
        <v>7.2111025509279782</v>
      </c>
      <c r="R57">
        <f>STDEV('Plate 1 - Sheet1'!BJ1316:BL1316)</f>
        <v>24.193663082165408</v>
      </c>
      <c r="S57">
        <f>STDEV('Plate 1 - Sheet1'!BM1316:BO1316)</f>
        <v>15.50268793897798</v>
      </c>
      <c r="T57">
        <f>STDEV('Plate 1 - Sheet1'!BP1316:BR1316)</f>
        <v>69.86653944008772</v>
      </c>
      <c r="U57">
        <f>STDEV('Plate 1 - Sheet1'!BS1316:BT1316,'Plate 1 - Sheet1'!CB1316)</f>
        <v>402.66280351347763</v>
      </c>
      <c r="V57">
        <f>STDEV('Plate 1 - Sheet1'!CC1316:CE1316)</f>
        <v>73.554968107758256</v>
      </c>
      <c r="W57">
        <f>STDEV('Plate 1 - Sheet1'!CF1316:CH1316)</f>
        <v>9.7125348562223124</v>
      </c>
      <c r="X57">
        <f>STDEV('Plate 1 - Sheet1'!CI1316:CK1316)</f>
        <v>21.962088546705502</v>
      </c>
      <c r="Y57">
        <f>STDEV('Plate 1 - Sheet1'!CL1316:CN1316)</f>
        <v>55.770362499569032</v>
      </c>
      <c r="Z57">
        <f>STDEV('Plate 1 - Sheet1'!CO1316:CQ1316)</f>
        <v>20.880613017821101</v>
      </c>
      <c r="AA57">
        <f>STDEV('Plate 1 - Sheet1'!CR1316,'Plate 1 - Sheet1'!G1561,'Plate 1 - Sheet1'!J1561)</f>
        <v>361.3848364278723</v>
      </c>
      <c r="AB57">
        <f>STDEV('Plate 1 - Sheet1'!K1561:M1561)</f>
        <v>66.613311982916244</v>
      </c>
      <c r="AC57">
        <f>STDEV('Plate 1 - Sheet1'!N1561:P1561)</f>
        <v>112.74307074051158</v>
      </c>
    </row>
    <row r="58" spans="1:29" x14ac:dyDescent="0.2">
      <c r="A58" s="1">
        <f>AVGs!A58</f>
        <v>5.8796296296296298E-2</v>
      </c>
      <c r="B58">
        <f>STDEV('Plate 1 - Sheet1'!CB1072:CC1072,'Plate 1 - Sheet1'!CE1072)</f>
        <v>6.2449979983983983</v>
      </c>
      <c r="C58">
        <f>STDEV('Plate 1 - Sheet1'!CF1072:CH1072)</f>
        <v>2.0816659994661282</v>
      </c>
      <c r="D58">
        <f>STDEV('Plate 1 - Sheet1'!CI1072:CK1072)</f>
        <v>7.3711147958319945</v>
      </c>
      <c r="E58">
        <f>STDEV('Plate 1 - Sheet1'!CL1072:CN1072)</f>
        <v>18.448125469362285</v>
      </c>
      <c r="F58">
        <f>STDEV('Plate 1 - Sheet1'!CO1072:CQ1072)</f>
        <v>53.891867042563419</v>
      </c>
      <c r="G58">
        <f>STDEV('Plate 1 - Sheet1'!G1317:I1317)</f>
        <v>32.046840717924134</v>
      </c>
      <c r="H58">
        <f>STDEV('Plate 1 - Sheet1'!J1317:L1317)</f>
        <v>137.50272724568049</v>
      </c>
      <c r="I58">
        <f>STDEV('Plate 1 - Sheet1'!M1317:N1317,'Plate 1 - Sheet1'!Q1317)</f>
        <v>5.507570547286095</v>
      </c>
      <c r="J58">
        <f>STDEV('Plate 1 - Sheet1'!R1317:T1317)</f>
        <v>2.5166114784235831</v>
      </c>
      <c r="K58">
        <f>STDEV('Plate 1 - Sheet1'!U1317:V1317,'Plate 1 - Sheet1'!AF1317)</f>
        <v>40.513372277969353</v>
      </c>
      <c r="L58">
        <f>STDEV('Plate 1 - Sheet1'!AG1317:AI1317)</f>
        <v>24.090108620206205</v>
      </c>
      <c r="M58">
        <f>STDEV('Plate 1 - Sheet1'!AJ1317:AK1317,'Plate 1 - Sheet1'!AM1317)</f>
        <v>59.573484034425917</v>
      </c>
      <c r="N58">
        <f>STDEV('Plate 1 - Sheet1'!AN1317:AP1317)</f>
        <v>35.837596645608549</v>
      </c>
      <c r="O58">
        <f>STDEV('Plate 1 - Sheet1'!AR1317:AT1317)</f>
        <v>136.2974687952788</v>
      </c>
      <c r="P58">
        <f>STDEV('Plate 1 - Sheet1'!BC1317,'Plate 1 - Sheet1'!BE1317:BF1317)</f>
        <v>3.0550504633038935</v>
      </c>
      <c r="Q58">
        <f>STDEV('Plate 1 - Sheet1'!BG1317:BI1317)</f>
        <v>9.0737717258774495</v>
      </c>
      <c r="R58">
        <f>STDEV('Plate 1 - Sheet1'!BJ1317:BL1317)</f>
        <v>28</v>
      </c>
      <c r="S58">
        <f>STDEV('Plate 1 - Sheet1'!BM1317:BO1317)</f>
        <v>13.576941236277534</v>
      </c>
      <c r="T58">
        <f>STDEV('Plate 1 - Sheet1'!BP1317:BR1317)</f>
        <v>61.849279165834531</v>
      </c>
      <c r="U58">
        <f>STDEV('Plate 1 - Sheet1'!BS1317:BT1317,'Plate 1 - Sheet1'!CB1317)</f>
        <v>396.00042087519739</v>
      </c>
      <c r="V58">
        <f>STDEV('Plate 1 - Sheet1'!CC1317:CE1317)</f>
        <v>69.514986393822554</v>
      </c>
      <c r="W58">
        <f>STDEV('Plate 1 - Sheet1'!CF1317:CH1317)</f>
        <v>7</v>
      </c>
      <c r="X58">
        <f>STDEV('Plate 1 - Sheet1'!CI1317:CK1317)</f>
        <v>27.061657993059718</v>
      </c>
      <c r="Y58">
        <f>STDEV('Plate 1 - Sheet1'!CL1317:CN1317)</f>
        <v>53.078558131634807</v>
      </c>
      <c r="Z58">
        <f>STDEV('Plate 1 - Sheet1'!CO1317:CQ1317)</f>
        <v>29.670411748631551</v>
      </c>
      <c r="AA58">
        <f>STDEV('Plate 1 - Sheet1'!CR1317,'Plate 1 - Sheet1'!G1562,'Plate 1 - Sheet1'!J1562)</f>
        <v>381.23002679921916</v>
      </c>
      <c r="AB58">
        <f>STDEV('Plate 1 - Sheet1'!K1562:M1562)</f>
        <v>82.395388220458074</v>
      </c>
      <c r="AC58">
        <f>STDEV('Plate 1 - Sheet1'!N1562:P1562)</f>
        <v>126.67412258758034</v>
      </c>
    </row>
    <row r="59" spans="1:29" x14ac:dyDescent="0.2">
      <c r="A59" s="1">
        <f>AVGs!A59</f>
        <v>5.9837962962962961E-2</v>
      </c>
      <c r="B59">
        <f>STDEV('Plate 1 - Sheet1'!CB1073:CC1073,'Plate 1 - Sheet1'!CE1073)</f>
        <v>6.0827625302982193</v>
      </c>
      <c r="C59">
        <f>STDEV('Plate 1 - Sheet1'!CF1073:CH1073)</f>
        <v>10.016652800877814</v>
      </c>
      <c r="D59">
        <f>STDEV('Plate 1 - Sheet1'!CI1073:CK1073)</f>
        <v>5.2915026221291814</v>
      </c>
      <c r="E59">
        <f>STDEV('Plate 1 - Sheet1'!CL1073:CN1073)</f>
        <v>20.599352740640501</v>
      </c>
      <c r="F59">
        <f>STDEV('Plate 1 - Sheet1'!CO1073:CQ1073)</f>
        <v>59.774576535513823</v>
      </c>
      <c r="G59">
        <f>STDEV('Plate 1 - Sheet1'!G1318:I1318)</f>
        <v>39.119475115769809</v>
      </c>
      <c r="H59">
        <f>STDEV('Plate 1 - Sheet1'!J1318:L1318)</f>
        <v>126.14409749700273</v>
      </c>
      <c r="I59">
        <f>STDEV('Plate 1 - Sheet1'!M1318:N1318,'Plate 1 - Sheet1'!Q1318)</f>
        <v>7.810249675906654</v>
      </c>
      <c r="J59">
        <f>STDEV('Plate 1 - Sheet1'!R1318:T1318)</f>
        <v>13.503086067019401</v>
      </c>
      <c r="K59">
        <f>STDEV('Plate 1 - Sheet1'!U1318:V1318,'Plate 1 - Sheet1'!AF1318)</f>
        <v>42.359571921034991</v>
      </c>
      <c r="L59">
        <f>STDEV('Plate 1 - Sheet1'!AG1318:AI1318)</f>
        <v>12.013880860626733</v>
      </c>
      <c r="M59">
        <f>STDEV('Plate 1 - Sheet1'!AJ1318:AK1318,'Plate 1 - Sheet1'!AM1318)</f>
        <v>52.11525688318153</v>
      </c>
      <c r="N59">
        <f>STDEV('Plate 1 - Sheet1'!AN1318:AP1318)</f>
        <v>36.198526673517158</v>
      </c>
      <c r="O59">
        <f>STDEV('Plate 1 - Sheet1'!AR1318:AT1318)</f>
        <v>130.00897404922989</v>
      </c>
      <c r="P59">
        <f>STDEV('Plate 1 - Sheet1'!BC1318,'Plate 1 - Sheet1'!BE1318:BF1318)</f>
        <v>9.8488578017961039</v>
      </c>
      <c r="Q59">
        <f>STDEV('Plate 1 - Sheet1'!BG1318:BI1318)</f>
        <v>4.9328828623162471</v>
      </c>
      <c r="R59">
        <f>STDEV('Plate 1 - Sheet1'!BJ1318:BL1318)</f>
        <v>31.643851430148771</v>
      </c>
      <c r="S59">
        <f>STDEV('Plate 1 - Sheet1'!BM1318:BO1318)</f>
        <v>11.676186592091328</v>
      </c>
      <c r="T59">
        <f>STDEV('Plate 1 - Sheet1'!BP1318:BR1318)</f>
        <v>67.411670601857452</v>
      </c>
      <c r="U59">
        <f>STDEV('Plate 1 - Sheet1'!BS1318:BT1318,'Plate 1 - Sheet1'!CB1318)</f>
        <v>430.89364503707117</v>
      </c>
      <c r="V59">
        <f>STDEV('Plate 1 - Sheet1'!CC1318:CE1318)</f>
        <v>68.009803214928752</v>
      </c>
      <c r="W59">
        <f>STDEV('Plate 1 - Sheet1'!CF1318:CH1318)</f>
        <v>10.503967504392495</v>
      </c>
      <c r="X59">
        <f>STDEV('Plate 1 - Sheet1'!CI1318:CK1318)</f>
        <v>13.114877048604001</v>
      </c>
      <c r="Y59">
        <f>STDEV('Plate 1 - Sheet1'!CL1318:CN1318)</f>
        <v>65.454819022997356</v>
      </c>
      <c r="Z59">
        <f>STDEV('Plate 1 - Sheet1'!CO1318:CQ1318)</f>
        <v>24.331050121192877</v>
      </c>
      <c r="AA59">
        <f>STDEV('Plate 1 - Sheet1'!CR1318,'Plate 1 - Sheet1'!G1563,'Plate 1 - Sheet1'!J1563)</f>
        <v>383.98828107118061</v>
      </c>
      <c r="AB59">
        <f>STDEV('Plate 1 - Sheet1'!K1563:M1563)</f>
        <v>84.1843215806839</v>
      </c>
      <c r="AC59">
        <f>STDEV('Plate 1 - Sheet1'!N1563:P1563)</f>
        <v>125.65428763078481</v>
      </c>
    </row>
    <row r="60" spans="1:29" x14ac:dyDescent="0.2">
      <c r="A60" s="1">
        <f>AVGs!A60</f>
        <v>6.0879629629629638E-2</v>
      </c>
      <c r="B60">
        <f>STDEV('Plate 1 - Sheet1'!CB1074:CC1074,'Plate 1 - Sheet1'!CE1074)</f>
        <v>4.5825756949558398</v>
      </c>
      <c r="C60">
        <f>STDEV('Plate 1 - Sheet1'!CF1074:CH1074)</f>
        <v>13.076696830622021</v>
      </c>
      <c r="D60">
        <f>STDEV('Plate 1 - Sheet1'!CI1074:CK1074)</f>
        <v>3.214550253664318</v>
      </c>
      <c r="E60">
        <f>STDEV('Plate 1 - Sheet1'!CL1074:CN1074)</f>
        <v>20.008331597945226</v>
      </c>
      <c r="F60">
        <f>STDEV('Plate 1 - Sheet1'!CO1074:CQ1074)</f>
        <v>56.225735507268674</v>
      </c>
      <c r="G60">
        <f>STDEV('Plate 1 - Sheet1'!G1319:I1319)</f>
        <v>38.527046776690959</v>
      </c>
      <c r="H60">
        <f>STDEV('Plate 1 - Sheet1'!J1319:L1319)</f>
        <v>150.57224179774968</v>
      </c>
      <c r="I60">
        <f>STDEV('Plate 1 - Sheet1'!M1319:N1319,'Plate 1 - Sheet1'!Q1319)</f>
        <v>14.364307617610159</v>
      </c>
      <c r="J60">
        <f>STDEV('Plate 1 - Sheet1'!R1319:T1319)</f>
        <v>13.576941236277523</v>
      </c>
      <c r="K60">
        <f>STDEV('Plate 1 - Sheet1'!U1319:V1319,'Plate 1 - Sheet1'!AF1319)</f>
        <v>46.457866215887876</v>
      </c>
      <c r="L60">
        <f>STDEV('Plate 1 - Sheet1'!AG1319:AI1319)</f>
        <v>13.316656236958785</v>
      </c>
      <c r="M60">
        <f>STDEV('Plate 1 - Sheet1'!AJ1319:AK1319,'Plate 1 - Sheet1'!AM1319)</f>
        <v>56.412173627093409</v>
      </c>
      <c r="N60">
        <f>STDEV('Plate 1 - Sheet1'!AN1319:AP1319)</f>
        <v>31.953090617340916</v>
      </c>
      <c r="O60">
        <f>STDEV('Plate 1 - Sheet1'!AR1319:AT1319)</f>
        <v>153.84407690905749</v>
      </c>
      <c r="P60">
        <f>STDEV('Plate 1 - Sheet1'!BC1319,'Plate 1 - Sheet1'!BE1319:BF1319)</f>
        <v>1</v>
      </c>
      <c r="Q60">
        <f>STDEV('Plate 1 - Sheet1'!BG1319:BI1319)</f>
        <v>10.598742063723083</v>
      </c>
      <c r="R60">
        <f>STDEV('Plate 1 - Sheet1'!BJ1319:BL1319)</f>
        <v>38.423083339749411</v>
      </c>
      <c r="S60">
        <f>STDEV('Plate 1 - Sheet1'!BM1319:BO1319)</f>
        <v>12.220201853215572</v>
      </c>
      <c r="T60">
        <f>STDEV('Plate 1 - Sheet1'!BP1319:BR1319)</f>
        <v>67.869973724271716</v>
      </c>
      <c r="U60">
        <f>STDEV('Plate 1 - Sheet1'!BS1319:BT1319,'Plate 1 - Sheet1'!CB1319)</f>
        <v>426.71458064300197</v>
      </c>
      <c r="V60">
        <f>STDEV('Plate 1 - Sheet1'!CC1319:CE1319)</f>
        <v>61.58192375472963</v>
      </c>
      <c r="W60">
        <f>STDEV('Plate 1 - Sheet1'!CF1319:CH1319)</f>
        <v>4.358898943540674</v>
      </c>
      <c r="X60">
        <f>STDEV('Plate 1 - Sheet1'!CI1319:CK1319)</f>
        <v>17.691806012954132</v>
      </c>
      <c r="Y60">
        <f>STDEV('Plate 1 - Sheet1'!CL1319:CN1319)</f>
        <v>69.895159584432847</v>
      </c>
      <c r="Z60">
        <f>STDEV('Plate 1 - Sheet1'!CO1319:CQ1319)</f>
        <v>32.959571194621653</v>
      </c>
      <c r="AA60">
        <f>STDEV('Plate 1 - Sheet1'!CR1319,'Plate 1 - Sheet1'!G1564,'Plate 1 - Sheet1'!J1564)</f>
        <v>409.59777017622224</v>
      </c>
      <c r="AB60">
        <f>STDEV('Plate 1 - Sheet1'!K1564:M1564)</f>
        <v>92.1538568554422</v>
      </c>
      <c r="AC60">
        <f>STDEV('Plate 1 - Sheet1'!N1564:P1564)</f>
        <v>130.14351053100316</v>
      </c>
    </row>
    <row r="61" spans="1:29" x14ac:dyDescent="0.2">
      <c r="A61" s="1">
        <f>AVGs!A61</f>
        <v>6.1921296296296301E-2</v>
      </c>
      <c r="B61">
        <f>STDEV('Plate 1 - Sheet1'!CB1075:CC1075,'Plate 1 - Sheet1'!CE1075)</f>
        <v>7.810249675906654</v>
      </c>
      <c r="C61">
        <f>STDEV('Plate 1 - Sheet1'!CF1075:CH1075)</f>
        <v>3.0550504633038935</v>
      </c>
      <c r="D61">
        <f>STDEV('Plate 1 - Sheet1'!CI1075:CK1075)</f>
        <v>5.8594652770823146</v>
      </c>
      <c r="E61">
        <f>STDEV('Plate 1 - Sheet1'!CL1075:CN1075)</f>
        <v>17.7857620959388</v>
      </c>
      <c r="F61">
        <f>STDEV('Plate 1 - Sheet1'!CO1075:CQ1075)</f>
        <v>54.945427471264615</v>
      </c>
      <c r="G61">
        <f>STDEV('Plate 1 - Sheet1'!G1320:I1320)</f>
        <v>46.306946923040968</v>
      </c>
      <c r="H61">
        <f>STDEV('Plate 1 - Sheet1'!J1320:L1320)</f>
        <v>135.55195805790979</v>
      </c>
      <c r="I61">
        <f>STDEV('Plate 1 - Sheet1'!M1320:N1320,'Plate 1 - Sheet1'!Q1320)</f>
        <v>14.571661996262927</v>
      </c>
      <c r="J61">
        <f>STDEV('Plate 1 - Sheet1'!R1320:T1320)</f>
        <v>10.816653826391969</v>
      </c>
      <c r="K61">
        <f>STDEV('Plate 1 - Sheet1'!U1320:V1320,'Plate 1 - Sheet1'!AF1320)</f>
        <v>53.407240457950415</v>
      </c>
      <c r="L61">
        <f>STDEV('Plate 1 - Sheet1'!AG1320:AI1320)</f>
        <v>28.00595174839329</v>
      </c>
      <c r="M61">
        <f>STDEV('Plate 1 - Sheet1'!AJ1320:AK1320,'Plate 1 - Sheet1'!AM1320)</f>
        <v>58.002873492037736</v>
      </c>
      <c r="N61">
        <f>STDEV('Plate 1 - Sheet1'!AN1320:AP1320)</f>
        <v>24.785748593361738</v>
      </c>
      <c r="O61">
        <f>STDEV('Plate 1 - Sheet1'!AR1320:AT1320)</f>
        <v>125.19185277005849</v>
      </c>
      <c r="P61">
        <f>STDEV('Plate 1 - Sheet1'!BC1320,'Plate 1 - Sheet1'!BE1320:BF1320)</f>
        <v>4.932882862316248</v>
      </c>
      <c r="Q61">
        <f>STDEV('Plate 1 - Sheet1'!BG1320:BI1320)</f>
        <v>14.364307617610152</v>
      </c>
      <c r="R61">
        <f>STDEV('Plate 1 - Sheet1'!BJ1320:BL1320)</f>
        <v>33.171272711991747</v>
      </c>
      <c r="S61">
        <f>STDEV('Plate 1 - Sheet1'!BM1320:BO1320)</f>
        <v>10.785793124908956</v>
      </c>
      <c r="T61">
        <f>STDEV('Plate 1 - Sheet1'!BP1320:BR1320)</f>
        <v>78.172885324772295</v>
      </c>
      <c r="U61">
        <f>STDEV('Plate 1 - Sheet1'!BS1320:BT1320,'Plate 1 - Sheet1'!CB1320)</f>
        <v>463.28644846717998</v>
      </c>
      <c r="V61">
        <f>STDEV('Plate 1 - Sheet1'!CC1320:CE1320)</f>
        <v>61.533188876681287</v>
      </c>
      <c r="W61">
        <f>STDEV('Plate 1 - Sheet1'!CF1320:CH1320)</f>
        <v>5.1316014394468876</v>
      </c>
      <c r="X61">
        <f>STDEV('Plate 1 - Sheet1'!CI1320:CK1320)</f>
        <v>19.655363983740759</v>
      </c>
      <c r="Y61">
        <f>STDEV('Plate 1 - Sheet1'!CL1320:CN1320)</f>
        <v>62.217360921209121</v>
      </c>
      <c r="Z61">
        <f>STDEV('Plate 1 - Sheet1'!CO1320:CQ1320)</f>
        <v>23.544284515213736</v>
      </c>
      <c r="AA61">
        <f>STDEV('Plate 1 - Sheet1'!CR1320,'Plate 1 - Sheet1'!G1565,'Plate 1 - Sheet1'!J1565)</f>
        <v>415.79001110336139</v>
      </c>
      <c r="AB61">
        <f>STDEV('Plate 1 - Sheet1'!K1565:M1565)</f>
        <v>92.953393339529754</v>
      </c>
      <c r="AC61">
        <f>STDEV('Plate 1 - Sheet1'!N1565:P1565)</f>
        <v>110.39474625180313</v>
      </c>
    </row>
    <row r="62" spans="1:29" x14ac:dyDescent="0.2">
      <c r="A62" s="1">
        <f>AVGs!A62</f>
        <v>6.2962962962962957E-2</v>
      </c>
      <c r="B62">
        <f>STDEV('Plate 1 - Sheet1'!CB1076:CC1076,'Plate 1 - Sheet1'!CE1076)</f>
        <v>1.5275252316519468</v>
      </c>
      <c r="C62">
        <f>STDEV('Plate 1 - Sheet1'!CF1076:CH1076)</f>
        <v>4.7258156262526061</v>
      </c>
      <c r="D62">
        <f>STDEV('Plate 1 - Sheet1'!CI1076:CK1076)</f>
        <v>17.214335111567159</v>
      </c>
      <c r="E62">
        <f>STDEV('Plate 1 - Sheet1'!CL1076:CN1076)</f>
        <v>4.5092497528228943</v>
      </c>
      <c r="F62">
        <f>STDEV('Plate 1 - Sheet1'!CO1076:CQ1076)</f>
        <v>47.623523599162631</v>
      </c>
      <c r="G62">
        <f>STDEV('Plate 1 - Sheet1'!G1321:I1321)</f>
        <v>34.55912807542073</v>
      </c>
      <c r="H62">
        <f>STDEV('Plate 1 - Sheet1'!J1321:L1321)</f>
        <v>163.65308837089916</v>
      </c>
      <c r="I62">
        <f>STDEV('Plate 1 - Sheet1'!M1321:N1321,'Plate 1 - Sheet1'!Q1321)</f>
        <v>1.5275252316519468</v>
      </c>
      <c r="J62">
        <f>STDEV('Plate 1 - Sheet1'!R1321:T1321)</f>
        <v>9.2915732431775524</v>
      </c>
      <c r="K62">
        <f>STDEV('Plate 1 - Sheet1'!U1321:V1321,'Plate 1 - Sheet1'!AF1321)</f>
        <v>46.486557196677836</v>
      </c>
      <c r="L62">
        <f>STDEV('Plate 1 - Sheet1'!AG1321:AI1321)</f>
        <v>20.008331597945226</v>
      </c>
      <c r="M62">
        <f>STDEV('Plate 1 - Sheet1'!AJ1321:AK1321,'Plate 1 - Sheet1'!AM1321)</f>
        <v>59.366095823570319</v>
      </c>
      <c r="N62">
        <f>STDEV('Plate 1 - Sheet1'!AN1321:AP1321)</f>
        <v>45.763886781318448</v>
      </c>
      <c r="O62">
        <f>STDEV('Plate 1 - Sheet1'!AR1321:AT1321)</f>
        <v>143.44685427014426</v>
      </c>
      <c r="P62">
        <f>STDEV('Plate 1 - Sheet1'!BC1321,'Plate 1 - Sheet1'!BE1321:BF1321)</f>
        <v>9.2376043070340206</v>
      </c>
      <c r="Q62">
        <f>STDEV('Plate 1 - Sheet1'!BG1321:BI1321)</f>
        <v>9.2915732431775524</v>
      </c>
      <c r="R62">
        <f>STDEV('Plate 1 - Sheet1'!BJ1321:BL1321)</f>
        <v>35.38832199092419</v>
      </c>
      <c r="S62">
        <f>STDEV('Plate 1 - Sheet1'!BM1321:BO1321)</f>
        <v>19.139836293274122</v>
      </c>
      <c r="T62">
        <f>STDEV('Plate 1 - Sheet1'!BP1321:BR1321)</f>
        <v>77.57147241952633</v>
      </c>
      <c r="U62">
        <f>STDEV('Plate 1 - Sheet1'!BS1321:BT1321,'Plate 1 - Sheet1'!CB1321)</f>
        <v>476.15368667409581</v>
      </c>
      <c r="V62">
        <f>STDEV('Plate 1 - Sheet1'!CC1321:CE1321)</f>
        <v>81.131580369997323</v>
      </c>
      <c r="W62">
        <f>STDEV('Plate 1 - Sheet1'!CF1321:CH1321)</f>
        <v>4.7258156262526008</v>
      </c>
      <c r="X62">
        <f>STDEV('Plate 1 - Sheet1'!CI1321:CK1321)</f>
        <v>23.860706890897703</v>
      </c>
      <c r="Y62">
        <f>STDEV('Plate 1 - Sheet1'!CL1321:CN1321)</f>
        <v>63.720744921362432</v>
      </c>
      <c r="Z62">
        <f>STDEV('Plate 1 - Sheet1'!CO1321:CQ1321)</f>
        <v>33.827996294982256</v>
      </c>
      <c r="AA62">
        <f>STDEV('Plate 1 - Sheet1'!CR1321,'Plate 1 - Sheet1'!G1566,'Plate 1 - Sheet1'!J1566)</f>
        <v>428.69258604894634</v>
      </c>
      <c r="AB62">
        <f>STDEV('Plate 1 - Sheet1'!K1566:M1566)</f>
        <v>91.571465715763949</v>
      </c>
      <c r="AC62">
        <f>STDEV('Plate 1 - Sheet1'!N1566:P1566)</f>
        <v>136.84053980211178</v>
      </c>
    </row>
    <row r="63" spans="1:29" x14ac:dyDescent="0.2">
      <c r="A63" s="1">
        <f>AVGs!A63</f>
        <v>6.400462962962962E-2</v>
      </c>
      <c r="B63">
        <f>STDEV('Plate 1 - Sheet1'!CB1077:CC1077,'Plate 1 - Sheet1'!CE1077)</f>
        <v>10.066445913694334</v>
      </c>
      <c r="C63">
        <f>STDEV('Plate 1 - Sheet1'!CF1077:CH1077)</f>
        <v>16.46207763315433</v>
      </c>
      <c r="D63">
        <f>STDEV('Plate 1 - Sheet1'!CI1077:CK1077)</f>
        <v>11.590225767142474</v>
      </c>
      <c r="E63">
        <f>STDEV('Plate 1 - Sheet1'!CL1077:CN1077)</f>
        <v>24.785748593361738</v>
      </c>
      <c r="F63">
        <f>STDEV('Plate 1 - Sheet1'!CO1077:CQ1077)</f>
        <v>56.145643939074496</v>
      </c>
      <c r="G63">
        <f>STDEV('Plate 1 - Sheet1'!G1322:I1322)</f>
        <v>46.198845584422699</v>
      </c>
      <c r="H63">
        <f>STDEV('Plate 1 - Sheet1'!J1322:L1322)</f>
        <v>162.19432789095924</v>
      </c>
      <c r="I63">
        <f>STDEV('Plate 1 - Sheet1'!M1322:N1322,'Plate 1 - Sheet1'!Q1322)</f>
        <v>7.810249675906654</v>
      </c>
      <c r="J63">
        <f>STDEV('Plate 1 - Sheet1'!R1322:T1322)</f>
        <v>10.148891565092219</v>
      </c>
      <c r="K63">
        <f>STDEV('Plate 1 - Sheet1'!U1322:V1322,'Plate 1 - Sheet1'!AF1322)</f>
        <v>44.237992721189329</v>
      </c>
      <c r="L63">
        <f>STDEV('Plate 1 - Sheet1'!AG1322:AI1322)</f>
        <v>14.933184523068078</v>
      </c>
      <c r="M63">
        <f>STDEV('Plate 1 - Sheet1'!AJ1322:AK1322,'Plate 1 - Sheet1'!AM1322)</f>
        <v>50.163067423487306</v>
      </c>
      <c r="N63">
        <f>STDEV('Plate 1 - Sheet1'!AN1322:AP1322)</f>
        <v>58.526347343169583</v>
      </c>
      <c r="O63">
        <f>STDEV('Plate 1 - Sheet1'!AR1322:AT1322)</f>
        <v>130.20112646722123</v>
      </c>
      <c r="P63">
        <f>STDEV('Plate 1 - Sheet1'!BC1322,'Plate 1 - Sheet1'!BE1322:BF1322)</f>
        <v>4.5825756949558398</v>
      </c>
      <c r="Q63">
        <f>STDEV('Plate 1 - Sheet1'!BG1322:BI1322)</f>
        <v>10.016652800877798</v>
      </c>
      <c r="R63">
        <f>STDEV('Plate 1 - Sheet1'!BJ1322:BL1322)</f>
        <v>33.306655991458051</v>
      </c>
      <c r="S63">
        <f>STDEV('Plate 1 - Sheet1'!BM1322:BO1322)</f>
        <v>20.984120980716188</v>
      </c>
      <c r="T63">
        <f>STDEV('Plate 1 - Sheet1'!BP1322:BR1322)</f>
        <v>71.388607868015839</v>
      </c>
      <c r="U63">
        <f>STDEV('Plate 1 - Sheet1'!BS1322:BT1322,'Plate 1 - Sheet1'!CB1322)</f>
        <v>504.11407439189793</v>
      </c>
      <c r="V63">
        <f>STDEV('Plate 1 - Sheet1'!CC1322:CE1322)</f>
        <v>75.844138424359031</v>
      </c>
      <c r="W63">
        <f>STDEV('Plate 1 - Sheet1'!CF1322:CH1322)</f>
        <v>12.767145334803704</v>
      </c>
      <c r="X63">
        <f>STDEV('Plate 1 - Sheet1'!CI1322:CK1322)</f>
        <v>22.50185177565022</v>
      </c>
      <c r="Y63">
        <f>STDEV('Plate 1 - Sheet1'!CL1322:CN1322)</f>
        <v>64.065071086617365</v>
      </c>
      <c r="Z63">
        <f>STDEV('Plate 1 - Sheet1'!CO1322:CQ1322)</f>
        <v>26.627053911388696</v>
      </c>
      <c r="AA63">
        <f>STDEV('Plate 1 - Sheet1'!CR1322,'Plate 1 - Sheet1'!G1567,'Plate 1 - Sheet1'!J1567)</f>
        <v>441.57558809336371</v>
      </c>
      <c r="AB63">
        <f>STDEV('Plate 1 - Sheet1'!K1567:M1567)</f>
        <v>100.53854982045445</v>
      </c>
      <c r="AC63">
        <f>STDEV('Plate 1 - Sheet1'!N1567:P1567)</f>
        <v>133.60763451240351</v>
      </c>
    </row>
    <row r="64" spans="1:29" x14ac:dyDescent="0.2">
      <c r="A64" s="1">
        <f>AVGs!A64</f>
        <v>6.5046296296296297E-2</v>
      </c>
      <c r="B64">
        <f>STDEV('Plate 1 - Sheet1'!CB1078:CC1078,'Plate 1 - Sheet1'!CE1078)</f>
        <v>5.507570547286103</v>
      </c>
      <c r="C64">
        <f>STDEV('Plate 1 - Sheet1'!CF1078:CH1078)</f>
        <v>11.23981020005824</v>
      </c>
      <c r="D64">
        <f>STDEV('Plate 1 - Sheet1'!CI1078:CK1078)</f>
        <v>18.520259177452136</v>
      </c>
      <c r="E64">
        <f>STDEV('Plate 1 - Sheet1'!CL1078:CN1078)</f>
        <v>17.349351572897472</v>
      </c>
      <c r="F64">
        <f>STDEV('Plate 1 - Sheet1'!CO1078:CQ1078)</f>
        <v>47.822588804873369</v>
      </c>
      <c r="G64">
        <f>STDEV('Plate 1 - Sheet1'!G1323:I1323)</f>
        <v>36.42801120017397</v>
      </c>
      <c r="H64">
        <f>STDEV('Plate 1 - Sheet1'!J1323:L1323)</f>
        <v>140.37212448820932</v>
      </c>
      <c r="I64">
        <f>STDEV('Plate 1 - Sheet1'!M1323:N1323,'Plate 1 - Sheet1'!Q1323)</f>
        <v>11.135528725660043</v>
      </c>
      <c r="J64">
        <f>STDEV('Plate 1 - Sheet1'!R1323:T1323)</f>
        <v>13</v>
      </c>
      <c r="K64">
        <f>STDEV('Plate 1 - Sheet1'!U1323:V1323,'Plate 1 - Sheet1'!AF1323)</f>
        <v>51.733290377989064</v>
      </c>
      <c r="L64">
        <f>STDEV('Plate 1 - Sheet1'!AG1323:AI1323)</f>
        <v>17.009801096230763</v>
      </c>
      <c r="M64">
        <f>STDEV('Plate 1 - Sheet1'!AJ1323:AK1323,'Plate 1 - Sheet1'!AM1323)</f>
        <v>48.583261863869673</v>
      </c>
      <c r="N64">
        <f>STDEV('Plate 1 - Sheet1'!AN1323:AP1323)</f>
        <v>35.303446479534166</v>
      </c>
      <c r="O64">
        <f>STDEV('Plate 1 - Sheet1'!AR1323:AT1323)</f>
        <v>132.24724319747966</v>
      </c>
      <c r="P64">
        <f>STDEV('Plate 1 - Sheet1'!BC1323,'Plate 1 - Sheet1'!BE1323:BF1323)</f>
        <v>8.1853527718724504</v>
      </c>
      <c r="Q64">
        <f>STDEV('Plate 1 - Sheet1'!BG1323:BI1323)</f>
        <v>13.576941236277523</v>
      </c>
      <c r="R64">
        <f>STDEV('Plate 1 - Sheet1'!BJ1323:BL1323)</f>
        <v>43.554563480765133</v>
      </c>
      <c r="S64">
        <f>STDEV('Plate 1 - Sheet1'!BM1323:BO1323)</f>
        <v>2.6457513110645907</v>
      </c>
      <c r="T64">
        <f>STDEV('Plate 1 - Sheet1'!BP1323:BR1323)</f>
        <v>85.231058501776999</v>
      </c>
      <c r="U64">
        <f>STDEV('Plate 1 - Sheet1'!BS1323:BT1323,'Plate 1 - Sheet1'!CB1323)</f>
        <v>513.3442639528887</v>
      </c>
      <c r="V64">
        <f>STDEV('Plate 1 - Sheet1'!CC1323:CE1323)</f>
        <v>111.09605453540343</v>
      </c>
      <c r="W64">
        <f>STDEV('Plate 1 - Sheet1'!CF1323:CH1323)</f>
        <v>13.051181300301268</v>
      </c>
      <c r="X64">
        <f>STDEV('Plate 1 - Sheet1'!CI1323:CK1323)</f>
        <v>25.890796305508509</v>
      </c>
      <c r="Y64">
        <f>STDEV('Plate 1 - Sheet1'!CL1323:CN1323)</f>
        <v>70.116569606144708</v>
      </c>
      <c r="Z64">
        <f>STDEV('Plate 1 - Sheet1'!CO1323:CQ1323)</f>
        <v>28.448784391135824</v>
      </c>
      <c r="AA64">
        <f>STDEV('Plate 1 - Sheet1'!CR1323,'Plate 1 - Sheet1'!G1568,'Plate 1 - Sheet1'!J1568)</f>
        <v>455.98355233494993</v>
      </c>
      <c r="AB64">
        <f>STDEV('Plate 1 - Sheet1'!K1568:M1568)</f>
        <v>96.46415569180779</v>
      </c>
      <c r="AC64">
        <f>STDEV('Plate 1 - Sheet1'!N1568:P1568)</f>
        <v>139.74739115036579</v>
      </c>
    </row>
    <row r="65" spans="1:29" x14ac:dyDescent="0.2">
      <c r="A65" s="1">
        <f>AVGs!A65</f>
        <v>6.6087962962962959E-2</v>
      </c>
      <c r="B65">
        <f>STDEV('Plate 1 - Sheet1'!CB1079:CC1079,'Plate 1 - Sheet1'!CE1079)</f>
        <v>7.0945988845975858</v>
      </c>
      <c r="C65">
        <f>STDEV('Plate 1 - Sheet1'!CF1079:CH1079)</f>
        <v>4.1633319989322564</v>
      </c>
      <c r="D65">
        <f>STDEV('Plate 1 - Sheet1'!CI1079:CK1079)</f>
        <v>14.294521094927733</v>
      </c>
      <c r="E65">
        <f>STDEV('Plate 1 - Sheet1'!CL1079:CN1079)</f>
        <v>10.148891565092219</v>
      </c>
      <c r="F65">
        <f>STDEV('Plate 1 - Sheet1'!CO1079:CQ1079)</f>
        <v>51.507281038703645</v>
      </c>
      <c r="G65">
        <f>STDEV('Plate 1 - Sheet1'!G1324:I1324)</f>
        <v>36.115555282084941</v>
      </c>
      <c r="H65">
        <f>STDEV('Plate 1 - Sheet1'!J1324:L1324)</f>
        <v>150.67957171870822</v>
      </c>
      <c r="I65">
        <f>STDEV('Plate 1 - Sheet1'!M1324:N1324,'Plate 1 - Sheet1'!Q1324)</f>
        <v>11.060440015358035</v>
      </c>
      <c r="J65">
        <f>STDEV('Plate 1 - Sheet1'!R1324:T1324)</f>
        <v>10.969655114602876</v>
      </c>
      <c r="K65">
        <f>STDEV('Plate 1 - Sheet1'!U1324:V1324,'Plate 1 - Sheet1'!AF1324)</f>
        <v>45.639894828976104</v>
      </c>
      <c r="L65">
        <f>STDEV('Plate 1 - Sheet1'!AG1324:AI1324)</f>
        <v>16.041612554021285</v>
      </c>
      <c r="M65">
        <f>STDEV('Plate 1 - Sheet1'!AJ1324:AK1324,'Plate 1 - Sheet1'!AM1324)</f>
        <v>55.770362499569011</v>
      </c>
      <c r="N65">
        <f>STDEV('Plate 1 - Sheet1'!AN1324:AP1324)</f>
        <v>39.068316233660916</v>
      </c>
      <c r="O65">
        <f>STDEV('Plate 1 - Sheet1'!AR1324:AT1324)</f>
        <v>111.80787092150534</v>
      </c>
      <c r="P65">
        <f>STDEV('Plate 1 - Sheet1'!BC1324,'Plate 1 - Sheet1'!BE1324:BF1324)</f>
        <v>1.1547005383792517</v>
      </c>
      <c r="Q65">
        <f>STDEV('Plate 1 - Sheet1'!BG1324:BI1324)</f>
        <v>11.239810200058271</v>
      </c>
      <c r="R65">
        <f>STDEV('Plate 1 - Sheet1'!BJ1324:BL1324)</f>
        <v>43.554563480765133</v>
      </c>
      <c r="S65">
        <f>STDEV('Plate 1 - Sheet1'!BM1324:BO1324)</f>
        <v>6.5574385243020004</v>
      </c>
      <c r="T65">
        <f>STDEV('Plate 1 - Sheet1'!BP1324:BR1324)</f>
        <v>76.054804801099408</v>
      </c>
      <c r="U65">
        <f>STDEV('Plate 1 - Sheet1'!BS1324:BT1324,'Plate 1 - Sheet1'!CB1324)</f>
        <v>517.39765493605887</v>
      </c>
      <c r="V65">
        <f>STDEV('Plate 1 - Sheet1'!CC1324:CE1324)</f>
        <v>70</v>
      </c>
      <c r="W65">
        <f>STDEV('Plate 1 - Sheet1'!CF1324:CH1324)</f>
        <v>14.294521094927708</v>
      </c>
      <c r="X65">
        <f>STDEV('Plate 1 - Sheet1'!CI1324:CK1324)</f>
        <v>29.866369046136157</v>
      </c>
      <c r="Y65">
        <f>STDEV('Plate 1 - Sheet1'!CL1324:CN1324)</f>
        <v>61.784571968520879</v>
      </c>
      <c r="Z65">
        <f>STDEV('Plate 1 - Sheet1'!CO1324:CQ1324)</f>
        <v>38.974350539810153</v>
      </c>
      <c r="AA65">
        <f>STDEV('Plate 1 - Sheet1'!CR1324,'Plate 1 - Sheet1'!G1569,'Plate 1 - Sheet1'!J1569)</f>
        <v>445.96674016492898</v>
      </c>
      <c r="AB65">
        <f>STDEV('Plate 1 - Sheet1'!K1569:M1569)</f>
        <v>98.723519656327753</v>
      </c>
      <c r="AC65">
        <f>STDEV('Plate 1 - Sheet1'!N1569:P1569)</f>
        <v>161.78998732925348</v>
      </c>
    </row>
    <row r="66" spans="1:29" x14ac:dyDescent="0.2">
      <c r="A66" s="1">
        <f>AVGs!A66</f>
        <v>6.7129629629629636E-2</v>
      </c>
      <c r="B66">
        <f>STDEV('Plate 1 - Sheet1'!CB1080:CC1080,'Plate 1 - Sheet1'!CE1080)</f>
        <v>6.2449979983983983</v>
      </c>
      <c r="C66">
        <f>STDEV('Plate 1 - Sheet1'!CF1080:CH1080)</f>
        <v>10.408329997330661</v>
      </c>
      <c r="D66">
        <f>STDEV('Plate 1 - Sheet1'!CI1080:CK1080)</f>
        <v>15.307950004273398</v>
      </c>
      <c r="E66">
        <f>STDEV('Plate 1 - Sheet1'!CL1080:CN1080)</f>
        <v>12.503332889007368</v>
      </c>
      <c r="F66">
        <f>STDEV('Plate 1 - Sheet1'!CO1080:CQ1080)</f>
        <v>53.144457221175315</v>
      </c>
      <c r="G66">
        <f>STDEV('Plate 1 - Sheet1'!G1325:I1325)</f>
        <v>21.007935008784976</v>
      </c>
      <c r="H66">
        <f>STDEV('Plate 1 - Sheet1'!J1325:L1325)</f>
        <v>135.24422353653409</v>
      </c>
      <c r="I66">
        <f>STDEV('Plate 1 - Sheet1'!M1325:N1325,'Plate 1 - Sheet1'!Q1325)</f>
        <v>9.0737717258774619</v>
      </c>
      <c r="J66">
        <f>STDEV('Plate 1 - Sheet1'!R1325:T1325)</f>
        <v>14.177446878757825</v>
      </c>
      <c r="K66">
        <f>STDEV('Plate 1 - Sheet1'!U1325:V1325,'Plate 1 - Sheet1'!AF1325)</f>
        <v>56.765599911683559</v>
      </c>
      <c r="L66">
        <f>STDEV('Plate 1 - Sheet1'!AG1325:AI1325)</f>
        <v>12.165525060596439</v>
      </c>
      <c r="M66">
        <f>STDEV('Plate 1 - Sheet1'!AJ1325:AK1325,'Plate 1 - Sheet1'!AM1325)</f>
        <v>52.04805471869242</v>
      </c>
      <c r="N66">
        <f>STDEV('Plate 1 - Sheet1'!AN1325:AP1325)</f>
        <v>46.047077359299728</v>
      </c>
      <c r="O66">
        <f>STDEV('Plate 1 - Sheet1'!AR1325:AT1325)</f>
        <v>103.76415566080611</v>
      </c>
      <c r="P66">
        <f>STDEV('Plate 1 - Sheet1'!BC1325,'Plate 1 - Sheet1'!BE1325:BF1325)</f>
        <v>7.810249675906654</v>
      </c>
      <c r="Q66">
        <f>STDEV('Plate 1 - Sheet1'!BG1325:BI1325)</f>
        <v>10.214368964029738</v>
      </c>
      <c r="R66">
        <f>STDEV('Plate 1 - Sheet1'!BJ1325:BL1325)</f>
        <v>40.128958787057115</v>
      </c>
      <c r="S66">
        <f>STDEV('Plate 1 - Sheet1'!BM1325:BO1325)</f>
        <v>19.28730152198591</v>
      </c>
      <c r="T66">
        <f>STDEV('Plate 1 - Sheet1'!BP1325:BR1325)</f>
        <v>76.969691004533303</v>
      </c>
      <c r="U66">
        <f>STDEV('Plate 1 - Sheet1'!BS1325:BT1325,'Plate 1 - Sheet1'!CB1325)</f>
        <v>541.43913169749101</v>
      </c>
      <c r="V66">
        <f>STDEV('Plate 1 - Sheet1'!CC1325:CE1325)</f>
        <v>82.129978286453564</v>
      </c>
      <c r="W66">
        <f>STDEV('Plate 1 - Sheet1'!CF1325:CH1325)</f>
        <v>5.5677643628300215</v>
      </c>
      <c r="X66">
        <f>STDEV('Plate 1 - Sheet1'!CI1325:CK1325)</f>
        <v>25.357444666211933</v>
      </c>
      <c r="Y66">
        <f>STDEV('Plate 1 - Sheet1'!CL1325:CN1325)</f>
        <v>67.884706181387685</v>
      </c>
      <c r="Z66">
        <f>STDEV('Plate 1 - Sheet1'!CO1325:CQ1325)</f>
        <v>32.233522922572398</v>
      </c>
      <c r="AA66">
        <f>STDEV('Plate 1 - Sheet1'!CR1325,'Plate 1 - Sheet1'!G1570,'Plate 1 - Sheet1'!J1570)</f>
        <v>476.22403691259984</v>
      </c>
      <c r="AB66">
        <f>STDEV('Plate 1 - Sheet1'!K1570:M1570)</f>
        <v>135.19245541079576</v>
      </c>
      <c r="AC66">
        <f>STDEV('Plate 1 - Sheet1'!N1570:P1570)</f>
        <v>167.84615972173248</v>
      </c>
    </row>
    <row r="67" spans="1:29" x14ac:dyDescent="0.2">
      <c r="A67" s="1">
        <f>AVGs!A67</f>
        <v>6.8171296296296299E-2</v>
      </c>
      <c r="B67">
        <f>STDEV('Plate 1 - Sheet1'!CB1081:CC1081,'Plate 1 - Sheet1'!CE1081)</f>
        <v>8.6602540378443873</v>
      </c>
      <c r="C67">
        <f>STDEV('Plate 1 - Sheet1'!CF1081:CH1081)</f>
        <v>10.408329997330666</v>
      </c>
      <c r="D67">
        <f>STDEV('Plate 1 - Sheet1'!CI1081:CK1081)</f>
        <v>17.578395831246947</v>
      </c>
      <c r="E67">
        <f>STDEV('Plate 1 - Sheet1'!CL1081:CN1081)</f>
        <v>17.897858344878397</v>
      </c>
      <c r="F67">
        <f>STDEV('Plate 1 - Sheet1'!CO1081:CQ1081)</f>
        <v>52.57375771237966</v>
      </c>
      <c r="G67">
        <f>STDEV('Plate 1 - Sheet1'!G1326:I1326)</f>
        <v>37.072002014098636</v>
      </c>
      <c r="H67">
        <f>STDEV('Plate 1 - Sheet1'!J1326:L1326)</f>
        <v>156.69822377210704</v>
      </c>
      <c r="I67">
        <f>STDEV('Plate 1 - Sheet1'!M1326:N1326,'Plate 1 - Sheet1'!Q1326)</f>
        <v>8.1445278152470735</v>
      </c>
      <c r="J67">
        <f>STDEV('Plate 1 - Sheet1'!R1326:T1326)</f>
        <v>20.207259421636895</v>
      </c>
      <c r="K67">
        <f>STDEV('Plate 1 - Sheet1'!U1326:V1326,'Plate 1 - Sheet1'!AF1326)</f>
        <v>57.654141221598294</v>
      </c>
      <c r="L67">
        <f>STDEV('Plate 1 - Sheet1'!AG1326:AI1326)</f>
        <v>14.502873278538061</v>
      </c>
      <c r="M67">
        <f>STDEV('Plate 1 - Sheet1'!AJ1326:AK1326,'Plate 1 - Sheet1'!AM1326)</f>
        <v>64.531645983450119</v>
      </c>
      <c r="N67">
        <f>STDEV('Plate 1 - Sheet1'!AN1326:AP1326)</f>
        <v>36.936883102575578</v>
      </c>
      <c r="O67">
        <f>STDEV('Plate 1 - Sheet1'!AR1326:AT1326)</f>
        <v>126.08066201179835</v>
      </c>
      <c r="P67">
        <f>STDEV('Plate 1 - Sheet1'!BC1326,'Plate 1 - Sheet1'!BE1326:BF1326)</f>
        <v>7.0237691685685038</v>
      </c>
      <c r="Q67">
        <f>STDEV('Plate 1 - Sheet1'!BG1326:BI1326)</f>
        <v>14</v>
      </c>
      <c r="R67">
        <f>STDEV('Plate 1 - Sheet1'!BJ1326:BL1326)</f>
        <v>32.741411087489801</v>
      </c>
      <c r="S67">
        <f>STDEV('Plate 1 - Sheet1'!BM1326:BO1326)</f>
        <v>17.058722109231979</v>
      </c>
      <c r="T67">
        <f>STDEV('Plate 1 - Sheet1'!BP1326:BR1326)</f>
        <v>74.719475372890571</v>
      </c>
      <c r="U67">
        <f>STDEV('Plate 1 - Sheet1'!BS1326:BT1326,'Plate 1 - Sheet1'!CB1326)</f>
        <v>560.35732647421776</v>
      </c>
      <c r="V67">
        <f>STDEV('Plate 1 - Sheet1'!CC1326:CE1326)</f>
        <v>59.785728508845096</v>
      </c>
      <c r="W67">
        <f>STDEV('Plate 1 - Sheet1'!CF1326:CH1326)</f>
        <v>2.0816659994661326</v>
      </c>
      <c r="X67">
        <f>STDEV('Plate 1 - Sheet1'!CI1326:CK1326)</f>
        <v>26.50157228040127</v>
      </c>
      <c r="Y67">
        <f>STDEV('Plate 1 - Sheet1'!CL1326:CN1326)</f>
        <v>70.230572639936057</v>
      </c>
      <c r="Z67">
        <f>STDEV('Plate 1 - Sheet1'!CO1326:CQ1326)</f>
        <v>20.808652046684813</v>
      </c>
      <c r="AA67">
        <f>STDEV('Plate 1 - Sheet1'!CR1326,'Plate 1 - Sheet1'!G1571,'Plate 1 - Sheet1'!J1571)</f>
        <v>480.08471474660934</v>
      </c>
      <c r="AB67">
        <f>STDEV('Plate 1 - Sheet1'!K1571:M1571)</f>
        <v>117.14520903562382</v>
      </c>
      <c r="AC67">
        <f>STDEV('Plate 1 - Sheet1'!N1571:P1571)</f>
        <v>160.15409246514227</v>
      </c>
    </row>
    <row r="68" spans="1:29" x14ac:dyDescent="0.2">
      <c r="A68" s="1">
        <f>AVGs!A68</f>
        <v>6.9212962962962962E-2</v>
      </c>
      <c r="B68">
        <f>STDEV('Plate 1 - Sheet1'!CB1082:CC1082,'Plate 1 - Sheet1'!CE1082)</f>
        <v>6.0277137733417092</v>
      </c>
      <c r="C68">
        <f>STDEV('Plate 1 - Sheet1'!CF1082:CH1082)</f>
        <v>5.131601439446877</v>
      </c>
      <c r="D68">
        <f>STDEV('Plate 1 - Sheet1'!CI1082:CK1082)</f>
        <v>7.5498344352707498</v>
      </c>
      <c r="E68">
        <f>STDEV('Plate 1 - Sheet1'!CL1082:CN1082)</f>
        <v>23.065125189341593</v>
      </c>
      <c r="F68">
        <f>STDEV('Plate 1 - Sheet1'!CO1082:CQ1082)</f>
        <v>42.712215270731782</v>
      </c>
      <c r="G68">
        <f>STDEV('Plate 1 - Sheet1'!G1327:I1327)</f>
        <v>31</v>
      </c>
      <c r="H68">
        <f>STDEV('Plate 1 - Sheet1'!J1327:L1327)</f>
        <v>137.61298388354689</v>
      </c>
      <c r="I68">
        <f>STDEV('Plate 1 - Sheet1'!M1327:N1327,'Plate 1 - Sheet1'!Q1327)</f>
        <v>7.0945988845975823</v>
      </c>
      <c r="J68">
        <f>STDEV('Plate 1 - Sheet1'!R1327:T1327)</f>
        <v>7.5055534994651349</v>
      </c>
      <c r="K68">
        <f>STDEV('Plate 1 - Sheet1'!U1327:V1327,'Plate 1 - Sheet1'!AF1327)</f>
        <v>59.877653037951717</v>
      </c>
      <c r="L68">
        <f>STDEV('Plate 1 - Sheet1'!AG1327:AI1327)</f>
        <v>21.385353243127252</v>
      </c>
      <c r="M68">
        <f>STDEV('Plate 1 - Sheet1'!AJ1327:AK1327,'Plate 1 - Sheet1'!AM1327)</f>
        <v>57.419508879822367</v>
      </c>
      <c r="N68">
        <f>STDEV('Plate 1 - Sheet1'!AN1327:AP1327)</f>
        <v>49.973326218427097</v>
      </c>
      <c r="O68">
        <f>STDEV('Plate 1 - Sheet1'!AR1327:AT1327)</f>
        <v>110.58631621196781</v>
      </c>
      <c r="P68">
        <f>STDEV('Plate 1 - Sheet1'!BC1327,'Plate 1 - Sheet1'!BE1327:BF1327)</f>
        <v>8.5049005481153905</v>
      </c>
      <c r="Q68">
        <f>STDEV('Plate 1 - Sheet1'!BG1327:BI1327)</f>
        <v>23.352373184182671</v>
      </c>
      <c r="R68">
        <f>STDEV('Plate 1 - Sheet1'!BJ1327:BL1327)</f>
        <v>44.09459528483427</v>
      </c>
      <c r="S68">
        <f>STDEV('Plate 1 - Sheet1'!BM1327:BO1327)</f>
        <v>12.662279942148386</v>
      </c>
      <c r="T68">
        <f>STDEV('Plate 1 - Sheet1'!BP1327:BR1327)</f>
        <v>87.214295464294921</v>
      </c>
      <c r="U68">
        <f>STDEV('Plate 1 - Sheet1'!BS1327:BT1327,'Plate 1 - Sheet1'!CB1327)</f>
        <v>585.76559589423914</v>
      </c>
      <c r="V68">
        <f>STDEV('Plate 1 - Sheet1'!CC1327:CE1327)</f>
        <v>48.031239834091309</v>
      </c>
      <c r="W68">
        <f>STDEV('Plate 1 - Sheet1'!CF1327:CH1327)</f>
        <v>6</v>
      </c>
      <c r="X68">
        <f>STDEV('Plate 1 - Sheet1'!CI1327:CK1327)</f>
        <v>34.219877264537345</v>
      </c>
      <c r="Y68">
        <f>STDEV('Plate 1 - Sheet1'!CL1327:CN1327)</f>
        <v>87.523330223051587</v>
      </c>
      <c r="Z68">
        <f>STDEV('Plate 1 - Sheet1'!CO1327:CQ1327)</f>
        <v>29.905406423142509</v>
      </c>
      <c r="AA68">
        <f>STDEV('Plate 1 - Sheet1'!CR1327,'Plate 1 - Sheet1'!G1572,'Plate 1 - Sheet1'!J1572)</f>
        <v>500.05233059484209</v>
      </c>
      <c r="AB68">
        <f>STDEV('Plate 1 - Sheet1'!K1572:M1572)</f>
        <v>113.93419153177855</v>
      </c>
      <c r="AC68">
        <f>STDEV('Plate 1 - Sheet1'!N1572:P1572)</f>
        <v>158.92870518988485</v>
      </c>
    </row>
    <row r="69" spans="1:29" x14ac:dyDescent="0.2">
      <c r="A69" s="1">
        <f>AVGs!A69</f>
        <v>7.0254629629629625E-2</v>
      </c>
      <c r="B69">
        <f>STDEV('Plate 1 - Sheet1'!CB1083:CC1083,'Plate 1 - Sheet1'!CE1083)</f>
        <v>3.5118845842842474</v>
      </c>
      <c r="C69">
        <f>STDEV('Plate 1 - Sheet1'!CF1083:CH1083)</f>
        <v>7.2341781380702299</v>
      </c>
      <c r="D69">
        <f>STDEV('Plate 1 - Sheet1'!CI1083:CK1083)</f>
        <v>0.57735026918962573</v>
      </c>
      <c r="E69">
        <f>STDEV('Plate 1 - Sheet1'!CL1083:CN1083)</f>
        <v>9.8657657246324941</v>
      </c>
      <c r="F69">
        <f>STDEV('Plate 1 - Sheet1'!CO1083:CQ1083)</f>
        <v>47.353282181210346</v>
      </c>
      <c r="G69">
        <f>STDEV('Plate 1 - Sheet1'!G1328:I1328)</f>
        <v>35.529330606322063</v>
      </c>
      <c r="H69">
        <f>STDEV('Plate 1 - Sheet1'!J1328:L1328)</f>
        <v>151.20515864215744</v>
      </c>
      <c r="I69">
        <f>STDEV('Plate 1 - Sheet1'!M1328:N1328,'Plate 1 - Sheet1'!Q1328)</f>
        <v>15.695009822658069</v>
      </c>
      <c r="J69">
        <f>STDEV('Plate 1 - Sheet1'!R1328:T1328)</f>
        <v>14.933184523068078</v>
      </c>
      <c r="K69">
        <f>STDEV('Plate 1 - Sheet1'!U1328:V1328,'Plate 1 - Sheet1'!AF1328)</f>
        <v>58.157831229623142</v>
      </c>
      <c r="L69">
        <f>STDEV('Plate 1 - Sheet1'!AG1328:AI1328)</f>
        <v>23.065125189341593</v>
      </c>
      <c r="M69">
        <f>STDEV('Plate 1 - Sheet1'!AJ1328:AK1328,'Plate 1 - Sheet1'!AM1328)</f>
        <v>53.028294334251406</v>
      </c>
      <c r="N69">
        <f>STDEV('Plate 1 - Sheet1'!AN1328:AP1328)</f>
        <v>59.651767227244271</v>
      </c>
      <c r="O69">
        <f>STDEV('Plate 1 - Sheet1'!AR1328:AT1328)</f>
        <v>107.61195720426859</v>
      </c>
      <c r="P69">
        <f>STDEV('Plate 1 - Sheet1'!BC1328,'Plate 1 - Sheet1'!BE1328:BF1328)</f>
        <v>4.5092497528228943</v>
      </c>
      <c r="Q69">
        <f>STDEV('Plate 1 - Sheet1'!BG1328:BI1328)</f>
        <v>12.897028081435426</v>
      </c>
      <c r="R69">
        <f>STDEV('Plate 1 - Sheet1'!BJ1328:BL1328)</f>
        <v>35.118845842842397</v>
      </c>
      <c r="S69">
        <f>STDEV('Plate 1 - Sheet1'!BM1328:BO1328)</f>
        <v>17.214335111567141</v>
      </c>
      <c r="T69">
        <f>STDEV('Plate 1 - Sheet1'!BP1328:BR1328)</f>
        <v>75.692359808195519</v>
      </c>
      <c r="U69">
        <f>STDEV('Plate 1 - Sheet1'!BS1328:BT1328,'Plate 1 - Sheet1'!CB1328)</f>
        <v>607.24212633841535</v>
      </c>
      <c r="V69">
        <f>STDEV('Plate 1 - Sheet1'!CC1328:CE1328)</f>
        <v>74.719475372890571</v>
      </c>
      <c r="W69">
        <f>STDEV('Plate 1 - Sheet1'!CF1328:CH1328)</f>
        <v>7.2341781380702459</v>
      </c>
      <c r="X69">
        <f>STDEV('Plate 1 - Sheet1'!CI1328:CK1328)</f>
        <v>32.129944496269097</v>
      </c>
      <c r="Y69">
        <f>STDEV('Plate 1 - Sheet1'!CL1328:CN1328)</f>
        <v>69.118256150841475</v>
      </c>
      <c r="Z69">
        <f>STDEV('Plate 1 - Sheet1'!CO1328:CQ1328)</f>
        <v>40.414518843273804</v>
      </c>
      <c r="AA69">
        <f>STDEV('Plate 1 - Sheet1'!CR1328,'Plate 1 - Sheet1'!G1573,'Plate 1 - Sheet1'!J1573)</f>
        <v>516.77106472144249</v>
      </c>
      <c r="AB69">
        <f>STDEV('Plate 1 - Sheet1'!K1573:M1573)</f>
        <v>137.27344972717776</v>
      </c>
      <c r="AC69">
        <f>STDEV('Plate 1 - Sheet1'!N1573:P1573)</f>
        <v>154.99139761074915</v>
      </c>
    </row>
    <row r="70" spans="1:29" x14ac:dyDescent="0.2">
      <c r="A70" s="1">
        <f>AVGs!A70</f>
        <v>7.1296296296296288E-2</v>
      </c>
      <c r="B70">
        <f>STDEV('Plate 1 - Sheet1'!CB1084:CC1084,'Plate 1 - Sheet1'!CE1084)</f>
        <v>0.57735026918962584</v>
      </c>
      <c r="C70">
        <f>STDEV('Plate 1 - Sheet1'!CF1084:CH1084)</f>
        <v>4.5825756949558398</v>
      </c>
      <c r="D70">
        <f>STDEV('Plate 1 - Sheet1'!CI1084:CK1084)</f>
        <v>9.1651513899116797</v>
      </c>
      <c r="E70">
        <f>STDEV('Plate 1 - Sheet1'!CL1084:CN1084)</f>
        <v>24.684678108764821</v>
      </c>
      <c r="F70">
        <f>STDEV('Plate 1 - Sheet1'!CO1084:CQ1084)</f>
        <v>62.516664445036838</v>
      </c>
      <c r="G70">
        <f>STDEV('Plate 1 - Sheet1'!G1329:I1329)</f>
        <v>31.89566323708183</v>
      </c>
      <c r="H70">
        <f>STDEV('Plate 1 - Sheet1'!J1329:L1329)</f>
        <v>155.39305003763843</v>
      </c>
      <c r="I70">
        <f>STDEV('Plate 1 - Sheet1'!M1329:N1329,'Plate 1 - Sheet1'!Q1329)</f>
        <v>2.8867513459481287</v>
      </c>
      <c r="J70">
        <f>STDEV('Plate 1 - Sheet1'!R1329:T1329)</f>
        <v>16.802777548171406</v>
      </c>
      <c r="K70">
        <f>STDEV('Plate 1 - Sheet1'!U1329:V1329,'Plate 1 - Sheet1'!AF1329)</f>
        <v>58.054572027819894</v>
      </c>
      <c r="L70">
        <f>STDEV('Plate 1 - Sheet1'!AG1329:AI1329)</f>
        <v>24.269322199023193</v>
      </c>
      <c r="M70">
        <f>STDEV('Plate 1 - Sheet1'!AJ1329:AK1329,'Plate 1 - Sheet1'!AM1329)</f>
        <v>54.083269131959838</v>
      </c>
      <c r="N70">
        <f>STDEV('Plate 1 - Sheet1'!AN1329:AP1329)</f>
        <v>43.108390521258542</v>
      </c>
      <c r="O70">
        <f>STDEV('Plate 1 - Sheet1'!AR1329:AT1329)</f>
        <v>119.05040949110591</v>
      </c>
      <c r="P70">
        <f>STDEV('Plate 1 - Sheet1'!BC1329,'Plate 1 - Sheet1'!BE1329:BF1329)</f>
        <v>6.2449979983983983</v>
      </c>
      <c r="Q70">
        <f>STDEV('Plate 1 - Sheet1'!BG1329:BI1329)</f>
        <v>9.7125348562223106</v>
      </c>
      <c r="R70">
        <f>STDEV('Plate 1 - Sheet1'!BJ1329:BL1329)</f>
        <v>43.385865593915817</v>
      </c>
      <c r="S70">
        <f>STDEV('Plate 1 - Sheet1'!BM1329:BO1329)</f>
        <v>18.502252115170556</v>
      </c>
      <c r="T70">
        <f>STDEV('Plate 1 - Sheet1'!BP1329:BR1329)</f>
        <v>91.656969184017868</v>
      </c>
      <c r="U70">
        <f>STDEV('Plate 1 - Sheet1'!BS1329:BT1329,'Plate 1 - Sheet1'!CB1329)</f>
        <v>612.66331156136073</v>
      </c>
      <c r="V70">
        <f>STDEV('Plate 1 - Sheet1'!CC1329:CE1329)</f>
        <v>72.020830320123352</v>
      </c>
      <c r="W70">
        <f>STDEV('Plate 1 - Sheet1'!CF1329:CH1329)</f>
        <v>13.051181300301268</v>
      </c>
      <c r="X70">
        <f>STDEV('Plate 1 - Sheet1'!CI1329:CK1329)</f>
        <v>20.207259421636895</v>
      </c>
      <c r="Y70">
        <f>STDEV('Plate 1 - Sheet1'!CL1329:CN1329)</f>
        <v>93.254133063008723</v>
      </c>
      <c r="Z70">
        <f>STDEV('Plate 1 - Sheet1'!CO1329:CQ1329)</f>
        <v>37.898988552906438</v>
      </c>
      <c r="AA70">
        <f>STDEV('Plate 1 - Sheet1'!CR1329,'Plate 1 - Sheet1'!G1574,'Plate 1 - Sheet1'!J1574)</f>
        <v>517.89188060829838</v>
      </c>
      <c r="AB70">
        <f>STDEV('Plate 1 - Sheet1'!K1574:M1574)</f>
        <v>126.7596150199266</v>
      </c>
      <c r="AC70">
        <f>STDEV('Plate 1 - Sheet1'!N1574:P1574)</f>
        <v>174.43145740758268</v>
      </c>
    </row>
    <row r="71" spans="1:29" x14ac:dyDescent="0.2">
      <c r="A71" s="1">
        <f>AVGs!A71</f>
        <v>7.2337962962962965E-2</v>
      </c>
      <c r="B71">
        <f>STDEV('Plate 1 - Sheet1'!CB1085:CC1085,'Plate 1 - Sheet1'!CE1085)</f>
        <v>5.196152422706632</v>
      </c>
      <c r="C71">
        <f>STDEV('Plate 1 - Sheet1'!CF1085:CH1085)</f>
        <v>10.503967504392483</v>
      </c>
      <c r="D71">
        <f>STDEV('Plate 1 - Sheet1'!CI1085:CK1085)</f>
        <v>13.076696830622021</v>
      </c>
      <c r="E71">
        <f>STDEV('Plate 1 - Sheet1'!CL1085:CN1085)</f>
        <v>19.425069712444621</v>
      </c>
      <c r="F71">
        <f>STDEV('Plate 1 - Sheet1'!CO1085:CQ1085)</f>
        <v>38.527046776690959</v>
      </c>
      <c r="G71">
        <f>STDEV('Plate 1 - Sheet1'!G1330:I1330)</f>
        <v>38.974350539810153</v>
      </c>
      <c r="H71">
        <f>STDEV('Plate 1 - Sheet1'!J1330:L1330)</f>
        <v>135.79518891821363</v>
      </c>
      <c r="I71">
        <f>STDEV('Plate 1 - Sheet1'!M1330:N1330,'Plate 1 - Sheet1'!Q1330)</f>
        <v>11.532562594670797</v>
      </c>
      <c r="J71">
        <f>STDEV('Plate 1 - Sheet1'!R1330:T1330)</f>
        <v>12.741009902410951</v>
      </c>
      <c r="K71">
        <f>STDEV('Plate 1 - Sheet1'!U1330:V1330,'Plate 1 - Sheet1'!AF1330)</f>
        <v>64.267669425095292</v>
      </c>
      <c r="L71">
        <f>STDEV('Plate 1 - Sheet1'!AG1330:AI1330)</f>
        <v>20.599352740640501</v>
      </c>
      <c r="M71">
        <f>STDEV('Plate 1 - Sheet1'!AJ1330:AK1330,'Plate 1 - Sheet1'!AM1330)</f>
        <v>61.53318887668128</v>
      </c>
      <c r="N71">
        <f>STDEV('Plate 1 - Sheet1'!AN1330:AP1330)</f>
        <v>61.733297336202611</v>
      </c>
      <c r="O71">
        <f>STDEV('Plate 1 - Sheet1'!AR1330:AT1330)</f>
        <v>122.96476460081291</v>
      </c>
      <c r="P71">
        <f>STDEV('Plate 1 - Sheet1'!BC1330,'Plate 1 - Sheet1'!BE1330:BF1330)</f>
        <v>7.3711147958320042</v>
      </c>
      <c r="Q71">
        <f>STDEV('Plate 1 - Sheet1'!BG1330:BI1330)</f>
        <v>15.37313674346696</v>
      </c>
      <c r="R71">
        <f>STDEV('Plate 1 - Sheet1'!BJ1330:BL1330)</f>
        <v>54.151023382142355</v>
      </c>
      <c r="S71">
        <f>STDEV('Plate 1 - Sheet1'!BM1330:BO1330)</f>
        <v>15.88500340992514</v>
      </c>
      <c r="T71">
        <f>STDEV('Plate 1 - Sheet1'!BP1330:BR1330)</f>
        <v>86.234177292610227</v>
      </c>
      <c r="U71">
        <f>STDEV('Plate 1 - Sheet1'!BS1330:BT1330,'Plate 1 - Sheet1'!CB1330)</f>
        <v>608.67177799971387</v>
      </c>
      <c r="V71">
        <f>STDEV('Plate 1 - Sheet1'!CC1330:CE1330)</f>
        <v>60.797478017869572</v>
      </c>
      <c r="W71">
        <f>STDEV('Plate 1 - Sheet1'!CF1330:CH1330)</f>
        <v>2.5166114784235831</v>
      </c>
      <c r="X71">
        <f>STDEV('Plate 1 - Sheet1'!CI1330:CK1330)</f>
        <v>33.620430296671294</v>
      </c>
      <c r="Y71">
        <f>STDEV('Plate 1 - Sheet1'!CL1330:CN1330)</f>
        <v>83.032122298140351</v>
      </c>
      <c r="Z71">
        <f>STDEV('Plate 1 - Sheet1'!CO1330:CQ1330)</f>
        <v>44.230457078051245</v>
      </c>
      <c r="AA71">
        <f>STDEV('Plate 1 - Sheet1'!CR1330,'Plate 1 - Sheet1'!G1575,'Plate 1 - Sheet1'!J1575)</f>
        <v>533.00125078027088</v>
      </c>
      <c r="AB71">
        <f>STDEV('Plate 1 - Sheet1'!K1575:M1575)</f>
        <v>140.74918590646743</v>
      </c>
      <c r="AC71">
        <f>STDEV('Plate 1 - Sheet1'!N1575:P1575)</f>
        <v>167.43058263053379</v>
      </c>
    </row>
    <row r="72" spans="1:29" x14ac:dyDescent="0.2">
      <c r="A72" s="1">
        <f>AVGs!A72</f>
        <v>7.3379629629629628E-2</v>
      </c>
      <c r="B72">
        <f>STDEV('Plate 1 - Sheet1'!CB1086:CC1086,'Plate 1 - Sheet1'!CE1086)</f>
        <v>13.613718571108091</v>
      </c>
      <c r="C72">
        <f>STDEV('Plate 1 - Sheet1'!CF1086:CH1086)</f>
        <v>9.8657657246324906</v>
      </c>
      <c r="D72">
        <f>STDEV('Plate 1 - Sheet1'!CI1086:CK1086)</f>
        <v>10.115993936995679</v>
      </c>
      <c r="E72">
        <f>STDEV('Plate 1 - Sheet1'!CL1086:CN1086)</f>
        <v>16.822603841260722</v>
      </c>
      <c r="F72">
        <f>STDEV('Plate 1 - Sheet1'!CO1086:CQ1086)</f>
        <v>51.733290377989036</v>
      </c>
      <c r="G72">
        <f>STDEV('Plate 1 - Sheet1'!G1331:I1331)</f>
        <v>43</v>
      </c>
      <c r="H72">
        <f>STDEV('Plate 1 - Sheet1'!J1331:L1331)</f>
        <v>150.31411554918367</v>
      </c>
      <c r="I72">
        <f>STDEV('Plate 1 - Sheet1'!M1331:N1331,'Plate 1 - Sheet1'!Q1331)</f>
        <v>14</v>
      </c>
      <c r="J72">
        <f>STDEV('Plate 1 - Sheet1'!R1331:T1331)</f>
        <v>22.678918257565396</v>
      </c>
      <c r="K72">
        <f>STDEV('Plate 1 - Sheet1'!U1331:V1331,'Plate 1 - Sheet1'!AF1331)</f>
        <v>62.131580805040912</v>
      </c>
      <c r="L72">
        <f>STDEV('Plate 1 - Sheet1'!AG1331:AI1331)</f>
        <v>17.953644012660309</v>
      </c>
      <c r="M72">
        <f>STDEV('Plate 1 - Sheet1'!AJ1331:AK1331,'Plate 1 - Sheet1'!AM1331)</f>
        <v>53.842362503887216</v>
      </c>
      <c r="N72">
        <f>STDEV('Plate 1 - Sheet1'!AN1331:AP1331)</f>
        <v>55.518765596267841</v>
      </c>
      <c r="O72">
        <f>STDEV('Plate 1 - Sheet1'!AR1331:AT1331)</f>
        <v>142.01877810111358</v>
      </c>
      <c r="P72">
        <f>STDEV('Plate 1 - Sheet1'!BC1331,'Plate 1 - Sheet1'!BE1331:BF1331)</f>
        <v>9.7125348562223177</v>
      </c>
      <c r="Q72">
        <f>STDEV('Plate 1 - Sheet1'!BG1331:BI1331)</f>
        <v>15.534906930308077</v>
      </c>
      <c r="R72">
        <f>STDEV('Plate 1 - Sheet1'!BJ1331:BL1331)</f>
        <v>51.733290377988993</v>
      </c>
      <c r="S72">
        <f>STDEV('Plate 1 - Sheet1'!BM1331:BO1331)</f>
        <v>17.009801096230763</v>
      </c>
      <c r="T72">
        <f>STDEV('Plate 1 - Sheet1'!BP1331:BR1331)</f>
        <v>89.604687377391144</v>
      </c>
      <c r="U72">
        <f>STDEV('Plate 1 - Sheet1'!BS1331:BT1331,'Plate 1 - Sheet1'!CB1331)</f>
        <v>628.96449290348107</v>
      </c>
      <c r="V72">
        <f>STDEV('Plate 1 - Sheet1'!CC1331:CE1331)</f>
        <v>69.41901756723442</v>
      </c>
      <c r="W72">
        <f>STDEV('Plate 1 - Sheet1'!CF1331:CH1331)</f>
        <v>6.4291005073286485</v>
      </c>
      <c r="X72">
        <f>STDEV('Plate 1 - Sheet1'!CI1331:CK1331)</f>
        <v>22.23360819420305</v>
      </c>
      <c r="Y72">
        <f>STDEV('Plate 1 - Sheet1'!CL1331:CN1331)</f>
        <v>77.175125526298956</v>
      </c>
      <c r="Z72">
        <f>STDEV('Plate 1 - Sheet1'!CO1331:CQ1331)</f>
        <v>40.128958787057179</v>
      </c>
      <c r="AA72">
        <f>STDEV('Plate 1 - Sheet1'!CR1331,'Plate 1 - Sheet1'!G1576,'Plate 1 - Sheet1'!J1576)</f>
        <v>551.67049344090651</v>
      </c>
      <c r="AB72">
        <f>STDEV('Plate 1 - Sheet1'!K1576:M1576)</f>
        <v>119.5156893466293</v>
      </c>
      <c r="AC72">
        <f>STDEV('Plate 1 - Sheet1'!N1576:P1576)</f>
        <v>177.32456118654292</v>
      </c>
    </row>
    <row r="73" spans="1:29" x14ac:dyDescent="0.2">
      <c r="A73" s="1">
        <f>AVGs!A73</f>
        <v>7.4421296296296291E-2</v>
      </c>
      <c r="B73">
        <f>STDEV('Plate 1 - Sheet1'!CB1087:CC1087,'Plate 1 - Sheet1'!CE1087)</f>
        <v>8.8881944173155887</v>
      </c>
      <c r="C73">
        <f>STDEV('Plate 1 - Sheet1'!CF1087:CH1087)</f>
        <v>3.6055512754639891</v>
      </c>
      <c r="D73">
        <f>STDEV('Plate 1 - Sheet1'!CI1087:CK1087)</f>
        <v>6.8068592855540455</v>
      </c>
      <c r="E73">
        <f>STDEV('Plate 1 - Sheet1'!CL1087:CN1087)</f>
        <v>11.846237095944574</v>
      </c>
      <c r="F73">
        <f>STDEV('Plate 1 - Sheet1'!CO1087:CQ1087)</f>
        <v>56.107040556422149</v>
      </c>
      <c r="G73">
        <f>STDEV('Plate 1 - Sheet1'!G1332:I1332)</f>
        <v>38.974350539810153</v>
      </c>
      <c r="H73">
        <f>STDEV('Plate 1 - Sheet1'!J1332:L1332)</f>
        <v>114.65309997262757</v>
      </c>
      <c r="I73">
        <f>STDEV('Plate 1 - Sheet1'!M1332:N1332,'Plate 1 - Sheet1'!Q1332)</f>
        <v>7.2341781380702299</v>
      </c>
      <c r="J73">
        <f>STDEV('Plate 1 - Sheet1'!R1332:T1332)</f>
        <v>20.550750189064484</v>
      </c>
      <c r="K73">
        <f>STDEV('Plate 1 - Sheet1'!U1332:V1332,'Plate 1 - Sheet1'!AF1332)</f>
        <v>73.776690085690348</v>
      </c>
      <c r="L73">
        <f>STDEV('Plate 1 - Sheet1'!AG1332:AI1332)</f>
        <v>23.629078131263039</v>
      </c>
      <c r="M73">
        <f>STDEV('Plate 1 - Sheet1'!AJ1332:AK1332,'Plate 1 - Sheet1'!AM1332)</f>
        <v>52.003205029433843</v>
      </c>
      <c r="N73">
        <f>STDEV('Plate 1 - Sheet1'!AN1332:AP1332)</f>
        <v>69.202601107183824</v>
      </c>
      <c r="O73">
        <f>STDEV('Plate 1 - Sheet1'!AR1332:AT1332)</f>
        <v>124.74373731775074</v>
      </c>
      <c r="P73">
        <f>STDEV('Plate 1 - Sheet1'!BC1332,'Plate 1 - Sheet1'!BE1332:BF1332)</f>
        <v>5.8594652770823155</v>
      </c>
      <c r="Q73">
        <f>STDEV('Plate 1 - Sheet1'!BG1332:BI1332)</f>
        <v>13.576941236277555</v>
      </c>
      <c r="R73">
        <f>STDEV('Plate 1 - Sheet1'!BJ1332:BL1332)</f>
        <v>48.086727205470567</v>
      </c>
      <c r="S73">
        <f>STDEV('Plate 1 - Sheet1'!BM1332:BO1332)</f>
        <v>15.88500340992514</v>
      </c>
      <c r="T73">
        <f>STDEV('Plate 1 - Sheet1'!BP1332:BR1332)</f>
        <v>89.816479556927632</v>
      </c>
      <c r="U73">
        <f>STDEV('Plate 1 - Sheet1'!BS1332:BT1332,'Plate 1 - Sheet1'!CB1332)</f>
        <v>638.71198517015478</v>
      </c>
      <c r="V73">
        <f>STDEV('Plate 1 - Sheet1'!CC1332:CE1332)</f>
        <v>79.475363058833111</v>
      </c>
      <c r="W73">
        <f>STDEV('Plate 1 - Sheet1'!CF1332:CH1332)</f>
        <v>7.6376261582597138</v>
      </c>
      <c r="X73">
        <f>STDEV('Plate 1 - Sheet1'!CI1332:CK1332)</f>
        <v>22.538855339169288</v>
      </c>
      <c r="Y73">
        <f>STDEV('Plate 1 - Sheet1'!CL1332:CN1332)</f>
        <v>75.745186865789222</v>
      </c>
      <c r="Z73">
        <f>STDEV('Plate 1 - Sheet1'!CO1332:CQ1332)</f>
        <v>36.950417228136047</v>
      </c>
      <c r="AA73">
        <f>STDEV('Plate 1 - Sheet1'!CR1332,'Plate 1 - Sheet1'!G1577,'Plate 1 - Sheet1'!J1577)</f>
        <v>556.27241527870137</v>
      </c>
      <c r="AB73">
        <f>STDEV('Plate 1 - Sheet1'!K1577:M1577)</f>
        <v>146.65037788336357</v>
      </c>
      <c r="AC73">
        <f>STDEV('Plate 1 - Sheet1'!N1577:P1577)</f>
        <v>166.3620549684733</v>
      </c>
    </row>
    <row r="74" spans="1:29" x14ac:dyDescent="0.2">
      <c r="A74" s="1">
        <f>AVGs!A74</f>
        <v>7.5462962962962968E-2</v>
      </c>
      <c r="B74">
        <f>STDEV('Plate 1 - Sheet1'!CB1088:CC1088,'Plate 1 - Sheet1'!CE1088)</f>
        <v>11.015141094572206</v>
      </c>
      <c r="C74">
        <f>STDEV('Plate 1 - Sheet1'!CF1088:CH1088)</f>
        <v>8.6216781042517034</v>
      </c>
      <c r="D74">
        <f>STDEV('Plate 1 - Sheet1'!CI1088:CK1088)</f>
        <v>9.5393920141694561</v>
      </c>
      <c r="E74">
        <f>STDEV('Plate 1 - Sheet1'!CL1088:CN1088)</f>
        <v>24.979991993593593</v>
      </c>
      <c r="F74">
        <f>STDEV('Plate 1 - Sheet1'!CO1088:CQ1088)</f>
        <v>39.715656022950618</v>
      </c>
      <c r="G74">
        <f>STDEV('Plate 1 - Sheet1'!G1333:I1333)</f>
        <v>37.541088600802901</v>
      </c>
      <c r="H74">
        <f>STDEV('Plate 1 - Sheet1'!J1333:L1333)</f>
        <v>114.73592869425572</v>
      </c>
      <c r="I74">
        <f>STDEV('Plate 1 - Sheet1'!M1333:N1333,'Plate 1 - Sheet1'!Q1333)</f>
        <v>3.214550253664318</v>
      </c>
      <c r="J74">
        <f>STDEV('Plate 1 - Sheet1'!R1333:T1333)</f>
        <v>26.664583251946766</v>
      </c>
      <c r="K74">
        <f>STDEV('Plate 1 - Sheet1'!U1333:V1333,'Plate 1 - Sheet1'!AF1333)</f>
        <v>83.809307359027855</v>
      </c>
      <c r="L74">
        <f>STDEV('Plate 1 - Sheet1'!AG1333:AI1333)</f>
        <v>25.16611478423583</v>
      </c>
      <c r="M74">
        <f>STDEV('Plate 1 - Sheet1'!AJ1333:AK1333,'Plate 1 - Sheet1'!AM1333)</f>
        <v>65.033324790705066</v>
      </c>
      <c r="N74">
        <f>STDEV('Plate 1 - Sheet1'!AN1333:AP1333)</f>
        <v>63.058174199173685</v>
      </c>
      <c r="O74">
        <f>STDEV('Plate 1 - Sheet1'!AR1333:AT1333)</f>
        <v>73.595742630490079</v>
      </c>
      <c r="P74">
        <f>STDEV('Plate 1 - Sheet1'!BC1333,'Plate 1 - Sheet1'!BE1333:BF1333)</f>
        <v>17.039170558842748</v>
      </c>
      <c r="Q74">
        <f>STDEV('Plate 1 - Sheet1'!BG1333:BI1333)</f>
        <v>11.718930554164631</v>
      </c>
      <c r="R74">
        <f>STDEV('Plate 1 - Sheet1'!BJ1333:BL1333)</f>
        <v>48.675798230058113</v>
      </c>
      <c r="S74">
        <f>STDEV('Plate 1 - Sheet1'!BM1333:BO1333)</f>
        <v>11.590225767142472</v>
      </c>
      <c r="T74">
        <f>STDEV('Plate 1 - Sheet1'!BP1333:BR1333)</f>
        <v>101.90354916946383</v>
      </c>
      <c r="U74">
        <f>STDEV('Plate 1 - Sheet1'!BS1333:BT1333,'Plate 1 - Sheet1'!CB1333)</f>
        <v>673.73016359172539</v>
      </c>
      <c r="V74">
        <f>STDEV('Plate 1 - Sheet1'!CC1333:CE1333)</f>
        <v>85.406869356822426</v>
      </c>
      <c r="W74">
        <f>STDEV('Plate 1 - Sheet1'!CF1333:CH1333)</f>
        <v>4.932882862316248</v>
      </c>
      <c r="X74">
        <f>STDEV('Plate 1 - Sheet1'!CI1333:CK1333)</f>
        <v>21.385353243127245</v>
      </c>
      <c r="Y74">
        <f>STDEV('Plate 1 - Sheet1'!CL1333:CN1333)</f>
        <v>81.50460109711598</v>
      </c>
      <c r="Z74">
        <f>STDEV('Plate 1 - Sheet1'!CO1333:CQ1333)</f>
        <v>37.28717384481336</v>
      </c>
      <c r="AA74">
        <f>STDEV('Plate 1 - Sheet1'!CR1333,'Plate 1 - Sheet1'!G1578,'Plate 1 - Sheet1'!J1578)</f>
        <v>577.66281976022424</v>
      </c>
      <c r="AB74">
        <f>STDEV('Plate 1 - Sheet1'!K1578:M1578)</f>
        <v>129.89354615735661</v>
      </c>
      <c r="AC74">
        <f>STDEV('Plate 1 - Sheet1'!N1578:P1578)</f>
        <v>161.85590299193086</v>
      </c>
    </row>
    <row r="75" spans="1:29" x14ac:dyDescent="0.2">
      <c r="A75" s="1">
        <f>AVGs!A75</f>
        <v>7.6504629629629631E-2</v>
      </c>
      <c r="B75">
        <f>STDEV('Plate 1 - Sheet1'!CB1089:CC1089,'Plate 1 - Sheet1'!CE1089)</f>
        <v>5.8594652770823181</v>
      </c>
      <c r="C75">
        <f>STDEV('Plate 1 - Sheet1'!CF1089:CH1089)</f>
        <v>8.5440037453175304</v>
      </c>
      <c r="D75">
        <f>STDEV('Plate 1 - Sheet1'!CI1089:CK1089)</f>
        <v>10.148891565092219</v>
      </c>
      <c r="E75">
        <f>STDEV('Plate 1 - Sheet1'!CL1089:CN1089)</f>
        <v>11.676186592091328</v>
      </c>
      <c r="F75">
        <f>STDEV('Plate 1 - Sheet1'!CO1089:CQ1089)</f>
        <v>55.193598662646856</v>
      </c>
      <c r="G75">
        <f>STDEV('Plate 1 - Sheet1'!G1334:I1334)</f>
        <v>53.507008886686982</v>
      </c>
      <c r="H75">
        <f>STDEV('Plate 1 - Sheet1'!J1334:L1334)</f>
        <v>135.60235986147143</v>
      </c>
      <c r="I75">
        <f>STDEV('Plate 1 - Sheet1'!M1334:N1334,'Plate 1 - Sheet1'!Q1334)</f>
        <v>10.535653752852738</v>
      </c>
      <c r="J75">
        <f>STDEV('Plate 1 - Sheet1'!R1334:T1334)</f>
        <v>21.931712199461309</v>
      </c>
      <c r="K75">
        <f>STDEV('Plate 1 - Sheet1'!U1334:V1334,'Plate 1 - Sheet1'!AF1334)</f>
        <v>75.102152654456773</v>
      </c>
      <c r="L75">
        <f>STDEV('Plate 1 - Sheet1'!AG1334:AI1334)</f>
        <v>18.502252115170556</v>
      </c>
      <c r="M75">
        <f>STDEV('Plate 1 - Sheet1'!AJ1334:AK1334,'Plate 1 - Sheet1'!AM1334)</f>
        <v>56.580326380583323</v>
      </c>
      <c r="N75">
        <f>STDEV('Plate 1 - Sheet1'!AN1334:AP1334)</f>
        <v>53.106810611571589</v>
      </c>
      <c r="O75">
        <f>STDEV('Plate 1 - Sheet1'!AR1334:AT1334)</f>
        <v>96.769485548561917</v>
      </c>
      <c r="P75">
        <f>STDEV('Plate 1 - Sheet1'!BC1334,'Plate 1 - Sheet1'!BE1334:BF1334)</f>
        <v>2.6457513110645907</v>
      </c>
      <c r="Q75">
        <f>STDEV('Plate 1 - Sheet1'!BG1334:BI1334)</f>
        <v>8.5049005481153834</v>
      </c>
      <c r="R75">
        <f>STDEV('Plate 1 - Sheet1'!BJ1334:BL1334)</f>
        <v>52.14403129793476</v>
      </c>
      <c r="S75">
        <f>STDEV('Plate 1 - Sheet1'!BM1334:BO1334)</f>
        <v>20.880613017821101</v>
      </c>
      <c r="T75">
        <f>STDEV('Plate 1 - Sheet1'!BP1334:BR1334)</f>
        <v>86.031002163948628</v>
      </c>
      <c r="U75">
        <f>STDEV('Plate 1 - Sheet1'!BS1334:BT1334,'Plate 1 - Sheet1'!CB1334)</f>
        <v>678.89419892449587</v>
      </c>
      <c r="V75">
        <f>STDEV('Plate 1 - Sheet1'!CC1334:CE1334)</f>
        <v>103.51972436851507</v>
      </c>
      <c r="W75">
        <f>STDEV('Plate 1 - Sheet1'!CF1334:CH1334)</f>
        <v>7.3711147958320042</v>
      </c>
      <c r="X75">
        <f>STDEV('Plate 1 - Sheet1'!CI1334:CK1334)</f>
        <v>32.393414968683587</v>
      </c>
      <c r="Y75">
        <f>STDEV('Plate 1 - Sheet1'!CL1334:CN1334)</f>
        <v>93.66429415737889</v>
      </c>
      <c r="Z75">
        <f>STDEV('Plate 1 - Sheet1'!CO1334:CQ1334)</f>
        <v>44.286943147312989</v>
      </c>
      <c r="AA75">
        <f>STDEV('Plate 1 - Sheet1'!CR1334,'Plate 1 - Sheet1'!G1579,'Plate 1 - Sheet1'!J1579)</f>
        <v>580.17439906749871</v>
      </c>
      <c r="AB75">
        <f>STDEV('Plate 1 - Sheet1'!K1579:M1579)</f>
        <v>141.04727339914561</v>
      </c>
      <c r="AC75">
        <f>STDEV('Plate 1 - Sheet1'!N1579:P1579)</f>
        <v>161.96604582442581</v>
      </c>
    </row>
    <row r="76" spans="1:29" x14ac:dyDescent="0.2">
      <c r="A76" s="1">
        <f>AVGs!A76</f>
        <v>7.7546296296296294E-2</v>
      </c>
      <c r="B76">
        <f>STDEV('Plate 1 - Sheet1'!CB1090:CC1090,'Plate 1 - Sheet1'!CE1090)</f>
        <v>2.0816659994661348</v>
      </c>
      <c r="C76">
        <f>STDEV('Plate 1 - Sheet1'!CF1090:CH1090)</f>
        <v>7.637626158259736</v>
      </c>
      <c r="D76">
        <f>STDEV('Plate 1 - Sheet1'!CI1090:CK1090)</f>
        <v>6.1101009266077861</v>
      </c>
      <c r="E76">
        <f>STDEV('Plate 1 - Sheet1'!CL1090:CN1090)</f>
        <v>18.502252115170556</v>
      </c>
      <c r="F76">
        <f>STDEV('Plate 1 - Sheet1'!CO1090:CQ1090)</f>
        <v>54.454874284432364</v>
      </c>
      <c r="G76">
        <f>STDEV('Plate 1 - Sheet1'!G1335:I1335)</f>
        <v>38</v>
      </c>
      <c r="H76">
        <f>STDEV('Plate 1 - Sheet1'!J1335:L1335)</f>
        <v>136.18125176885891</v>
      </c>
      <c r="I76">
        <f>STDEV('Plate 1 - Sheet1'!M1335:N1335,'Plate 1 - Sheet1'!Q1335)</f>
        <v>4.5825756949558398</v>
      </c>
      <c r="J76">
        <f>STDEV('Plate 1 - Sheet1'!R1335:T1335)</f>
        <v>21.548395145191996</v>
      </c>
      <c r="K76">
        <f>STDEV('Plate 1 - Sheet1'!U1335:V1335,'Plate 1 - Sheet1'!AF1335)</f>
        <v>77.948701079620307</v>
      </c>
      <c r="L76">
        <f>STDEV('Plate 1 - Sheet1'!AG1335:AI1335)</f>
        <v>20.033305601755625</v>
      </c>
      <c r="M76">
        <f>STDEV('Plate 1 - Sheet1'!AJ1335:AK1335,'Plate 1 - Sheet1'!AM1335)</f>
        <v>56.518433571122031</v>
      </c>
      <c r="N76">
        <f>STDEV('Plate 1 - Sheet1'!AN1335:AP1335)</f>
        <v>82.597417231614045</v>
      </c>
      <c r="O76">
        <f>STDEV('Plate 1 - Sheet1'!AR1335:AT1335)</f>
        <v>155.77654936906688</v>
      </c>
      <c r="P76">
        <f>STDEV('Plate 1 - Sheet1'!BC1335,'Plate 1 - Sheet1'!BE1335:BF1335)</f>
        <v>13.503086067019401</v>
      </c>
      <c r="Q76">
        <f>STDEV('Plate 1 - Sheet1'!BG1335:BI1335)</f>
        <v>10.148891565092219</v>
      </c>
      <c r="R76">
        <f>STDEV('Plate 1 - Sheet1'!BJ1335:BL1335)</f>
        <v>42.122836245121754</v>
      </c>
      <c r="S76">
        <f>STDEV('Plate 1 - Sheet1'!BM1335:BO1335)</f>
        <v>2.3094010767585029</v>
      </c>
      <c r="T76">
        <f>STDEV('Plate 1 - Sheet1'!BP1335:BR1335)</f>
        <v>96.810812068349748</v>
      </c>
      <c r="U76">
        <f>STDEV('Plate 1 - Sheet1'!BS1335:BT1335,'Plate 1 - Sheet1'!CB1335)</f>
        <v>699.30322464578978</v>
      </c>
      <c r="V76">
        <f>STDEV('Plate 1 - Sheet1'!CC1335:CE1335)</f>
        <v>89.243113646562861</v>
      </c>
      <c r="W76">
        <f>STDEV('Plate 1 - Sheet1'!CF1335:CH1335)</f>
        <v>7.2111025509279782</v>
      </c>
      <c r="X76">
        <f>STDEV('Plate 1 - Sheet1'!CI1335:CK1335)</f>
        <v>35.52933060632207</v>
      </c>
      <c r="Y76">
        <f>STDEV('Plate 1 - Sheet1'!CL1335:CN1335)</f>
        <v>88.940054718519988</v>
      </c>
      <c r="Z76">
        <f>STDEV('Plate 1 - Sheet1'!CO1335:CQ1335)</f>
        <v>57.087651904768336</v>
      </c>
      <c r="AA76">
        <f>STDEV('Plate 1 - Sheet1'!CR1335,'Plate 1 - Sheet1'!G1580,'Plate 1 - Sheet1'!J1580)</f>
        <v>601.85075669416028</v>
      </c>
      <c r="AB76">
        <f>STDEV('Plate 1 - Sheet1'!K1580:M1580)</f>
        <v>154.05302117561126</v>
      </c>
      <c r="AC76">
        <f>STDEV('Plate 1 - Sheet1'!N1580:P1580)</f>
        <v>167.43954132760877</v>
      </c>
    </row>
    <row r="77" spans="1:29" x14ac:dyDescent="0.2">
      <c r="A77" s="1">
        <f>AVGs!A77</f>
        <v>7.8587962962962957E-2</v>
      </c>
      <c r="B77">
        <f>STDEV('Plate 1 - Sheet1'!CB1091:CC1091,'Plate 1 - Sheet1'!CE1091)</f>
        <v>5.1316014394468841</v>
      </c>
      <c r="C77">
        <f>STDEV('Plate 1 - Sheet1'!CF1091:CH1091)</f>
        <v>5.5677643628300215</v>
      </c>
      <c r="D77">
        <f>STDEV('Plate 1 - Sheet1'!CI1091:CK1091)</f>
        <v>7.5055534994651358</v>
      </c>
      <c r="E77">
        <f>STDEV('Plate 1 - Sheet1'!CL1091:CN1091)</f>
        <v>22.54624876411447</v>
      </c>
      <c r="F77">
        <f>STDEV('Plate 1 - Sheet1'!CO1091:CQ1091)</f>
        <v>42.829117821096119</v>
      </c>
      <c r="G77">
        <f>STDEV('Plate 1 - Sheet1'!G1336:I1336)</f>
        <v>43.485629810317796</v>
      </c>
      <c r="H77">
        <f>STDEV('Plate 1 - Sheet1'!J1336:L1336)</f>
        <v>145.80466384858889</v>
      </c>
      <c r="I77">
        <f>STDEV('Plate 1 - Sheet1'!M1336:N1336,'Plate 1 - Sheet1'!Q1336)</f>
        <v>3.214550253664318</v>
      </c>
      <c r="J77">
        <f>STDEV('Plate 1 - Sheet1'!R1336:T1336)</f>
        <v>20.132891827388679</v>
      </c>
      <c r="K77">
        <f>STDEV('Plate 1 - Sheet1'!U1336:V1336,'Plate 1 - Sheet1'!AF1336)</f>
        <v>79.198063949400478</v>
      </c>
      <c r="L77">
        <f>STDEV('Plate 1 - Sheet1'!AG1336:AI1336)</f>
        <v>21.594752448994022</v>
      </c>
      <c r="M77">
        <f>STDEV('Plate 1 - Sheet1'!AJ1336:AK1336,'Plate 1 - Sheet1'!AM1336)</f>
        <v>67.485800975711427</v>
      </c>
      <c r="N77">
        <f>STDEV('Plate 1 - Sheet1'!AN1336:AP1336)</f>
        <v>71.584448962978911</v>
      </c>
      <c r="O77">
        <f>STDEV('Plate 1 - Sheet1'!AR1336:AT1336)</f>
        <v>138.65544826415345</v>
      </c>
      <c r="P77">
        <f>STDEV('Plate 1 - Sheet1'!BC1336,'Plate 1 - Sheet1'!BE1336:BF1336)</f>
        <v>6.5574385243020004</v>
      </c>
      <c r="Q77">
        <f>STDEV('Plate 1 - Sheet1'!BG1336:BI1336)</f>
        <v>11.372481406154654</v>
      </c>
      <c r="R77">
        <f>STDEV('Plate 1 - Sheet1'!BJ1336:BL1336)</f>
        <v>48.013886880082339</v>
      </c>
      <c r="S77">
        <f>STDEV('Plate 1 - Sheet1'!BM1336:BO1336)</f>
        <v>14.730919862656235</v>
      </c>
      <c r="T77">
        <f>STDEV('Plate 1 - Sheet1'!BP1336:BR1336)</f>
        <v>99.971662651640116</v>
      </c>
      <c r="U77">
        <f>STDEV('Plate 1 - Sheet1'!BS1336:BT1336,'Plate 1 - Sheet1'!CB1336)</f>
        <v>700.93580305189153</v>
      </c>
      <c r="V77">
        <f>STDEV('Plate 1 - Sheet1'!CC1336:CE1336)</f>
        <v>75.698965206489675</v>
      </c>
      <c r="W77">
        <f>STDEV('Plate 1 - Sheet1'!CF1336:CH1336)</f>
        <v>4.0414518843273806</v>
      </c>
      <c r="X77">
        <f>STDEV('Plate 1 - Sheet1'!CI1336:CK1336)</f>
        <v>33.291640592396973</v>
      </c>
      <c r="Y77">
        <f>STDEV('Plate 1 - Sheet1'!CL1336:CN1336)</f>
        <v>83.516465442450325</v>
      </c>
      <c r="Z77">
        <f>STDEV('Plate 1 - Sheet1'!CO1336:CQ1336)</f>
        <v>48.850110883531613</v>
      </c>
      <c r="AA77">
        <f>STDEV('Plate 1 - Sheet1'!CR1336,'Plate 1 - Sheet1'!G1581,'Plate 1 - Sheet1'!J1581)</f>
        <v>605.55759428810734</v>
      </c>
      <c r="AB77">
        <f>STDEV('Plate 1 - Sheet1'!K1581:M1581)</f>
        <v>140.31037025109725</v>
      </c>
      <c r="AC77">
        <f>STDEV('Plate 1 - Sheet1'!N1581:P1581)</f>
        <v>157.40817429007089</v>
      </c>
    </row>
    <row r="78" spans="1:29" x14ac:dyDescent="0.2">
      <c r="A78" s="1">
        <f>AVGs!A78</f>
        <v>7.962962962962962E-2</v>
      </c>
      <c r="B78">
        <f>STDEV('Plate 1 - Sheet1'!CB1092:CC1092,'Plate 1 - Sheet1'!CE1092)</f>
        <v>7.5718777944003639</v>
      </c>
      <c r="C78">
        <f>STDEV('Plate 1 - Sheet1'!CF1092:CH1092)</f>
        <v>14.730919862656235</v>
      </c>
      <c r="D78">
        <f>STDEV('Plate 1 - Sheet1'!CI1092:CK1092)</f>
        <v>12.529964086141668</v>
      </c>
      <c r="E78">
        <f>STDEV('Plate 1 - Sheet1'!CL1092:CN1092)</f>
        <v>14.177446878757825</v>
      </c>
      <c r="F78">
        <f>STDEV('Plate 1 - Sheet1'!CO1092:CQ1092)</f>
        <v>31</v>
      </c>
      <c r="G78">
        <f>STDEV('Plate 1 - Sheet1'!G1337:I1337)</f>
        <v>54.638203972434276</v>
      </c>
      <c r="H78">
        <f>STDEV('Plate 1 - Sheet1'!J1337:L1337)</f>
        <v>128.57293649909377</v>
      </c>
      <c r="I78">
        <f>STDEV('Plate 1 - Sheet1'!M1337:N1337,'Plate 1 - Sheet1'!Q1337)</f>
        <v>2.5166114784235831</v>
      </c>
      <c r="J78">
        <f>STDEV('Plate 1 - Sheet1'!R1337:T1337)</f>
        <v>16.289055630494175</v>
      </c>
      <c r="K78">
        <f>STDEV('Plate 1 - Sheet1'!U1337:V1337,'Plate 1 - Sheet1'!AF1337)</f>
        <v>76.96969100453326</v>
      </c>
      <c r="L78">
        <f>STDEV('Plate 1 - Sheet1'!AG1337:AI1337)</f>
        <v>23.302360395462088</v>
      </c>
      <c r="M78">
        <f>STDEV('Plate 1 - Sheet1'!AJ1337:AK1337,'Plate 1 - Sheet1'!AM1337)</f>
        <v>66.00252520421725</v>
      </c>
      <c r="N78">
        <f>STDEV('Plate 1 - Sheet1'!AN1337:AP1337)</f>
        <v>78.780285181848214</v>
      </c>
      <c r="O78">
        <f>STDEV('Plate 1 - Sheet1'!AR1337:AT1337)</f>
        <v>178.2105496316085</v>
      </c>
      <c r="P78">
        <f>STDEV('Plate 1 - Sheet1'!BC1337,'Plate 1 - Sheet1'!BE1337:BF1337)</f>
        <v>13.428824718989112</v>
      </c>
      <c r="Q78">
        <f>STDEV('Plate 1 - Sheet1'!BG1337:BI1337)</f>
        <v>16.041612554021306</v>
      </c>
      <c r="R78">
        <f>STDEV('Plate 1 - Sheet1'!BJ1337:BL1337)</f>
        <v>52.01281893277217</v>
      </c>
      <c r="S78">
        <f>STDEV('Plate 1 - Sheet1'!BM1337:BO1337)</f>
        <v>16.802777548171413</v>
      </c>
      <c r="T78">
        <f>STDEV('Plate 1 - Sheet1'!BP1337:BR1337)</f>
        <v>113.77756076368193</v>
      </c>
      <c r="U78">
        <f>STDEV('Plate 1 - Sheet1'!BS1337:BT1337,'Plate 1 - Sheet1'!CB1337)</f>
        <v>709.29824474617169</v>
      </c>
      <c r="V78">
        <f>STDEV('Plate 1 - Sheet1'!CC1337:CE1337)</f>
        <v>64.969223483123145</v>
      </c>
      <c r="W78">
        <f>STDEV('Plate 1 - Sheet1'!CF1337:CH1337)</f>
        <v>4.7258156262526088</v>
      </c>
      <c r="X78">
        <f>STDEV('Plate 1 - Sheet1'!CI1337:CK1337)</f>
        <v>37.403208418530085</v>
      </c>
      <c r="Y78">
        <f>STDEV('Plate 1 - Sheet1'!CL1337:CN1337)</f>
        <v>89.046804172487455</v>
      </c>
      <c r="Z78">
        <f>STDEV('Plate 1 - Sheet1'!CO1337:CQ1337)</f>
        <v>37.541088600802901</v>
      </c>
      <c r="AA78">
        <f>STDEV('Plate 1 - Sheet1'!CR1337,'Plate 1 - Sheet1'!G1582,'Plate 1 - Sheet1'!J1582)</f>
        <v>618.80072182677134</v>
      </c>
      <c r="AB78">
        <f>STDEV('Plate 1 - Sheet1'!K1582:M1582)</f>
        <v>142.60551648983756</v>
      </c>
      <c r="AC78">
        <f>STDEV('Plate 1 - Sheet1'!N1582:P1582)</f>
        <v>173.67882235129684</v>
      </c>
    </row>
    <row r="79" spans="1:29" x14ac:dyDescent="0.2">
      <c r="A79" s="1">
        <f>AVGs!A79</f>
        <v>8.0671296296296297E-2</v>
      </c>
      <c r="B79">
        <f>STDEV('Plate 1 - Sheet1'!CB1093:CC1093,'Plate 1 - Sheet1'!CE1093)</f>
        <v>9.4516312525052175</v>
      </c>
      <c r="C79">
        <f>STDEV('Plate 1 - Sheet1'!CF1093:CH1093)</f>
        <v>8.0829037686547558</v>
      </c>
      <c r="D79">
        <f>STDEV('Plate 1 - Sheet1'!CI1093:CK1093)</f>
        <v>5.8594652770823146</v>
      </c>
      <c r="E79">
        <f>STDEV('Plate 1 - Sheet1'!CL1093:CN1093)</f>
        <v>20.256686138984662</v>
      </c>
      <c r="F79">
        <f>STDEV('Plate 1 - Sheet1'!CO1093:CQ1093)</f>
        <v>45.133136385587029</v>
      </c>
      <c r="G79">
        <f>STDEV('Plate 1 - Sheet1'!G1338:I1338)</f>
        <v>54.993939059984903</v>
      </c>
      <c r="H79">
        <f>STDEV('Plate 1 - Sheet1'!J1338:L1338)</f>
        <v>102.86560811725818</v>
      </c>
      <c r="I79">
        <f>STDEV('Plate 1 - Sheet1'!M1338:N1338,'Plate 1 - Sheet1'!Q1338)</f>
        <v>0.57735026918962584</v>
      </c>
      <c r="J79">
        <f>STDEV('Plate 1 - Sheet1'!R1338:T1338)</f>
        <v>25.357444666211933</v>
      </c>
      <c r="K79">
        <f>STDEV('Plate 1 - Sheet1'!U1338:V1338,'Plate 1 - Sheet1'!AF1338)</f>
        <v>89.44830909525345</v>
      </c>
      <c r="L79">
        <f>STDEV('Plate 1 - Sheet1'!AG1338:AI1338)</f>
        <v>24.501700621249402</v>
      </c>
      <c r="M79">
        <f>STDEV('Plate 1 - Sheet1'!AJ1338:AK1338,'Plate 1 - Sheet1'!AM1338)</f>
        <v>52.086466572421671</v>
      </c>
      <c r="N79">
        <f>STDEV('Plate 1 - Sheet1'!AN1338:AP1338)</f>
        <v>67.014923711066032</v>
      </c>
      <c r="O79">
        <f>STDEV('Plate 1 - Sheet1'!AR1338:AT1338)</f>
        <v>165.65727672919573</v>
      </c>
      <c r="P79">
        <f>STDEV('Plate 1 - Sheet1'!BC1338,'Plate 1 - Sheet1'!BE1338:BF1338)</f>
        <v>6.5574385243020004</v>
      </c>
      <c r="Q79">
        <f>STDEV('Plate 1 - Sheet1'!BG1338:BI1338)</f>
        <v>2.5166114784235836</v>
      </c>
      <c r="R79">
        <f>STDEV('Plate 1 - Sheet1'!BJ1338:BL1338)</f>
        <v>61.101009266077945</v>
      </c>
      <c r="S79">
        <f>STDEV('Plate 1 - Sheet1'!BM1338:BO1338)</f>
        <v>11.930353445448853</v>
      </c>
      <c r="T79">
        <f>STDEV('Plate 1 - Sheet1'!BP1338:BR1338)</f>
        <v>101.82828683622247</v>
      </c>
      <c r="U79">
        <f>STDEV('Plate 1 - Sheet1'!BS1338:BT1338,'Plate 1 - Sheet1'!CB1338)</f>
        <v>729.61793654852943</v>
      </c>
      <c r="V79">
        <f>STDEV('Plate 1 - Sheet1'!CC1338:CE1338)</f>
        <v>53.200877185750741</v>
      </c>
      <c r="W79">
        <f>STDEV('Plate 1 - Sheet1'!CF1338:CH1338)</f>
        <v>10.06644591369434</v>
      </c>
      <c r="X79">
        <f>STDEV('Plate 1 - Sheet1'!CI1338:CK1338)</f>
        <v>36.143233576055877</v>
      </c>
      <c r="Y79">
        <f>STDEV('Plate 1 - Sheet1'!CL1338:CN1338)</f>
        <v>91.511383627029318</v>
      </c>
      <c r="Z79">
        <f>STDEV('Plate 1 - Sheet1'!CO1338:CQ1338)</f>
        <v>50.143128475727686</v>
      </c>
      <c r="AA79">
        <f>STDEV('Plate 1 - Sheet1'!CR1338,'Plate 1 - Sheet1'!G1583,'Plate 1 - Sheet1'!J1583)</f>
        <v>632.40098039139696</v>
      </c>
      <c r="AB79">
        <f>STDEV('Plate 1 - Sheet1'!K1583:M1583)</f>
        <v>151.87275375567975</v>
      </c>
      <c r="AC79">
        <f>STDEV('Plate 1 - Sheet1'!N1583:P1583)</f>
        <v>162.85883457767957</v>
      </c>
    </row>
    <row r="80" spans="1:29" x14ac:dyDescent="0.2">
      <c r="A80" s="1">
        <f>AVGs!A80</f>
        <v>8.1712962962962959E-2</v>
      </c>
      <c r="B80">
        <f>STDEV('Plate 1 - Sheet1'!CB1094:CC1094,'Plate 1 - Sheet1'!CE1094)</f>
        <v>2.6457513110645907</v>
      </c>
      <c r="C80">
        <f>STDEV('Plate 1 - Sheet1'!CF1094:CH1094)</f>
        <v>4.5092497528228863</v>
      </c>
      <c r="D80">
        <f>STDEV('Plate 1 - Sheet1'!CI1094:CK1094)</f>
        <v>11.789826122551595</v>
      </c>
      <c r="E80">
        <f>STDEV('Plate 1 - Sheet1'!CL1094:CN1094)</f>
        <v>13</v>
      </c>
      <c r="F80">
        <f>STDEV('Plate 1 - Sheet1'!CO1094:CQ1094)</f>
        <v>46.45786621588784</v>
      </c>
      <c r="G80">
        <f>STDEV('Plate 1 - Sheet1'!G1339:I1339)</f>
        <v>41.860880704224719</v>
      </c>
      <c r="H80">
        <f>STDEV('Plate 1 - Sheet1'!J1339:L1339)</f>
        <v>96.717802566711228</v>
      </c>
      <c r="I80">
        <f>STDEV('Plate 1 - Sheet1'!M1339:N1339,'Plate 1 - Sheet1'!Q1339)</f>
        <v>4.5092497528228943</v>
      </c>
      <c r="J80">
        <f>STDEV('Plate 1 - Sheet1'!R1339:T1339)</f>
        <v>33.857544703261247</v>
      </c>
      <c r="K80">
        <f>STDEV('Plate 1 - Sheet1'!U1339:V1339,'Plate 1 - Sheet1'!AF1339)</f>
        <v>89.757079572217194</v>
      </c>
      <c r="L80">
        <f>STDEV('Plate 1 - Sheet1'!AG1339:AI1339)</f>
        <v>25.423086620891123</v>
      </c>
      <c r="M80">
        <f>STDEV('Plate 1 - Sheet1'!AJ1339:AK1339,'Plate 1 - Sheet1'!AM1339)</f>
        <v>65.825526963329352</v>
      </c>
      <c r="N80">
        <f>STDEV('Plate 1 - Sheet1'!AN1339:AP1339)</f>
        <v>99.430042408385461</v>
      </c>
      <c r="O80">
        <f>STDEV('Plate 1 - Sheet1'!AR1339:AT1339)</f>
        <v>182.84693051839838</v>
      </c>
      <c r="P80">
        <f>STDEV('Plate 1 - Sheet1'!BC1339,'Plate 1 - Sheet1'!BE1339:BF1339)</f>
        <v>20.231987873991361</v>
      </c>
      <c r="Q80">
        <f>STDEV('Plate 1 - Sheet1'!BG1339:BI1339)</f>
        <v>11.239810200058244</v>
      </c>
      <c r="R80">
        <f>STDEV('Plate 1 - Sheet1'!BJ1339:BL1339)</f>
        <v>60.099916805266879</v>
      </c>
      <c r="S80">
        <f>STDEV('Plate 1 - Sheet1'!BM1339:BO1339)</f>
        <v>8.6216781042517088</v>
      </c>
      <c r="T80">
        <f>STDEV('Plate 1 - Sheet1'!BP1339:BR1339)</f>
        <v>109.23369443537099</v>
      </c>
      <c r="U80">
        <f>STDEV('Plate 1 - Sheet1'!BS1339:BT1339,'Plate 1 - Sheet1'!CB1339)</f>
        <v>733.87464869690109</v>
      </c>
      <c r="V80">
        <f>STDEV('Plate 1 - Sheet1'!CC1339:CE1339)</f>
        <v>41.476901202155076</v>
      </c>
      <c r="W80">
        <f>STDEV('Plate 1 - Sheet1'!CF1339:CH1339)</f>
        <v>15.373136743466945</v>
      </c>
      <c r="X80">
        <f>STDEV('Plate 1 - Sheet1'!CI1339:CK1339)</f>
        <v>36.510272527057367</v>
      </c>
      <c r="Y80">
        <f>STDEV('Plate 1 - Sheet1'!CL1339:CN1339)</f>
        <v>93.76744282176692</v>
      </c>
      <c r="Z80">
        <f>STDEV('Plate 1 - Sheet1'!CO1339:CQ1339)</f>
        <v>52.271725945613596</v>
      </c>
      <c r="AA80">
        <f>STDEV('Plate 1 - Sheet1'!CR1339,'Plate 1 - Sheet1'!G1584,'Plate 1 - Sheet1'!J1584)</f>
        <v>642.59396200088906</v>
      </c>
      <c r="AB80">
        <f>STDEV('Plate 1 - Sheet1'!K1584:M1584)</f>
        <v>156.40439039021038</v>
      </c>
      <c r="AC80">
        <f>STDEV('Plate 1 - Sheet1'!N1584:P1584)</f>
        <v>154.02056139792938</v>
      </c>
    </row>
    <row r="81" spans="1:29" x14ac:dyDescent="0.2">
      <c r="A81" s="1">
        <f>AVGs!A81</f>
        <v>8.2754629629629636E-2</v>
      </c>
      <c r="B81">
        <f>STDEV('Plate 1 - Sheet1'!CB1095:CC1095,'Plate 1 - Sheet1'!CE1095)</f>
        <v>4.358898943540674</v>
      </c>
      <c r="C81">
        <f>STDEV('Plate 1 - Sheet1'!CF1095:CH1095)</f>
        <v>3.2145502536643185</v>
      </c>
      <c r="D81">
        <f>STDEV('Plate 1 - Sheet1'!CI1095:CK1095)</f>
        <v>8.717797887081348</v>
      </c>
      <c r="E81">
        <f>STDEV('Plate 1 - Sheet1'!CL1095:CN1095)</f>
        <v>21.221058723196006</v>
      </c>
      <c r="F81">
        <f>STDEV('Plate 1 - Sheet1'!CO1095:CQ1095)</f>
        <v>30.74627348693388</v>
      </c>
      <c r="G81">
        <f>STDEV('Plate 1 - Sheet1'!G1340:I1340)</f>
        <v>43.015501081974314</v>
      </c>
      <c r="H81">
        <f>STDEV('Plate 1 - Sheet1'!J1340:L1340)</f>
        <v>99.082457243113083</v>
      </c>
      <c r="I81">
        <f>STDEV('Plate 1 - Sheet1'!M1340:N1340,'Plate 1 - Sheet1'!Q1340)</f>
        <v>7</v>
      </c>
      <c r="J81">
        <f>STDEV('Plate 1 - Sheet1'!R1340:T1340)</f>
        <v>21.733231083604064</v>
      </c>
      <c r="K81">
        <f>STDEV('Plate 1 - Sheet1'!U1340:V1340,'Plate 1 - Sheet1'!AF1340)</f>
        <v>83.344665896104758</v>
      </c>
      <c r="L81">
        <f>STDEV('Plate 1 - Sheet1'!AG1340:AI1340)</f>
        <v>17.672954855748749</v>
      </c>
      <c r="M81">
        <f>STDEV('Plate 1 - Sheet1'!AJ1340:AK1340,'Plate 1 - Sheet1'!AM1340)</f>
        <v>63.610795729446224</v>
      </c>
      <c r="N81">
        <f>STDEV('Plate 1 - Sheet1'!AN1340:AP1340)</f>
        <v>94.88413987595608</v>
      </c>
      <c r="O81">
        <f>STDEV('Plate 1 - Sheet1'!AR1340:AT1340)</f>
        <v>207.1263704440681</v>
      </c>
      <c r="P81">
        <f>STDEV('Plate 1 - Sheet1'!BC1340,'Plate 1 - Sheet1'!BE1340:BF1340)</f>
        <v>9.1651513899116797</v>
      </c>
      <c r="Q81">
        <f>STDEV('Plate 1 - Sheet1'!BG1340:BI1340)</f>
        <v>10.148891565092219</v>
      </c>
      <c r="R81">
        <f>STDEV('Plate 1 - Sheet1'!BJ1340:BL1340)</f>
        <v>51.565492337414952</v>
      </c>
      <c r="S81">
        <f>STDEV('Plate 1 - Sheet1'!BM1340:BO1340)</f>
        <v>14.047538337136984</v>
      </c>
      <c r="T81">
        <f>STDEV('Plate 1 - Sheet1'!BP1340:BR1340)</f>
        <v>93</v>
      </c>
      <c r="U81">
        <f>STDEV('Plate 1 - Sheet1'!BS1340:BT1340,'Plate 1 - Sheet1'!CB1340)</f>
        <v>762.35883939257894</v>
      </c>
      <c r="V81">
        <f>STDEV('Plate 1 - Sheet1'!CC1340:CE1340)</f>
        <v>59.045180441195484</v>
      </c>
      <c r="W81">
        <f>STDEV('Plate 1 - Sheet1'!CF1340:CH1340)</f>
        <v>4.358898943540674</v>
      </c>
      <c r="X81">
        <f>STDEV('Plate 1 - Sheet1'!CI1340:CK1340)</f>
        <v>37.242448899072144</v>
      </c>
      <c r="Y81">
        <f>STDEV('Plate 1 - Sheet1'!CL1340:CN1340)</f>
        <v>93.489749883788477</v>
      </c>
      <c r="Z81">
        <f>STDEV('Plate 1 - Sheet1'!CO1340:CQ1340)</f>
        <v>47.318072657283921</v>
      </c>
      <c r="AA81">
        <f>STDEV('Plate 1 - Sheet1'!CR1340,'Plate 1 - Sheet1'!G1585,'Plate 1 - Sheet1'!J1585)</f>
        <v>648.00797320197648</v>
      </c>
      <c r="AB81">
        <f>STDEV('Plate 1 - Sheet1'!K1585:M1585)</f>
        <v>158.88465417822241</v>
      </c>
      <c r="AC81">
        <f>STDEV('Plate 1 - Sheet1'!N1585:P1585)</f>
        <v>196.54261624390779</v>
      </c>
    </row>
    <row r="82" spans="1:29" x14ac:dyDescent="0.2">
      <c r="A82" s="1">
        <f>AVGs!A82</f>
        <v>8.3796296296296299E-2</v>
      </c>
      <c r="B82">
        <f>STDEV('Plate 1 - Sheet1'!CB1096:CC1096,'Plate 1 - Sheet1'!CE1096)</f>
        <v>2.5166114784235836</v>
      </c>
      <c r="C82">
        <f>STDEV('Plate 1 - Sheet1'!CF1096:CH1096)</f>
        <v>6.8068592855540571</v>
      </c>
      <c r="D82">
        <f>STDEV('Plate 1 - Sheet1'!CI1096:CK1096)</f>
        <v>10.583005244258363</v>
      </c>
      <c r="E82">
        <f>STDEV('Plate 1 - Sheet1'!CL1096:CN1096)</f>
        <v>11.930353445448853</v>
      </c>
      <c r="F82">
        <f>STDEV('Plate 1 - Sheet1'!CO1096:CQ1096)</f>
        <v>39.106691669499909</v>
      </c>
      <c r="G82">
        <f>STDEV('Plate 1 - Sheet1'!G1341:I1341)</f>
        <v>49.338963642676291</v>
      </c>
      <c r="H82">
        <f>STDEV('Plate 1 - Sheet1'!J1341:L1341)</f>
        <v>65.023072828035438</v>
      </c>
      <c r="I82">
        <f>STDEV('Plate 1 - Sheet1'!M1341:N1341,'Plate 1 - Sheet1'!Q1341)</f>
        <v>14.011899704655807</v>
      </c>
      <c r="J82">
        <f>STDEV('Plate 1 - Sheet1'!R1341:T1341)</f>
        <v>26.851443164195103</v>
      </c>
      <c r="K82">
        <f>STDEV('Plate 1 - Sheet1'!U1341:V1341,'Plate 1 - Sheet1'!AF1341)</f>
        <v>103.90540569832413</v>
      </c>
      <c r="L82">
        <f>STDEV('Plate 1 - Sheet1'!AG1341:AI1341)</f>
        <v>22.120880030716076</v>
      </c>
      <c r="M82">
        <f>STDEV('Plate 1 - Sheet1'!AJ1341:AK1341,'Plate 1 - Sheet1'!AM1341)</f>
        <v>64.825406541982701</v>
      </c>
      <c r="N82">
        <f>STDEV('Plate 1 - Sheet1'!AN1341:AP1341)</f>
        <v>90.00185183280027</v>
      </c>
      <c r="O82">
        <f>STDEV('Plate 1 - Sheet1'!AR1341:AT1341)</f>
        <v>158.24453650389745</v>
      </c>
      <c r="P82">
        <f>STDEV('Plate 1 - Sheet1'!BC1341,'Plate 1 - Sheet1'!BE1341:BF1341)</f>
        <v>8.8881944173155887</v>
      </c>
      <c r="Q82">
        <f>STDEV('Plate 1 - Sheet1'!BG1341:BI1341)</f>
        <v>15.716233645501712</v>
      </c>
      <c r="R82">
        <f>STDEV('Plate 1 - Sheet1'!BJ1341:BL1341)</f>
        <v>53.254107822777392</v>
      </c>
      <c r="S82">
        <f>STDEV('Plate 1 - Sheet1'!BM1341:BO1341)</f>
        <v>10.408329997330663</v>
      </c>
      <c r="T82">
        <f>STDEV('Plate 1 - Sheet1'!BP1341:BR1341)</f>
        <v>105.70241246064349</v>
      </c>
      <c r="U82">
        <f>STDEV('Plate 1 - Sheet1'!BS1341:BT1341,'Plate 1 - Sheet1'!CB1341)</f>
        <v>763.73031889535457</v>
      </c>
      <c r="V82">
        <f>STDEV('Plate 1 - Sheet1'!CC1341:CE1341)</f>
        <v>75.367986130275057</v>
      </c>
      <c r="W82">
        <f>STDEV('Plate 1 - Sheet1'!CF1341:CH1341)</f>
        <v>10.503967504392495</v>
      </c>
      <c r="X82">
        <f>STDEV('Plate 1 - Sheet1'!CI1341:CK1341)</f>
        <v>38.118237105091836</v>
      </c>
      <c r="Y82">
        <f>STDEV('Plate 1 - Sheet1'!CL1341:CN1341)</f>
        <v>93.473703967122901</v>
      </c>
      <c r="Z82">
        <f>STDEV('Plate 1 - Sheet1'!CO1341:CQ1341)</f>
        <v>43.935558871298468</v>
      </c>
      <c r="AA82">
        <f>STDEV('Plate 1 - Sheet1'!CR1341,'Plate 1 - Sheet1'!G1586,'Plate 1 - Sheet1'!J1586)</f>
        <v>657.32488162247444</v>
      </c>
      <c r="AB82">
        <f>STDEV('Plate 1 - Sheet1'!K1586:M1586)</f>
        <v>162.11210113169631</v>
      </c>
      <c r="AC82">
        <f>STDEV('Plate 1 - Sheet1'!N1586:P1586)</f>
        <v>159.07964462285341</v>
      </c>
    </row>
    <row r="83" spans="1:29" x14ac:dyDescent="0.2">
      <c r="A83" s="1">
        <f>AVGs!A83</f>
        <v>8.4837962962962962E-2</v>
      </c>
      <c r="B83">
        <f>STDEV('Plate 1 - Sheet1'!CB1097:CC1097,'Plate 1 - Sheet1'!CE1097)</f>
        <v>3.0550504633038904</v>
      </c>
      <c r="C83">
        <f>STDEV('Plate 1 - Sheet1'!CF1097:CH1097)</f>
        <v>6.6583281184793872</v>
      </c>
      <c r="D83">
        <f>STDEV('Plate 1 - Sheet1'!CI1097:CK1097)</f>
        <v>10.535653752852738</v>
      </c>
      <c r="E83">
        <f>STDEV('Plate 1 - Sheet1'!CL1097:CN1097)</f>
        <v>15.716233645501712</v>
      </c>
      <c r="F83">
        <f>STDEV('Plate 1 - Sheet1'!CO1097:CQ1097)</f>
        <v>41.356176483487125</v>
      </c>
      <c r="G83">
        <f>STDEV('Plate 1 - Sheet1'!G1342:I1342)</f>
        <v>29.737742572921256</v>
      </c>
      <c r="H83">
        <f>STDEV('Plate 1 - Sheet1'!J1342:L1342)</f>
        <v>68.090625884429457</v>
      </c>
      <c r="I83">
        <f>STDEV('Plate 1 - Sheet1'!M1342:N1342,'Plate 1 - Sheet1'!Q1342)</f>
        <v>5.196152422706632</v>
      </c>
      <c r="J83">
        <f>STDEV('Plate 1 - Sheet1'!R1342:T1342)</f>
        <v>27.646579052991964</v>
      </c>
      <c r="K83">
        <f>STDEV('Plate 1 - Sheet1'!U1342:V1342,'Plate 1 - Sheet1'!AF1342)</f>
        <v>97.991496229689886</v>
      </c>
      <c r="L83">
        <f>STDEV('Plate 1 - Sheet1'!AG1342:AI1342)</f>
        <v>24.785748593361735</v>
      </c>
      <c r="M83">
        <f>STDEV('Plate 1 - Sheet1'!AJ1342:AK1342,'Plate 1 - Sheet1'!AM1342)</f>
        <v>54.123315986119451</v>
      </c>
      <c r="N83">
        <f>STDEV('Plate 1 - Sheet1'!AN1342:AP1342)</f>
        <v>94.694244809280775</v>
      </c>
      <c r="O83">
        <f>STDEV('Plate 1 - Sheet1'!AR1342:AT1342)</f>
        <v>147.07934366638074</v>
      </c>
      <c r="P83">
        <f>STDEV('Plate 1 - Sheet1'!BC1342,'Plate 1 - Sheet1'!BE1342:BF1342)</f>
        <v>12.583057392117922</v>
      </c>
      <c r="Q83">
        <f>STDEV('Plate 1 - Sheet1'!BG1342:BI1342)</f>
        <v>15.143755588800749</v>
      </c>
      <c r="R83">
        <f>STDEV('Plate 1 - Sheet1'!BJ1342:BL1342)</f>
        <v>56.011903496786672</v>
      </c>
      <c r="S83">
        <f>STDEV('Plate 1 - Sheet1'!BM1342:BO1342)</f>
        <v>14.364307617610162</v>
      </c>
      <c r="T83">
        <f>STDEV('Plate 1 - Sheet1'!BP1342:BR1342)</f>
        <v>100.08163334665025</v>
      </c>
      <c r="U83">
        <f>STDEV('Plate 1 - Sheet1'!BS1342:BT1342,'Plate 1 - Sheet1'!CB1342)</f>
        <v>788.44847643964658</v>
      </c>
      <c r="V83">
        <f>STDEV('Plate 1 - Sheet1'!CC1342:CE1342)</f>
        <v>57.535496289971583</v>
      </c>
      <c r="W83">
        <f>STDEV('Plate 1 - Sheet1'!CF1342:CH1342)</f>
        <v>5.5677643628300215</v>
      </c>
      <c r="X83">
        <f>STDEV('Plate 1 - Sheet1'!CI1342:CK1342)</f>
        <v>33.645207682521445</v>
      </c>
      <c r="Y83">
        <f>STDEV('Plate 1 - Sheet1'!CL1342:CN1342)</f>
        <v>96.022566792048053</v>
      </c>
      <c r="Z83">
        <f>STDEV('Plate 1 - Sheet1'!CO1342:CQ1342)</f>
        <v>53.715298875956492</v>
      </c>
      <c r="AA83">
        <f>STDEV('Plate 1 - Sheet1'!CR1342,'Plate 1 - Sheet1'!G1587,'Plate 1 - Sheet1'!J1587)</f>
        <v>673.63862715850848</v>
      </c>
      <c r="AB83">
        <f>STDEV('Plate 1 - Sheet1'!K1587:M1587)</f>
        <v>168.67720652180603</v>
      </c>
      <c r="AC83">
        <f>STDEV('Plate 1 - Sheet1'!N1587:P1587)</f>
        <v>154.94622723168618</v>
      </c>
    </row>
    <row r="84" spans="1:29" x14ac:dyDescent="0.2">
      <c r="A84" s="1">
        <f>AVGs!A84</f>
        <v>8.5879629629629625E-2</v>
      </c>
      <c r="B84">
        <f>STDEV('Plate 1 - Sheet1'!CB1098:CC1098,'Plate 1 - Sheet1'!CE1098)</f>
        <v>1.1547005383792515</v>
      </c>
      <c r="C84">
        <f>STDEV('Plate 1 - Sheet1'!CF1098:CH1098)</f>
        <v>8.020806277010653</v>
      </c>
      <c r="D84">
        <f>STDEV('Plate 1 - Sheet1'!CI1098:CK1098)</f>
        <v>13.892443989449804</v>
      </c>
      <c r="E84">
        <f>STDEV('Plate 1 - Sheet1'!CL1098:CN1098)</f>
        <v>21.071307505705477</v>
      </c>
      <c r="F84">
        <f>STDEV('Plate 1 - Sheet1'!CO1098:CQ1098)</f>
        <v>32.746501085357707</v>
      </c>
      <c r="G84">
        <f>STDEV('Plate 1 - Sheet1'!G1343:I1343)</f>
        <v>42.193996413391957</v>
      </c>
      <c r="H84">
        <f>STDEV('Plate 1 - Sheet1'!J1343:L1343)</f>
        <v>84.736847553666607</v>
      </c>
      <c r="I84">
        <f>STDEV('Plate 1 - Sheet1'!M1343:N1343,'Plate 1 - Sheet1'!Q1343)</f>
        <v>7.5718777944003746</v>
      </c>
      <c r="J84">
        <f>STDEV('Plate 1 - Sheet1'!R1343:T1343)</f>
        <v>35.571524191877607</v>
      </c>
      <c r="K84">
        <f>STDEV('Plate 1 - Sheet1'!U1343:V1343,'Plate 1 - Sheet1'!AF1343)</f>
        <v>98.419171574106144</v>
      </c>
      <c r="L84">
        <f>STDEV('Plate 1 - Sheet1'!AG1343:AI1343)</f>
        <v>25.40341184434353</v>
      </c>
      <c r="M84">
        <f>STDEV('Plate 1 - Sheet1'!AJ1343:AK1343,'Plate 1 - Sheet1'!AM1343)</f>
        <v>67.98774399355618</v>
      </c>
      <c r="N84">
        <f>STDEV('Plate 1 - Sheet1'!AN1343:AP1343)</f>
        <v>99.761381973854668</v>
      </c>
      <c r="O84">
        <f>STDEV('Plate 1 - Sheet1'!AR1343:AT1343)</f>
        <v>173.58091292919661</v>
      </c>
      <c r="P84">
        <f>STDEV('Plate 1 - Sheet1'!BC1343,'Plate 1 - Sheet1'!BE1343:BF1343)</f>
        <v>3.6055512754639891</v>
      </c>
      <c r="Q84">
        <f>STDEV('Plate 1 - Sheet1'!BG1343:BI1343)</f>
        <v>10.408329997330664</v>
      </c>
      <c r="R84">
        <f>STDEV('Plate 1 - Sheet1'!BJ1343:BL1343)</f>
        <v>54.372174256078296</v>
      </c>
      <c r="S84">
        <f>STDEV('Plate 1 - Sheet1'!BM1343:BO1343)</f>
        <v>13.279056191361391</v>
      </c>
      <c r="T84">
        <f>STDEV('Plate 1 - Sheet1'!BP1343:BR1343)</f>
        <v>93.439820205306475</v>
      </c>
      <c r="U84">
        <f>STDEV('Plate 1 - Sheet1'!BS1343:BT1343,'Plate 1 - Sheet1'!CB1343)</f>
        <v>817.37934889499138</v>
      </c>
      <c r="V84">
        <f>STDEV('Plate 1 - Sheet1'!CC1343:CE1343)</f>
        <v>33.70954365359065</v>
      </c>
      <c r="W84">
        <f>STDEV('Plate 1 - Sheet1'!CF1343:CH1343)</f>
        <v>3.6055512754639891</v>
      </c>
      <c r="X84">
        <f>STDEV('Plate 1 - Sheet1'!CI1343:CK1343)</f>
        <v>34.355979586286487</v>
      </c>
      <c r="Y84">
        <f>STDEV('Plate 1 - Sheet1'!CL1343:CN1343)</f>
        <v>111.54072499913799</v>
      </c>
      <c r="Z84">
        <f>STDEV('Plate 1 - Sheet1'!CO1343:CQ1343)</f>
        <v>47.031904065219386</v>
      </c>
      <c r="AA84">
        <f>STDEV('Plate 1 - Sheet1'!CR1343,'Plate 1 - Sheet1'!G1588,'Plate 1 - Sheet1'!J1588)</f>
        <v>688.96613366212239</v>
      </c>
      <c r="AB84">
        <f>STDEV('Plate 1 - Sheet1'!K1588:M1588)</f>
        <v>197.8492692261797</v>
      </c>
      <c r="AC84">
        <f>STDEV('Plate 1 - Sheet1'!N1588:P1588)</f>
        <v>182.74846100583173</v>
      </c>
    </row>
    <row r="85" spans="1:29" x14ac:dyDescent="0.2">
      <c r="A85" s="1">
        <f>AVGs!A85</f>
        <v>8.6921296296296302E-2</v>
      </c>
      <c r="B85">
        <f>STDEV('Plate 1 - Sheet1'!CB1099:CC1099,'Plate 1 - Sheet1'!CE1099)</f>
        <v>3.5118845842842434</v>
      </c>
      <c r="C85">
        <f>STDEV('Plate 1 - Sheet1'!CF1099:CH1099)</f>
        <v>8.5440037453175304</v>
      </c>
      <c r="D85">
        <f>STDEV('Plate 1 - Sheet1'!CI1099:CK1099)</f>
        <v>14.933184523068078</v>
      </c>
      <c r="E85">
        <f>STDEV('Plate 1 - Sheet1'!CL1099:CN1099)</f>
        <v>18.230011885167087</v>
      </c>
      <c r="F85">
        <f>STDEV('Plate 1 - Sheet1'!CO1099:CQ1099)</f>
        <v>50.639246966491648</v>
      </c>
      <c r="G85">
        <f>STDEV('Plate 1 - Sheet1'!G1344:I1344)</f>
        <v>38.436094147732199</v>
      </c>
      <c r="H85">
        <f>STDEV('Plate 1 - Sheet1'!J1344:L1344)</f>
        <v>113.56202416888021</v>
      </c>
      <c r="I85">
        <f>STDEV('Plate 1 - Sheet1'!M1344:N1344,'Plate 1 - Sheet1'!Q1344)</f>
        <v>4.6188021535169979</v>
      </c>
      <c r="J85">
        <f>STDEV('Plate 1 - Sheet1'!R1344:T1344)</f>
        <v>21.931712199461309</v>
      </c>
      <c r="K85">
        <f>STDEV('Plate 1 - Sheet1'!U1344:V1344,'Plate 1 - Sheet1'!AF1344)</f>
        <v>97.438869725245397</v>
      </c>
      <c r="L85">
        <f>STDEV('Plate 1 - Sheet1'!AG1344:AI1344)</f>
        <v>25.423086620891123</v>
      </c>
      <c r="M85">
        <f>STDEV('Plate 1 - Sheet1'!AJ1344:AK1344,'Plate 1 - Sheet1'!AM1344)</f>
        <v>65.551506466289538</v>
      </c>
      <c r="N85">
        <f>STDEV('Plate 1 - Sheet1'!AN1344:AP1344)</f>
        <v>102.4808925279895</v>
      </c>
      <c r="O85">
        <f>STDEV('Plate 1 - Sheet1'!AR1344:AT1344)</f>
        <v>148.61695730972289</v>
      </c>
      <c r="P85">
        <f>STDEV('Plate 1 - Sheet1'!BC1344,'Plate 1 - Sheet1'!BE1344:BF1344)</f>
        <v>4</v>
      </c>
      <c r="Q85">
        <f>STDEV('Plate 1 - Sheet1'!BG1344:BI1344)</f>
        <v>15.716233645501712</v>
      </c>
      <c r="R85">
        <f>STDEV('Plate 1 - Sheet1'!BJ1344:BL1344)</f>
        <v>52.595944076832986</v>
      </c>
      <c r="S85">
        <f>STDEV('Plate 1 - Sheet1'!BM1344:BO1344)</f>
        <v>16.010413278030438</v>
      </c>
      <c r="T85">
        <f>STDEV('Plate 1 - Sheet1'!BP1344:BR1344)</f>
        <v>115.74685020912376</v>
      </c>
      <c r="U85">
        <f>STDEV('Plate 1 - Sheet1'!BS1344:BT1344,'Plate 1 - Sheet1'!CB1344)</f>
        <v>792.55115502618128</v>
      </c>
      <c r="V85">
        <f>STDEV('Plate 1 - Sheet1'!CC1344:CE1344)</f>
        <v>59.702037932832191</v>
      </c>
      <c r="W85">
        <f>STDEV('Plate 1 - Sheet1'!CF1344:CH1344)</f>
        <v>13.428824718989112</v>
      </c>
      <c r="X85">
        <f>STDEV('Plate 1 - Sheet1'!CI1344:CK1344)</f>
        <v>29.670411748631565</v>
      </c>
      <c r="Y85">
        <f>STDEV('Plate 1 - Sheet1'!CL1344:CN1344)</f>
        <v>101.47413463538381</v>
      </c>
      <c r="Z85">
        <f>STDEV('Plate 1 - Sheet1'!CO1344:CQ1344)</f>
        <v>44.286943147312989</v>
      </c>
      <c r="AA85">
        <f>STDEV('Plate 1 - Sheet1'!CR1344,'Plate 1 - Sheet1'!G1589,'Plate 1 - Sheet1'!J1589)</f>
        <v>680.40380167466253</v>
      </c>
      <c r="AB85">
        <f>STDEV('Plate 1 - Sheet1'!K1589:M1589)</f>
        <v>188.73614739453947</v>
      </c>
      <c r="AC85">
        <f>STDEV('Plate 1 - Sheet1'!N1589:P1589)</f>
        <v>168.61494595675674</v>
      </c>
    </row>
    <row r="86" spans="1:29" x14ac:dyDescent="0.2">
      <c r="A86" s="1">
        <f>AVGs!A86</f>
        <v>8.7962962962962965E-2</v>
      </c>
      <c r="B86">
        <f>STDEV('Plate 1 - Sheet1'!CB1100:CC1100,'Plate 1 - Sheet1'!CE1100)</f>
        <v>5.8594652770823181</v>
      </c>
      <c r="C86">
        <f>STDEV('Plate 1 - Sheet1'!CF1100:CH1100)</f>
        <v>5.6862407030773205</v>
      </c>
      <c r="D86">
        <f>STDEV('Plate 1 - Sheet1'!CI1100:CK1100)</f>
        <v>1</v>
      </c>
      <c r="E86">
        <f>STDEV('Plate 1 - Sheet1'!CL1100:CN1100)</f>
        <v>22.501851775650227</v>
      </c>
      <c r="F86">
        <f>STDEV('Plate 1 - Sheet1'!CO1100:CQ1100)</f>
        <v>43.131581623368888</v>
      </c>
      <c r="G86">
        <f>STDEV('Plate 1 - Sheet1'!G1345:I1345)</f>
        <v>39.715656022950611</v>
      </c>
      <c r="H86">
        <f>STDEV('Plate 1 - Sheet1'!J1345:L1345)</f>
        <v>87.648920890866265</v>
      </c>
      <c r="I86">
        <f>STDEV('Plate 1 - Sheet1'!M1345:N1345,'Plate 1 - Sheet1'!Q1345)</f>
        <v>5.7735026918962511</v>
      </c>
      <c r="J86">
        <f>STDEV('Plate 1 - Sheet1'!R1345:T1345)</f>
        <v>20.305992547357349</v>
      </c>
      <c r="K86">
        <f>STDEV('Plate 1 - Sheet1'!U1345:V1345,'Plate 1 - Sheet1'!AF1345)</f>
        <v>100.7323185477233</v>
      </c>
      <c r="L86">
        <f>STDEV('Plate 1 - Sheet1'!AG1345:AI1345)</f>
        <v>21.702534414210707</v>
      </c>
      <c r="M86">
        <f>STDEV('Plate 1 - Sheet1'!AJ1345:AK1345,'Plate 1 - Sheet1'!AM1345)</f>
        <v>64.298781740662349</v>
      </c>
      <c r="N86">
        <f>STDEV('Plate 1 - Sheet1'!AN1345:AP1345)</f>
        <v>107.07162711630627</v>
      </c>
      <c r="O86">
        <f>STDEV('Plate 1 - Sheet1'!AR1345:AT1345)</f>
        <v>165.42974339579931</v>
      </c>
      <c r="P86">
        <f>STDEV('Plate 1 - Sheet1'!BC1345,'Plate 1 - Sheet1'!BE1345:BF1345)</f>
        <v>10.598742063723083</v>
      </c>
      <c r="Q86">
        <f>STDEV('Plate 1 - Sheet1'!BG1345:BI1345)</f>
        <v>11.269427669584644</v>
      </c>
      <c r="R86">
        <f>STDEV('Plate 1 - Sheet1'!BJ1345:BL1345)</f>
        <v>56.506636778346667</v>
      </c>
      <c r="S86">
        <f>STDEV('Plate 1 - Sheet1'!BM1345:BO1345)</f>
        <v>22.368132093076824</v>
      </c>
      <c r="T86">
        <f>STDEV('Plate 1 - Sheet1'!BP1345:BR1345)</f>
        <v>100.55346836385108</v>
      </c>
      <c r="U86">
        <f>STDEV('Plate 1 - Sheet1'!BS1345:BT1345,'Plate 1 - Sheet1'!CB1345)</f>
        <v>823.96440052549235</v>
      </c>
      <c r="V86">
        <f>STDEV('Plate 1 - Sheet1'!CC1345:CE1345)</f>
        <v>96.671264258482381</v>
      </c>
      <c r="W86">
        <f>STDEV('Plate 1 - Sheet1'!CF1345:CH1345)</f>
        <v>10.692676621563612</v>
      </c>
      <c r="X86">
        <f>STDEV('Plate 1 - Sheet1'!CI1345:CK1345)</f>
        <v>37.421027956662734</v>
      </c>
      <c r="Y86">
        <f>STDEV('Plate 1 - Sheet1'!CL1345:CN1345)</f>
        <v>101.23734488813898</v>
      </c>
      <c r="Z86">
        <f>STDEV('Plate 1 - Sheet1'!CO1345:CQ1345)</f>
        <v>49.662192192183113</v>
      </c>
      <c r="AA86">
        <f>STDEV('Plate 1 - Sheet1'!CR1345,'Plate 1 - Sheet1'!G1590,'Plate 1 - Sheet1'!J1590)</f>
        <v>684.58332826131073</v>
      </c>
      <c r="AB86">
        <f>STDEV('Plate 1 - Sheet1'!K1590:M1590)</f>
        <v>183.48115252889963</v>
      </c>
      <c r="AC86">
        <f>STDEV('Plate 1 - Sheet1'!N1590:P1590)</f>
        <v>152.39860016854922</v>
      </c>
    </row>
    <row r="87" spans="1:29" x14ac:dyDescent="0.2">
      <c r="A87" s="1">
        <f>AVGs!A87</f>
        <v>8.9004629629629628E-2</v>
      </c>
      <c r="B87">
        <f>STDEV('Plate 1 - Sheet1'!CB1101:CC1101,'Plate 1 - Sheet1'!CE1101)</f>
        <v>3.0550504633038904</v>
      </c>
      <c r="C87">
        <f>STDEV('Plate 1 - Sheet1'!CF1101:CH1101)</f>
        <v>6.0827625302982193</v>
      </c>
      <c r="D87">
        <f>STDEV('Plate 1 - Sheet1'!CI1101:CK1101)</f>
        <v>10.214368964029708</v>
      </c>
      <c r="E87">
        <f>STDEV('Plate 1 - Sheet1'!CL1101:CN1101)</f>
        <v>18.147543451754931</v>
      </c>
      <c r="F87">
        <f>STDEV('Plate 1 - Sheet1'!CO1101:CQ1101)</f>
        <v>40.525712002793156</v>
      </c>
      <c r="G87">
        <f>STDEV('Plate 1 - Sheet1'!G1346:I1346)</f>
        <v>50.816663933530045</v>
      </c>
      <c r="H87">
        <f>STDEV('Plate 1 - Sheet1'!J1346:L1346)</f>
        <v>100.28625695145537</v>
      </c>
      <c r="I87">
        <f>STDEV('Plate 1 - Sheet1'!M1346:N1346,'Plate 1 - Sheet1'!Q1346)</f>
        <v>5.0332229568471671</v>
      </c>
      <c r="J87">
        <f>STDEV('Plate 1 - Sheet1'!R1346:T1346)</f>
        <v>35.795716689756809</v>
      </c>
      <c r="K87">
        <f>STDEV('Plate 1 - Sheet1'!U1346:V1346,'Plate 1 - Sheet1'!AF1346)</f>
        <v>107.14009520249644</v>
      </c>
      <c r="L87">
        <f>STDEV('Plate 1 - Sheet1'!AG1346:AI1346)</f>
        <v>24.440403706431145</v>
      </c>
      <c r="M87">
        <f>STDEV('Plate 1 - Sheet1'!AJ1346:AK1346,'Plate 1 - Sheet1'!AM1346)</f>
        <v>51</v>
      </c>
      <c r="N87">
        <f>STDEV('Plate 1 - Sheet1'!AN1346:AP1346)</f>
        <v>117.06550872623983</v>
      </c>
      <c r="O87">
        <f>STDEV('Plate 1 - Sheet1'!AR1346:AT1346)</f>
        <v>163.3370747870795</v>
      </c>
      <c r="P87">
        <f>STDEV('Plate 1 - Sheet1'!BC1346,'Plate 1 - Sheet1'!BE1346:BF1346)</f>
        <v>3.2145502536643185</v>
      </c>
      <c r="Q87">
        <f>STDEV('Plate 1 - Sheet1'!BG1346:BI1346)</f>
        <v>10.535653752852738</v>
      </c>
      <c r="R87">
        <f>STDEV('Plate 1 - Sheet1'!BJ1346:BL1346)</f>
        <v>59.070579253409583</v>
      </c>
      <c r="S87">
        <f>STDEV('Plate 1 - Sheet1'!BM1346:BO1346)</f>
        <v>20.502032419575706</v>
      </c>
      <c r="T87">
        <f>STDEV('Plate 1 - Sheet1'!BP1346:BR1346)</f>
        <v>105.50987315570679</v>
      </c>
      <c r="U87">
        <f>STDEV('Plate 1 - Sheet1'!BS1346:BT1346,'Plate 1 - Sheet1'!CB1346)</f>
        <v>844.80767041972342</v>
      </c>
      <c r="V87">
        <f>STDEV('Plate 1 - Sheet1'!CC1346:CE1346)</f>
        <v>58.045958802773974</v>
      </c>
      <c r="W87">
        <f>STDEV('Plate 1 - Sheet1'!CF1346:CH1346)</f>
        <v>2.0816659994661326</v>
      </c>
      <c r="X87">
        <f>STDEV('Plate 1 - Sheet1'!CI1346:CK1346)</f>
        <v>44.769781475157259</v>
      </c>
      <c r="Y87">
        <f>STDEV('Plate 1 - Sheet1'!CL1346:CN1346)</f>
        <v>101.82828683622247</v>
      </c>
      <c r="Z87">
        <f>STDEV('Plate 1 - Sheet1'!CO1346:CQ1346)</f>
        <v>50.083264004389058</v>
      </c>
      <c r="AA87">
        <f>STDEV('Plate 1 - Sheet1'!CR1346,'Plate 1 - Sheet1'!G1591,'Plate 1 - Sheet1'!J1591)</f>
        <v>694.37765901081059</v>
      </c>
      <c r="AB87">
        <f>STDEV('Plate 1 - Sheet1'!K1591:M1591)</f>
        <v>202.68941758266513</v>
      </c>
      <c r="AC87">
        <f>STDEV('Plate 1 - Sheet1'!N1591:P1591)</f>
        <v>188.78647550429383</v>
      </c>
    </row>
    <row r="88" spans="1:29" x14ac:dyDescent="0.2">
      <c r="A88" s="1">
        <f>AVGs!A88</f>
        <v>9.0046296296296291E-2</v>
      </c>
      <c r="B88">
        <f>STDEV('Plate 1 - Sheet1'!CB1102:CC1102,'Plate 1 - Sheet1'!CE1102)</f>
        <v>8.1445278152470806</v>
      </c>
      <c r="C88">
        <f>STDEV('Plate 1 - Sheet1'!CF1102:CH1102)</f>
        <v>7.5718777944003595</v>
      </c>
      <c r="D88">
        <f>STDEV('Plate 1 - Sheet1'!CI1102:CK1102)</f>
        <v>15.524174696260024</v>
      </c>
      <c r="E88">
        <f>STDEV('Plate 1 - Sheet1'!CL1102:CN1102)</f>
        <v>27.622454633866266</v>
      </c>
      <c r="F88">
        <f>STDEV('Plate 1 - Sheet1'!CO1102:CQ1102)</f>
        <v>48.013886880082232</v>
      </c>
      <c r="G88">
        <f>STDEV('Plate 1 - Sheet1'!G1347:I1347)</f>
        <v>34.961884007206095</v>
      </c>
      <c r="H88">
        <f>STDEV('Plate 1 - Sheet1'!J1347:L1347)</f>
        <v>94.398093201081139</v>
      </c>
      <c r="I88">
        <f>STDEV('Plate 1 - Sheet1'!M1347:N1347,'Plate 1 - Sheet1'!Q1347)</f>
        <v>9.0184995056457975</v>
      </c>
      <c r="J88">
        <f>STDEV('Plate 1 - Sheet1'!R1347:T1347)</f>
        <v>24.193663082165418</v>
      </c>
      <c r="K88">
        <f>STDEV('Plate 1 - Sheet1'!U1347:V1347,'Plate 1 - Sheet1'!AF1347)</f>
        <v>109.34501970063997</v>
      </c>
      <c r="L88">
        <f>STDEV('Plate 1 - Sheet1'!AG1347:AI1347)</f>
        <v>13.203534880225572</v>
      </c>
      <c r="M88">
        <f>STDEV('Plate 1 - Sheet1'!AJ1347:AK1347,'Plate 1 - Sheet1'!AM1347)</f>
        <v>54.616847217685496</v>
      </c>
      <c r="N88">
        <f>STDEV('Plate 1 - Sheet1'!AN1347:AP1347)</f>
        <v>93.050165681385721</v>
      </c>
      <c r="O88">
        <f>STDEV('Plate 1 - Sheet1'!AR1347:AT1347)</f>
        <v>149.31956781792979</v>
      </c>
      <c r="P88">
        <f>STDEV('Plate 1 - Sheet1'!BC1347,'Plate 1 - Sheet1'!BE1347:BF1347)</f>
        <v>8.0829037686547416</v>
      </c>
      <c r="Q88">
        <f>STDEV('Plate 1 - Sheet1'!BG1347:BI1347)</f>
        <v>10.96965511460289</v>
      </c>
      <c r="R88">
        <f>STDEV('Plate 1 - Sheet1'!BJ1347:BL1347)</f>
        <v>51.052260805309523</v>
      </c>
      <c r="S88">
        <f>STDEV('Plate 1 - Sheet1'!BM1347:BO1347)</f>
        <v>21.656407827707714</v>
      </c>
      <c r="T88">
        <f>STDEV('Plate 1 - Sheet1'!BP1347:BR1347)</f>
        <v>126.82402506360272</v>
      </c>
      <c r="U88">
        <f>STDEV('Plate 1 - Sheet1'!BS1347:BT1347,'Plate 1 - Sheet1'!CB1347)</f>
        <v>831.56318661502439</v>
      </c>
      <c r="V88">
        <f>STDEV('Plate 1 - Sheet1'!CC1347:CE1347)</f>
        <v>58.346665143205342</v>
      </c>
      <c r="W88">
        <f>STDEV('Plate 1 - Sheet1'!CF1347:CH1347)</f>
        <v>16.703293088490067</v>
      </c>
      <c r="X88">
        <f>STDEV('Plate 1 - Sheet1'!CI1347:CK1347)</f>
        <v>32.078029864690883</v>
      </c>
      <c r="Y88">
        <f>STDEV('Plate 1 - Sheet1'!CL1347:CN1347)</f>
        <v>115.05216208311776</v>
      </c>
      <c r="Z88">
        <f>STDEV('Plate 1 - Sheet1'!CO1347:CQ1347)</f>
        <v>51.549329125928814</v>
      </c>
      <c r="AA88">
        <f>STDEV('Plate 1 - Sheet1'!CR1347,'Plate 1 - Sheet1'!G1592,'Plate 1 - Sheet1'!J1592)</f>
        <v>705.17113762074348</v>
      </c>
      <c r="AB88">
        <f>STDEV('Plate 1 - Sheet1'!K1592:M1592)</f>
        <v>211.46158043483928</v>
      </c>
      <c r="AC88">
        <f>STDEV('Plate 1 - Sheet1'!N1592:P1592)</f>
        <v>175.38624043331717</v>
      </c>
    </row>
    <row r="89" spans="1:29" x14ac:dyDescent="0.2">
      <c r="A89" s="1">
        <f>AVGs!A89</f>
        <v>9.1087962962962954E-2</v>
      </c>
      <c r="B89">
        <f>STDEV('Plate 1 - Sheet1'!CB1103:CC1103,'Plate 1 - Sheet1'!CE1103)</f>
        <v>4.5825756949558398</v>
      </c>
      <c r="C89">
        <f>STDEV('Plate 1 - Sheet1'!CF1103:CH1103)</f>
        <v>7.0945988845975982</v>
      </c>
      <c r="D89">
        <f>STDEV('Plate 1 - Sheet1'!CI1103:CK1103)</f>
        <v>6.0827625302982193</v>
      </c>
      <c r="E89">
        <f>STDEV('Plate 1 - Sheet1'!CL1103:CN1103)</f>
        <v>16.522711641858304</v>
      </c>
      <c r="F89">
        <f>STDEV('Plate 1 - Sheet1'!CO1103:CQ1103)</f>
        <v>52.028838157314254</v>
      </c>
      <c r="G89">
        <f>STDEV('Plate 1 - Sheet1'!G1348:I1348)</f>
        <v>34.073450074801642</v>
      </c>
      <c r="H89">
        <f>STDEV('Plate 1 - Sheet1'!J1348:L1348)</f>
        <v>86.604464857958291</v>
      </c>
      <c r="I89">
        <f>STDEV('Plate 1 - Sheet1'!M1348:N1348,'Plate 1 - Sheet1'!Q1348)</f>
        <v>10.816653826391969</v>
      </c>
      <c r="J89">
        <f>STDEV('Plate 1 - Sheet1'!R1348:T1348)</f>
        <v>30.89228598426044</v>
      </c>
      <c r="K89">
        <f>STDEV('Plate 1 - Sheet1'!U1348:V1348,'Plate 1 - Sheet1'!AF1348)</f>
        <v>114.31972708154967</v>
      </c>
      <c r="L89">
        <f>STDEV('Plate 1 - Sheet1'!AG1348:AI1348)</f>
        <v>20.074859899884732</v>
      </c>
      <c r="M89">
        <f>STDEV('Plate 1 - Sheet1'!AJ1348:AK1348,'Plate 1 - Sheet1'!AM1348)</f>
        <v>50.767443635989132</v>
      </c>
      <c r="N89">
        <f>STDEV('Plate 1 - Sheet1'!AN1348:AP1348)</f>
        <v>142.32825908207172</v>
      </c>
      <c r="O89">
        <f>STDEV('Plate 1 - Sheet1'!AR1348:AT1348)</f>
        <v>188.07711184511527</v>
      </c>
      <c r="P89">
        <f>STDEV('Plate 1 - Sheet1'!BC1348,'Plate 1 - Sheet1'!BE1348:BF1348)</f>
        <v>10.440306508910551</v>
      </c>
      <c r="Q89">
        <f>STDEV('Plate 1 - Sheet1'!BG1348:BI1348)</f>
        <v>8.6602540378443873</v>
      </c>
      <c r="R89">
        <f>STDEV('Plate 1 - Sheet1'!BJ1348:BL1348)</f>
        <v>48.232077845903994</v>
      </c>
      <c r="S89">
        <f>STDEV('Plate 1 - Sheet1'!BM1348:BO1348)</f>
        <v>7.6376261582597333</v>
      </c>
      <c r="T89">
        <f>STDEV('Plate 1 - Sheet1'!BP1348:BR1348)</f>
        <v>116.57758503817675</v>
      </c>
      <c r="U89">
        <f>STDEV('Plate 1 - Sheet1'!BS1348:BT1348,'Plate 1 - Sheet1'!CB1348)</f>
        <v>850.80432532986106</v>
      </c>
      <c r="V89">
        <f>STDEV('Plate 1 - Sheet1'!CC1348:CE1348)</f>
        <v>56.536124144951195</v>
      </c>
      <c r="W89">
        <f>STDEV('Plate 1 - Sheet1'!CF1348:CH1348)</f>
        <v>10.01665280087782</v>
      </c>
      <c r="X89">
        <f>STDEV('Plate 1 - Sheet1'!CI1348:CK1348)</f>
        <v>41.581245772583578</v>
      </c>
      <c r="Y89">
        <f>STDEV('Plate 1 - Sheet1'!CL1348:CN1348)</f>
        <v>100.97689504700236</v>
      </c>
      <c r="Z89">
        <f>STDEV('Plate 1 - Sheet1'!CO1348:CQ1348)</f>
        <v>58.898217290508889</v>
      </c>
      <c r="AA89">
        <f>STDEV('Plate 1 - Sheet1'!CR1348,'Plate 1 - Sheet1'!G1593,'Plate 1 - Sheet1'!J1593)</f>
        <v>715.40221787001292</v>
      </c>
      <c r="AB89">
        <f>STDEV('Plate 1 - Sheet1'!K1593:M1593)</f>
        <v>200.33056015828771</v>
      </c>
      <c r="AC89">
        <f>STDEV('Plate 1 - Sheet1'!N1593:P1593)</f>
        <v>186.65208276362736</v>
      </c>
    </row>
    <row r="90" spans="1:29" x14ac:dyDescent="0.2">
      <c r="A90" s="1">
        <f>AVGs!A90</f>
        <v>9.2129629629629631E-2</v>
      </c>
      <c r="B90">
        <f>STDEV('Plate 1 - Sheet1'!CB1104:CC1104,'Plate 1 - Sheet1'!CE1104)</f>
        <v>12.165525060596439</v>
      </c>
      <c r="C90">
        <f>STDEV('Plate 1 - Sheet1'!CF1104:CH1104)</f>
        <v>2</v>
      </c>
      <c r="D90">
        <f>STDEV('Plate 1 - Sheet1'!CI1104:CK1104)</f>
        <v>9.2915732431775684</v>
      </c>
      <c r="E90">
        <f>STDEV('Plate 1 - Sheet1'!CL1104:CN1104)</f>
        <v>10.016652800877813</v>
      </c>
      <c r="F90">
        <f>STDEV('Plate 1 - Sheet1'!CO1104:CQ1104)</f>
        <v>43.385865593915874</v>
      </c>
      <c r="G90">
        <f>STDEV('Plate 1 - Sheet1'!G1349:I1349)</f>
        <v>44.747439405326126</v>
      </c>
      <c r="H90">
        <f>STDEV('Plate 1 - Sheet1'!J1349:L1349)</f>
        <v>97.500427349490792</v>
      </c>
      <c r="I90">
        <f>STDEV('Plate 1 - Sheet1'!M1349:N1349,'Plate 1 - Sheet1'!Q1349)</f>
        <v>4.932882862316248</v>
      </c>
      <c r="J90">
        <f>STDEV('Plate 1 - Sheet1'!R1349:T1349)</f>
        <v>31.564748269760241</v>
      </c>
      <c r="K90">
        <f>STDEV('Plate 1 - Sheet1'!U1349:V1349,'Plate 1 - Sheet1'!AF1349)</f>
        <v>109.42120452636226</v>
      </c>
      <c r="L90">
        <f>STDEV('Plate 1 - Sheet1'!AG1349:AI1349)</f>
        <v>24.542480178933285</v>
      </c>
      <c r="M90">
        <f>STDEV('Plate 1 - Sheet1'!AJ1349:AK1349,'Plate 1 - Sheet1'!AM1349)</f>
        <v>34.530180036213736</v>
      </c>
      <c r="N90">
        <f>STDEV('Plate 1 - Sheet1'!AN1349:AP1349)</f>
        <v>124.18131904598211</v>
      </c>
      <c r="O90">
        <f>STDEV('Plate 1 - Sheet1'!AR1349:AT1349)</f>
        <v>215.68727361622427</v>
      </c>
      <c r="P90">
        <f>STDEV('Plate 1 - Sheet1'!BC1349,'Plate 1 - Sheet1'!BE1349:BF1349)</f>
        <v>1.7320508075688772</v>
      </c>
      <c r="Q90">
        <f>STDEV('Plate 1 - Sheet1'!BG1349:BI1349)</f>
        <v>17.435595774162696</v>
      </c>
      <c r="R90">
        <f>STDEV('Plate 1 - Sheet1'!BJ1349:BL1349)</f>
        <v>57.116839314980858</v>
      </c>
      <c r="S90">
        <f>STDEV('Plate 1 - Sheet1'!BM1349:BO1349)</f>
        <v>13.796134724383251</v>
      </c>
      <c r="T90">
        <f>STDEV('Plate 1 - Sheet1'!BP1349:BR1349)</f>
        <v>120.33702672078948</v>
      </c>
      <c r="U90">
        <f>STDEV('Plate 1 - Sheet1'!BS1349:BT1349,'Plate 1 - Sheet1'!CB1349)</f>
        <v>893.51664785833736</v>
      </c>
      <c r="V90">
        <f>STDEV('Plate 1 - Sheet1'!CC1349:CE1349)</f>
        <v>54.78138369920935</v>
      </c>
      <c r="W90">
        <f>STDEV('Plate 1 - Sheet1'!CF1349:CH1349)</f>
        <v>9.6090235369330337</v>
      </c>
      <c r="X90">
        <f>STDEV('Plate 1 - Sheet1'!CI1349:CK1349)</f>
        <v>37.541088600802908</v>
      </c>
      <c r="Y90">
        <f>STDEV('Plate 1 - Sheet1'!CL1349:CN1349)</f>
        <v>117.5981859270513</v>
      </c>
      <c r="Z90">
        <f>STDEV('Plate 1 - Sheet1'!CO1349:CQ1349)</f>
        <v>51.159880114532449</v>
      </c>
      <c r="AA90">
        <f>STDEV('Plate 1 - Sheet1'!CR1349,'Plate 1 - Sheet1'!G1594,'Plate 1 - Sheet1'!J1594)</f>
        <v>724.36615971022104</v>
      </c>
      <c r="AB90">
        <f>STDEV('Plate 1 - Sheet1'!K1594:M1594)</f>
        <v>193.6216241366995</v>
      </c>
      <c r="AC90">
        <f>STDEV('Plate 1 - Sheet1'!N1594:P1594)</f>
        <v>168.76907299620981</v>
      </c>
    </row>
    <row r="91" spans="1:29" x14ac:dyDescent="0.2">
      <c r="A91" s="1">
        <f>AVGs!A91</f>
        <v>9.3171296296296294E-2</v>
      </c>
      <c r="B91">
        <f>STDEV('Plate 1 - Sheet1'!CB1105:CC1105,'Plate 1 - Sheet1'!CE1105)</f>
        <v>2.6457513110645907</v>
      </c>
      <c r="C91">
        <f>STDEV('Plate 1 - Sheet1'!CF1105:CH1105)</f>
        <v>4.5825756949558398</v>
      </c>
      <c r="D91">
        <f>STDEV('Plate 1 - Sheet1'!CI1105:CK1105)</f>
        <v>19.087517736293844</v>
      </c>
      <c r="E91">
        <f>STDEV('Plate 1 - Sheet1'!CL1105:CN1105)</f>
        <v>19.05255888325765</v>
      </c>
      <c r="F91">
        <f>STDEV('Plate 1 - Sheet1'!CO1105:CQ1105)</f>
        <v>54</v>
      </c>
      <c r="G91">
        <f>STDEV('Plate 1 - Sheet1'!G1350:I1350)</f>
        <v>42.158431343366338</v>
      </c>
      <c r="H91">
        <f>STDEV('Plate 1 - Sheet1'!J1350:L1350)</f>
        <v>75.035547131565139</v>
      </c>
      <c r="I91">
        <f>STDEV('Plate 1 - Sheet1'!M1350:N1350,'Plate 1 - Sheet1'!Q1350)</f>
        <v>6.6583281184794041</v>
      </c>
      <c r="J91">
        <f>STDEV('Plate 1 - Sheet1'!R1350:T1350)</f>
        <v>30.347981810987037</v>
      </c>
      <c r="K91">
        <f>STDEV('Plate 1 - Sheet1'!U1350:V1350,'Plate 1 - Sheet1'!AF1350)</f>
        <v>112.49148115894529</v>
      </c>
      <c r="L91">
        <f>STDEV('Plate 1 - Sheet1'!AG1350:AI1350)</f>
        <v>28.095076674273969</v>
      </c>
      <c r="M91">
        <f>STDEV('Plate 1 - Sheet1'!AJ1350:AK1350,'Plate 1 - Sheet1'!AM1350)</f>
        <v>43.661577311560023</v>
      </c>
      <c r="N91">
        <f>STDEV('Plate 1 - Sheet1'!AN1350:AP1350)</f>
        <v>117.22201158485551</v>
      </c>
      <c r="O91">
        <f>STDEV('Plate 1 - Sheet1'!AR1350:AT1350)</f>
        <v>183.69540005128056</v>
      </c>
      <c r="P91">
        <f>STDEV('Plate 1 - Sheet1'!BC1350,'Plate 1 - Sheet1'!BE1350:BF1350)</f>
        <v>8.3864970836060913</v>
      </c>
      <c r="Q91">
        <f>STDEV('Plate 1 - Sheet1'!BG1350:BI1350)</f>
        <v>14.977761292440608</v>
      </c>
      <c r="R91">
        <f>STDEV('Plate 1 - Sheet1'!BJ1350:BL1350)</f>
        <v>51.117511676528231</v>
      </c>
      <c r="S91">
        <f>STDEV('Plate 1 - Sheet1'!BM1350:BO1350)</f>
        <v>19.655363983740756</v>
      </c>
      <c r="T91">
        <f>STDEV('Plate 1 - Sheet1'!BP1350:BR1350)</f>
        <v>94.690724642561136</v>
      </c>
      <c r="U91">
        <f>STDEV('Plate 1 - Sheet1'!BS1350:BT1350,'Plate 1 - Sheet1'!CB1350)</f>
        <v>861.76176135480387</v>
      </c>
      <c r="V91">
        <f>STDEV('Plate 1 - Sheet1'!CC1350:CE1350)</f>
        <v>72.500574710365811</v>
      </c>
      <c r="W91">
        <f>STDEV('Plate 1 - Sheet1'!CF1350:CH1350)</f>
        <v>14.011899704655791</v>
      </c>
      <c r="X91">
        <f>STDEV('Plate 1 - Sheet1'!CI1350:CK1350)</f>
        <v>42.43819034784589</v>
      </c>
      <c r="Y91">
        <f>STDEV('Plate 1 - Sheet1'!CL1350:CN1350)</f>
        <v>115.24900578023798</v>
      </c>
      <c r="Z91">
        <f>STDEV('Plate 1 - Sheet1'!CO1350:CQ1350)</f>
        <v>44.170125650715555</v>
      </c>
      <c r="AA91">
        <f>STDEV('Plate 1 - Sheet1'!CR1350,'Plate 1 - Sheet1'!G1595,'Plate 1 - Sheet1'!J1595)</f>
        <v>754.87482406025435</v>
      </c>
      <c r="AB91">
        <f>STDEV('Plate 1 - Sheet1'!K1595:M1595)</f>
        <v>209.58769047823395</v>
      </c>
      <c r="AC91">
        <f>STDEV('Plate 1 - Sheet1'!N1595:P1595)</f>
        <v>156.54498820892778</v>
      </c>
    </row>
    <row r="92" spans="1:29" x14ac:dyDescent="0.2">
      <c r="A92" s="1">
        <f>AVGs!A92</f>
        <v>9.4212962962962957E-2</v>
      </c>
      <c r="B92">
        <f>STDEV('Plate 1 - Sheet1'!CB1106:CC1106,'Plate 1 - Sheet1'!CE1106)</f>
        <v>6.6583281184793961</v>
      </c>
      <c r="C92">
        <f>STDEV('Plate 1 - Sheet1'!CF1106:CH1106)</f>
        <v>11.547005383792522</v>
      </c>
      <c r="D92">
        <f>STDEV('Plate 1 - Sheet1'!CI1106:CK1106)</f>
        <v>13.051181300301261</v>
      </c>
      <c r="E92">
        <f>STDEV('Plate 1 - Sheet1'!CL1106:CN1106)</f>
        <v>24.172987679087857</v>
      </c>
      <c r="F92">
        <f>STDEV('Plate 1 - Sheet1'!CO1106:CQ1106)</f>
        <v>54.341512676774101</v>
      </c>
      <c r="G92">
        <f>STDEV('Plate 1 - Sheet1'!G1351:I1351)</f>
        <v>50.619495585528441</v>
      </c>
      <c r="H92">
        <f>STDEV('Plate 1 - Sheet1'!J1351:L1351)</f>
        <v>72.514366392690306</v>
      </c>
      <c r="I92">
        <f>STDEV('Plate 1 - Sheet1'!M1351:N1351,'Plate 1 - Sheet1'!Q1351)</f>
        <v>12.741009902410934</v>
      </c>
      <c r="J92">
        <f>STDEV('Plate 1 - Sheet1'!R1351:T1351)</f>
        <v>40.779897008207364</v>
      </c>
      <c r="K92">
        <f>STDEV('Plate 1 - Sheet1'!U1351:V1351,'Plate 1 - Sheet1'!AF1351)</f>
        <v>114.70541980801667</v>
      </c>
      <c r="L92">
        <f>STDEV('Plate 1 - Sheet1'!AG1351:AI1351)</f>
        <v>30.369941279714936</v>
      </c>
      <c r="M92">
        <f>STDEV('Plate 1 - Sheet1'!AJ1351:AK1351,'Plate 1 - Sheet1'!AM1351)</f>
        <v>52.086466572421671</v>
      </c>
      <c r="N92">
        <f>STDEV('Plate 1 - Sheet1'!AN1351:AP1351)</f>
        <v>145.43383375267257</v>
      </c>
      <c r="O92">
        <f>STDEV('Plate 1 - Sheet1'!AR1351:AT1351)</f>
        <v>183.06374117594487</v>
      </c>
      <c r="P92">
        <f>STDEV('Plate 1 - Sheet1'!BC1351,'Plate 1 - Sheet1'!BE1351:BF1351)</f>
        <v>17.058722109231979</v>
      </c>
      <c r="Q92">
        <f>STDEV('Plate 1 - Sheet1'!BG1351:BI1351)</f>
        <v>5.5677643628300215</v>
      </c>
      <c r="R92">
        <f>STDEV('Plate 1 - Sheet1'!BJ1351:BL1351)</f>
        <v>56.026779311325761</v>
      </c>
      <c r="S92">
        <f>STDEV('Plate 1 - Sheet1'!BM1351:BO1351)</f>
        <v>15.307950004273378</v>
      </c>
      <c r="T92">
        <f>STDEV('Plate 1 - Sheet1'!BP1351:BR1351)</f>
        <v>139.15099712183164</v>
      </c>
      <c r="U92">
        <f>STDEV('Plate 1 - Sheet1'!BS1351:BT1351,'Plate 1 - Sheet1'!CB1351)</f>
        <v>888.96137898861161</v>
      </c>
      <c r="V92">
        <f>STDEV('Plate 1 - Sheet1'!CC1351:CE1351)</f>
        <v>72.390146659150602</v>
      </c>
      <c r="W92">
        <f>STDEV('Plate 1 - Sheet1'!CF1351:CH1351)</f>
        <v>13.576941236277539</v>
      </c>
      <c r="X92">
        <f>STDEV('Plate 1 - Sheet1'!CI1351:CK1351)</f>
        <v>33.77869150810907</v>
      </c>
      <c r="Y92">
        <f>STDEV('Plate 1 - Sheet1'!CL1351:CN1351)</f>
        <v>110.63905277974861</v>
      </c>
      <c r="Z92">
        <f>STDEV('Plate 1 - Sheet1'!CO1351:CQ1351)</f>
        <v>51.215232109207513</v>
      </c>
      <c r="AA92">
        <f>STDEV('Plate 1 - Sheet1'!CR1351,'Plate 1 - Sheet1'!G1596,'Plate 1 - Sheet1'!J1596)</f>
        <v>757.02862121146609</v>
      </c>
      <c r="AB92">
        <f>STDEV('Plate 1 - Sheet1'!K1596:M1596)</f>
        <v>227.86033734139281</v>
      </c>
      <c r="AC92">
        <f>STDEV('Plate 1 - Sheet1'!N1596:P1596)</f>
        <v>203.31584624257238</v>
      </c>
    </row>
    <row r="93" spans="1:29" x14ac:dyDescent="0.2">
      <c r="A93" s="1">
        <f>AVGs!A93</f>
        <v>9.525462962962962E-2</v>
      </c>
      <c r="B93">
        <f>STDEV('Plate 1 - Sheet1'!CB1107:CC1107,'Plate 1 - Sheet1'!CE1107)</f>
        <v>3</v>
      </c>
      <c r="C93">
        <f>STDEV('Plate 1 - Sheet1'!CF1107:CH1107)</f>
        <v>4.5092497528228943</v>
      </c>
      <c r="D93">
        <f>STDEV('Plate 1 - Sheet1'!CI1107:CK1107)</f>
        <v>4.9328828623162471</v>
      </c>
      <c r="E93">
        <f>STDEV('Plate 1 - Sheet1'!CL1107:CN1107)</f>
        <v>29.399546481762833</v>
      </c>
      <c r="F93">
        <f>STDEV('Plate 1 - Sheet1'!CO1107:CQ1107)</f>
        <v>40.730823708832602</v>
      </c>
      <c r="G93">
        <f>STDEV('Plate 1 - Sheet1'!G1352:I1352)</f>
        <v>45.829393770083115</v>
      </c>
      <c r="H93">
        <f>STDEV('Plate 1 - Sheet1'!J1352:L1352)</f>
        <v>75.61305002004174</v>
      </c>
      <c r="I93">
        <f>STDEV('Plate 1 - Sheet1'!M1352:N1352,'Plate 1 - Sheet1'!Q1352)</f>
        <v>5.0332229568471814</v>
      </c>
      <c r="J93">
        <f>STDEV('Plate 1 - Sheet1'!R1352:T1352)</f>
        <v>26.407069760451122</v>
      </c>
      <c r="K93">
        <f>STDEV('Plate 1 - Sheet1'!U1352:V1352,'Plate 1 - Sheet1'!AF1352)</f>
        <v>122.38872497088937</v>
      </c>
      <c r="L93">
        <f>STDEV('Plate 1 - Sheet1'!AG1352:AI1352)</f>
        <v>24.193663082165404</v>
      </c>
      <c r="M93">
        <f>STDEV('Plate 1 - Sheet1'!AJ1352:AK1352,'Plate 1 - Sheet1'!AM1352)</f>
        <v>45.489925624618614</v>
      </c>
      <c r="N93">
        <f>STDEV('Plate 1 - Sheet1'!AN1352:AP1352)</f>
        <v>146.80940024398981</v>
      </c>
      <c r="O93">
        <f>STDEV('Plate 1 - Sheet1'!AR1352:AT1352)</f>
        <v>194.89569860141432</v>
      </c>
      <c r="P93">
        <f>STDEV('Plate 1 - Sheet1'!BC1352,'Plate 1 - Sheet1'!BE1352:BF1352)</f>
        <v>3.2145502536643185</v>
      </c>
      <c r="Q93">
        <f>STDEV('Plate 1 - Sheet1'!BG1352:BI1352)</f>
        <v>12.165525060596439</v>
      </c>
      <c r="R93">
        <f>STDEV('Plate 1 - Sheet1'!BJ1352:BL1352)</f>
        <v>59.768999768553456</v>
      </c>
      <c r="S93">
        <f>STDEV('Plate 1 - Sheet1'!BM1352:BO1352)</f>
        <v>20.305992547357373</v>
      </c>
      <c r="T93">
        <f>STDEV('Plate 1 - Sheet1'!BP1352:BR1352)</f>
        <v>111.64377874889999</v>
      </c>
      <c r="U93">
        <f>STDEV('Plate 1 - Sheet1'!BS1352:BT1352,'Plate 1 - Sheet1'!CB1352)</f>
        <v>894.69566520316505</v>
      </c>
      <c r="V93">
        <f>STDEV('Plate 1 - Sheet1'!CC1352:CE1352)</f>
        <v>89.1758562242793</v>
      </c>
      <c r="W93">
        <f>STDEV('Plate 1 - Sheet1'!CF1352:CH1352)</f>
        <v>16.46207763315433</v>
      </c>
      <c r="X93">
        <f>STDEV('Plate 1 - Sheet1'!CI1352:CK1352)</f>
        <v>38.974350539810153</v>
      </c>
      <c r="Y93">
        <f>STDEV('Plate 1 - Sheet1'!CL1352:CN1352)</f>
        <v>113.0589816570684</v>
      </c>
      <c r="Z93">
        <f>STDEV('Plate 1 - Sheet1'!CO1352:CQ1352)</f>
        <v>57.951128835712368</v>
      </c>
      <c r="AA93">
        <f>STDEV('Plate 1 - Sheet1'!CR1352,'Plate 1 - Sheet1'!G1597,'Plate 1 - Sheet1'!J1597)</f>
        <v>755.35510412873589</v>
      </c>
      <c r="AB93">
        <f>STDEV('Plate 1 - Sheet1'!K1597:M1597)</f>
        <v>213.14392633460926</v>
      </c>
      <c r="AC93">
        <f>STDEV('Plate 1 - Sheet1'!N1597:P1597)</f>
        <v>168.61889969197799</v>
      </c>
    </row>
    <row r="94" spans="1:29" x14ac:dyDescent="0.2">
      <c r="A94" s="1">
        <f>AVGs!A94</f>
        <v>9.6296296296296283E-2</v>
      </c>
      <c r="B94">
        <f>STDEV('Plate 1 - Sheet1'!CB1108:CC1108,'Plate 1 - Sheet1'!CE1108)</f>
        <v>3.6055512754639891</v>
      </c>
      <c r="C94">
        <f>STDEV('Plate 1 - Sheet1'!CF1108:CH1108)</f>
        <v>12.288205727444508</v>
      </c>
      <c r="D94">
        <f>STDEV('Plate 1 - Sheet1'!CI1108:CK1108)</f>
        <v>3</v>
      </c>
      <c r="E94">
        <f>STDEV('Plate 1 - Sheet1'!CL1108:CN1108)</f>
        <v>12.503332889007368</v>
      </c>
      <c r="F94">
        <f>STDEV('Plate 1 - Sheet1'!CO1108:CQ1108)</f>
        <v>48.644972333565299</v>
      </c>
      <c r="G94">
        <f>STDEV('Plate 1 - Sheet1'!G1353:I1353)</f>
        <v>45.368858629387326</v>
      </c>
      <c r="H94">
        <f>STDEV('Plate 1 - Sheet1'!J1353:L1353)</f>
        <v>89.716219269427526</v>
      </c>
      <c r="I94">
        <f>STDEV('Plate 1 - Sheet1'!M1353:N1353,'Plate 1 - Sheet1'!Q1353)</f>
        <v>5.5075705472861021</v>
      </c>
      <c r="J94">
        <f>STDEV('Plate 1 - Sheet1'!R1353:T1353)</f>
        <v>27.712812921102035</v>
      </c>
      <c r="K94">
        <f>STDEV('Plate 1 - Sheet1'!U1353:V1353,'Plate 1 - Sheet1'!AF1353)</f>
        <v>111.41962723565962</v>
      </c>
      <c r="L94">
        <f>STDEV('Plate 1 - Sheet1'!AG1353:AI1353)</f>
        <v>26.514147167125703</v>
      </c>
      <c r="M94">
        <f>STDEV('Plate 1 - Sheet1'!AJ1353:AK1353,'Plate 1 - Sheet1'!AM1353)</f>
        <v>56.092186027407898</v>
      </c>
      <c r="N94">
        <f>STDEV('Plate 1 - Sheet1'!AN1353:AP1353)</f>
        <v>120.55842290496891</v>
      </c>
      <c r="O94">
        <f>STDEV('Plate 1 - Sheet1'!AR1353:AT1353)</f>
        <v>190.65938214522777</v>
      </c>
      <c r="P94">
        <f>STDEV('Plate 1 - Sheet1'!BC1353,'Plate 1 - Sheet1'!BE1353:BF1353)</f>
        <v>5.2915026221291814</v>
      </c>
      <c r="Q94">
        <f>STDEV('Plate 1 - Sheet1'!BG1353:BI1353)</f>
        <v>17.953644012660273</v>
      </c>
      <c r="R94">
        <f>STDEV('Plate 1 - Sheet1'!BJ1353:BL1353)</f>
        <v>50.083264004389164</v>
      </c>
      <c r="S94">
        <f>STDEV('Plate 1 - Sheet1'!BM1353:BO1353)</f>
        <v>21.594752448994022</v>
      </c>
      <c r="T94">
        <f>STDEV('Plate 1 - Sheet1'!BP1353:BR1353)</f>
        <v>127.18621518597577</v>
      </c>
      <c r="U94">
        <f>STDEV('Plate 1 - Sheet1'!BS1353:BT1353,'Plate 1 - Sheet1'!CB1353)</f>
        <v>883.50683830592618</v>
      </c>
      <c r="V94">
        <f>STDEV('Plate 1 - Sheet1'!CC1353:CE1353)</f>
        <v>66.032820122521912</v>
      </c>
      <c r="W94">
        <f>STDEV('Plate 1 - Sheet1'!CF1353:CH1353)</f>
        <v>6.5064070986477116</v>
      </c>
      <c r="X94">
        <f>STDEV('Plate 1 - Sheet1'!CI1353:CK1353)</f>
        <v>46.776062254106002</v>
      </c>
      <c r="Y94">
        <f>STDEV('Plate 1 - Sheet1'!CL1353:CN1353)</f>
        <v>116.66333328571291</v>
      </c>
      <c r="Z94">
        <f>STDEV('Plate 1 - Sheet1'!CO1353:CQ1353)</f>
        <v>54.85739087245522</v>
      </c>
      <c r="AA94">
        <f>STDEV('Plate 1 - Sheet1'!CR1353,'Plate 1 - Sheet1'!G1598,'Plate 1 - Sheet1'!J1598)</f>
        <v>755.36547445590861</v>
      </c>
      <c r="AB94">
        <f>STDEV('Plate 1 - Sheet1'!K1598:M1598)</f>
        <v>212.52372416587596</v>
      </c>
      <c r="AC94">
        <f>STDEV('Plate 1 - Sheet1'!N1598:P1598)</f>
        <v>206.18034177227793</v>
      </c>
    </row>
    <row r="95" spans="1:29" x14ac:dyDescent="0.2">
      <c r="A95" s="1">
        <f>AVGs!A95</f>
        <v>9.7337962962962973E-2</v>
      </c>
      <c r="B95">
        <f>STDEV('Plate 1 - Sheet1'!CB1109:CC1109,'Plate 1 - Sheet1'!CE1109)</f>
        <v>10.692676621563626</v>
      </c>
      <c r="C95">
        <f>STDEV('Plate 1 - Sheet1'!CF1109:CH1109)</f>
        <v>7.2111025509279782</v>
      </c>
      <c r="D95">
        <f>STDEV('Plate 1 - Sheet1'!CI1109:CK1109)</f>
        <v>3.2145502536643185</v>
      </c>
      <c r="E95">
        <f>STDEV('Plate 1 - Sheet1'!CL1109:CN1109)</f>
        <v>21.071307505705477</v>
      </c>
      <c r="F95">
        <f>STDEV('Plate 1 - Sheet1'!CO1109:CQ1109)</f>
        <v>59.408192476571216</v>
      </c>
      <c r="G95">
        <f>STDEV('Plate 1 - Sheet1'!G1354:I1354)</f>
        <v>46.522396040330221</v>
      </c>
      <c r="H95">
        <f>STDEV('Plate 1 - Sheet1'!J1354:L1354)</f>
        <v>75.195301271644183</v>
      </c>
      <c r="I95">
        <f>STDEV('Plate 1 - Sheet1'!M1354:N1354,'Plate 1 - Sheet1'!Q1354)</f>
        <v>9.1651513899116797</v>
      </c>
      <c r="J95">
        <f>STDEV('Plate 1 - Sheet1'!R1354:T1354)</f>
        <v>37.872593432894611</v>
      </c>
      <c r="K95">
        <f>STDEV('Plate 1 - Sheet1'!U1354:V1354,'Plate 1 - Sheet1'!AF1354)</f>
        <v>125.57467897629681</v>
      </c>
      <c r="L95">
        <f>STDEV('Plate 1 - Sheet1'!AG1354:AI1354)</f>
        <v>35.92121007612819</v>
      </c>
      <c r="M95">
        <f>STDEV('Plate 1 - Sheet1'!AJ1354:AK1354,'Plate 1 - Sheet1'!AM1354)</f>
        <v>53.984565695514611</v>
      </c>
      <c r="N95">
        <f>STDEV('Plate 1 - Sheet1'!AN1354:AP1354)</f>
        <v>145.60677639908567</v>
      </c>
      <c r="O95">
        <f>STDEV('Plate 1 - Sheet1'!AR1354:AT1354)</f>
        <v>156.20499351813308</v>
      </c>
      <c r="P95">
        <f>STDEV('Plate 1 - Sheet1'!BC1354,'Plate 1 - Sheet1'!BE1354:BF1354)</f>
        <v>4.5092497528228943</v>
      </c>
      <c r="Q95">
        <f>STDEV('Plate 1 - Sheet1'!BG1354:BI1354)</f>
        <v>14.640127503998459</v>
      </c>
      <c r="R95">
        <f>STDEV('Plate 1 - Sheet1'!BJ1354:BL1354)</f>
        <v>58.002873492037814</v>
      </c>
      <c r="S95">
        <f>STDEV('Plate 1 - Sheet1'!BM1354:BO1354)</f>
        <v>11.532562594670797</v>
      </c>
      <c r="T95">
        <f>STDEV('Plate 1 - Sheet1'!BP1354:BR1354)</f>
        <v>127.49248343856721</v>
      </c>
      <c r="U95">
        <f>STDEV('Plate 1 - Sheet1'!BS1354:BT1354,'Plate 1 - Sheet1'!CB1354)</f>
        <v>918.301148861309</v>
      </c>
      <c r="V95">
        <f>STDEV('Plate 1 - Sheet1'!CC1354:CE1354)</f>
        <v>50.73788853838257</v>
      </c>
      <c r="W95">
        <f>STDEV('Plate 1 - Sheet1'!CF1354:CH1354)</f>
        <v>12.165525060596439</v>
      </c>
      <c r="X95">
        <f>STDEV('Plate 1 - Sheet1'!CI1354:CK1354)</f>
        <v>39</v>
      </c>
      <c r="Y95">
        <f>STDEV('Plate 1 - Sheet1'!CL1354:CN1354)</f>
        <v>108.24663197223887</v>
      </c>
      <c r="Z95">
        <f>STDEV('Plate 1 - Sheet1'!CO1354:CQ1354)</f>
        <v>53.925875050851054</v>
      </c>
      <c r="AA95">
        <f>STDEV('Plate 1 - Sheet1'!CR1354,'Plate 1 - Sheet1'!G1599,'Plate 1 - Sheet1'!J1599)</f>
        <v>791.02612683357904</v>
      </c>
      <c r="AB95">
        <f>STDEV('Plate 1 - Sheet1'!K1599:M1599)</f>
        <v>219.72103525455486</v>
      </c>
      <c r="AC95">
        <f>STDEV('Plate 1 - Sheet1'!N1599:P1599)</f>
        <v>181.78375431631216</v>
      </c>
    </row>
    <row r="96" spans="1:29" x14ac:dyDescent="0.2">
      <c r="A96" s="1">
        <f>AVGs!A96</f>
        <v>9.8379629629629636E-2</v>
      </c>
      <c r="B96">
        <f>STDEV('Plate 1 - Sheet1'!CB1110:CC1110,'Plate 1 - Sheet1'!CE1110)</f>
        <v>4.5825756949558398</v>
      </c>
      <c r="C96">
        <f>STDEV('Plate 1 - Sheet1'!CF1110:CH1110)</f>
        <v>3</v>
      </c>
      <c r="D96">
        <f>STDEV('Plate 1 - Sheet1'!CI1110:CK1110)</f>
        <v>8.3266639978645305</v>
      </c>
      <c r="E96">
        <f>STDEV('Plate 1 - Sheet1'!CL1110:CN1110)</f>
        <v>14.502873278538061</v>
      </c>
      <c r="F96">
        <f>STDEV('Plate 1 - Sheet1'!CO1110:CQ1110)</f>
        <v>67.685547447984291</v>
      </c>
      <c r="G96">
        <f>STDEV('Plate 1 - Sheet1'!G1355:I1355)</f>
        <v>52.735187493740838</v>
      </c>
      <c r="H96">
        <f>STDEV('Plate 1 - Sheet1'!J1355:L1355)</f>
        <v>56.956123463592569</v>
      </c>
      <c r="I96">
        <f>STDEV('Plate 1 - Sheet1'!M1355:N1355,'Plate 1 - Sheet1'!Q1355)</f>
        <v>8.6216781042517177</v>
      </c>
      <c r="J96">
        <f>STDEV('Plate 1 - Sheet1'!R1355:T1355)</f>
        <v>35.538711287833721</v>
      </c>
      <c r="K96">
        <f>STDEV('Plate 1 - Sheet1'!U1355:V1355,'Plate 1 - Sheet1'!AF1355)</f>
        <v>115.05216208311776</v>
      </c>
      <c r="L96">
        <f>STDEV('Plate 1 - Sheet1'!AG1355:AI1355)</f>
        <v>36.350149013908229</v>
      </c>
      <c r="M96">
        <f>STDEV('Plate 1 - Sheet1'!AJ1355:AK1355,'Plate 1 - Sheet1'!AM1355)</f>
        <v>56.311632901204348</v>
      </c>
      <c r="N96">
        <f>STDEV('Plate 1 - Sheet1'!AN1355:AP1355)</f>
        <v>136.31336447074193</v>
      </c>
      <c r="O96">
        <f>STDEV('Plate 1 - Sheet1'!AR1355:AT1355)</f>
        <v>206.00080905989989</v>
      </c>
      <c r="P96">
        <f>STDEV('Plate 1 - Sheet1'!BC1355,'Plate 1 - Sheet1'!BE1355:BF1355)</f>
        <v>4.5825756949558398</v>
      </c>
      <c r="Q96">
        <f>STDEV('Plate 1 - Sheet1'!BG1355:BI1355)</f>
        <v>15.275252316519428</v>
      </c>
      <c r="R96">
        <f>STDEV('Plate 1 - Sheet1'!BJ1355:BL1355)</f>
        <v>44.657959350303315</v>
      </c>
      <c r="S96">
        <f>STDEV('Plate 1 - Sheet1'!BM1355:BO1355)</f>
        <v>16.653327995729065</v>
      </c>
      <c r="T96">
        <f>STDEV('Plate 1 - Sheet1'!BP1355:BR1355)</f>
        <v>121.68127766149291</v>
      </c>
      <c r="U96">
        <f>STDEV('Plate 1 - Sheet1'!BS1355:BT1355,'Plate 1 - Sheet1'!CB1355)</f>
        <v>935.85486766556596</v>
      </c>
      <c r="V96">
        <f>STDEV('Plate 1 - Sheet1'!CC1355:CE1355)</f>
        <v>77.116794539192298</v>
      </c>
      <c r="W96">
        <f>STDEV('Plate 1 - Sheet1'!CF1355:CH1355)</f>
        <v>9.5393920141694561</v>
      </c>
      <c r="X96">
        <f>STDEV('Plate 1 - Sheet1'!CI1355:CK1355)</f>
        <v>35.594943461115371</v>
      </c>
      <c r="Y96">
        <f>STDEV('Plate 1 - Sheet1'!CL1355:CN1355)</f>
        <v>112.28089775202191</v>
      </c>
      <c r="Z96">
        <f>STDEV('Plate 1 - Sheet1'!CO1355:CQ1355)</f>
        <v>58.705479585242578</v>
      </c>
      <c r="AA96">
        <f>STDEV('Plate 1 - Sheet1'!CR1355,'Plate 1 - Sheet1'!G1600,'Plate 1 - Sheet1'!J1600)</f>
        <v>793.25678902442019</v>
      </c>
      <c r="AB96">
        <f>STDEV('Plate 1 - Sheet1'!K1600:M1600)</f>
        <v>231.29418496797535</v>
      </c>
      <c r="AC96">
        <f>STDEV('Plate 1 - Sheet1'!N1600:P1600)</f>
        <v>177.68605272596196</v>
      </c>
    </row>
    <row r="97" spans="1:29" x14ac:dyDescent="0.2">
      <c r="A97" s="1">
        <f>AVGs!A97</f>
        <v>9.9421296296296299E-2</v>
      </c>
      <c r="B97">
        <f>STDEV('Plate 1 - Sheet1'!CB1111:CC1111,'Plate 1 - Sheet1'!CE1111)</f>
        <v>7.810249675906654</v>
      </c>
      <c r="C97">
        <f>STDEV('Plate 1 - Sheet1'!CF1111:CH1111)</f>
        <v>1</v>
      </c>
      <c r="D97">
        <f>STDEV('Plate 1 - Sheet1'!CI1111:CK1111)</f>
        <v>6.5574385243020004</v>
      </c>
      <c r="E97">
        <f>STDEV('Plate 1 - Sheet1'!CL1111:CN1111)</f>
        <v>17.616280348965081</v>
      </c>
      <c r="F97">
        <f>STDEV('Plate 1 - Sheet1'!CO1111:CQ1111)</f>
        <v>64.236542040596603</v>
      </c>
      <c r="G97">
        <f>STDEV('Plate 1 - Sheet1'!G1356:I1356)</f>
        <v>51.597803570823956</v>
      </c>
      <c r="H97">
        <f>STDEV('Plate 1 - Sheet1'!J1356:L1356)</f>
        <v>43.405068828421413</v>
      </c>
      <c r="I97">
        <f>STDEV('Plate 1 - Sheet1'!M1356:N1356,'Plate 1 - Sheet1'!Q1356)</f>
        <v>4.932882862316248</v>
      </c>
      <c r="J97">
        <f>STDEV('Plate 1 - Sheet1'!R1356:T1356)</f>
        <v>31.817186131607116</v>
      </c>
      <c r="K97">
        <f>STDEV('Plate 1 - Sheet1'!U1356:V1356,'Plate 1 - Sheet1'!AF1356)</f>
        <v>133.8817886545192</v>
      </c>
      <c r="L97">
        <f>STDEV('Plate 1 - Sheet1'!AG1356:AI1356)</f>
        <v>28.919428302325297</v>
      </c>
      <c r="M97">
        <f>STDEV('Plate 1 - Sheet1'!AJ1356:AK1356,'Plate 1 - Sheet1'!AM1356)</f>
        <v>52.306787322488084</v>
      </c>
      <c r="N97">
        <f>STDEV('Plate 1 - Sheet1'!AN1356:AP1356)</f>
        <v>136.28034830206934</v>
      </c>
      <c r="O97">
        <f>STDEV('Plate 1 - Sheet1'!AR1356:AT1356)</f>
        <v>163.50229356189473</v>
      </c>
      <c r="P97">
        <f>STDEV('Plate 1 - Sheet1'!BC1356,'Plate 1 - Sheet1'!BE1356:BF1356)</f>
        <v>7.2111025509279782</v>
      </c>
      <c r="Q97">
        <f>STDEV('Plate 1 - Sheet1'!BG1356:BI1356)</f>
        <v>23.629078131263018</v>
      </c>
      <c r="R97">
        <f>STDEV('Plate 1 - Sheet1'!BJ1356:BL1356)</f>
        <v>65.010255601199901</v>
      </c>
      <c r="S97">
        <f>STDEV('Plate 1 - Sheet1'!BM1356:BO1356)</f>
        <v>19.139836293274122</v>
      </c>
      <c r="T97">
        <f>STDEV('Plate 1 - Sheet1'!BP1356:BR1356)</f>
        <v>131.04324985795083</v>
      </c>
      <c r="U97">
        <f>STDEV('Plate 1 - Sheet1'!BS1356:BT1356,'Plate 1 - Sheet1'!CB1356)</f>
        <v>926.78368565701453</v>
      </c>
      <c r="V97">
        <f>STDEV('Plate 1 - Sheet1'!CC1356:CE1356)</f>
        <v>76.739820171798684</v>
      </c>
      <c r="W97">
        <f>STDEV('Plate 1 - Sheet1'!CF1356:CH1356)</f>
        <v>11.532562594670797</v>
      </c>
      <c r="X97">
        <f>STDEV('Plate 1 - Sheet1'!CI1356:CK1356)</f>
        <v>44.395945760846224</v>
      </c>
      <c r="Y97">
        <f>STDEV('Plate 1 - Sheet1'!CL1356:CN1356)</f>
        <v>112.40996397117117</v>
      </c>
      <c r="Z97">
        <f>STDEV('Plate 1 - Sheet1'!CO1356:CQ1356)</f>
        <v>55.82412859448263</v>
      </c>
      <c r="AA97">
        <f>STDEV('Plate 1 - Sheet1'!CR1356,'Plate 1 - Sheet1'!G1601,'Plate 1 - Sheet1'!J1601)</f>
        <v>807.08446480732948</v>
      </c>
      <c r="AB97">
        <f>STDEV('Plate 1 - Sheet1'!K1601:M1601)</f>
        <v>230.00289853246051</v>
      </c>
      <c r="AC97">
        <f>STDEV('Plate 1 - Sheet1'!N1601:P1601)</f>
        <v>190.07103935108051</v>
      </c>
    </row>
    <row r="98" spans="1:29" x14ac:dyDescent="0.2">
      <c r="A98" s="1">
        <f>AVGs!A98</f>
        <v>0.10046296296296296</v>
      </c>
      <c r="B98">
        <f>STDEV('Plate 1 - Sheet1'!CB1112:CC1112,'Plate 1 - Sheet1'!CE1112)</f>
        <v>3.5118845842842354</v>
      </c>
      <c r="C98">
        <f>STDEV('Plate 1 - Sheet1'!CF1112:CH1112)</f>
        <v>4.0414518843273806</v>
      </c>
      <c r="D98">
        <f>STDEV('Plate 1 - Sheet1'!CI1112:CK1112)</f>
        <v>17.473789896108212</v>
      </c>
      <c r="E98">
        <f>STDEV('Plate 1 - Sheet1'!CL1112:CN1112)</f>
        <v>17.156145643277029</v>
      </c>
      <c r="F98">
        <f>STDEV('Plate 1 - Sheet1'!CO1112:CQ1112)</f>
        <v>61.733297336202611</v>
      </c>
      <c r="G98">
        <f>STDEV('Plate 1 - Sheet1'!G1357:I1357)</f>
        <v>39.551653989856526</v>
      </c>
      <c r="H98">
        <f>STDEV('Plate 1 - Sheet1'!J1357:L1357)</f>
        <v>28.746014216467181</v>
      </c>
      <c r="I98">
        <f>STDEV('Plate 1 - Sheet1'!M1357:N1357,'Plate 1 - Sheet1'!Q1357)</f>
        <v>8.1853527718724504</v>
      </c>
      <c r="J98">
        <f>STDEV('Plate 1 - Sheet1'!R1357:T1357)</f>
        <v>32.654759734735947</v>
      </c>
      <c r="K98">
        <f>STDEV('Plate 1 - Sheet1'!U1357:V1357,'Plate 1 - Sheet1'!AF1357)</f>
        <v>126.50032938033539</v>
      </c>
      <c r="L98">
        <f>STDEV('Plate 1 - Sheet1'!AG1357:AI1357)</f>
        <v>28.183919765237292</v>
      </c>
      <c r="M98">
        <f>STDEV('Plate 1 - Sheet1'!AJ1357:AK1357,'Plate 1 - Sheet1'!AM1357)</f>
        <v>53.631458430042095</v>
      </c>
      <c r="N98">
        <f>STDEV('Plate 1 - Sheet1'!AN1357:AP1357)</f>
        <v>141.71450172794596</v>
      </c>
      <c r="O98">
        <f>STDEV('Plate 1 - Sheet1'!AR1357:AT1357)</f>
        <v>187.71609769365367</v>
      </c>
      <c r="P98">
        <f>STDEV('Plate 1 - Sheet1'!BC1357,'Plate 1 - Sheet1'!BE1357:BF1357)</f>
        <v>5.5075705472861021</v>
      </c>
      <c r="Q98">
        <f>STDEV('Plate 1 - Sheet1'!BG1357:BI1357)</f>
        <v>7.9372539331937721</v>
      </c>
      <c r="R98">
        <f>STDEV('Plate 1 - Sheet1'!BJ1357:BL1357)</f>
        <v>50.47771785649585</v>
      </c>
      <c r="S98">
        <f>STDEV('Plate 1 - Sheet1'!BM1357:BO1357)</f>
        <v>19</v>
      </c>
      <c r="T98">
        <f>STDEV('Plate 1 - Sheet1'!BP1357:BR1357)</f>
        <v>137.04135628828743</v>
      </c>
      <c r="U98">
        <f>STDEV('Plate 1 - Sheet1'!BS1357:BT1357,'Plate 1 - Sheet1'!CB1357)</f>
        <v>949.25883368727943</v>
      </c>
      <c r="V98">
        <f>STDEV('Plate 1 - Sheet1'!CC1357:CE1357)</f>
        <v>90.842354292110528</v>
      </c>
      <c r="W98">
        <f>STDEV('Plate 1 - Sheet1'!CF1357:CH1357)</f>
        <v>6.110100926607787</v>
      </c>
      <c r="X98">
        <f>STDEV('Plate 1 - Sheet1'!CI1357:CK1357)</f>
        <v>40.203648258999259</v>
      </c>
      <c r="Y98">
        <f>STDEV('Plate 1 - Sheet1'!CL1357:CN1357)</f>
        <v>124.1329931968129</v>
      </c>
      <c r="Z98">
        <f>STDEV('Plate 1 - Sheet1'!CO1357:CQ1357)</f>
        <v>63.540013639700561</v>
      </c>
      <c r="AA98">
        <f>STDEV('Plate 1 - Sheet1'!CR1357,'Plate 1 - Sheet1'!G1602,'Plate 1 - Sheet1'!J1602)</f>
        <v>814.86747388762547</v>
      </c>
      <c r="AB98">
        <f>STDEV('Plate 1 - Sheet1'!K1602:M1602)</f>
        <v>195.83241134534734</v>
      </c>
      <c r="AC98">
        <f>STDEV('Plate 1 - Sheet1'!N1602:P1602)</f>
        <v>175.50213673912918</v>
      </c>
    </row>
    <row r="99" spans="1:29" x14ac:dyDescent="0.2">
      <c r="A99" s="1">
        <f>AVGs!A99</f>
        <v>0.10150462962962963</v>
      </c>
      <c r="B99">
        <f>STDEV('Plate 1 - Sheet1'!CB1113:CC1113,'Plate 1 - Sheet1'!CE1113)</f>
        <v>11.015141094572201</v>
      </c>
      <c r="C99">
        <f>STDEV('Plate 1 - Sheet1'!CF1113:CH1113)</f>
        <v>4.7258156262526088</v>
      </c>
      <c r="D99">
        <f>STDEV('Plate 1 - Sheet1'!CI1113:CK1113)</f>
        <v>7.0237691685684922</v>
      </c>
      <c r="E99">
        <f>STDEV('Plate 1 - Sheet1'!CL1113:CN1113)</f>
        <v>23.629078131263039</v>
      </c>
      <c r="F99">
        <f>STDEV('Plate 1 - Sheet1'!CO1113:CQ1113)</f>
        <v>67.178865724273734</v>
      </c>
      <c r="G99">
        <f>STDEV('Plate 1 - Sheet1'!G1358:I1358)</f>
        <v>47.127486671792717</v>
      </c>
      <c r="H99">
        <f>STDEV('Plate 1 - Sheet1'!J1358:L1358)</f>
        <v>28.746014216467181</v>
      </c>
      <c r="I99">
        <f>STDEV('Plate 1 - Sheet1'!M1358:N1358,'Plate 1 - Sheet1'!Q1358)</f>
        <v>19.553345834749958</v>
      </c>
      <c r="J99">
        <f>STDEV('Plate 1 - Sheet1'!R1358:T1358)</f>
        <v>37.166292972710259</v>
      </c>
      <c r="K99">
        <f>STDEV('Plate 1 - Sheet1'!U1358:V1358,'Plate 1 - Sheet1'!AF1358)</f>
        <v>126.42916330235418</v>
      </c>
      <c r="L99">
        <f>STDEV('Plate 1 - Sheet1'!AG1358:AI1358)</f>
        <v>26.501572280401277</v>
      </c>
      <c r="M99">
        <f>STDEV('Plate 1 - Sheet1'!AJ1358:AK1358,'Plate 1 - Sheet1'!AM1358)</f>
        <v>62.915286960589576</v>
      </c>
      <c r="N99">
        <f>STDEV('Plate 1 - Sheet1'!AN1358:AP1358)</f>
        <v>163.91766225761029</v>
      </c>
      <c r="O99">
        <f>STDEV('Plate 1 - Sheet1'!AR1358:AT1358)</f>
        <v>246.63941290880499</v>
      </c>
      <c r="P99">
        <f>STDEV('Plate 1 - Sheet1'!BC1358,'Plate 1 - Sheet1'!BE1358:BF1358)</f>
        <v>5.0332229568471671</v>
      </c>
      <c r="Q99">
        <f>STDEV('Plate 1 - Sheet1'!BG1358:BI1358)</f>
        <v>10.016652800877813</v>
      </c>
      <c r="R99">
        <f>STDEV('Plate 1 - Sheet1'!BJ1358:BL1358)</f>
        <v>62.505999712027645</v>
      </c>
      <c r="S99">
        <f>STDEV('Plate 1 - Sheet1'!BM1358:BO1358)</f>
        <v>22.300971578236972</v>
      </c>
      <c r="T99">
        <f>STDEV('Plate 1 - Sheet1'!BP1358:BR1358)</f>
        <v>130.17040114147815</v>
      </c>
      <c r="U99">
        <f>STDEV('Plate 1 - Sheet1'!BS1358:BT1358,'Plate 1 - Sheet1'!CB1358)</f>
        <v>951.72177306885965</v>
      </c>
      <c r="V99">
        <f>STDEV('Plate 1 - Sheet1'!CC1358:CE1358)</f>
        <v>81.303956443295746</v>
      </c>
      <c r="W99">
        <f>STDEV('Plate 1 - Sheet1'!CF1358:CH1358)</f>
        <v>4.7258156262526088</v>
      </c>
      <c r="X99">
        <f>STDEV('Plate 1 - Sheet1'!CI1358:CK1358)</f>
        <v>33.50124375800597</v>
      </c>
      <c r="Y99">
        <f>STDEV('Plate 1 - Sheet1'!CL1358:CN1358)</f>
        <v>117.4109591704852</v>
      </c>
      <c r="Z99">
        <f>STDEV('Plate 1 - Sheet1'!CO1358:CQ1358)</f>
        <v>68.500608269805412</v>
      </c>
      <c r="AA99">
        <f>STDEV('Plate 1 - Sheet1'!CR1358,'Plate 1 - Sheet1'!G1603,'Plate 1 - Sheet1'!J1603)</f>
        <v>808.26913834440074</v>
      </c>
      <c r="AB99">
        <f>STDEV('Plate 1 - Sheet1'!K1603:M1603)</f>
        <v>211.5994643975578</v>
      </c>
      <c r="AC99">
        <f>STDEV('Plate 1 - Sheet1'!N1603:P1603)</f>
        <v>191.86714153288469</v>
      </c>
    </row>
    <row r="100" spans="1:29" x14ac:dyDescent="0.2">
      <c r="A100" s="1">
        <f>AVGs!A100</f>
        <v>0.1025462962962963</v>
      </c>
      <c r="B100">
        <f>STDEV('Plate 1 - Sheet1'!CB1114:CC1114,'Plate 1 - Sheet1'!CE1114)</f>
        <v>6.5574385243020004</v>
      </c>
      <c r="C100">
        <f>STDEV('Plate 1 - Sheet1'!CF1114:CH1114)</f>
        <v>4.7258156262526008</v>
      </c>
      <c r="D100">
        <f>STDEV('Plate 1 - Sheet1'!CI1114:CK1114)</f>
        <v>1.5275252316519465</v>
      </c>
      <c r="E100">
        <f>STDEV('Plate 1 - Sheet1'!CL1114:CN1114)</f>
        <v>15.524174696260024</v>
      </c>
      <c r="F100">
        <f>STDEV('Plate 1 - Sheet1'!CO1114:CQ1114)</f>
        <v>73.873766205151156</v>
      </c>
      <c r="G100">
        <f>STDEV('Plate 1 - Sheet1'!G1359:I1359)</f>
        <v>57.818682101895057</v>
      </c>
      <c r="H100">
        <f>STDEV('Plate 1 - Sheet1'!J1359:L1359)</f>
        <v>20.55075018906447</v>
      </c>
      <c r="I100">
        <f>STDEV('Plate 1 - Sheet1'!M1359:N1359,'Plate 1 - Sheet1'!Q1359)</f>
        <v>18.193405398660254</v>
      </c>
      <c r="J100">
        <f>STDEV('Plate 1 - Sheet1'!R1359:T1359)</f>
        <v>40.951190458886543</v>
      </c>
      <c r="K100">
        <f>STDEV('Plate 1 - Sheet1'!U1359:V1359,'Plate 1 - Sheet1'!AF1359)</f>
        <v>131.20340442737506</v>
      </c>
      <c r="L100">
        <f>STDEV('Plate 1 - Sheet1'!AG1359:AI1359)</f>
        <v>24.637369989509839</v>
      </c>
      <c r="M100">
        <f>STDEV('Plate 1 - Sheet1'!AJ1359:AK1359,'Plate 1 - Sheet1'!AM1359)</f>
        <v>36.774085078127143</v>
      </c>
      <c r="N100">
        <f>STDEV('Plate 1 - Sheet1'!AN1359:AP1359)</f>
        <v>147.01020372749642</v>
      </c>
      <c r="O100">
        <f>STDEV('Plate 1 - Sheet1'!AR1359:AT1359)</f>
        <v>227.75205816852676</v>
      </c>
      <c r="P100">
        <f>STDEV('Plate 1 - Sheet1'!BC1359,'Plate 1 - Sheet1'!BE1359:BF1359)</f>
        <v>6.6583281184793925</v>
      </c>
      <c r="Q100">
        <f>STDEV('Plate 1 - Sheet1'!BG1359:BI1359)</f>
        <v>7.9372539331937721</v>
      </c>
      <c r="R100">
        <f>STDEV('Plate 1 - Sheet1'!BJ1359:BL1359)</f>
        <v>57.55866572463264</v>
      </c>
      <c r="S100">
        <f>STDEV('Plate 1 - Sheet1'!BM1359:BO1359)</f>
        <v>13.076696830622021</v>
      </c>
      <c r="T100">
        <f>STDEV('Plate 1 - Sheet1'!BP1359:BR1359)</f>
        <v>132.85079349907298</v>
      </c>
      <c r="U100">
        <f>STDEV('Plate 1 - Sheet1'!BS1359:BT1359,'Plate 1 - Sheet1'!CB1359)</f>
        <v>953.60858497254208</v>
      </c>
      <c r="V100">
        <f>STDEV('Plate 1 - Sheet1'!CC1359:CE1359)</f>
        <v>97.43886972524534</v>
      </c>
      <c r="W100">
        <f>STDEV('Plate 1 - Sheet1'!CF1359:CH1359)</f>
        <v>7.5055534994651349</v>
      </c>
      <c r="X100">
        <f>STDEV('Plate 1 - Sheet1'!CI1359:CK1359)</f>
        <v>40.525712002793163</v>
      </c>
      <c r="Y100">
        <f>STDEV('Plate 1 - Sheet1'!CL1359:CN1359)</f>
        <v>123.47874310989727</v>
      </c>
      <c r="Z100">
        <f>STDEV('Plate 1 - Sheet1'!CO1359:CQ1359)</f>
        <v>60.78102774166733</v>
      </c>
      <c r="AA100">
        <f>STDEV('Plate 1 - Sheet1'!CR1359,'Plate 1 - Sheet1'!G1604,'Plate 1 - Sheet1'!J1604)</f>
        <v>816.58577830705178</v>
      </c>
      <c r="AB100">
        <f>STDEV('Plate 1 - Sheet1'!K1604:M1604)</f>
        <v>228.42358313741016</v>
      </c>
      <c r="AC100">
        <f>STDEV('Plate 1 - Sheet1'!N1604:P1604)</f>
        <v>183.91936639009316</v>
      </c>
    </row>
    <row r="101" spans="1:29" x14ac:dyDescent="0.2">
      <c r="A101" s="1">
        <f>AVGs!A101</f>
        <v>0.10358796296296297</v>
      </c>
      <c r="B101">
        <f>STDEV('Plate 1 - Sheet1'!CB1115:CC1115,'Plate 1 - Sheet1'!CE1115)</f>
        <v>1.5275252316519468</v>
      </c>
      <c r="C101">
        <f>STDEV('Plate 1 - Sheet1'!CF1115:CH1115)</f>
        <v>0.57735026918962584</v>
      </c>
      <c r="D101">
        <f>STDEV('Plate 1 - Sheet1'!CI1115:CK1115)</f>
        <v>8.717797887081348</v>
      </c>
      <c r="E101">
        <f>STDEV('Plate 1 - Sheet1'!CL1115:CN1115)</f>
        <v>17.502380790433435</v>
      </c>
      <c r="F101">
        <f>STDEV('Plate 1 - Sheet1'!CO1115:CQ1115)</f>
        <v>74.276510418839678</v>
      </c>
      <c r="G101">
        <f>STDEV('Plate 1 - Sheet1'!G1360:I1360)</f>
        <v>43.84442191811101</v>
      </c>
      <c r="H101">
        <f>STDEV('Plate 1 - Sheet1'!J1360:L1360)</f>
        <v>32.357379374726875</v>
      </c>
      <c r="I101">
        <f>STDEV('Plate 1 - Sheet1'!M1360:N1360,'Plate 1 - Sheet1'!Q1360)</f>
        <v>4.5825756949558398</v>
      </c>
      <c r="J101">
        <f>STDEV('Plate 1 - Sheet1'!R1360:T1360)</f>
        <v>44.63556130859488</v>
      </c>
      <c r="K101">
        <f>STDEV('Plate 1 - Sheet1'!U1360:V1360,'Plate 1 - Sheet1'!AF1360)</f>
        <v>135.76941236277537</v>
      </c>
      <c r="L101">
        <f>STDEV('Plate 1 - Sheet1'!AG1360:AI1360)</f>
        <v>26.102362600602522</v>
      </c>
      <c r="M101">
        <f>STDEV('Plate 1 - Sheet1'!AJ1360:AK1360,'Plate 1 - Sheet1'!AM1360)</f>
        <v>50.649119768593543</v>
      </c>
      <c r="N101">
        <f>STDEV('Plate 1 - Sheet1'!AN1360:AP1360)</f>
        <v>134.9234350783189</v>
      </c>
      <c r="O101">
        <f>STDEV('Plate 1 - Sheet1'!AR1360:AT1360)</f>
        <v>216.26449855057888</v>
      </c>
      <c r="P101">
        <f>STDEV('Plate 1 - Sheet1'!BC1360,'Plate 1 - Sheet1'!BE1360:BF1360)</f>
        <v>9.2915732431775524</v>
      </c>
      <c r="Q101">
        <f>STDEV('Plate 1 - Sheet1'!BG1360:BI1360)</f>
        <v>10.598742063723098</v>
      </c>
      <c r="R101">
        <f>STDEV('Plate 1 - Sheet1'!BJ1360:BL1360)</f>
        <v>54.500764520631662</v>
      </c>
      <c r="S101">
        <f>STDEV('Plate 1 - Sheet1'!BM1360:BO1360)</f>
        <v>15.56705923844749</v>
      </c>
      <c r="T101">
        <f>STDEV('Plate 1 - Sheet1'!BP1360:BR1360)</f>
        <v>121.21056059601408</v>
      </c>
      <c r="U101">
        <f>STDEV('Plate 1 - Sheet1'!BS1360:BT1360,'Plate 1 - Sheet1'!CB1360)</f>
        <v>977.87320241430075</v>
      </c>
      <c r="V101">
        <f>STDEV('Plate 1 - Sheet1'!CC1360:CE1360)</f>
        <v>83.138438763306112</v>
      </c>
      <c r="W101">
        <f>STDEV('Plate 1 - Sheet1'!CF1360:CH1360)</f>
        <v>11.269427669584644</v>
      </c>
      <c r="X101">
        <f>STDEV('Plate 1 - Sheet1'!CI1360:CK1360)</f>
        <v>42.67317658670374</v>
      </c>
      <c r="Y101">
        <f>STDEV('Plate 1 - Sheet1'!CL1360:CN1360)</f>
        <v>123.2896318971443</v>
      </c>
      <c r="Z101">
        <f>STDEV('Plate 1 - Sheet1'!CO1360:CQ1360)</f>
        <v>60.343461396686003</v>
      </c>
      <c r="AA101">
        <f>STDEV('Plate 1 - Sheet1'!CR1360,'Plate 1 - Sheet1'!G1605,'Plate 1 - Sheet1'!J1605)</f>
        <v>850.43773042671</v>
      </c>
      <c r="AB101">
        <f>STDEV('Plate 1 - Sheet1'!K1605:M1605)</f>
        <v>229.52341928439461</v>
      </c>
      <c r="AC101">
        <f>STDEV('Plate 1 - Sheet1'!N1605:P1605)</f>
        <v>199.10382551154896</v>
      </c>
    </row>
    <row r="102" spans="1:29" x14ac:dyDescent="0.2">
      <c r="A102" s="1">
        <f>AVGs!A102</f>
        <v>0.10462962962962963</v>
      </c>
      <c r="B102">
        <f>STDEV('Plate 1 - Sheet1'!CB1116:CC1116,'Plate 1 - Sheet1'!CE1116)</f>
        <v>3.2145502536643242</v>
      </c>
      <c r="C102">
        <f>STDEV('Plate 1 - Sheet1'!CF1116:CH1116)</f>
        <v>18.823743871327338</v>
      </c>
      <c r="D102">
        <f>STDEV('Plate 1 - Sheet1'!CI1116:CK1116)</f>
        <v>9.4516312525052157</v>
      </c>
      <c r="E102">
        <f>STDEV('Plate 1 - Sheet1'!CL1116:CN1116)</f>
        <v>24.131583730317686</v>
      </c>
      <c r="F102">
        <f>STDEV('Plate 1 - Sheet1'!CO1116:CQ1116)</f>
        <v>62.931179341669207</v>
      </c>
      <c r="G102">
        <f>STDEV('Plate 1 - Sheet1'!G1361:I1361)</f>
        <v>65.092242241299388</v>
      </c>
      <c r="H102">
        <f>STDEV('Plate 1 - Sheet1'!J1361:L1361)</f>
        <v>45.705579528105758</v>
      </c>
      <c r="I102">
        <f>STDEV('Plate 1 - Sheet1'!M1361:N1361,'Plate 1 - Sheet1'!Q1361)</f>
        <v>17.616280348965088</v>
      </c>
      <c r="J102">
        <f>STDEV('Plate 1 - Sheet1'!R1361:T1361)</f>
        <v>33.650160970392584</v>
      </c>
      <c r="K102">
        <f>STDEV('Plate 1 - Sheet1'!U1361:V1361,'Plate 1 - Sheet1'!AF1361)</f>
        <v>142.50730975403803</v>
      </c>
      <c r="L102">
        <f>STDEV('Plate 1 - Sheet1'!AG1361:AI1361)</f>
        <v>38.940124978398991</v>
      </c>
      <c r="M102">
        <f>STDEV('Plate 1 - Sheet1'!AJ1361:AK1361,'Plate 1 - Sheet1'!AM1361)</f>
        <v>49.500841743684852</v>
      </c>
      <c r="N102">
        <f>STDEV('Plate 1 - Sheet1'!AN1361:AP1361)</f>
        <v>152.54616787495297</v>
      </c>
      <c r="O102">
        <f>STDEV('Plate 1 - Sheet1'!AR1361:AT1361)</f>
        <v>191.10293910176611</v>
      </c>
      <c r="P102">
        <f>STDEV('Plate 1 - Sheet1'!BC1361,'Plate 1 - Sheet1'!BE1361:BF1361)</f>
        <v>11.789826122551595</v>
      </c>
      <c r="Q102">
        <f>STDEV('Plate 1 - Sheet1'!BG1361:BI1361)</f>
        <v>9.8657657246324959</v>
      </c>
      <c r="R102">
        <f>STDEV('Plate 1 - Sheet1'!BJ1361:BL1361)</f>
        <v>50.520622851795316</v>
      </c>
      <c r="S102">
        <f>STDEV('Plate 1 - Sheet1'!BM1361:BO1361)</f>
        <v>5.7735026918962573</v>
      </c>
      <c r="T102">
        <f>STDEV('Plate 1 - Sheet1'!BP1361:BR1361)</f>
        <v>134.10567972063427</v>
      </c>
      <c r="U102">
        <f>STDEV('Plate 1 - Sheet1'!BS1361:BT1361,'Plate 1 - Sheet1'!CB1361)</f>
        <v>986.67674544401825</v>
      </c>
      <c r="V102">
        <f>STDEV('Plate 1 - Sheet1'!CC1361:CE1361)</f>
        <v>70.606892959068333</v>
      </c>
      <c r="W102">
        <f>STDEV('Plate 1 - Sheet1'!CF1361:CH1361)</f>
        <v>8.1853527718724504</v>
      </c>
      <c r="X102">
        <f>STDEV('Plate 1 - Sheet1'!CI1361:CK1361)</f>
        <v>39.715656022950618</v>
      </c>
      <c r="Y102">
        <f>STDEV('Plate 1 - Sheet1'!CL1361:CN1361)</f>
        <v>121.90296687666525</v>
      </c>
      <c r="Z102">
        <f>STDEV('Plate 1 - Sheet1'!CO1361:CQ1361)</f>
        <v>79.164385932059119</v>
      </c>
      <c r="AA102">
        <f>STDEV('Plate 1 - Sheet1'!CR1361,'Plate 1 - Sheet1'!G1606,'Plate 1 - Sheet1'!J1606)</f>
        <v>859.84901775447383</v>
      </c>
      <c r="AB102">
        <f>STDEV('Plate 1 - Sheet1'!K1606:M1606)</f>
        <v>213.65704606526162</v>
      </c>
      <c r="AC102">
        <f>STDEV('Plate 1 - Sheet1'!N1606:P1606)</f>
        <v>182.55957931590441</v>
      </c>
    </row>
    <row r="103" spans="1:29" x14ac:dyDescent="0.2">
      <c r="A103" s="1">
        <f>AVGs!A103</f>
        <v>0.10567129629629629</v>
      </c>
      <c r="B103">
        <f>STDEV('Plate 1 - Sheet1'!CB1117:CC1117,'Plate 1 - Sheet1'!CE1117)</f>
        <v>7.2111025509279782</v>
      </c>
      <c r="C103">
        <f>STDEV('Plate 1 - Sheet1'!CF1117:CH1117)</f>
        <v>6.2449979983983983</v>
      </c>
      <c r="D103">
        <f>STDEV('Plate 1 - Sheet1'!CI1117:CK1117)</f>
        <v>7.5718777944003648</v>
      </c>
      <c r="E103">
        <f>STDEV('Plate 1 - Sheet1'!CL1117:CN1117)</f>
        <v>13.45362404707371</v>
      </c>
      <c r="F103">
        <f>STDEV('Plate 1 - Sheet1'!CO1117:CQ1117)</f>
        <v>74.645830426086093</v>
      </c>
      <c r="G103">
        <f>STDEV('Plate 1 - Sheet1'!G1362:I1362)</f>
        <v>46.057934531775665</v>
      </c>
      <c r="H103">
        <f>STDEV('Plate 1 - Sheet1'!J1362:L1362)</f>
        <v>63.269265840532718</v>
      </c>
      <c r="I103">
        <f>STDEV('Plate 1 - Sheet1'!M1362:N1362,'Plate 1 - Sheet1'!Q1362)</f>
        <v>6.0277137733417083</v>
      </c>
      <c r="J103">
        <f>STDEV('Plate 1 - Sheet1'!R1362:T1362)</f>
        <v>36.755951898978211</v>
      </c>
      <c r="K103">
        <f>STDEV('Plate 1 - Sheet1'!U1362:V1362,'Plate 1 - Sheet1'!AF1362)</f>
        <v>140.86281742650664</v>
      </c>
      <c r="L103">
        <f>STDEV('Plate 1 - Sheet1'!AG1362:AI1362)</f>
        <v>40.414518843273804</v>
      </c>
      <c r="M103">
        <f>STDEV('Plate 1 - Sheet1'!AJ1362:AK1362,'Plate 1 - Sheet1'!AM1362)</f>
        <v>30.43572462310259</v>
      </c>
      <c r="N103">
        <f>STDEV('Plate 1 - Sheet1'!AN1362:AP1362)</f>
        <v>166.65633301298013</v>
      </c>
      <c r="O103">
        <f>STDEV('Plate 1 - Sheet1'!AR1362:AT1362)</f>
        <v>202.01237585851021</v>
      </c>
      <c r="P103">
        <f>STDEV('Plate 1 - Sheet1'!BC1362,'Plate 1 - Sheet1'!BE1362:BF1362)</f>
        <v>5.1316014394468841</v>
      </c>
      <c r="Q103">
        <f>STDEV('Plate 1 - Sheet1'!BG1362:BI1362)</f>
        <v>8.5049005481153817</v>
      </c>
      <c r="R103">
        <f>STDEV('Plate 1 - Sheet1'!BJ1362:BL1362)</f>
        <v>57.04676444228317</v>
      </c>
      <c r="S103">
        <f>STDEV('Plate 1 - Sheet1'!BM1362:BO1362)</f>
        <v>11.590225767142474</v>
      </c>
      <c r="T103">
        <f>STDEV('Plate 1 - Sheet1'!BP1362:BR1362)</f>
        <v>134.10567972063427</v>
      </c>
      <c r="U103">
        <f>STDEV('Plate 1 - Sheet1'!BS1362:BT1362,'Plate 1 - Sheet1'!CB1362)</f>
        <v>998.59367779559568</v>
      </c>
      <c r="V103">
        <f>STDEV('Plate 1 - Sheet1'!CC1362:CE1362)</f>
        <v>86.156833739408043</v>
      </c>
      <c r="W103">
        <f>STDEV('Plate 1 - Sheet1'!CF1362:CH1362)</f>
        <v>11.357816691600547</v>
      </c>
      <c r="X103">
        <f>STDEV('Plate 1 - Sheet1'!CI1362:CK1362)</f>
        <v>37.740340927624565</v>
      </c>
      <c r="Y103">
        <f>STDEV('Plate 1 - Sheet1'!CL1362:CN1362)</f>
        <v>119.30353445448857</v>
      </c>
      <c r="Z103">
        <f>STDEV('Plate 1 - Sheet1'!CO1362:CQ1362)</f>
        <v>66.425396749536503</v>
      </c>
      <c r="AA103">
        <f>STDEV('Plate 1 - Sheet1'!CR1362,'Plate 1 - Sheet1'!G1607,'Plate 1 - Sheet1'!J1607)</f>
        <v>838.61572447297544</v>
      </c>
      <c r="AB103">
        <f>STDEV('Plate 1 - Sheet1'!K1607:M1607)</f>
        <v>207.55802401577574</v>
      </c>
      <c r="AC103">
        <f>STDEV('Plate 1 - Sheet1'!N1607:P1607)</f>
        <v>195.62975233844162</v>
      </c>
    </row>
    <row r="104" spans="1:29" x14ac:dyDescent="0.2">
      <c r="A104" s="1">
        <f>AVGs!A104</f>
        <v>0.10671296296296295</v>
      </c>
      <c r="B104">
        <f>STDEV('Plate 1 - Sheet1'!CB1118:CC1118,'Plate 1 - Sheet1'!CE1118)</f>
        <v>4.9328828623162515</v>
      </c>
      <c r="C104">
        <f>STDEV('Plate 1 - Sheet1'!CF1118:CH1118)</f>
        <v>9.6436507609929549</v>
      </c>
      <c r="D104">
        <f>STDEV('Plate 1 - Sheet1'!CI1118:CK1118)</f>
        <v>15.716233645501712</v>
      </c>
      <c r="E104">
        <f>STDEV('Plate 1 - Sheet1'!CL1118:CN1118)</f>
        <v>25.540817005987364</v>
      </c>
      <c r="F104">
        <f>STDEV('Plate 1 - Sheet1'!CO1118:CQ1118)</f>
        <v>86.654486323559723</v>
      </c>
      <c r="G104">
        <f>STDEV('Plate 1 - Sheet1'!G1363:I1363)</f>
        <v>55.560777532356404</v>
      </c>
      <c r="H104">
        <f>STDEV('Plate 1 - Sheet1'!J1363:L1363)</f>
        <v>28.041635710730809</v>
      </c>
      <c r="I104">
        <f>STDEV('Plate 1 - Sheet1'!M1363:N1363,'Plate 1 - Sheet1'!Q1363)</f>
        <v>14.224392195567901</v>
      </c>
      <c r="J104">
        <f>STDEV('Plate 1 - Sheet1'!R1363:T1363)</f>
        <v>37.846179904097745</v>
      </c>
      <c r="K104">
        <f>STDEV('Plate 1 - Sheet1'!U1363:V1363,'Plate 1 - Sheet1'!AF1363)</f>
        <v>138.48224916332541</v>
      </c>
      <c r="L104">
        <f>STDEV('Plate 1 - Sheet1'!AG1363:AI1363)</f>
        <v>23.388031127053001</v>
      </c>
      <c r="M104">
        <f>STDEV('Plate 1 - Sheet1'!AJ1363:AK1363,'Plate 1 - Sheet1'!AM1363)</f>
        <v>25.059928172283335</v>
      </c>
      <c r="N104">
        <f>STDEV('Plate 1 - Sheet1'!AN1363:AP1363)</f>
        <v>182.20592745572247</v>
      </c>
      <c r="O104">
        <f>STDEV('Plate 1 - Sheet1'!AR1363:AT1363)</f>
        <v>222.46123257772354</v>
      </c>
      <c r="P104">
        <f>STDEV('Plate 1 - Sheet1'!BC1363,'Plate 1 - Sheet1'!BE1363:BF1363)</f>
        <v>8.1853527718724504</v>
      </c>
      <c r="Q104">
        <f>STDEV('Plate 1 - Sheet1'!BG1363:BI1363)</f>
        <v>18.083141320025124</v>
      </c>
      <c r="R104">
        <f>STDEV('Plate 1 - Sheet1'!BJ1363:BL1363)</f>
        <v>52.11525688318153</v>
      </c>
      <c r="S104">
        <f>STDEV('Plate 1 - Sheet1'!BM1363:BO1363)</f>
        <v>13.316656236958787</v>
      </c>
      <c r="T104">
        <f>STDEV('Plate 1 - Sheet1'!BP1363:BR1363)</f>
        <v>133.84443706532346</v>
      </c>
      <c r="U104">
        <f>STDEV('Plate 1 - Sheet1'!BS1363:BT1363,'Plate 1 - Sheet1'!CB1363)</f>
        <v>980.82567258407346</v>
      </c>
      <c r="V104">
        <f>STDEV('Plate 1 - Sheet1'!CC1363:CE1363)</f>
        <v>77.487633421942448</v>
      </c>
      <c r="W104">
        <f>STDEV('Plate 1 - Sheet1'!CF1363:CH1363)</f>
        <v>18.556220879622366</v>
      </c>
      <c r="X104">
        <f>STDEV('Plate 1 - Sheet1'!CI1363:CK1363)</f>
        <v>39.310727967481519</v>
      </c>
      <c r="Y104">
        <f>STDEV('Plate 1 - Sheet1'!CL1363:CN1363)</f>
        <v>127.30671624073885</v>
      </c>
      <c r="Z104">
        <f>STDEV('Plate 1 - Sheet1'!CO1363:CQ1363)</f>
        <v>56.888780381840959</v>
      </c>
      <c r="AA104">
        <f>STDEV('Plate 1 - Sheet1'!CR1363,'Plate 1 - Sheet1'!G1608,'Plate 1 - Sheet1'!J1608)</f>
        <v>848.11084181255455</v>
      </c>
      <c r="AB104">
        <f>STDEV('Plate 1 - Sheet1'!K1608:M1608)</f>
        <v>233.90382639024955</v>
      </c>
      <c r="AC104">
        <f>STDEV('Plate 1 - Sheet1'!N1608:P1608)</f>
        <v>214.70056668144437</v>
      </c>
    </row>
    <row r="105" spans="1:29" x14ac:dyDescent="0.2">
      <c r="A105" s="1">
        <f>AVGs!A105</f>
        <v>0.10775462962962963</v>
      </c>
      <c r="B105">
        <f>STDEV('Plate 1 - Sheet1'!CB1119:CC1119,'Plate 1 - Sheet1'!CE1119)</f>
        <v>0.57735026918962584</v>
      </c>
      <c r="C105">
        <f>STDEV('Plate 1 - Sheet1'!CF1119:CH1119)</f>
        <v>18.520259177452136</v>
      </c>
      <c r="D105">
        <f>STDEV('Plate 1 - Sheet1'!CI1119:CK1119)</f>
        <v>15.275252316519468</v>
      </c>
      <c r="E105">
        <f>STDEV('Plate 1 - Sheet1'!CL1119:CN1119)</f>
        <v>9.5043849529221696</v>
      </c>
      <c r="F105">
        <f>STDEV('Plate 1 - Sheet1'!CO1119:CQ1119)</f>
        <v>75.055534994651353</v>
      </c>
      <c r="G105">
        <f>STDEV('Plate 1 - Sheet1'!G1364:I1364)</f>
        <v>42.477444995354098</v>
      </c>
      <c r="H105">
        <f>STDEV('Plate 1 - Sheet1'!J1364:L1364)</f>
        <v>15.044378795195678</v>
      </c>
      <c r="I105">
        <f>STDEV('Plate 1 - Sheet1'!M1364:N1364,'Plate 1 - Sheet1'!Q1364)</f>
        <v>14.571661996262918</v>
      </c>
      <c r="J105">
        <f>STDEV('Plate 1 - Sheet1'!R1364:T1364)</f>
        <v>40.779897008207364</v>
      </c>
      <c r="K105">
        <f>STDEV('Plate 1 - Sheet1'!U1364:V1364,'Plate 1 - Sheet1'!AF1364)</f>
        <v>139.01198989056067</v>
      </c>
      <c r="L105">
        <f>STDEV('Plate 1 - Sheet1'!AG1364:AI1364)</f>
        <v>34.588051886935368</v>
      </c>
      <c r="M105">
        <f>STDEV('Plate 1 - Sheet1'!AJ1364:AK1364,'Plate 1 - Sheet1'!AM1364)</f>
        <v>28.988503468329188</v>
      </c>
      <c r="N105">
        <f>STDEV('Plate 1 - Sheet1'!AN1364:AP1364)</f>
        <v>188.32507356518764</v>
      </c>
      <c r="O105">
        <f>STDEV('Plate 1 - Sheet1'!AR1364:AT1364)</f>
        <v>215.07518065395953</v>
      </c>
      <c r="P105">
        <f>STDEV('Plate 1 - Sheet1'!BC1364,'Plate 1 - Sheet1'!BE1364:BF1364)</f>
        <v>3.7859388972001828</v>
      </c>
      <c r="Q105">
        <f>STDEV('Plate 1 - Sheet1'!BG1364:BI1364)</f>
        <v>13.576941236277534</v>
      </c>
      <c r="R105">
        <f>STDEV('Plate 1 - Sheet1'!BJ1364:BL1364)</f>
        <v>48.877397639399746</v>
      </c>
      <c r="S105">
        <f>STDEV('Plate 1 - Sheet1'!BM1364:BO1364)</f>
        <v>10.816653826391969</v>
      </c>
      <c r="T105">
        <f>STDEV('Plate 1 - Sheet1'!BP1364:BR1364)</f>
        <v>120.01666550941998</v>
      </c>
      <c r="U105">
        <f>STDEV('Plate 1 - Sheet1'!BS1364:BT1364,'Plate 1 - Sheet1'!CB1364)</f>
        <v>988</v>
      </c>
      <c r="V105">
        <f>STDEV('Plate 1 - Sheet1'!CC1364:CE1364)</f>
        <v>95.563242584862792</v>
      </c>
      <c r="W105">
        <f>STDEV('Plate 1 - Sheet1'!CF1364:CH1364)</f>
        <v>11.930353445448841</v>
      </c>
      <c r="X105">
        <f>STDEV('Plate 1 - Sheet1'!CI1364:CK1364)</f>
        <v>44.643028571099428</v>
      </c>
      <c r="Y105">
        <f>STDEV('Plate 1 - Sheet1'!CL1364:CN1364)</f>
        <v>114.68652928744508</v>
      </c>
      <c r="Z105">
        <f>STDEV('Plate 1 - Sheet1'!CO1364:CQ1364)</f>
        <v>61.808845105966292</v>
      </c>
      <c r="AA105">
        <f>STDEV('Plate 1 - Sheet1'!CR1364,'Plate 1 - Sheet1'!G1609,'Plate 1 - Sheet1'!J1609)</f>
        <v>857.65261032658202</v>
      </c>
      <c r="AB105">
        <f>STDEV('Plate 1 - Sheet1'!K1609:M1609)</f>
        <v>195.44905559591055</v>
      </c>
      <c r="AC105">
        <f>STDEV('Plate 1 - Sheet1'!N1609:P1609)</f>
        <v>181.01657382681842</v>
      </c>
    </row>
    <row r="106" spans="1:29" x14ac:dyDescent="0.2">
      <c r="A106" s="1">
        <f>AVGs!A106</f>
        <v>0.10879629629629629</v>
      </c>
      <c r="B106">
        <f>STDEV('Plate 1 - Sheet1'!CB1120:CC1120,'Plate 1 - Sheet1'!CE1120)</f>
        <v>3.2145502536643153</v>
      </c>
      <c r="C106">
        <f>STDEV('Plate 1 - Sheet1'!CF1120:CH1120)</f>
        <v>7.0237691685685038</v>
      </c>
      <c r="D106">
        <f>STDEV('Plate 1 - Sheet1'!CI1120:CK1120)</f>
        <v>8.3266639978645305</v>
      </c>
      <c r="E106">
        <f>STDEV('Plate 1 - Sheet1'!CL1120:CN1120)</f>
        <v>22.18858565419016</v>
      </c>
      <c r="F106">
        <f>STDEV('Plate 1 - Sheet1'!CO1120:CQ1120)</f>
        <v>76.120518477827858</v>
      </c>
      <c r="G106">
        <f>STDEV('Plate 1 - Sheet1'!G1365:I1365)</f>
        <v>54.197170897873747</v>
      </c>
      <c r="H106">
        <f>STDEV('Plate 1 - Sheet1'!J1365:L1365)</f>
        <v>46.758243479982582</v>
      </c>
      <c r="I106">
        <f>STDEV('Plate 1 - Sheet1'!M1365:N1365,'Plate 1 - Sheet1'!Q1365)</f>
        <v>8.3266639978645394</v>
      </c>
      <c r="J106">
        <f>STDEV('Plate 1 - Sheet1'!R1365:T1365)</f>
        <v>40.037482438335203</v>
      </c>
      <c r="K106">
        <f>STDEV('Plate 1 - Sheet1'!U1365:V1365,'Plate 1 - Sheet1'!AF1365)</f>
        <v>145.13556880838462</v>
      </c>
      <c r="L106">
        <f>STDEV('Plate 1 - Sheet1'!AG1365:AI1365)</f>
        <v>27.64657905299195</v>
      </c>
      <c r="M106">
        <f>STDEV('Plate 1 - Sheet1'!AJ1365:AK1365,'Plate 1 - Sheet1'!AM1365)</f>
        <v>33.511192160232078</v>
      </c>
      <c r="N106">
        <f>STDEV('Plate 1 - Sheet1'!AN1365:AP1365)</f>
        <v>178.3517124485586</v>
      </c>
      <c r="O106">
        <f>STDEV('Plate 1 - Sheet1'!AR1365:AT1365)</f>
        <v>198.83996915442663</v>
      </c>
      <c r="P106">
        <f>STDEV('Plate 1 - Sheet1'!BC1365,'Plate 1 - Sheet1'!BE1365:BF1365)</f>
        <v>12.01388086062672</v>
      </c>
      <c r="Q106">
        <f>STDEV('Plate 1 - Sheet1'!BG1365:BI1365)</f>
        <v>1.1547005383792517</v>
      </c>
      <c r="R106">
        <f>STDEV('Plate 1 - Sheet1'!BJ1365:BL1365)</f>
        <v>61.921993938610726</v>
      </c>
      <c r="S106">
        <f>STDEV('Plate 1 - Sheet1'!BM1365:BO1365)</f>
        <v>4.5825756949558398</v>
      </c>
      <c r="T106">
        <f>STDEV('Plate 1 - Sheet1'!BP1365:BR1365)</f>
        <v>125.0053332195604</v>
      </c>
      <c r="U106">
        <f>STDEV('Plate 1 - Sheet1'!BS1365:BT1365,'Plate 1 - Sheet1'!CB1365)</f>
        <v>988.8599496389769</v>
      </c>
      <c r="V106">
        <f>STDEV('Plate 1 - Sheet1'!CC1365:CE1365)</f>
        <v>60.210741012989814</v>
      </c>
      <c r="W106">
        <f>STDEV('Plate 1 - Sheet1'!CF1365:CH1365)</f>
        <v>11.150485789118473</v>
      </c>
      <c r="X106">
        <f>STDEV('Plate 1 - Sheet1'!CI1365:CK1365)</f>
        <v>55.175477644813675</v>
      </c>
      <c r="Y106">
        <f>STDEV('Plate 1 - Sheet1'!CL1365:CN1365)</f>
        <v>128.8267570550984</v>
      </c>
      <c r="Z106">
        <f>STDEV('Plate 1 - Sheet1'!CO1365:CQ1365)</f>
        <v>67.678159943465758</v>
      </c>
      <c r="AA106">
        <f>STDEV('Plate 1 - Sheet1'!CR1365,'Plate 1 - Sheet1'!G1610,'Plate 1 - Sheet1'!J1610)</f>
        <v>862.74696947212362</v>
      </c>
      <c r="AB106">
        <f>STDEV('Plate 1 - Sheet1'!K1610:M1610)</f>
        <v>210.16501453223211</v>
      </c>
      <c r="AC106">
        <f>STDEV('Plate 1 - Sheet1'!N1610:P1610)</f>
        <v>219.99090890307264</v>
      </c>
    </row>
    <row r="107" spans="1:29" x14ac:dyDescent="0.2">
      <c r="A107" s="1">
        <f>AVGs!A107</f>
        <v>0.10983796296296296</v>
      </c>
      <c r="B107">
        <f>STDEV('Plate 1 - Sheet1'!CB1121:CC1121,'Plate 1 - Sheet1'!CE1121)</f>
        <v>9.8488578017961039</v>
      </c>
      <c r="C107">
        <f>STDEV('Plate 1 - Sheet1'!CF1121:CH1121)</f>
        <v>3.5118845842842461</v>
      </c>
      <c r="D107">
        <f>STDEV('Plate 1 - Sheet1'!CI1121:CK1121)</f>
        <v>10.692676621563626</v>
      </c>
      <c r="E107">
        <f>STDEV('Plate 1 - Sheet1'!CL1121:CN1121)</f>
        <v>13.650396819628845</v>
      </c>
      <c r="F107">
        <f>STDEV('Plate 1 - Sheet1'!CO1121:CQ1121)</f>
        <v>69.202601107183824</v>
      </c>
      <c r="G107">
        <f>STDEV('Plate 1 - Sheet1'!G1366:I1366)</f>
        <v>64.210591026714582</v>
      </c>
      <c r="H107">
        <f>STDEV('Plate 1 - Sheet1'!J1366:L1366)</f>
        <v>10.408329997330664</v>
      </c>
      <c r="I107">
        <f>STDEV('Plate 1 - Sheet1'!M1366:N1366,'Plate 1 - Sheet1'!Q1366)</f>
        <v>10.503967504392472</v>
      </c>
      <c r="J107">
        <f>STDEV('Plate 1 - Sheet1'!R1366:T1366)</f>
        <v>44.060564378288802</v>
      </c>
      <c r="K107">
        <f>STDEV('Plate 1 - Sheet1'!U1366:V1366,'Plate 1 - Sheet1'!AF1366)</f>
        <v>145.86637720873168</v>
      </c>
      <c r="L107">
        <f>STDEV('Plate 1 - Sheet1'!AG1366:AI1366)</f>
        <v>26.514147167125703</v>
      </c>
      <c r="M107">
        <f>STDEV('Plate 1 - Sheet1'!AJ1366:AK1366,'Plate 1 - Sheet1'!AM1366)</f>
        <v>27.622454633866266</v>
      </c>
      <c r="N107">
        <f>STDEV('Plate 1 - Sheet1'!AN1366:AP1366)</f>
        <v>183.48115252889966</v>
      </c>
      <c r="O107">
        <f>STDEV('Plate 1 - Sheet1'!AR1366:AT1366)</f>
        <v>270.17956991600977</v>
      </c>
      <c r="P107">
        <f>STDEV('Plate 1 - Sheet1'!BC1366,'Plate 1 - Sheet1'!BE1366:BF1366)</f>
        <v>11</v>
      </c>
      <c r="Q107">
        <f>STDEV('Plate 1 - Sheet1'!BG1366:BI1366)</f>
        <v>7.5718777944003657</v>
      </c>
      <c r="R107">
        <f>STDEV('Plate 1 - Sheet1'!BJ1366:BL1366)</f>
        <v>41.016256939576209</v>
      </c>
      <c r="S107">
        <f>STDEV('Plate 1 - Sheet1'!BM1366:BO1366)</f>
        <v>14.011899704655802</v>
      </c>
      <c r="T107">
        <f>STDEV('Plate 1 - Sheet1'!BP1366:BR1366)</f>
        <v>137.57906817535871</v>
      </c>
      <c r="U107">
        <f>STDEV('Plate 1 - Sheet1'!BS1366:BT1366,'Plate 1 - Sheet1'!CB1366)</f>
        <v>1017.8285710275577</v>
      </c>
      <c r="V107">
        <f>STDEV('Plate 1 - Sheet1'!CC1366:CE1366)</f>
        <v>108.45429144728821</v>
      </c>
      <c r="W107">
        <f>STDEV('Plate 1 - Sheet1'!CF1366:CH1366)</f>
        <v>9.7125348562222946</v>
      </c>
      <c r="X107">
        <f>STDEV('Plate 1 - Sheet1'!CI1366:CK1366)</f>
        <v>40.20364825899923</v>
      </c>
      <c r="Y107">
        <f>STDEV('Plate 1 - Sheet1'!CL1366:CN1366)</f>
        <v>119.82209033952522</v>
      </c>
      <c r="Z107">
        <f>STDEV('Plate 1 - Sheet1'!CO1366:CQ1366)</f>
        <v>54.647354312293409</v>
      </c>
      <c r="AA107">
        <f>STDEV('Plate 1 - Sheet1'!CR1366,'Plate 1 - Sheet1'!G1611,'Plate 1 - Sheet1'!J1611)</f>
        <v>869.11679307213944</v>
      </c>
      <c r="AB107">
        <f>STDEV('Plate 1 - Sheet1'!K1611:M1611)</f>
        <v>213.65704606526165</v>
      </c>
      <c r="AC107">
        <f>STDEV('Plate 1 - Sheet1'!N1611:P1611)</f>
        <v>236.29078131263043</v>
      </c>
    </row>
    <row r="108" spans="1:29" x14ac:dyDescent="0.2">
      <c r="A108" s="1">
        <f>AVGs!A108</f>
        <v>0.11087962962962962</v>
      </c>
      <c r="B108">
        <f>STDEV('Plate 1 - Sheet1'!CB1122:CC1122,'Plate 1 - Sheet1'!CE1122)</f>
        <v>2.3094010767585034</v>
      </c>
      <c r="C108">
        <f>STDEV('Plate 1 - Sheet1'!CF1122:CH1122)</f>
        <v>8.3266639978645394</v>
      </c>
      <c r="D108">
        <f>STDEV('Plate 1 - Sheet1'!CI1122:CK1122)</f>
        <v>3.4641016151377544</v>
      </c>
      <c r="E108">
        <f>STDEV('Plate 1 - Sheet1'!CL1122:CN1122)</f>
        <v>23.643180835073778</v>
      </c>
      <c r="F108">
        <f>STDEV('Plate 1 - Sheet1'!CO1122:CQ1122)</f>
        <v>96.420952079929179</v>
      </c>
      <c r="G108">
        <f>STDEV('Plate 1 - Sheet1'!G1367:I1367)</f>
        <v>49.541228621556542</v>
      </c>
      <c r="H108">
        <f>STDEV('Plate 1 - Sheet1'!J1367:L1367)</f>
        <v>41.101500378128939</v>
      </c>
      <c r="I108">
        <f>STDEV('Plate 1 - Sheet1'!M1367:N1367,'Plate 1 - Sheet1'!Q1367)</f>
        <v>8.717797887081348</v>
      </c>
      <c r="J108">
        <f>STDEV('Plate 1 - Sheet1'!R1367:T1367)</f>
        <v>46.936126810805341</v>
      </c>
      <c r="K108">
        <f>STDEV('Plate 1 - Sheet1'!U1367:V1367,'Plate 1 - Sheet1'!AF1367)</f>
        <v>153.72160984498356</v>
      </c>
      <c r="L108">
        <f>STDEV('Plate 1 - Sheet1'!AG1367:AI1367)</f>
        <v>21.517434791350013</v>
      </c>
      <c r="M108">
        <f>STDEV('Plate 1 - Sheet1'!AJ1367:AK1367,'Plate 1 - Sheet1'!AM1367)</f>
        <v>27.221315177632398</v>
      </c>
      <c r="N108">
        <f>STDEV('Plate 1 - Sheet1'!AN1367:AP1367)</f>
        <v>183.05554712527379</v>
      </c>
      <c r="O108">
        <f>STDEV('Plate 1 - Sheet1'!AR1367:AT1367)</f>
        <v>214.14714567324964</v>
      </c>
      <c r="P108">
        <f>STDEV('Plate 1 - Sheet1'!BC1367,'Plate 1 - Sheet1'!BE1367:BF1367)</f>
        <v>4</v>
      </c>
      <c r="Q108">
        <f>STDEV('Plate 1 - Sheet1'!BG1367:BI1367)</f>
        <v>20.599352740640473</v>
      </c>
      <c r="R108">
        <f>STDEV('Plate 1 - Sheet1'!BJ1367:BL1367)</f>
        <v>50.63924696649174</v>
      </c>
      <c r="S108">
        <f>STDEV('Plate 1 - Sheet1'!BM1367:BO1367)</f>
        <v>20.256686138984659</v>
      </c>
      <c r="T108">
        <f>STDEV('Plate 1 - Sheet1'!BP1367:BR1367)</f>
        <v>129.5543643932281</v>
      </c>
      <c r="U108">
        <f>STDEV('Plate 1 - Sheet1'!BS1367:BT1367,'Plate 1 - Sheet1'!CB1367)</f>
        <v>1016.9252676573633</v>
      </c>
      <c r="V108">
        <f>STDEV('Plate 1 - Sheet1'!CC1367:CE1367)</f>
        <v>40.203648258999252</v>
      </c>
      <c r="W108">
        <f>STDEV('Plate 1 - Sheet1'!CF1367:CH1367)</f>
        <v>16.921386861996066</v>
      </c>
      <c r="X108">
        <f>STDEV('Plate 1 - Sheet1'!CI1367:CK1367)</f>
        <v>49.74267115197307</v>
      </c>
      <c r="Y108">
        <f>STDEV('Plate 1 - Sheet1'!CL1367:CN1367)</f>
        <v>130.06664958141016</v>
      </c>
      <c r="Z108">
        <f>STDEV('Plate 1 - Sheet1'!CO1367:CQ1367)</f>
        <v>60.102689900979755</v>
      </c>
      <c r="AA108">
        <f>STDEV('Plate 1 - Sheet1'!CR1367,'Plate 1 - Sheet1'!G1612,'Plate 1 - Sheet1'!J1612)</f>
        <v>887.19107299386189</v>
      </c>
      <c r="AB108">
        <f>STDEV('Plate 1 - Sheet1'!K1612:M1612)</f>
        <v>237.29938895833678</v>
      </c>
      <c r="AC108">
        <f>STDEV('Plate 1 - Sheet1'!N1612:P1612)</f>
        <v>226.61494507938644</v>
      </c>
    </row>
    <row r="109" spans="1:29" x14ac:dyDescent="0.2">
      <c r="A109" s="1">
        <f>AVGs!A109</f>
        <v>0.11192129629629628</v>
      </c>
      <c r="B109">
        <f>STDEV('Plate 1 - Sheet1'!CB1123:CC1123,'Plate 1 - Sheet1'!CE1123)</f>
        <v>10.066445913694334</v>
      </c>
      <c r="C109">
        <f>STDEV('Plate 1 - Sheet1'!CF1123:CH1123)</f>
        <v>14.422205101855956</v>
      </c>
      <c r="D109">
        <f>STDEV('Plate 1 - Sheet1'!CI1123:CK1123)</f>
        <v>13.051181300301263</v>
      </c>
      <c r="E109">
        <f>STDEV('Plate 1 - Sheet1'!CL1123:CN1123)</f>
        <v>21.82506204649447</v>
      </c>
      <c r="F109">
        <f>STDEV('Plate 1 - Sheet1'!CO1123:CQ1123)</f>
        <v>103.66452302178087</v>
      </c>
      <c r="G109">
        <f>STDEV('Plate 1 - Sheet1'!G1368:I1368)</f>
        <v>61.043700193659078</v>
      </c>
      <c r="H109">
        <f>STDEV('Plate 1 - Sheet1'!J1368:L1368)</f>
        <v>49.369356217529642</v>
      </c>
      <c r="I109">
        <f>STDEV('Plate 1 - Sheet1'!M1368:N1368,'Plate 1 - Sheet1'!Q1368)</f>
        <v>11.718930554164617</v>
      </c>
      <c r="J109">
        <f>STDEV('Plate 1 - Sheet1'!R1368:T1368)</f>
        <v>46.306946923040954</v>
      </c>
      <c r="K109">
        <f>STDEV('Plate 1 - Sheet1'!U1368:V1368,'Plate 1 - Sheet1'!AF1368)</f>
        <v>152.32968631666429</v>
      </c>
      <c r="L109">
        <f>STDEV('Plate 1 - Sheet1'!AG1368:AI1368)</f>
        <v>24.006943440041116</v>
      </c>
      <c r="M109">
        <f>STDEV('Plate 1 - Sheet1'!AJ1368:AK1368,'Plate 1 - Sheet1'!AM1368)</f>
        <v>24.846193538112299</v>
      </c>
      <c r="N109">
        <f>STDEV('Plate 1 - Sheet1'!AN1368:AP1368)</f>
        <v>190.38644909761828</v>
      </c>
      <c r="O109">
        <f>STDEV('Plate 1 - Sheet1'!AR1368:AT1368)</f>
        <v>219.66565503054863</v>
      </c>
      <c r="P109">
        <f>STDEV('Plate 1 - Sheet1'!BC1368,'Plate 1 - Sheet1'!BE1368:BF1368)</f>
        <v>3.7859388972001824</v>
      </c>
      <c r="Q109">
        <f>STDEV('Plate 1 - Sheet1'!BG1368:BI1368)</f>
        <v>5</v>
      </c>
      <c r="R109">
        <f>STDEV('Plate 1 - Sheet1'!BJ1368:BL1368)</f>
        <v>53.538148392836142</v>
      </c>
      <c r="S109">
        <f>STDEV('Plate 1 - Sheet1'!BM1368:BO1368)</f>
        <v>16.165807537309522</v>
      </c>
      <c r="T109">
        <f>STDEV('Plate 1 - Sheet1'!BP1368:BR1368)</f>
        <v>137.88400922514546</v>
      </c>
      <c r="U109">
        <f>STDEV('Plate 1 - Sheet1'!BS1368:BT1368,'Plate 1 - Sheet1'!CB1368)</f>
        <v>1022.9990224824264</v>
      </c>
      <c r="V109">
        <f>STDEV('Plate 1 - Sheet1'!CC1368:CE1368)</f>
        <v>69.397406291589888</v>
      </c>
      <c r="W109">
        <f>STDEV('Plate 1 - Sheet1'!CF1368:CH1368)</f>
        <v>9.0184995056457726</v>
      </c>
      <c r="X109">
        <f>STDEV('Plate 1 - Sheet1'!CI1368:CK1368)</f>
        <v>39.551653989856504</v>
      </c>
      <c r="Y109">
        <f>STDEV('Plate 1 - Sheet1'!CL1368:CN1368)</f>
        <v>136.8734208432497</v>
      </c>
      <c r="Z109">
        <f>STDEV('Plate 1 - Sheet1'!CO1368:CQ1368)</f>
        <v>76.199300084274626</v>
      </c>
      <c r="AA109">
        <f>STDEV('Plate 1 - Sheet1'!CR1368,'Plate 1 - Sheet1'!G1613,'Plate 1 - Sheet1'!J1613)</f>
        <v>869.69784024874605</v>
      </c>
      <c r="AB109">
        <f>STDEV('Plate 1 - Sheet1'!K1613:M1613)</f>
        <v>232.38832443419642</v>
      </c>
      <c r="AC109">
        <f>STDEV('Plate 1 - Sheet1'!N1613:P1613)</f>
        <v>216.4932639444778</v>
      </c>
    </row>
    <row r="110" spans="1:29" x14ac:dyDescent="0.2">
      <c r="A110" s="1">
        <f>AVGs!A110</f>
        <v>0.11296296296296297</v>
      </c>
      <c r="B110">
        <f>STDEV('Plate 1 - Sheet1'!CB1124:CC1124,'Plate 1 - Sheet1'!CE1124)</f>
        <v>5.6862407030773205</v>
      </c>
      <c r="C110">
        <f>STDEV('Plate 1 - Sheet1'!CF1124:CH1124)</f>
        <v>4</v>
      </c>
      <c r="D110">
        <f>STDEV('Plate 1 - Sheet1'!CI1124:CK1124)</f>
        <v>13.051181300301263</v>
      </c>
      <c r="E110">
        <f>STDEV('Plate 1 - Sheet1'!CL1124:CN1124)</f>
        <v>28.095076674273969</v>
      </c>
      <c r="F110">
        <f>STDEV('Plate 1 - Sheet1'!CO1124:CQ1124)</f>
        <v>109.8650687586065</v>
      </c>
      <c r="G110">
        <f>STDEV('Plate 1 - Sheet1'!G1369:I1369)</f>
        <v>62.851677251552594</v>
      </c>
      <c r="H110">
        <f>STDEV('Plate 1 - Sheet1'!J1369:L1369)</f>
        <v>47.162838478333057</v>
      </c>
      <c r="I110">
        <f>STDEV('Plate 1 - Sheet1'!M1369:N1369,'Plate 1 - Sheet1'!Q1369)</f>
        <v>10.816653826391969</v>
      </c>
      <c r="J110">
        <f>STDEV('Plate 1 - Sheet1'!R1369:T1369)</f>
        <v>50.239426748321883</v>
      </c>
      <c r="K110">
        <f>STDEV('Plate 1 - Sheet1'!U1369:V1369,'Plate 1 - Sheet1'!AF1369)</f>
        <v>152.21476056326901</v>
      </c>
      <c r="L110">
        <f>STDEV('Plate 1 - Sheet1'!AG1369:AI1369)</f>
        <v>19.655363983740756</v>
      </c>
      <c r="M110">
        <f>STDEV('Plate 1 - Sheet1'!AJ1369:AK1369,'Plate 1 - Sheet1'!AM1369)</f>
        <v>22.605309110914629</v>
      </c>
      <c r="N110">
        <f>STDEV('Plate 1 - Sheet1'!AN1369:AP1369)</f>
        <v>226.38978186599618</v>
      </c>
      <c r="O110">
        <f>STDEV('Plate 1 - Sheet1'!AR1369:AT1369)</f>
        <v>246.06977330288524</v>
      </c>
      <c r="P110">
        <f>STDEV('Plate 1 - Sheet1'!BC1369,'Plate 1 - Sheet1'!BE1369:BF1369)</f>
        <v>7.810249675906654</v>
      </c>
      <c r="Q110">
        <f>STDEV('Plate 1 - Sheet1'!BG1369:BI1369)</f>
        <v>6.8068592855540455</v>
      </c>
      <c r="R110">
        <f>STDEV('Plate 1 - Sheet1'!BJ1369:BL1369)</f>
        <v>47.885279575251516</v>
      </c>
      <c r="S110">
        <f>STDEV('Plate 1 - Sheet1'!BM1369:BO1369)</f>
        <v>17.3877351409933</v>
      </c>
      <c r="T110">
        <f>STDEV('Plate 1 - Sheet1'!BP1369:BR1369)</f>
        <v>147.42116537322585</v>
      </c>
      <c r="U110">
        <f>STDEV('Plate 1 - Sheet1'!BS1369:BT1369,'Plate 1 - Sheet1'!CB1369)</f>
        <v>1025.8193473186855</v>
      </c>
      <c r="V110">
        <f>STDEV('Plate 1 - Sheet1'!CC1369:CE1369)</f>
        <v>47.031904065219386</v>
      </c>
      <c r="W110">
        <f>STDEV('Plate 1 - Sheet1'!CF1369:CH1369)</f>
        <v>14.153915830374753</v>
      </c>
      <c r="X110">
        <f>STDEV('Plate 1 - Sheet1'!CI1369:CK1369)</f>
        <v>45.654499595695185</v>
      </c>
      <c r="Y110">
        <f>STDEV('Plate 1 - Sheet1'!CL1369:CN1369)</f>
        <v>130.63434974513152</v>
      </c>
      <c r="Z110">
        <f>STDEV('Plate 1 - Sheet1'!CO1369:CQ1369)</f>
        <v>67.263164758531346</v>
      </c>
      <c r="AA110">
        <f>STDEV('Plate 1 - Sheet1'!CR1369,'Plate 1 - Sheet1'!G1614,'Plate 1 - Sheet1'!J1614)</f>
        <v>893.08920793688549</v>
      </c>
      <c r="AB110">
        <f>STDEV('Plate 1 - Sheet1'!K1614:M1614)</f>
        <v>222.59604668547013</v>
      </c>
      <c r="AC110">
        <f>STDEV('Plate 1 - Sheet1'!N1614:P1614)</f>
        <v>225.40703922755682</v>
      </c>
    </row>
    <row r="111" spans="1:29" x14ac:dyDescent="0.2">
      <c r="A111" s="1">
        <f>AVGs!A111</f>
        <v>0.11400462962962964</v>
      </c>
      <c r="B111">
        <f>STDEV('Plate 1 - Sheet1'!CB1125:CC1125,'Plate 1 - Sheet1'!CE1125)</f>
        <v>2.6457513110645907</v>
      </c>
      <c r="C111">
        <f>STDEV('Plate 1 - Sheet1'!CF1125:CH1125)</f>
        <v>8.08290376865477</v>
      </c>
      <c r="D111">
        <f>STDEV('Plate 1 - Sheet1'!CI1125:CK1125)</f>
        <v>14.571661996262929</v>
      </c>
      <c r="E111">
        <f>STDEV('Plate 1 - Sheet1'!CL1125:CN1125)</f>
        <v>28.290163190291661</v>
      </c>
      <c r="F111">
        <f>STDEV('Plate 1 - Sheet1'!CO1125:CQ1125)</f>
        <v>95.688731485652653</v>
      </c>
      <c r="G111">
        <f>STDEV('Plate 1 - Sheet1'!G1370:I1370)</f>
        <v>66.252043993625833</v>
      </c>
      <c r="H111">
        <f>STDEV('Plate 1 - Sheet1'!J1370:L1370)</f>
        <v>27.153882472555068</v>
      </c>
      <c r="I111">
        <f>STDEV('Plate 1 - Sheet1'!M1370:N1370,'Plate 1 - Sheet1'!Q1370)</f>
        <v>14.011899704655791</v>
      </c>
      <c r="J111">
        <f>STDEV('Plate 1 - Sheet1'!R1370:T1370)</f>
        <v>42.193996413391943</v>
      </c>
      <c r="K111">
        <f>STDEV('Plate 1 - Sheet1'!U1370:V1370,'Plate 1 - Sheet1'!AF1370)</f>
        <v>158.60643114325472</v>
      </c>
      <c r="L111">
        <f>STDEV('Plate 1 - Sheet1'!AG1370:AI1370)</f>
        <v>27.736858750286292</v>
      </c>
      <c r="M111">
        <f>STDEV('Plate 1 - Sheet1'!AJ1370:AK1370,'Plate 1 - Sheet1'!AM1370)</f>
        <v>26.57693235370353</v>
      </c>
      <c r="N111">
        <f>STDEV('Plate 1 - Sheet1'!AN1370:AP1370)</f>
        <v>179.48351827767732</v>
      </c>
      <c r="O111">
        <f>STDEV('Plate 1 - Sheet1'!AR1370:AT1370)</f>
        <v>294.22836935505273</v>
      </c>
      <c r="P111">
        <f>STDEV('Plate 1 - Sheet1'!BC1370,'Plate 1 - Sheet1'!BE1370:BF1370)</f>
        <v>9.6090235369330337</v>
      </c>
      <c r="Q111">
        <f>STDEV('Plate 1 - Sheet1'!BG1370:BI1370)</f>
        <v>12.124355652982141</v>
      </c>
      <c r="R111">
        <f>STDEV('Plate 1 - Sheet1'!BJ1370:BL1370)</f>
        <v>59.752266344744974</v>
      </c>
      <c r="S111">
        <f>STDEV('Plate 1 - Sheet1'!BM1370:BO1370)</f>
        <v>11.239810200058244</v>
      </c>
      <c r="T111">
        <f>STDEV('Plate 1 - Sheet1'!BP1370:BR1370)</f>
        <v>146.35914730552375</v>
      </c>
      <c r="U111">
        <f>STDEV('Plate 1 - Sheet1'!BS1370:BT1370,'Plate 1 - Sheet1'!CB1370)</f>
        <v>1042.0503826591112</v>
      </c>
      <c r="V111">
        <f>STDEV('Plate 1 - Sheet1'!CC1370:CE1370)</f>
        <v>83.644087258654054</v>
      </c>
      <c r="W111">
        <f>STDEV('Plate 1 - Sheet1'!CF1370:CH1370)</f>
        <v>11.930353445448841</v>
      </c>
      <c r="X111">
        <f>STDEV('Plate 1 - Sheet1'!CI1370:CK1370)</f>
        <v>52.548390397169463</v>
      </c>
      <c r="Y111">
        <f>STDEV('Plate 1 - Sheet1'!CL1370:CN1370)</f>
        <v>139.15099712183164</v>
      </c>
      <c r="Z111">
        <f>STDEV('Plate 1 - Sheet1'!CO1370:CQ1370)</f>
        <v>74.78190511971016</v>
      </c>
      <c r="AA111">
        <f>STDEV('Plate 1 - Sheet1'!CR1370,'Plate 1 - Sheet1'!G1615,'Plate 1 - Sheet1'!J1615)</f>
        <v>895.63515637414184</v>
      </c>
      <c r="AB111">
        <f>STDEV('Plate 1 - Sheet1'!K1615:M1615)</f>
        <v>215.93826278205844</v>
      </c>
      <c r="AC111">
        <f>STDEV('Plate 1 - Sheet1'!N1615:P1615)</f>
        <v>214.84645680113042</v>
      </c>
    </row>
    <row r="112" spans="1:29" x14ac:dyDescent="0.2">
      <c r="A112" s="1">
        <f>AVGs!A112</f>
        <v>0.1150462962962963</v>
      </c>
      <c r="B112">
        <f>STDEV('Plate 1 - Sheet1'!CB1126:CC1126,'Plate 1 - Sheet1'!CE1126)</f>
        <v>5.8594652770823181</v>
      </c>
      <c r="C112">
        <f>STDEV('Plate 1 - Sheet1'!CF1126:CH1126)</f>
        <v>6.0827625302982193</v>
      </c>
      <c r="D112">
        <f>STDEV('Plate 1 - Sheet1'!CI1126:CK1126)</f>
        <v>5.1316014394468841</v>
      </c>
      <c r="E112">
        <f>STDEV('Plate 1 - Sheet1'!CL1126:CN1126)</f>
        <v>13.74772708486752</v>
      </c>
      <c r="F112">
        <f>STDEV('Plate 1 - Sheet1'!CO1126:CQ1126)</f>
        <v>100.27129865187412</v>
      </c>
      <c r="G112">
        <f>STDEV('Plate 1 - Sheet1'!G1371:I1371)</f>
        <v>58.731025304632077</v>
      </c>
      <c r="H112">
        <f>STDEV('Plate 1 - Sheet1'!J1371:L1371)</f>
        <v>20.502032419575709</v>
      </c>
      <c r="I112">
        <f>STDEV('Plate 1 - Sheet1'!M1371:N1371,'Plate 1 - Sheet1'!Q1371)</f>
        <v>6.0277137733417208</v>
      </c>
      <c r="J112">
        <f>STDEV('Plate 1 - Sheet1'!R1371:T1371)</f>
        <v>61.611687202997452</v>
      </c>
      <c r="K112">
        <f>STDEV('Plate 1 - Sheet1'!U1371:V1371,'Plate 1 - Sheet1'!AF1371)</f>
        <v>164.8524592880959</v>
      </c>
      <c r="L112">
        <f>STDEV('Plate 1 - Sheet1'!AG1371:AI1371)</f>
        <v>15.695009822658072</v>
      </c>
      <c r="M112">
        <f>STDEV('Plate 1 - Sheet1'!AJ1371:AK1371,'Plate 1 - Sheet1'!AM1371)</f>
        <v>21.571586249817916</v>
      </c>
      <c r="N112">
        <f>STDEV('Plate 1 - Sheet1'!AN1371:AP1371)</f>
        <v>219.30420272610675</v>
      </c>
      <c r="O112">
        <f>STDEV('Plate 1 - Sheet1'!AR1371:AT1371)</f>
        <v>283.28607449008149</v>
      </c>
      <c r="P112">
        <f>STDEV('Plate 1 - Sheet1'!BC1371,'Plate 1 - Sheet1'!BE1371:BF1371)</f>
        <v>5.0332229568471671</v>
      </c>
      <c r="Q112">
        <f>STDEV('Plate 1 - Sheet1'!BG1371:BI1371)</f>
        <v>17.521415467935231</v>
      </c>
      <c r="R112">
        <f>STDEV('Plate 1 - Sheet1'!BJ1371:BL1371)</f>
        <v>50.862559904118079</v>
      </c>
      <c r="S112">
        <f>STDEV('Plate 1 - Sheet1'!BM1371:BO1371)</f>
        <v>19.139836293274126</v>
      </c>
      <c r="T112">
        <f>STDEV('Plate 1 - Sheet1'!BP1371:BR1371)</f>
        <v>136.06003576852879</v>
      </c>
      <c r="U112">
        <f>STDEV('Plate 1 - Sheet1'!BS1371:BT1371,'Plate 1 - Sheet1'!CB1371)</f>
        <v>1042.0807710217734</v>
      </c>
      <c r="V112">
        <f>STDEV('Plate 1 - Sheet1'!CC1371:CE1371)</f>
        <v>104.64384039843594</v>
      </c>
      <c r="W112">
        <f>STDEV('Plate 1 - Sheet1'!CF1371:CH1371)</f>
        <v>14.106735979665885</v>
      </c>
      <c r="X112">
        <f>STDEV('Plate 1 - Sheet1'!CI1371:CK1371)</f>
        <v>51.176166327695945</v>
      </c>
      <c r="Y112">
        <f>STDEV('Plate 1 - Sheet1'!CL1371:CN1371)</f>
        <v>128.4302664224183</v>
      </c>
      <c r="Z112">
        <f>STDEV('Plate 1 - Sheet1'!CO1371:CQ1371)</f>
        <v>65.248243909957708</v>
      </c>
      <c r="AA112">
        <f>STDEV('Plate 1 - Sheet1'!CR1371,'Plate 1 - Sheet1'!G1616,'Plate 1 - Sheet1'!J1616)</f>
        <v>900.25403822106432</v>
      </c>
      <c r="AB112">
        <f>STDEV('Plate 1 - Sheet1'!K1616:M1616)</f>
        <v>223.49049196777923</v>
      </c>
      <c r="AC112">
        <f>STDEV('Plate 1 - Sheet1'!N1616:P1616)</f>
        <v>221.90388309656353</v>
      </c>
    </row>
    <row r="113" spans="1:29" x14ac:dyDescent="0.2">
      <c r="A113" s="1">
        <f>AVGs!A113</f>
        <v>0.11608796296296296</v>
      </c>
      <c r="B113">
        <f>STDEV('Plate 1 - Sheet1'!CB1127:CC1127,'Plate 1 - Sheet1'!CE1127)</f>
        <v>8.717797887081348</v>
      </c>
      <c r="C113">
        <f>STDEV('Plate 1 - Sheet1'!CF1127:CH1127)</f>
        <v>6.2449979983983983</v>
      </c>
      <c r="D113">
        <f>STDEV('Plate 1 - Sheet1'!CI1127:CK1127)</f>
        <v>8.6216781042517088</v>
      </c>
      <c r="E113">
        <f>STDEV('Plate 1 - Sheet1'!CL1127:CN1127)</f>
        <v>15.524174696260024</v>
      </c>
      <c r="F113">
        <f>STDEV('Plate 1 - Sheet1'!CO1127:CQ1127)</f>
        <v>98.875342393001773</v>
      </c>
      <c r="G113">
        <f>STDEV('Plate 1 - Sheet1'!G1372:I1372)</f>
        <v>66.665833328124933</v>
      </c>
      <c r="H113">
        <f>STDEV('Plate 1 - Sheet1'!J1372:L1372)</f>
        <v>72.700298027816459</v>
      </c>
      <c r="I113">
        <f>STDEV('Plate 1 - Sheet1'!M1372:N1372,'Plate 1 - Sheet1'!Q1372)</f>
        <v>6.0277137733417208</v>
      </c>
      <c r="J113">
        <f>STDEV('Plate 1 - Sheet1'!R1372:T1372)</f>
        <v>48.867166891482462</v>
      </c>
      <c r="K113">
        <f>STDEV('Plate 1 - Sheet1'!U1372:V1372,'Plate 1 - Sheet1'!AF1372)</f>
        <v>164.96767360102194</v>
      </c>
      <c r="L113">
        <f>STDEV('Plate 1 - Sheet1'!AG1372:AI1372)</f>
        <v>19.756855350316592</v>
      </c>
      <c r="M113">
        <f>STDEV('Plate 1 - Sheet1'!AJ1372:AK1372,'Plate 1 - Sheet1'!AM1372)</f>
        <v>31.89566323708183</v>
      </c>
      <c r="N113">
        <f>STDEV('Plate 1 - Sheet1'!AN1372:AP1372)</f>
        <v>196.75958257054049</v>
      </c>
      <c r="O113">
        <f>STDEV('Plate 1 - Sheet1'!AR1372:AT1372)</f>
        <v>242.6499536369212</v>
      </c>
      <c r="P113">
        <f>STDEV('Plate 1 - Sheet1'!BC1372,'Plate 1 - Sheet1'!BE1372:BF1372)</f>
        <v>10.692676621563612</v>
      </c>
      <c r="Q113">
        <f>STDEV('Plate 1 - Sheet1'!BG1372:BI1372)</f>
        <v>14.047538337136986</v>
      </c>
      <c r="R113">
        <f>STDEV('Plate 1 - Sheet1'!BJ1372:BL1372)</f>
        <v>51.013070220614473</v>
      </c>
      <c r="S113">
        <f>STDEV('Plate 1 - Sheet1'!BM1372:BO1372)</f>
        <v>18.230011885167091</v>
      </c>
      <c r="T113">
        <f>STDEV('Plate 1 - Sheet1'!BP1372:BR1372)</f>
        <v>152.09974797261611</v>
      </c>
      <c r="U113">
        <f>STDEV('Plate 1 - Sheet1'!BS1372:BT1372,'Plate 1 - Sheet1'!CB1372)</f>
        <v>1050.2258487265174</v>
      </c>
      <c r="V113">
        <f>STDEV('Plate 1 - Sheet1'!CC1372:CE1372)</f>
        <v>73.749576269969168</v>
      </c>
      <c r="W113">
        <f>STDEV('Plate 1 - Sheet1'!CF1372:CH1372)</f>
        <v>11.23981020005823</v>
      </c>
      <c r="X113">
        <f>STDEV('Plate 1 - Sheet1'!CI1372:CK1372)</f>
        <v>40.426888741694334</v>
      </c>
      <c r="Y113">
        <f>STDEV('Plate 1 - Sheet1'!CL1372:CN1372)</f>
        <v>140.29967925836468</v>
      </c>
      <c r="Z113">
        <f>STDEV('Plate 1 - Sheet1'!CO1372:CQ1372)</f>
        <v>57.166423711825807</v>
      </c>
      <c r="AA113">
        <f>STDEV('Plate 1 - Sheet1'!CR1372,'Plate 1 - Sheet1'!G1617,'Plate 1 - Sheet1'!J1617)</f>
        <v>909.0808544898523</v>
      </c>
      <c r="AB113">
        <f>STDEV('Plate 1 - Sheet1'!K1617:M1617)</f>
        <v>216.04243410342639</v>
      </c>
      <c r="AC113">
        <f>STDEV('Plate 1 - Sheet1'!N1617:P1617)</f>
        <v>234.50870630604172</v>
      </c>
    </row>
    <row r="114" spans="1:29" x14ac:dyDescent="0.2">
      <c r="A114" s="1">
        <f>AVGs!A114</f>
        <v>0.11712962962962963</v>
      </c>
      <c r="B114">
        <f>STDEV('Plate 1 - Sheet1'!CB1128:CC1128,'Plate 1 - Sheet1'!CE1128)</f>
        <v>2.6457513110645907</v>
      </c>
      <c r="C114">
        <f>STDEV('Plate 1 - Sheet1'!CF1128:CH1128)</f>
        <v>5.5075705472861154</v>
      </c>
      <c r="D114">
        <f>STDEV('Plate 1 - Sheet1'!CI1128:CK1128)</f>
        <v>13.527749258468683</v>
      </c>
      <c r="E114">
        <f>STDEV('Plate 1 - Sheet1'!CL1128:CN1128)</f>
        <v>21.501937897160182</v>
      </c>
      <c r="F114">
        <f>STDEV('Plate 1 - Sheet1'!CO1128:CQ1128)</f>
        <v>99.806479415583709</v>
      </c>
      <c r="G114">
        <f>STDEV('Plate 1 - Sheet1'!G1373:I1373)</f>
        <v>53.153864707407052</v>
      </c>
      <c r="H114">
        <f>STDEV('Plate 1 - Sheet1'!J1373:L1373)</f>
        <v>61.02458520956943</v>
      </c>
      <c r="I114">
        <f>STDEV('Plate 1 - Sheet1'!M1373:N1373,'Plate 1 - Sheet1'!Q1373)</f>
        <v>4.0414518843273806</v>
      </c>
      <c r="J114">
        <f>STDEV('Plate 1 - Sheet1'!R1373:T1373)</f>
        <v>50.52062285179521</v>
      </c>
      <c r="K114">
        <f>STDEV('Plate 1 - Sheet1'!U1373:V1373,'Plate 1 - Sheet1'!AF1373)</f>
        <v>152.59860200320747</v>
      </c>
      <c r="L114">
        <f>STDEV('Plate 1 - Sheet1'!AG1373:AI1373)</f>
        <v>17.691806012954132</v>
      </c>
      <c r="M114">
        <f>STDEV('Plate 1 - Sheet1'!AJ1373:AK1373,'Plate 1 - Sheet1'!AM1373)</f>
        <v>30.98924544633724</v>
      </c>
      <c r="N114">
        <f>STDEV('Plate 1 - Sheet1'!AN1373:AP1373)</f>
        <v>203.47235684485497</v>
      </c>
      <c r="O114">
        <f>STDEV('Plate 1 - Sheet1'!AR1373:AT1373)</f>
        <v>261.09193783033595</v>
      </c>
      <c r="P114">
        <f>STDEV('Plate 1 - Sheet1'!BC1373,'Plate 1 - Sheet1'!BE1373:BF1373)</f>
        <v>14.422205101855956</v>
      </c>
      <c r="Q114">
        <f>STDEV('Plate 1 - Sheet1'!BG1373:BI1373)</f>
        <v>15.044378795195678</v>
      </c>
      <c r="R114">
        <f>STDEV('Plate 1 - Sheet1'!BJ1373:BL1373)</f>
        <v>52.459508194416003</v>
      </c>
      <c r="S114">
        <f>STDEV('Plate 1 - Sheet1'!BM1373:BO1373)</f>
        <v>4.358898943540674</v>
      </c>
      <c r="T114">
        <f>STDEV('Plate 1 - Sheet1'!BP1373:BR1373)</f>
        <v>140.36500038589867</v>
      </c>
      <c r="U114">
        <f>STDEV('Plate 1 - Sheet1'!BS1373:BT1373,'Plate 1 - Sheet1'!CB1373)</f>
        <v>1036.2482006417836</v>
      </c>
      <c r="V114">
        <f>STDEV('Plate 1 - Sheet1'!CC1373:CE1373)</f>
        <v>72.141065512877844</v>
      </c>
      <c r="W114">
        <f>STDEV('Plate 1 - Sheet1'!CF1373:CH1373)</f>
        <v>15.373136743466931</v>
      </c>
      <c r="X114">
        <f>STDEV('Plate 1 - Sheet1'!CI1373:CK1373)</f>
        <v>32.036437588054824</v>
      </c>
      <c r="Y114">
        <f>STDEV('Plate 1 - Sheet1'!CL1373:CN1373)</f>
        <v>142.5529141523713</v>
      </c>
      <c r="Z114">
        <f>STDEV('Plate 1 - Sheet1'!CO1373:CQ1373)</f>
        <v>72.541941891111065</v>
      </c>
      <c r="AA114">
        <f>STDEV('Plate 1 - Sheet1'!CR1373,'Plate 1 - Sheet1'!G1618,'Plate 1 - Sheet1'!J1618)</f>
        <v>909.43187393742335</v>
      </c>
      <c r="AB114">
        <f>STDEV('Plate 1 - Sheet1'!K1618:M1618)</f>
        <v>203.8929457664814</v>
      </c>
      <c r="AC114">
        <f>STDEV('Plate 1 - Sheet1'!N1618:P1618)</f>
        <v>230.7552816296953</v>
      </c>
    </row>
    <row r="115" spans="1:29" x14ac:dyDescent="0.2">
      <c r="A115" s="1">
        <f>AVGs!A115</f>
        <v>0.1181712962962963</v>
      </c>
      <c r="B115">
        <f>STDEV('Plate 1 - Sheet1'!CB1129:CC1129,'Plate 1 - Sheet1'!CE1129)</f>
        <v>4.041451884327385</v>
      </c>
      <c r="C115">
        <f>STDEV('Plate 1 - Sheet1'!CF1129:CH1129)</f>
        <v>9.0737717258774495</v>
      </c>
      <c r="D115">
        <f>STDEV('Plate 1 - Sheet1'!CI1129:CK1129)</f>
        <v>19.672315572906001</v>
      </c>
      <c r="E115">
        <f>STDEV('Plate 1 - Sheet1'!CL1129:CN1129)</f>
        <v>24.020824298928627</v>
      </c>
      <c r="F115">
        <f>STDEV('Plate 1 - Sheet1'!CO1129:CQ1129)</f>
        <v>108.31589603254608</v>
      </c>
      <c r="G115">
        <f>STDEV('Plate 1 - Sheet1'!G1374:I1374)</f>
        <v>68.515205125091271</v>
      </c>
      <c r="H115">
        <f>STDEV('Plate 1 - Sheet1'!J1374:L1374)</f>
        <v>27.874719729532707</v>
      </c>
      <c r="I115">
        <f>STDEV('Plate 1 - Sheet1'!M1374:N1374,'Plate 1 - Sheet1'!Q1374)</f>
        <v>2.0816659994661326</v>
      </c>
      <c r="J115">
        <f>STDEV('Plate 1 - Sheet1'!R1374:T1374)</f>
        <v>56.225735507268666</v>
      </c>
      <c r="K115">
        <f>STDEV('Plate 1 - Sheet1'!U1374:V1374,'Plate 1 - Sheet1'!AF1374)</f>
        <v>167.06386004559249</v>
      </c>
      <c r="L115">
        <f>STDEV('Plate 1 - Sheet1'!AG1374:AI1374)</f>
        <v>31.564748269760258</v>
      </c>
      <c r="M115">
        <f>STDEV('Plate 1 - Sheet1'!AJ1374:AK1374,'Plate 1 - Sheet1'!AM1374)</f>
        <v>25.813433195399124</v>
      </c>
      <c r="N115">
        <f>STDEV('Plate 1 - Sheet1'!AN1374:AP1374)</f>
        <v>186.8270144634692</v>
      </c>
      <c r="O115">
        <f>STDEV('Plate 1 - Sheet1'!AR1374:AT1374)</f>
        <v>243.41185947552623</v>
      </c>
      <c r="P115">
        <f>STDEV('Plate 1 - Sheet1'!BC1374,'Plate 1 - Sheet1'!BE1374:BF1374)</f>
        <v>4.7258156262526088</v>
      </c>
      <c r="Q115">
        <f>STDEV('Plate 1 - Sheet1'!BG1374:BI1374)</f>
        <v>20.305992547357349</v>
      </c>
      <c r="R115">
        <f>STDEV('Plate 1 - Sheet1'!BJ1374:BL1374)</f>
        <v>42.930175867331364</v>
      </c>
      <c r="S115">
        <f>STDEV('Plate 1 - Sheet1'!BM1374:BO1374)</f>
        <v>10.148891565092219</v>
      </c>
      <c r="T115">
        <f>STDEV('Plate 1 - Sheet1'!BP1374:BR1374)</f>
        <v>153.49375665913365</v>
      </c>
      <c r="U115">
        <f>STDEV('Plate 1 - Sheet1'!BS1374:BT1374,'Plate 1 - Sheet1'!CB1374)</f>
        <v>1027.496472013408</v>
      </c>
      <c r="V115">
        <f>STDEV('Plate 1 - Sheet1'!CC1374:CE1374)</f>
        <v>105.07774899251189</v>
      </c>
      <c r="W115">
        <f>STDEV('Plate 1 - Sheet1'!CF1374:CH1374)</f>
        <v>7.5055534994651349</v>
      </c>
      <c r="X115">
        <f>STDEV('Plate 1 - Sheet1'!CI1374:CK1374)</f>
        <v>41.28357219685978</v>
      </c>
      <c r="Y115">
        <f>STDEV('Plate 1 - Sheet1'!CL1374:CN1374)</f>
        <v>140.75510647930327</v>
      </c>
      <c r="Z115">
        <f>STDEV('Plate 1 - Sheet1'!CO1374:CQ1374)</f>
        <v>77.39078325830107</v>
      </c>
      <c r="AA115">
        <f>STDEV('Plate 1 - Sheet1'!CR1374,'Plate 1 - Sheet1'!G1619,'Plate 1 - Sheet1'!J1619)</f>
        <v>929.75319305716823</v>
      </c>
      <c r="AB115">
        <f>STDEV('Plate 1 - Sheet1'!K1619:M1619)</f>
        <v>211.19738003425454</v>
      </c>
      <c r="AC115">
        <f>STDEV('Plate 1 - Sheet1'!N1619:P1619)</f>
        <v>198.36582366930045</v>
      </c>
    </row>
    <row r="116" spans="1:29" x14ac:dyDescent="0.2">
      <c r="A116" s="1">
        <f>AVGs!A116</f>
        <v>0.11921296296296297</v>
      </c>
      <c r="B116">
        <f>STDEV('Plate 1 - Sheet1'!CB1130:CC1130,'Plate 1 - Sheet1'!CE1130)</f>
        <v>2.5166114784235836</v>
      </c>
      <c r="C116">
        <f>STDEV('Plate 1 - Sheet1'!CF1130:CH1130)</f>
        <v>8.8881944173155887</v>
      </c>
      <c r="D116">
        <f>STDEV('Plate 1 - Sheet1'!CI1130:CK1130)</f>
        <v>7.810249675906654</v>
      </c>
      <c r="E116">
        <f>STDEV('Plate 1 - Sheet1'!CL1130:CN1130)</f>
        <v>23.065125189341593</v>
      </c>
      <c r="F116">
        <f>STDEV('Plate 1 - Sheet1'!CO1130:CQ1130)</f>
        <v>114.16216536138407</v>
      </c>
      <c r="G116">
        <f>STDEV('Plate 1 - Sheet1'!G1375:I1375)</f>
        <v>79.03374806583156</v>
      </c>
      <c r="H116">
        <f>STDEV('Plate 1 - Sheet1'!J1375:L1375)</f>
        <v>71.065697304208129</v>
      </c>
      <c r="I116">
        <f>STDEV('Plate 1 - Sheet1'!M1375:N1375,'Plate 1 - Sheet1'!Q1375)</f>
        <v>20.502032419575698</v>
      </c>
      <c r="J116">
        <f>STDEV('Plate 1 - Sheet1'!R1375:T1375)</f>
        <v>49.893219312180406</v>
      </c>
      <c r="K116">
        <f>STDEV('Plate 1 - Sheet1'!U1375:V1375,'Plate 1 - Sheet1'!AF1375)</f>
        <v>166.05521170181115</v>
      </c>
      <c r="L116">
        <f>STDEV('Plate 1 - Sheet1'!AG1375:AI1375)</f>
        <v>32.908965343808667</v>
      </c>
      <c r="M116">
        <f>STDEV('Plate 1 - Sheet1'!AJ1375:AK1375,'Plate 1 - Sheet1'!AM1375)</f>
        <v>14.730919862656235</v>
      </c>
      <c r="N116">
        <f>STDEV('Plate 1 - Sheet1'!AN1375:AP1375)</f>
        <v>206.02912415481458</v>
      </c>
      <c r="O116">
        <f>STDEV('Plate 1 - Sheet1'!AR1375:AT1375)</f>
        <v>206.57444178794239</v>
      </c>
      <c r="P116">
        <f>STDEV('Plate 1 - Sheet1'!BC1375,'Plate 1 - Sheet1'!BE1375:BF1375)</f>
        <v>6.0827625302982193</v>
      </c>
      <c r="Q116">
        <f>STDEV('Plate 1 - Sheet1'!BG1375:BI1375)</f>
        <v>18.92969448600088</v>
      </c>
      <c r="R116">
        <f>STDEV('Plate 1 - Sheet1'!BJ1375:BL1375)</f>
        <v>53.113086899558006</v>
      </c>
      <c r="S116">
        <f>STDEV('Plate 1 - Sheet1'!BM1375:BO1375)</f>
        <v>26.274195198584739</v>
      </c>
      <c r="T116">
        <f>STDEV('Plate 1 - Sheet1'!BP1375:BR1375)</f>
        <v>140.86281742650661</v>
      </c>
      <c r="U116">
        <f>STDEV('Plate 1 - Sheet1'!BS1375:BT1375,'Plate 1 - Sheet1'!CB1375)</f>
        <v>1075.8742181748451</v>
      </c>
      <c r="V116">
        <f>STDEV('Plate 1 - Sheet1'!CC1375:CE1375)</f>
        <v>95.793179993845769</v>
      </c>
      <c r="W116">
        <f>STDEV('Plate 1 - Sheet1'!CF1375:CH1375)</f>
        <v>10.816653826391969</v>
      </c>
      <c r="X116">
        <f>STDEV('Plate 1 - Sheet1'!CI1375:CK1375)</f>
        <v>55.07570547286101</v>
      </c>
      <c r="Y116">
        <f>STDEV('Plate 1 - Sheet1'!CL1375:CN1375)</f>
        <v>137.57906817535871</v>
      </c>
      <c r="Z116">
        <f>STDEV('Plate 1 - Sheet1'!CO1375:CQ1375)</f>
        <v>66.763263351437018</v>
      </c>
      <c r="AA116">
        <f>STDEV('Plate 1 - Sheet1'!CR1375,'Plate 1 - Sheet1'!G1620,'Plate 1 - Sheet1'!J1620)</f>
        <v>924.6065830034596</v>
      </c>
      <c r="AB116">
        <f>STDEV('Plate 1 - Sheet1'!K1620:M1620)</f>
        <v>210.84907714603193</v>
      </c>
      <c r="AC116">
        <f>STDEV('Plate 1 - Sheet1'!N1620:P1620)</f>
        <v>216.82788873512865</v>
      </c>
    </row>
    <row r="117" spans="1:29" x14ac:dyDescent="0.2">
      <c r="A117" s="1">
        <f>AVGs!A117</f>
        <v>0.12025462962962963</v>
      </c>
      <c r="B117">
        <f>STDEV('Plate 1 - Sheet1'!CB1131:CC1131,'Plate 1 - Sheet1'!CE1131)</f>
        <v>10.016652800877809</v>
      </c>
      <c r="C117">
        <f>STDEV('Plate 1 - Sheet1'!CF1131:CH1131)</f>
        <v>11.789826122551595</v>
      </c>
      <c r="D117">
        <f>STDEV('Plate 1 - Sheet1'!CI1131:CK1131)</f>
        <v>14.571661996262929</v>
      </c>
      <c r="E117">
        <f>STDEV('Plate 1 - Sheet1'!CL1131:CN1131)</f>
        <v>22.501851775650227</v>
      </c>
      <c r="F117">
        <f>STDEV('Plate 1 - Sheet1'!CO1131:CQ1131)</f>
        <v>106.2402936742929</v>
      </c>
      <c r="G117">
        <f>STDEV('Plate 1 - Sheet1'!G1376:I1376)</f>
        <v>58.506409905240297</v>
      </c>
      <c r="H117">
        <f>STDEV('Plate 1 - Sheet1'!J1376:L1376)</f>
        <v>54.353779384080859</v>
      </c>
      <c r="I117">
        <f>STDEV('Plate 1 - Sheet1'!M1376:N1376,'Plate 1 - Sheet1'!Q1376)</f>
        <v>11.930353445448841</v>
      </c>
      <c r="J117">
        <f>STDEV('Plate 1 - Sheet1'!R1376:T1376)</f>
        <v>54.35377938408088</v>
      </c>
      <c r="K117">
        <f>STDEV('Plate 1 - Sheet1'!U1376:V1376,'Plate 1 - Sheet1'!AF1376)</f>
        <v>167.72596698186004</v>
      </c>
      <c r="L117">
        <f>STDEV('Plate 1 - Sheet1'!AG1376:AI1376)</f>
        <v>26.962937525425527</v>
      </c>
      <c r="M117">
        <f>STDEV('Plate 1 - Sheet1'!AJ1376:AK1376,'Plate 1 - Sheet1'!AM1376)</f>
        <v>31.564748269760262</v>
      </c>
      <c r="N117">
        <f>STDEV('Plate 1 - Sheet1'!AN1376:AP1376)</f>
        <v>189.00793634130815</v>
      </c>
      <c r="O117">
        <f>STDEV('Plate 1 - Sheet1'!AR1376:AT1376)</f>
        <v>286.39308650873539</v>
      </c>
      <c r="P117">
        <f>STDEV('Plate 1 - Sheet1'!BC1376,'Plate 1 - Sheet1'!BE1376:BF1376)</f>
        <v>6.9282032302755088</v>
      </c>
      <c r="Q117">
        <f>STDEV('Plate 1 - Sheet1'!BG1376:BI1376)</f>
        <v>22.501851775650202</v>
      </c>
      <c r="R117">
        <f>STDEV('Plate 1 - Sheet1'!BJ1376:BL1376)</f>
        <v>51.636550362445234</v>
      </c>
      <c r="S117">
        <f>STDEV('Plate 1 - Sheet1'!BM1376:BO1376)</f>
        <v>23.96525262402492</v>
      </c>
      <c r="T117">
        <f>STDEV('Plate 1 - Sheet1'!BP1376:BR1376)</f>
        <v>151.27899171178177</v>
      </c>
      <c r="U117">
        <f>STDEV('Plate 1 - Sheet1'!BS1376:BT1376,'Plate 1 - Sheet1'!CB1376)</f>
        <v>1037.9235681558321</v>
      </c>
      <c r="V117">
        <f>STDEV('Plate 1 - Sheet1'!CC1376:CE1376)</f>
        <v>91.089699381067959</v>
      </c>
      <c r="W117">
        <f>STDEV('Plate 1 - Sheet1'!CF1376:CH1376)</f>
        <v>17.521415467935231</v>
      </c>
      <c r="X117">
        <f>STDEV('Plate 1 - Sheet1'!CI1376:CK1376)</f>
        <v>43.50095784386054</v>
      </c>
      <c r="Y117">
        <f>STDEV('Plate 1 - Sheet1'!CL1376:CN1376)</f>
        <v>141.08271805339356</v>
      </c>
      <c r="Z117">
        <f>STDEV('Plate 1 - Sheet1'!CO1376:CQ1376)</f>
        <v>73.749576269969168</v>
      </c>
      <c r="AA117">
        <f>STDEV('Plate 1 - Sheet1'!CR1376,'Plate 1 - Sheet1'!G1621,'Plate 1 - Sheet1'!J1621)</f>
        <v>940.80302578878513</v>
      </c>
      <c r="AB117">
        <f>STDEV('Plate 1 - Sheet1'!K1621:M1621)</f>
        <v>211.64671822008802</v>
      </c>
      <c r="AC117">
        <f>STDEV('Plate 1 - Sheet1'!N1621:P1621)</f>
        <v>249.12312886067673</v>
      </c>
    </row>
    <row r="118" spans="1:29" x14ac:dyDescent="0.2">
      <c r="A118" s="1">
        <f>AVGs!A118</f>
        <v>0.12129629629629629</v>
      </c>
      <c r="B118">
        <f>STDEV('Plate 1 - Sheet1'!CB1132:CC1132,'Plate 1 - Sheet1'!CE1132)</f>
        <v>9.8149545762236396</v>
      </c>
      <c r="C118">
        <f>STDEV('Plate 1 - Sheet1'!CF1132:CH1132)</f>
        <v>4.5825756949558398</v>
      </c>
      <c r="D118">
        <f>STDEV('Plate 1 - Sheet1'!CI1132:CK1132)</f>
        <v>5.1316014394468841</v>
      </c>
      <c r="E118">
        <f>STDEV('Plate 1 - Sheet1'!CL1132:CN1132)</f>
        <v>16.370705543744901</v>
      </c>
      <c r="F118">
        <f>STDEV('Plate 1 - Sheet1'!CO1132:CQ1132)</f>
        <v>120.38410747824371</v>
      </c>
      <c r="G118">
        <f>STDEV('Plate 1 - Sheet1'!G1377:I1377)</f>
        <v>81.739423372894748</v>
      </c>
      <c r="H118">
        <f>STDEV('Plate 1 - Sheet1'!J1377:L1377)</f>
        <v>30.072135496724094</v>
      </c>
      <c r="I118">
        <f>STDEV('Plate 1 - Sheet1'!M1377:N1377,'Plate 1 - Sheet1'!Q1377)</f>
        <v>15.307950004273369</v>
      </c>
      <c r="J118">
        <f>STDEV('Plate 1 - Sheet1'!R1377:T1377)</f>
        <v>50.269274910227224</v>
      </c>
      <c r="K118">
        <f>STDEV('Plate 1 - Sheet1'!U1377:V1377,'Plate 1 - Sheet1'!AF1377)</f>
        <v>167.84020177935116</v>
      </c>
      <c r="L118">
        <f>STDEV('Plate 1 - Sheet1'!AG1377:AI1377)</f>
        <v>13.428824718989125</v>
      </c>
      <c r="M118">
        <f>STDEV('Plate 1 - Sheet1'!AJ1377:AK1377,'Plate 1 - Sheet1'!AM1377)</f>
        <v>24.704925284917042</v>
      </c>
      <c r="N118">
        <f>STDEV('Plate 1 - Sheet1'!AN1377:AP1377)</f>
        <v>251.52799711629189</v>
      </c>
      <c r="O118">
        <f>STDEV('Plate 1 - Sheet1'!AR1377:AT1377)</f>
        <v>266.44511629977382</v>
      </c>
      <c r="P118">
        <f>STDEV('Plate 1 - Sheet1'!BC1377,'Plate 1 - Sheet1'!BE1377:BF1377)</f>
        <v>11.930353445448841</v>
      </c>
      <c r="Q118">
        <f>STDEV('Plate 1 - Sheet1'!BG1377:BI1377)</f>
        <v>14.640127503998499</v>
      </c>
      <c r="R118">
        <f>STDEV('Plate 1 - Sheet1'!BJ1377:BL1377)</f>
        <v>56.589162684504736</v>
      </c>
      <c r="S118">
        <f>STDEV('Plate 1 - Sheet1'!BM1377:BO1377)</f>
        <v>14.189197769195175</v>
      </c>
      <c r="T118">
        <f>STDEV('Plate 1 - Sheet1'!BP1377:BR1377)</f>
        <v>140.09639538546307</v>
      </c>
      <c r="U118">
        <f>STDEV('Plate 1 - Sheet1'!BS1377:BT1377,'Plate 1 - Sheet1'!CB1377)</f>
        <v>1066.4475295734592</v>
      </c>
      <c r="V118">
        <f>STDEV('Plate 1 - Sheet1'!CC1377:CE1377)</f>
        <v>107.44921280927717</v>
      </c>
      <c r="W118">
        <f>STDEV('Plate 1 - Sheet1'!CF1377:CH1377)</f>
        <v>18.339392937971883</v>
      </c>
      <c r="X118">
        <f>STDEV('Plate 1 - Sheet1'!CI1377:CK1377)</f>
        <v>41.388404173149752</v>
      </c>
      <c r="Y118">
        <f>STDEV('Plate 1 - Sheet1'!CL1377:CN1377)</f>
        <v>144.21165001483064</v>
      </c>
      <c r="Z118">
        <f>STDEV('Plate 1 - Sheet1'!CO1377:CQ1377)</f>
        <v>71.253070109294242</v>
      </c>
      <c r="AA118">
        <f>STDEV('Plate 1 - Sheet1'!CR1377,'Plate 1 - Sheet1'!G1622,'Plate 1 - Sheet1'!J1622)</f>
        <v>924.48742554996386</v>
      </c>
      <c r="AB118">
        <f>STDEV('Plate 1 - Sheet1'!K1622:M1622)</f>
        <v>196.63926362758787</v>
      </c>
      <c r="AC118">
        <f>STDEV('Plate 1 - Sheet1'!N1622:P1622)</f>
        <v>217.68402176855639</v>
      </c>
    </row>
    <row r="119" spans="1:29" x14ac:dyDescent="0.2">
      <c r="A119" s="1">
        <f>AVGs!A119</f>
        <v>0.12233796296296295</v>
      </c>
      <c r="B119">
        <f>STDEV('Plate 1 - Sheet1'!CB1133:CC1133,'Plate 1 - Sheet1'!CE1133)</f>
        <v>4.9328828623162515</v>
      </c>
      <c r="C119">
        <f>STDEV('Plate 1 - Sheet1'!CF1133:CH1133)</f>
        <v>10.785793124908965</v>
      </c>
      <c r="D119">
        <f>STDEV('Plate 1 - Sheet1'!CI1133:CK1133)</f>
        <v>12.583057392117917</v>
      </c>
      <c r="E119">
        <f>STDEV('Plate 1 - Sheet1'!CL1133:CN1133)</f>
        <v>19.139836293274122</v>
      </c>
      <c r="F119">
        <f>STDEV('Plate 1 - Sheet1'!CO1133:CQ1133)</f>
        <v>111.8987637703533</v>
      </c>
      <c r="G119">
        <f>STDEV('Plate 1 - Sheet1'!G1378:I1378)</f>
        <v>69.601245199589172</v>
      </c>
      <c r="H119">
        <f>STDEV('Plate 1 - Sheet1'!J1378:L1378)</f>
        <v>49.166384179979445</v>
      </c>
      <c r="I119">
        <f>STDEV('Plate 1 - Sheet1'!M1378:N1378,'Plate 1 - Sheet1'!Q1378)</f>
        <v>10.016652800877798</v>
      </c>
      <c r="J119">
        <f>STDEV('Plate 1 - Sheet1'!R1378:T1378)</f>
        <v>57.011694706729564</v>
      </c>
      <c r="K119">
        <f>STDEV('Plate 1 - Sheet1'!U1378:V1378,'Plate 1 - Sheet1'!AF1378)</f>
        <v>163.27379867367978</v>
      </c>
      <c r="L119">
        <f>STDEV('Plate 1 - Sheet1'!AG1378:AI1378)</f>
        <v>24.583192089989723</v>
      </c>
      <c r="M119">
        <f>STDEV('Plate 1 - Sheet1'!AJ1378:AK1378,'Plate 1 - Sheet1'!AM1378)</f>
        <v>28.919428302325297</v>
      </c>
      <c r="N119">
        <f>STDEV('Plate 1 - Sheet1'!AN1378:AP1378)</f>
        <v>214.69979040511427</v>
      </c>
      <c r="O119">
        <f>STDEV('Plate 1 - Sheet1'!AR1378:AT1378)</f>
        <v>241.50431328101229</v>
      </c>
      <c r="P119">
        <f>STDEV('Plate 1 - Sheet1'!BC1378,'Plate 1 - Sheet1'!BE1378:BF1378)</f>
        <v>6.8068592855540455</v>
      </c>
      <c r="Q119">
        <f>STDEV('Plate 1 - Sheet1'!BG1378:BI1378)</f>
        <v>10</v>
      </c>
      <c r="R119">
        <f>STDEV('Plate 1 - Sheet1'!BJ1378:BL1378)</f>
        <v>46.701177715342467</v>
      </c>
      <c r="S119">
        <f>STDEV('Plate 1 - Sheet1'!BM1378:BO1378)</f>
        <v>21.548395145191979</v>
      </c>
      <c r="T119">
        <f>STDEV('Plate 1 - Sheet1'!BP1378:BR1378)</f>
        <v>128.02473719298678</v>
      </c>
      <c r="U119">
        <f>STDEV('Plate 1 - Sheet1'!BS1378:BT1378,'Plate 1 - Sheet1'!CB1378)</f>
        <v>1070.9632735688624</v>
      </c>
      <c r="V119">
        <f>STDEV('Plate 1 - Sheet1'!CC1378:CE1378)</f>
        <v>69.61561127601577</v>
      </c>
      <c r="W119">
        <f>STDEV('Plate 1 - Sheet1'!CF1378:CH1378)</f>
        <v>8.0208062770106441</v>
      </c>
      <c r="X119">
        <f>STDEV('Plate 1 - Sheet1'!CI1378:CK1378)</f>
        <v>47.815618090048069</v>
      </c>
      <c r="Y119">
        <f>STDEV('Plate 1 - Sheet1'!CL1378:CN1378)</f>
        <v>131.94822216814194</v>
      </c>
      <c r="Z119">
        <f>STDEV('Plate 1 - Sheet1'!CO1378:CQ1378)</f>
        <v>75.385675031798982</v>
      </c>
      <c r="AA119">
        <f>STDEV('Plate 1 - Sheet1'!CR1378,'Plate 1 - Sheet1'!G1623,'Plate 1 - Sheet1'!J1623)</f>
        <v>931.47624768428739</v>
      </c>
      <c r="AB119">
        <f>STDEV('Plate 1 - Sheet1'!K1623:M1623)</f>
        <v>208.08652046684813</v>
      </c>
      <c r="AC119">
        <f>STDEV('Plate 1 - Sheet1'!N1623:P1623)</f>
        <v>220.21883056027096</v>
      </c>
    </row>
    <row r="120" spans="1:29" x14ac:dyDescent="0.2">
      <c r="A120" s="1">
        <f>AVGs!A120</f>
        <v>0.12337962962962963</v>
      </c>
      <c r="B120">
        <f>STDEV('Plate 1 - Sheet1'!CB1134:CC1134,'Plate 1 - Sheet1'!CE1134)</f>
        <v>8.5049005481153817</v>
      </c>
      <c r="C120">
        <f>STDEV('Plate 1 - Sheet1'!CF1134:CH1134)</f>
        <v>1</v>
      </c>
      <c r="D120">
        <f>STDEV('Plate 1 - Sheet1'!CI1134:CK1134)</f>
        <v>14.730919862656235</v>
      </c>
      <c r="E120">
        <f>STDEV('Plate 1 - Sheet1'!CL1134:CN1134)</f>
        <v>23.388031127053001</v>
      </c>
      <c r="F120">
        <f>STDEV('Plate 1 - Sheet1'!CO1134:CQ1134)</f>
        <v>115.66042250196622</v>
      </c>
      <c r="G120">
        <f>STDEV('Plate 1 - Sheet1'!G1379:I1379)</f>
        <v>55.770362499569011</v>
      </c>
      <c r="H120">
        <f>STDEV('Plate 1 - Sheet1'!J1379:L1379)</f>
        <v>43.096790290383964</v>
      </c>
      <c r="I120">
        <f>STDEV('Plate 1 - Sheet1'!M1379:N1379,'Plate 1 - Sheet1'!Q1379)</f>
        <v>2.0816659994661326</v>
      </c>
      <c r="J120">
        <f>STDEV('Plate 1 - Sheet1'!R1379:T1379)</f>
        <v>52.080066564217596</v>
      </c>
      <c r="K120">
        <f>STDEV('Plate 1 - Sheet1'!U1379:V1379,'Plate 1 - Sheet1'!AF1379)</f>
        <v>167.60966559241146</v>
      </c>
      <c r="L120">
        <f>STDEV('Plate 1 - Sheet1'!AG1379:AI1379)</f>
        <v>7.0237691685684922</v>
      </c>
      <c r="M120">
        <f>STDEV('Plate 1 - Sheet1'!AJ1379:AK1379,'Plate 1 - Sheet1'!AM1379)</f>
        <v>17.897858344878401</v>
      </c>
      <c r="N120">
        <f>STDEV('Plate 1 - Sheet1'!AN1379:AP1379)</f>
        <v>225.80522580312442</v>
      </c>
      <c r="O120">
        <f>STDEV('Plate 1 - Sheet1'!AR1379:AT1379)</f>
        <v>245.66304836774563</v>
      </c>
      <c r="P120">
        <f>STDEV('Plate 1 - Sheet1'!BC1379,'Plate 1 - Sheet1'!BE1379:BF1379)</f>
        <v>9.0737717258774495</v>
      </c>
      <c r="Q120">
        <f>STDEV('Plate 1 - Sheet1'!BG1379:BI1379)</f>
        <v>9.7125348562223106</v>
      </c>
      <c r="R120">
        <f>STDEV('Plate 1 - Sheet1'!BJ1379:BL1379)</f>
        <v>51.733290377989135</v>
      </c>
      <c r="S120">
        <f>STDEV('Plate 1 - Sheet1'!BM1379:BO1379)</f>
        <v>30.287511177601459</v>
      </c>
      <c r="T120">
        <f>STDEV('Plate 1 - Sheet1'!BP1379:BR1379)</f>
        <v>143.31899153054817</v>
      </c>
      <c r="U120">
        <f>STDEV('Plate 1 - Sheet1'!BS1379:BT1379,'Plate 1 - Sheet1'!CB1379)</f>
        <v>1059.8232557050887</v>
      </c>
      <c r="V120">
        <f>STDEV('Plate 1 - Sheet1'!CC1379:CE1379)</f>
        <v>76.271445071752339</v>
      </c>
      <c r="W120">
        <f>STDEV('Plate 1 - Sheet1'!CF1379:CH1379)</f>
        <v>10.969655114602876</v>
      </c>
      <c r="X120">
        <f>STDEV('Plate 1 - Sheet1'!CI1379:CK1379)</f>
        <v>47.500877184882938</v>
      </c>
      <c r="Y120">
        <f>STDEV('Plate 1 - Sheet1'!CL1379:CN1379)</f>
        <v>134.53624047073711</v>
      </c>
      <c r="Z120">
        <f>STDEV('Plate 1 - Sheet1'!CO1379:CQ1379)</f>
        <v>63.129496539520517</v>
      </c>
      <c r="AA120">
        <f>STDEV('Plate 1 - Sheet1'!CR1379,'Plate 1 - Sheet1'!G1624,'Plate 1 - Sheet1'!J1624)</f>
        <v>931.24808724635784</v>
      </c>
      <c r="AB120">
        <f>STDEV('Plate 1 - Sheet1'!K1624:M1624)</f>
        <v>214.74248143609904</v>
      </c>
      <c r="AC120">
        <f>STDEV('Plate 1 - Sheet1'!N1624:P1624)</f>
        <v>243.41391359849038</v>
      </c>
    </row>
    <row r="121" spans="1:29" x14ac:dyDescent="0.2">
      <c r="A121" s="1">
        <f>AVGs!A121</f>
        <v>0.12442129629629629</v>
      </c>
      <c r="B121">
        <f>STDEV('Plate 1 - Sheet1'!CB1135:CC1135,'Plate 1 - Sheet1'!CE1135)</f>
        <v>3.6055512754639891</v>
      </c>
      <c r="C121">
        <f>STDEV('Plate 1 - Sheet1'!CF1135:CH1135)</f>
        <v>9.0737717258774744</v>
      </c>
      <c r="D121">
        <f>STDEV('Plate 1 - Sheet1'!CI1135:CK1135)</f>
        <v>16.072751268321593</v>
      </c>
      <c r="E121">
        <f>STDEV('Plate 1 - Sheet1'!CL1135:CN1135)</f>
        <v>23.544284515213736</v>
      </c>
      <c r="F121">
        <f>STDEV('Plate 1 - Sheet1'!CO1135:CQ1135)</f>
        <v>107.51899057065842</v>
      </c>
      <c r="G121">
        <f>STDEV('Plate 1 - Sheet1'!G1380:I1380)</f>
        <v>87.580439216376021</v>
      </c>
      <c r="H121">
        <f>STDEV('Plate 1 - Sheet1'!J1380:L1380)</f>
        <v>31.533051443419385</v>
      </c>
      <c r="I121">
        <f>STDEV('Plate 1 - Sheet1'!M1380:N1380,'Plate 1 - Sheet1'!Q1380)</f>
        <v>13.868429375143135</v>
      </c>
      <c r="J121">
        <f>STDEV('Plate 1 - Sheet1'!R1380:T1380)</f>
        <v>55.193598662646885</v>
      </c>
      <c r="K121">
        <f>STDEV('Plate 1 - Sheet1'!U1380:V1380,'Plate 1 - Sheet1'!AF1380)</f>
        <v>174.58617738335792</v>
      </c>
      <c r="L121">
        <f>STDEV('Plate 1 - Sheet1'!AG1380:AI1380)</f>
        <v>27.537852736430509</v>
      </c>
      <c r="M121">
        <f>STDEV('Plate 1 - Sheet1'!AJ1380:AK1380,'Plate 1 - Sheet1'!AM1380)</f>
        <v>14.933184523068078</v>
      </c>
      <c r="N121">
        <f>STDEV('Plate 1 - Sheet1'!AN1380:AP1380)</f>
        <v>238.90583919192935</v>
      </c>
      <c r="O121">
        <f>STDEV('Plate 1 - Sheet1'!AR1380:AT1380)</f>
        <v>222.72030292124992</v>
      </c>
      <c r="P121">
        <f>STDEV('Plate 1 - Sheet1'!BC1380,'Plate 1 - Sheet1'!BE1380:BF1380)</f>
        <v>3</v>
      </c>
      <c r="Q121">
        <f>STDEV('Plate 1 - Sheet1'!BG1380:BI1380)</f>
        <v>19.697715603592208</v>
      </c>
      <c r="R121">
        <f>STDEV('Plate 1 - Sheet1'!BJ1380:BL1380)</f>
        <v>56.589162684504736</v>
      </c>
      <c r="S121">
        <f>STDEV('Plate 1 - Sheet1'!BM1380:BO1380)</f>
        <v>25.735837529276822</v>
      </c>
      <c r="T121">
        <f>STDEV('Plate 1 - Sheet1'!BP1380:BR1380)</f>
        <v>140.07497992146921</v>
      </c>
      <c r="U121">
        <f>STDEV('Plate 1 - Sheet1'!BS1380:BT1380,'Plate 1 - Sheet1'!CB1380)</f>
        <v>1071.1593407767743</v>
      </c>
      <c r="V121">
        <f>STDEV('Plate 1 - Sheet1'!CC1380:CE1380)</f>
        <v>89.366287454125185</v>
      </c>
      <c r="W121">
        <f>STDEV('Plate 1 - Sheet1'!CF1380:CH1380)</f>
        <v>10.535653752852738</v>
      </c>
      <c r="X121">
        <f>STDEV('Plate 1 - Sheet1'!CI1380:CK1380)</f>
        <v>58.025856305616031</v>
      </c>
      <c r="Y121">
        <f>STDEV('Plate 1 - Sheet1'!CL1380:CN1380)</f>
        <v>146.61627922346599</v>
      </c>
      <c r="Z121">
        <f>STDEV('Plate 1 - Sheet1'!CO1380:CQ1380)</f>
        <v>75.345869163478369</v>
      </c>
      <c r="AA121">
        <f>STDEV('Plate 1 - Sheet1'!CR1380,'Plate 1 - Sheet1'!G1625,'Plate 1 - Sheet1'!J1625)</f>
        <v>951.47937444802244</v>
      </c>
      <c r="AB121">
        <f>STDEV('Plate 1 - Sheet1'!K1625:M1625)</f>
        <v>216.38237759423325</v>
      </c>
      <c r="AC121">
        <f>STDEV('Plate 1 - Sheet1'!N1625:P1625)</f>
        <v>226.52225792034946</v>
      </c>
    </row>
    <row r="122" spans="1:29" x14ac:dyDescent="0.2">
      <c r="A122" s="1">
        <f>AVGs!A122</f>
        <v>0.12546296296296297</v>
      </c>
      <c r="B122">
        <f>STDEV('Plate 1 - Sheet1'!CB1136:CC1136,'Plate 1 - Sheet1'!CE1136)</f>
        <v>12.165525060596439</v>
      </c>
      <c r="C122">
        <f>STDEV('Plate 1 - Sheet1'!CF1136:CH1136)</f>
        <v>1.7320508075688772</v>
      </c>
      <c r="D122">
        <f>STDEV('Plate 1 - Sheet1'!CI1136:CK1136)</f>
        <v>6.429100507328636</v>
      </c>
      <c r="E122">
        <f>STDEV('Plate 1 - Sheet1'!CL1136:CN1136)</f>
        <v>18.556220879622373</v>
      </c>
      <c r="F122">
        <f>STDEV('Plate 1 - Sheet1'!CO1136:CQ1136)</f>
        <v>120.00555542696068</v>
      </c>
      <c r="G122">
        <f>STDEV('Plate 1 - Sheet1'!G1381:I1381)</f>
        <v>93.343451832466528</v>
      </c>
      <c r="H122">
        <f>STDEV('Plate 1 - Sheet1'!J1381:L1381)</f>
        <v>9.5043849529221696</v>
      </c>
      <c r="I122">
        <f>STDEV('Plate 1 - Sheet1'!M1381:N1381,'Plate 1 - Sheet1'!Q1381)</f>
        <v>4.932882862316248</v>
      </c>
      <c r="J122">
        <f>STDEV('Plate 1 - Sheet1'!R1381:T1381)</f>
        <v>54.027770636960398</v>
      </c>
      <c r="K122">
        <f>STDEV('Plate 1 - Sheet1'!U1381:V1381,'Plate 1 - Sheet1'!AF1381)</f>
        <v>169.14195221765652</v>
      </c>
      <c r="L122">
        <f>STDEV('Plate 1 - Sheet1'!AG1381:AI1381)</f>
        <v>22.300971578236972</v>
      </c>
      <c r="M122">
        <f>STDEV('Plate 1 - Sheet1'!AJ1381:AK1381,'Plate 1 - Sheet1'!AM1381)</f>
        <v>13.203534880225574</v>
      </c>
      <c r="N122">
        <f>STDEV('Plate 1 - Sheet1'!AN1381:AP1381)</f>
        <v>254.36980952935434</v>
      </c>
      <c r="O122">
        <f>STDEV('Plate 1 - Sheet1'!AR1381:AT1381)</f>
        <v>228.90827857462909</v>
      </c>
      <c r="P122">
        <f>STDEV('Plate 1 - Sheet1'!BC1381,'Plate 1 - Sheet1'!BE1381:BF1381)</f>
        <v>4.0414518843273806</v>
      </c>
      <c r="Q122">
        <f>STDEV('Plate 1 - Sheet1'!BG1381:BI1381)</f>
        <v>6.6583281184793925</v>
      </c>
      <c r="R122">
        <f>STDEV('Plate 1 - Sheet1'!BJ1381:BL1381)</f>
        <v>53.780417749710189</v>
      </c>
      <c r="S122">
        <f>STDEV('Plate 1 - Sheet1'!BM1381:BO1381)</f>
        <v>13.650396819628847</v>
      </c>
      <c r="T122">
        <f>STDEV('Plate 1 - Sheet1'!BP1381:BR1381)</f>
        <v>147.54773238966885</v>
      </c>
      <c r="U122">
        <f>STDEV('Plate 1 - Sheet1'!BS1381:BT1381,'Plate 1 - Sheet1'!CB1381)</f>
        <v>1075.7775482567638</v>
      </c>
      <c r="V122">
        <f>STDEV('Plate 1 - Sheet1'!CC1381:CE1381)</f>
        <v>106.2089136246734</v>
      </c>
      <c r="W122">
        <f>STDEV('Plate 1 - Sheet1'!CF1381:CH1381)</f>
        <v>7.810249675906654</v>
      </c>
      <c r="X122">
        <f>STDEV('Plate 1 - Sheet1'!CI1381:CK1381)</f>
        <v>47.511402140258205</v>
      </c>
      <c r="Y122">
        <f>STDEV('Plate 1 - Sheet1'!CL1381:CN1381)</f>
        <v>156.5641508562332</v>
      </c>
      <c r="Z122">
        <f>STDEV('Plate 1 - Sheet1'!CO1381:CQ1381)</f>
        <v>81.953238699476259</v>
      </c>
      <c r="AA122">
        <f>STDEV('Plate 1 - Sheet1'!CR1381,'Plate 1 - Sheet1'!G1626,'Plate 1 - Sheet1'!J1626)</f>
        <v>959.55944752440064</v>
      </c>
      <c r="AB122">
        <f>STDEV('Plate 1 - Sheet1'!K1626:M1626)</f>
        <v>197.12178976460214</v>
      </c>
      <c r="AC122">
        <f>STDEV('Plate 1 - Sheet1'!N1626:P1626)</f>
        <v>216.51558835335621</v>
      </c>
    </row>
    <row r="123" spans="1:29" x14ac:dyDescent="0.2">
      <c r="A123" s="1">
        <f>AVGs!A123</f>
        <v>0.12650462962962963</v>
      </c>
      <c r="B123">
        <f>STDEV('Plate 1 - Sheet1'!CB1137:CC1137,'Plate 1 - Sheet1'!CE1137)</f>
        <v>6.8068592855540482</v>
      </c>
      <c r="C123">
        <f>STDEV('Plate 1 - Sheet1'!CF1137:CH1137)</f>
        <v>8.08290376865477</v>
      </c>
      <c r="D123">
        <f>STDEV('Plate 1 - Sheet1'!CI1137:CK1137)</f>
        <v>10.785793124908958</v>
      </c>
      <c r="E123">
        <f>STDEV('Plate 1 - Sheet1'!CL1137:CN1137)</f>
        <v>19.467922333931785</v>
      </c>
      <c r="F123">
        <f>STDEV('Plate 1 - Sheet1'!CO1137:CQ1137)</f>
        <v>118.30610015266895</v>
      </c>
      <c r="G123">
        <f>STDEV('Plate 1 - Sheet1'!G1382:I1382)</f>
        <v>85.492689745966004</v>
      </c>
      <c r="H123">
        <f>STDEV('Plate 1 - Sheet1'!J1382:L1382)</f>
        <v>61.489836558572833</v>
      </c>
      <c r="I123">
        <f>STDEV('Plate 1 - Sheet1'!M1382:N1382,'Plate 1 - Sheet1'!Q1382)</f>
        <v>15.044378795195668</v>
      </c>
      <c r="J123">
        <f>STDEV('Plate 1 - Sheet1'!R1382:T1382)</f>
        <v>55.434646206140798</v>
      </c>
      <c r="K123">
        <f>STDEV('Plate 1 - Sheet1'!U1382:V1382,'Plate 1 - Sheet1'!AF1382)</f>
        <v>185.05764867557707</v>
      </c>
      <c r="L123">
        <f>STDEV('Plate 1 - Sheet1'!AG1382:AI1382)</f>
        <v>29.13760456866693</v>
      </c>
      <c r="M123">
        <f>STDEV('Plate 1 - Sheet1'!AJ1382:AK1382,'Plate 1 - Sheet1'!AM1382)</f>
        <v>10.816653826391969</v>
      </c>
      <c r="N123">
        <f>STDEV('Plate 1 - Sheet1'!AN1382:AP1382)</f>
        <v>229.05094047685839</v>
      </c>
      <c r="O123">
        <f>STDEV('Plate 1 - Sheet1'!AR1382:AT1382)</f>
        <v>281.85338978506775</v>
      </c>
      <c r="P123">
        <f>STDEV('Plate 1 - Sheet1'!BC1382,'Plate 1 - Sheet1'!BE1382:BF1382)</f>
        <v>9.2915732431775524</v>
      </c>
      <c r="Q123">
        <f>STDEV('Plate 1 - Sheet1'!BG1382:BI1382)</f>
        <v>14.224392195567914</v>
      </c>
      <c r="R123">
        <f>STDEV('Plate 1 - Sheet1'!BJ1382:BL1382)</f>
        <v>44.455970727601184</v>
      </c>
      <c r="S123">
        <f>STDEV('Plate 1 - Sheet1'!BM1382:BO1382)</f>
        <v>23.643180835073778</v>
      </c>
      <c r="T123">
        <f>STDEV('Plate 1 - Sheet1'!BP1382:BR1382)</f>
        <v>149.17886356093928</v>
      </c>
      <c r="U123">
        <f>STDEV('Plate 1 - Sheet1'!BS1382:BT1382,'Plate 1 - Sheet1'!CB1382)</f>
        <v>1084.207698429288</v>
      </c>
      <c r="V123">
        <f>STDEV('Plate 1 - Sheet1'!CC1382:CE1382)</f>
        <v>100.48548817283685</v>
      </c>
      <c r="W123">
        <f>STDEV('Plate 1 - Sheet1'!CF1382:CH1382)</f>
        <v>10.969655114602876</v>
      </c>
      <c r="X123">
        <f>STDEV('Plate 1 - Sheet1'!CI1382:CK1382)</f>
        <v>51.868423277880083</v>
      </c>
      <c r="Y123">
        <f>STDEV('Plate 1 - Sheet1'!CL1382:CN1382)</f>
        <v>134.3763372026489</v>
      </c>
      <c r="Z123">
        <f>STDEV('Plate 1 - Sheet1'!CO1382:CQ1382)</f>
        <v>60.177515180782713</v>
      </c>
      <c r="AA123">
        <f>STDEV('Plate 1 - Sheet1'!CR1382,'Plate 1 - Sheet1'!G1627,'Plate 1 - Sheet1'!J1627)</f>
        <v>950.02333304679053</v>
      </c>
      <c r="AB123">
        <f>STDEV('Plate 1 - Sheet1'!K1627:M1627)</f>
        <v>213.46272117944466</v>
      </c>
      <c r="AC123">
        <f>STDEV('Plate 1 - Sheet1'!N1627:P1627)</f>
        <v>234.18226519814291</v>
      </c>
    </row>
    <row r="124" spans="1:29" x14ac:dyDescent="0.2">
      <c r="A124" s="1">
        <f>AVGs!A124</f>
        <v>0.1275462962962963</v>
      </c>
      <c r="B124">
        <f>STDEV('Plate 1 - Sheet1'!CB1138:CC1138,'Plate 1 - Sheet1'!CE1138)</f>
        <v>3.2145502536643242</v>
      </c>
      <c r="C124">
        <f>STDEV('Plate 1 - Sheet1'!CF1138:CH1138)</f>
        <v>9.0184995056457975</v>
      </c>
      <c r="D124">
        <f>STDEV('Plate 1 - Sheet1'!CI1138:CK1138)</f>
        <v>14.468356276140472</v>
      </c>
      <c r="E124">
        <f>STDEV('Plate 1 - Sheet1'!CL1138:CN1138)</f>
        <v>20.297783130184438</v>
      </c>
      <c r="F124">
        <f>STDEV('Plate 1 - Sheet1'!CO1138:CQ1138)</f>
        <v>134.96789741762052</v>
      </c>
      <c r="G124">
        <f>STDEV('Plate 1 - Sheet1'!G1383:I1383)</f>
        <v>90.234878696285364</v>
      </c>
      <c r="H124">
        <f>STDEV('Plate 1 - Sheet1'!J1383:L1383)</f>
        <v>55.139217743211894</v>
      </c>
      <c r="I124">
        <f>STDEV('Plate 1 - Sheet1'!M1383:N1383,'Plate 1 - Sheet1'!Q1383)</f>
        <v>8.1445278152470593</v>
      </c>
      <c r="J124">
        <f>STDEV('Plate 1 - Sheet1'!R1383:T1383)</f>
        <v>63.579346751388819</v>
      </c>
      <c r="K124">
        <f>STDEV('Plate 1 - Sheet1'!U1383:V1383,'Plate 1 - Sheet1'!AF1383)</f>
        <v>179.33581163095482</v>
      </c>
      <c r="L124">
        <f>STDEV('Plate 1 - Sheet1'!AG1383:AI1383)</f>
        <v>23.245071162148186</v>
      </c>
      <c r="M124">
        <f>STDEV('Plate 1 - Sheet1'!AJ1383:AK1383,'Plate 1 - Sheet1'!AM1383)</f>
        <v>16.072751268321593</v>
      </c>
      <c r="N124">
        <f>STDEV('Plate 1 - Sheet1'!AN1383:AP1383)</f>
        <v>227.04698485849428</v>
      </c>
      <c r="O124">
        <f>STDEV('Plate 1 - Sheet1'!AR1383:AT1383)</f>
        <v>261.10598103707491</v>
      </c>
      <c r="P124">
        <f>STDEV('Plate 1 - Sheet1'!BC1383,'Plate 1 - Sheet1'!BE1383:BF1383)</f>
        <v>4.0414518843273806</v>
      </c>
      <c r="Q124">
        <f>STDEV('Plate 1 - Sheet1'!BG1383:BI1383)</f>
        <v>13.316656236958785</v>
      </c>
      <c r="R124">
        <f>STDEV('Plate 1 - Sheet1'!BJ1383:BL1383)</f>
        <v>56.026779311325761</v>
      </c>
      <c r="S124">
        <f>STDEV('Plate 1 - Sheet1'!BM1383:BO1383)</f>
        <v>23.692474191889147</v>
      </c>
      <c r="T124">
        <f>STDEV('Plate 1 - Sheet1'!BP1383:BR1383)</f>
        <v>134.23983512107475</v>
      </c>
      <c r="U124">
        <f>STDEV('Plate 1 - Sheet1'!BS1383:BT1383,'Plate 1 - Sheet1'!CB1383)</f>
        <v>1057.7742355216135</v>
      </c>
      <c r="V124">
        <f>STDEV('Plate 1 - Sheet1'!CC1383:CE1383)</f>
        <v>50.143128475727693</v>
      </c>
      <c r="W124">
        <f>STDEV('Plate 1 - Sheet1'!CF1383:CH1383)</f>
        <v>7.7674534651540297</v>
      </c>
      <c r="X124">
        <f>STDEV('Plate 1 - Sheet1'!CI1383:CK1383)</f>
        <v>58.043087443725803</v>
      </c>
      <c r="Y124">
        <f>STDEV('Plate 1 - Sheet1'!CL1383:CN1383)</f>
        <v>147.62452370795307</v>
      </c>
      <c r="Z124">
        <f>STDEV('Plate 1 - Sheet1'!CO1383:CQ1383)</f>
        <v>69.86653944008772</v>
      </c>
      <c r="AA124">
        <f>STDEV('Plate 1 - Sheet1'!CR1383,'Plate 1 - Sheet1'!G1628,'Plate 1 - Sheet1'!J1628)</f>
        <v>949.79699585402614</v>
      </c>
      <c r="AB124">
        <f>STDEV('Plate 1 - Sheet1'!K1628:M1628)</f>
        <v>211.92058260898901</v>
      </c>
      <c r="AC124">
        <f>STDEV('Plate 1 - Sheet1'!N1628:P1628)</f>
        <v>187.22268381083882</v>
      </c>
    </row>
    <row r="125" spans="1:29" x14ac:dyDescent="0.2">
      <c r="A125" s="1">
        <f>AVGs!A125</f>
        <v>0.12858796296296296</v>
      </c>
      <c r="B125">
        <f>STDEV('Plate 1 - Sheet1'!CB1139:CC1139,'Plate 1 - Sheet1'!CE1139)</f>
        <v>5.6862407030773303</v>
      </c>
      <c r="C125">
        <f>STDEV('Plate 1 - Sheet1'!CF1139:CH1139)</f>
        <v>3.214550253664318</v>
      </c>
      <c r="D125">
        <f>STDEV('Plate 1 - Sheet1'!CI1139:CK1139)</f>
        <v>11.150485789118488</v>
      </c>
      <c r="E125">
        <f>STDEV('Plate 1 - Sheet1'!CL1139:CN1139)</f>
        <v>22.479620400116488</v>
      </c>
      <c r="F125">
        <f>STDEV('Plate 1 - Sheet1'!CO1139:CQ1139)</f>
        <v>151.19854496654392</v>
      </c>
      <c r="G125">
        <f>STDEV('Plate 1 - Sheet1'!G1384:I1384)</f>
        <v>87.179890647633499</v>
      </c>
      <c r="H125">
        <f>STDEV('Plate 1 - Sheet1'!J1384:L1384)</f>
        <v>68.134670567438235</v>
      </c>
      <c r="I125">
        <f>STDEV('Plate 1 - Sheet1'!M1384:N1384,'Plate 1 - Sheet1'!Q1384)</f>
        <v>6.5574385243020004</v>
      </c>
      <c r="J125">
        <f>STDEV('Plate 1 - Sheet1'!R1384:T1384)</f>
        <v>45.214304521172672</v>
      </c>
      <c r="K125">
        <f>STDEV('Plate 1 - Sheet1'!U1384:V1384,'Plate 1 - Sheet1'!AF1384)</f>
        <v>180.10274845209887</v>
      </c>
      <c r="L125">
        <f>STDEV('Plate 1 - Sheet1'!AG1384:AI1384)</f>
        <v>27.784887978899608</v>
      </c>
      <c r="M125">
        <f>STDEV('Plate 1 - Sheet1'!AJ1384:AK1384,'Plate 1 - Sheet1'!AM1384)</f>
        <v>18.717193521821944</v>
      </c>
      <c r="N125">
        <f>STDEV('Plate 1 - Sheet1'!AN1384:AP1384)</f>
        <v>233.02574965011914</v>
      </c>
      <c r="O125">
        <f>STDEV('Plate 1 - Sheet1'!AR1384:AT1384)</f>
        <v>265.25522300858341</v>
      </c>
      <c r="P125">
        <f>STDEV('Plate 1 - Sheet1'!BC1384,'Plate 1 - Sheet1'!BE1384:BF1384)</f>
        <v>9.5043849529221518</v>
      </c>
      <c r="Q125">
        <f>STDEV('Plate 1 - Sheet1'!BG1384:BI1384)</f>
        <v>17.349351572897472</v>
      </c>
      <c r="R125">
        <f>STDEV('Plate 1 - Sheet1'!BJ1384:BL1384)</f>
        <v>52.373657500693994</v>
      </c>
      <c r="S125">
        <f>STDEV('Plate 1 - Sheet1'!BM1384:BO1384)</f>
        <v>23.501772982763093</v>
      </c>
      <c r="T125">
        <f>STDEV('Plate 1 - Sheet1'!BP1384:BR1384)</f>
        <v>156.84493403783668</v>
      </c>
      <c r="U125">
        <f>STDEV('Plate 1 - Sheet1'!BS1384:BT1384,'Plate 1 - Sheet1'!CB1384)</f>
        <v>1071.2340236070427</v>
      </c>
      <c r="V125">
        <f>STDEV('Plate 1 - Sheet1'!CC1384:CE1384)</f>
        <v>112.45147101453735</v>
      </c>
      <c r="W125">
        <f>STDEV('Plate 1 - Sheet1'!CF1384:CH1384)</f>
        <v>5.5677643628300215</v>
      </c>
      <c r="X125">
        <f>STDEV('Plate 1 - Sheet1'!CI1384:CK1384)</f>
        <v>50.063293272949316</v>
      </c>
      <c r="Y125">
        <f>STDEV('Plate 1 - Sheet1'!CL1384:CN1384)</f>
        <v>145.71661996262932</v>
      </c>
      <c r="Z125">
        <f>STDEV('Plate 1 - Sheet1'!CO1384:CQ1384)</f>
        <v>70.116569606144694</v>
      </c>
      <c r="AA125">
        <f>STDEV('Plate 1 - Sheet1'!CR1384,'Plate 1 - Sheet1'!G1629,'Plate 1 - Sheet1'!J1629)</f>
        <v>974.06639061890075</v>
      </c>
      <c r="AB125">
        <f>STDEV('Plate 1 - Sheet1'!K1629:M1629)</f>
        <v>221.0407202304589</v>
      </c>
      <c r="AC125">
        <f>STDEV('Plate 1 - Sheet1'!N1629:P1629)</f>
        <v>220.66490432327475</v>
      </c>
    </row>
    <row r="126" spans="1:29" x14ac:dyDescent="0.2">
      <c r="A126" s="1">
        <f>AVGs!A126</f>
        <v>0.12962962962962962</v>
      </c>
      <c r="B126">
        <f>STDEV('Plate 1 - Sheet1'!CB1140:CC1140,'Plate 1 - Sheet1'!CE1140)</f>
        <v>5.8594652770823084</v>
      </c>
      <c r="C126">
        <f>STDEV('Plate 1 - Sheet1'!CF1140:CH1140)</f>
        <v>8.3266639978645127</v>
      </c>
      <c r="D126">
        <f>STDEV('Plate 1 - Sheet1'!CI1140:CK1140)</f>
        <v>11.846237095944574</v>
      </c>
      <c r="E126">
        <f>STDEV('Plate 1 - Sheet1'!CL1140:CN1140)</f>
        <v>27.098585448936873</v>
      </c>
      <c r="F126">
        <f>STDEV('Plate 1 - Sheet1'!CO1140:CQ1140)</f>
        <v>134.43337879162797</v>
      </c>
      <c r="G126">
        <f>STDEV('Plate 1 - Sheet1'!G1385:I1385)</f>
        <v>89.061776312849275</v>
      </c>
      <c r="H126">
        <f>STDEV('Plate 1 - Sheet1'!J1385:L1385)</f>
        <v>37.753587026047384</v>
      </c>
      <c r="I126">
        <f>STDEV('Plate 1 - Sheet1'!M1385:N1385,'Plate 1 - Sheet1'!Q1385)</f>
        <v>8.0208062770106245</v>
      </c>
      <c r="J126">
        <f>STDEV('Plate 1 - Sheet1'!R1385:T1385)</f>
        <v>55.193598662646885</v>
      </c>
      <c r="K126">
        <f>STDEV('Plate 1 - Sheet1'!U1385:V1385,'Plate 1 - Sheet1'!AF1385)</f>
        <v>184.01449218290747</v>
      </c>
      <c r="L126">
        <f>STDEV('Plate 1 - Sheet1'!AG1385:AI1385)</f>
        <v>26.153393661244042</v>
      </c>
      <c r="M126">
        <f>STDEV('Plate 1 - Sheet1'!AJ1385:AK1385,'Plate 1 - Sheet1'!AM1385)</f>
        <v>29.263173671584791</v>
      </c>
      <c r="N126">
        <f>STDEV('Plate 1 - Sheet1'!AN1385:AP1385)</f>
        <v>260.67412606547663</v>
      </c>
      <c r="O126">
        <f>STDEV('Plate 1 - Sheet1'!AR1385:AT1385)</f>
        <v>284.29796575658668</v>
      </c>
      <c r="P126">
        <f>STDEV('Plate 1 - Sheet1'!BC1385,'Plate 1 - Sheet1'!BE1385:BF1385)</f>
        <v>7.0945988845975876</v>
      </c>
      <c r="Q126">
        <f>STDEV('Plate 1 - Sheet1'!BG1385:BI1385)</f>
        <v>10.066445913694333</v>
      </c>
      <c r="R126">
        <f>STDEV('Plate 1 - Sheet1'!BJ1385:BL1385)</f>
        <v>41.036569057366385</v>
      </c>
      <c r="S126">
        <f>STDEV('Plate 1 - Sheet1'!BM1385:BO1385)</f>
        <v>23.072349974229613</v>
      </c>
      <c r="T126">
        <f>STDEV('Plate 1 - Sheet1'!BP1385:BR1385)</f>
        <v>132.30772212283503</v>
      </c>
      <c r="U126">
        <f>STDEV('Plate 1 - Sheet1'!BS1385:BT1385,'Plate 1 - Sheet1'!CB1385)</f>
        <v>1069.0754572682577</v>
      </c>
      <c r="V126">
        <f>STDEV('Plate 1 - Sheet1'!CC1385:CE1385)</f>
        <v>92.46260505379098</v>
      </c>
      <c r="W126">
        <f>STDEV('Plate 1 - Sheet1'!CF1385:CH1385)</f>
        <v>18.734993995195193</v>
      </c>
      <c r="X126">
        <f>STDEV('Plate 1 - Sheet1'!CI1385:CK1385)</f>
        <v>51.215232109207513</v>
      </c>
      <c r="Y126">
        <f>STDEV('Plate 1 - Sheet1'!CL1385:CN1385)</f>
        <v>140.60346131348737</v>
      </c>
      <c r="Z126">
        <f>STDEV('Plate 1 - Sheet1'!CO1385:CQ1385)</f>
        <v>63.316664473106918</v>
      </c>
      <c r="AA126">
        <f>STDEV('Plate 1 - Sheet1'!CR1385,'Plate 1 - Sheet1'!G1630,'Plate 1 - Sheet1'!J1630)</f>
        <v>985.48685091853611</v>
      </c>
      <c r="AB126">
        <f>STDEV('Plate 1 - Sheet1'!K1630:M1630)</f>
        <v>205.69151659706338</v>
      </c>
      <c r="AC126">
        <f>STDEV('Plate 1 - Sheet1'!N1630:P1630)</f>
        <v>201.00746254803576</v>
      </c>
    </row>
    <row r="127" spans="1:29" x14ac:dyDescent="0.2">
      <c r="A127" s="1">
        <f>AVGs!A127</f>
        <v>0.13067129629629629</v>
      </c>
      <c r="B127">
        <f>STDEV('Plate 1 - Sheet1'!CB1141:CC1141,'Plate 1 - Sheet1'!CE1141)</f>
        <v>6.6583281184793872</v>
      </c>
      <c r="C127">
        <f>STDEV('Plate 1 - Sheet1'!CF1141:CH1141)</f>
        <v>9.0184995056457975</v>
      </c>
      <c r="D127">
        <f>STDEV('Plate 1 - Sheet1'!CI1141:CK1141)</f>
        <v>8.0829037686547611</v>
      </c>
      <c r="E127">
        <f>STDEV('Plate 1 - Sheet1'!CL1141:CN1141)</f>
        <v>14.843629385474879</v>
      </c>
      <c r="F127">
        <f>STDEV('Plate 1 - Sheet1'!CO1141:CQ1141)</f>
        <v>127.48463959761322</v>
      </c>
      <c r="G127">
        <f>STDEV('Plate 1 - Sheet1'!G1386:I1386)</f>
        <v>79.475363058833111</v>
      </c>
      <c r="H127">
        <f>STDEV('Plate 1 - Sheet1'!J1386:L1386)</f>
        <v>91.831367190083796</v>
      </c>
      <c r="I127">
        <f>STDEV('Plate 1 - Sheet1'!M1386:N1386,'Plate 1 - Sheet1'!Q1386)</f>
        <v>9.2915732431775524</v>
      </c>
      <c r="J127">
        <f>STDEV('Plate 1 - Sheet1'!R1386:T1386)</f>
        <v>60.00833275470999</v>
      </c>
      <c r="K127">
        <f>STDEV('Plate 1 - Sheet1'!U1386:V1386,'Plate 1 - Sheet1'!AF1386)</f>
        <v>183.71263792492152</v>
      </c>
      <c r="L127">
        <f>STDEV('Plate 1 - Sheet1'!AG1386:AI1386)</f>
        <v>20.231987873991354</v>
      </c>
      <c r="M127">
        <f>STDEV('Plate 1 - Sheet1'!AJ1386:AK1386,'Plate 1 - Sheet1'!AM1386)</f>
        <v>5.6862407030773268</v>
      </c>
      <c r="N127">
        <f>STDEV('Plate 1 - Sheet1'!AN1386:AP1386)</f>
        <v>257.29425437295203</v>
      </c>
      <c r="O127">
        <f>STDEV('Plate 1 - Sheet1'!AR1386:AT1386)</f>
        <v>286.94482628779588</v>
      </c>
      <c r="P127">
        <f>STDEV('Plate 1 - Sheet1'!BC1386,'Plate 1 - Sheet1'!BE1386:BF1386)</f>
        <v>3</v>
      </c>
      <c r="Q127">
        <f>STDEV('Plate 1 - Sheet1'!BG1386:BI1386)</f>
        <v>4.358898943540674</v>
      </c>
      <c r="R127">
        <f>STDEV('Plate 1 - Sheet1'!BJ1386:BL1386)</f>
        <v>46.872166581031863</v>
      </c>
      <c r="S127">
        <f>STDEV('Plate 1 - Sheet1'!BM1386:BO1386)</f>
        <v>15.947831618540915</v>
      </c>
      <c r="T127">
        <f>STDEV('Plate 1 - Sheet1'!BP1386:BR1386)</f>
        <v>134.27955912945202</v>
      </c>
      <c r="U127">
        <f>STDEV('Plate 1 - Sheet1'!BS1386:BT1386,'Plate 1 - Sheet1'!CB1386)</f>
        <v>1072.4854311364793</v>
      </c>
      <c r="V127">
        <f>STDEV('Plate 1 - Sheet1'!CC1386:CE1386)</f>
        <v>76.264889256677833</v>
      </c>
      <c r="W127">
        <f>STDEV('Plate 1 - Sheet1'!CF1386:CH1386)</f>
        <v>9.1651513899116797</v>
      </c>
      <c r="X127">
        <f>STDEV('Plate 1 - Sheet1'!CI1386:CK1386)</f>
        <v>55.13921774321188</v>
      </c>
      <c r="Y127">
        <f>STDEV('Plate 1 - Sheet1'!CL1386:CN1386)</f>
        <v>147.5533801713807</v>
      </c>
      <c r="Z127">
        <f>STDEV('Plate 1 - Sheet1'!CO1386:CQ1386)</f>
        <v>73.749576269969168</v>
      </c>
      <c r="AA127">
        <f>STDEV('Plate 1 - Sheet1'!CR1386,'Plate 1 - Sheet1'!G1631,'Plate 1 - Sheet1'!J1631)</f>
        <v>974.02891811964855</v>
      </c>
      <c r="AB127">
        <f>STDEV('Plate 1 - Sheet1'!K1631:M1631)</f>
        <v>205.73364657569584</v>
      </c>
      <c r="AC127">
        <f>STDEV('Plate 1 - Sheet1'!N1631:P1631)</f>
        <v>230.17601960239037</v>
      </c>
    </row>
    <row r="128" spans="1:29" x14ac:dyDescent="0.2">
      <c r="A128" s="1">
        <f>AVGs!A128</f>
        <v>0.13171296296296295</v>
      </c>
      <c r="B128">
        <f>STDEV('Plate 1 - Sheet1'!CB1142:CC1142,'Plate 1 - Sheet1'!CE1142)</f>
        <v>8.1853527718724504</v>
      </c>
      <c r="C128">
        <f>STDEV('Plate 1 - Sheet1'!CF1142:CH1142)</f>
        <v>9.2376043070340206</v>
      </c>
      <c r="D128">
        <f>STDEV('Plate 1 - Sheet1'!CI1142:CK1142)</f>
        <v>16.703293088490067</v>
      </c>
      <c r="E128">
        <f>STDEV('Plate 1 - Sheet1'!CL1142:CN1142)</f>
        <v>36.170890690351172</v>
      </c>
      <c r="F128">
        <f>STDEV('Plate 1 - Sheet1'!CO1142:CQ1142)</f>
        <v>140.23313921228939</v>
      </c>
      <c r="G128">
        <f>STDEV('Plate 1 - Sheet1'!G1387:I1387)</f>
        <v>97.377273186988205</v>
      </c>
      <c r="H128">
        <f>STDEV('Plate 1 - Sheet1'!J1387:L1387)</f>
        <v>85.148889207865381</v>
      </c>
      <c r="I128">
        <f>STDEV('Plate 1 - Sheet1'!M1387:N1387,'Plate 1 - Sheet1'!Q1387)</f>
        <v>11.357816691600547</v>
      </c>
      <c r="J128">
        <f>STDEV('Plate 1 - Sheet1'!R1387:T1387)</f>
        <v>60.252247537609215</v>
      </c>
      <c r="K128">
        <f>STDEV('Plate 1 - Sheet1'!U1387:V1387,'Plate 1 - Sheet1'!AF1387)</f>
        <v>182.56596981182807</v>
      </c>
      <c r="L128">
        <f>STDEV('Plate 1 - Sheet1'!AG1387:AI1387)</f>
        <v>25.813433195399121</v>
      </c>
      <c r="M128">
        <f>STDEV('Plate 1 - Sheet1'!AJ1387:AK1387,'Plate 1 - Sheet1'!AM1387)</f>
        <v>12.096831541082704</v>
      </c>
      <c r="N128">
        <f>STDEV('Plate 1 - Sheet1'!AN1387:AP1387)</f>
        <v>254.72403367827962</v>
      </c>
      <c r="O128">
        <f>STDEV('Plate 1 - Sheet1'!AR1387:AT1387)</f>
        <v>261.95864813617686</v>
      </c>
      <c r="P128">
        <f>STDEV('Plate 1 - Sheet1'!BC1387,'Plate 1 - Sheet1'!BE1387:BF1387)</f>
        <v>8.5049005481153834</v>
      </c>
      <c r="Q128">
        <f>STDEV('Plate 1 - Sheet1'!BG1387:BI1387)</f>
        <v>7.2341781380702344</v>
      </c>
      <c r="R128">
        <f>STDEV('Plate 1 - Sheet1'!BJ1387:BL1387)</f>
        <v>47.226405043506475</v>
      </c>
      <c r="S128">
        <f>STDEV('Plate 1 - Sheet1'!BM1387:BO1387)</f>
        <v>15.01110699893027</v>
      </c>
      <c r="T128">
        <f>STDEV('Plate 1 - Sheet1'!BP1387:BR1387)</f>
        <v>142.82973546616032</v>
      </c>
      <c r="U128">
        <f>STDEV('Plate 1 - Sheet1'!BS1387:BT1387,'Plate 1 - Sheet1'!CB1387)</f>
        <v>1090.0666646280556</v>
      </c>
      <c r="V128">
        <f>STDEV('Plate 1 - Sheet1'!CC1387:CE1387)</f>
        <v>85.873938615468973</v>
      </c>
      <c r="W128">
        <f>STDEV('Plate 1 - Sheet1'!CF1387:CH1387)</f>
        <v>6.0277137733417083</v>
      </c>
      <c r="X128">
        <f>STDEV('Plate 1 - Sheet1'!CI1387:CK1387)</f>
        <v>49.48737212663449</v>
      </c>
      <c r="Y128">
        <f>STDEV('Plate 1 - Sheet1'!CL1387:CN1387)</f>
        <v>140.71721050864156</v>
      </c>
      <c r="Z128">
        <f>STDEV('Plate 1 - Sheet1'!CO1387:CQ1387)</f>
        <v>79.952068974688416</v>
      </c>
      <c r="AA128">
        <f>STDEV('Plate 1 - Sheet1'!CR1387,'Plate 1 - Sheet1'!G1632,'Plate 1 - Sheet1'!J1632)</f>
        <v>970.68584001210195</v>
      </c>
      <c r="AB128">
        <f>STDEV('Plate 1 - Sheet1'!K1632:M1632)</f>
        <v>200.96517111181231</v>
      </c>
      <c r="AC128">
        <f>STDEV('Plate 1 - Sheet1'!N1632:P1632)</f>
        <v>219.30420272610675</v>
      </c>
    </row>
    <row r="129" spans="1:29" x14ac:dyDescent="0.2">
      <c r="A129" s="1">
        <f>AVGs!A129</f>
        <v>0.13275462962962961</v>
      </c>
      <c r="B129">
        <f>STDEV('Plate 1 - Sheet1'!CB1143:CC1143,'Plate 1 - Sheet1'!CE1143)</f>
        <v>7.2341781380702379</v>
      </c>
      <c r="C129">
        <f>STDEV('Plate 1 - Sheet1'!CF1143:CH1143)</f>
        <v>7</v>
      </c>
      <c r="D129">
        <f>STDEV('Plate 1 - Sheet1'!CI1143:CK1143)</f>
        <v>12.503332889007368</v>
      </c>
      <c r="E129">
        <f>STDEV('Plate 1 - Sheet1'!CL1143:CN1143)</f>
        <v>23.860706890897706</v>
      </c>
      <c r="F129">
        <f>STDEV('Plate 1 - Sheet1'!CO1143:CQ1143)</f>
        <v>136.44534925505278</v>
      </c>
      <c r="G129">
        <f>STDEV('Plate 1 - Sheet1'!G1388:I1388)</f>
        <v>86.407947165369762</v>
      </c>
      <c r="H129">
        <f>STDEV('Plate 1 - Sheet1'!J1388:L1388)</f>
        <v>111.79147254300452</v>
      </c>
      <c r="I129">
        <f>STDEV('Plate 1 - Sheet1'!M1388:N1388,'Plate 1 - Sheet1'!Q1388)</f>
        <v>13.892443989449804</v>
      </c>
      <c r="J129">
        <f>STDEV('Plate 1 - Sheet1'!R1388:T1388)</f>
        <v>68.646437149595286</v>
      </c>
      <c r="K129">
        <f>STDEV('Plate 1 - Sheet1'!U1388:V1388,'Plate 1 - Sheet1'!AF1388)</f>
        <v>195.00341877344948</v>
      </c>
      <c r="L129">
        <f>STDEV('Plate 1 - Sheet1'!AG1388:AI1388)</f>
        <v>29.13760456866693</v>
      </c>
      <c r="M129">
        <f>STDEV('Plate 1 - Sheet1'!AJ1388:AK1388,'Plate 1 - Sheet1'!AM1388)</f>
        <v>15.716233645501712</v>
      </c>
      <c r="N129">
        <f>STDEV('Plate 1 - Sheet1'!AN1388:AP1388)</f>
        <v>227.67593929384222</v>
      </c>
      <c r="O129">
        <f>STDEV('Plate 1 - Sheet1'!AR1388:AT1388)</f>
        <v>291.23243866941289</v>
      </c>
      <c r="P129">
        <f>STDEV('Plate 1 - Sheet1'!BC1388,'Plate 1 - Sheet1'!BE1388:BF1388)</f>
        <v>7.3711147958319936</v>
      </c>
      <c r="Q129">
        <f>STDEV('Plate 1 - Sheet1'!BG1388:BI1388)</f>
        <v>11.372481406154654</v>
      </c>
      <c r="R129">
        <f>STDEV('Plate 1 - Sheet1'!BJ1388:BL1388)</f>
        <v>42.930175867331364</v>
      </c>
      <c r="S129">
        <f>STDEV('Plate 1 - Sheet1'!BM1388:BO1388)</f>
        <v>27.513632984395208</v>
      </c>
      <c r="T129">
        <f>STDEV('Plate 1 - Sheet1'!BP1388:BR1388)</f>
        <v>146.8275632615802</v>
      </c>
      <c r="U129">
        <f>STDEV('Plate 1 - Sheet1'!BS1388:BT1388,'Plate 1 - Sheet1'!CB1388)</f>
        <v>1085.146226705569</v>
      </c>
      <c r="V129">
        <f>STDEV('Plate 1 - Sheet1'!CC1388:CE1388)</f>
        <v>103.01617995894303</v>
      </c>
      <c r="W129">
        <f>STDEV('Plate 1 - Sheet1'!CF1388:CH1388)</f>
        <v>11.93035344544888</v>
      </c>
      <c r="X129">
        <f>STDEV('Plate 1 - Sheet1'!CI1388:CK1388)</f>
        <v>59.534303836807666</v>
      </c>
      <c r="Y129">
        <f>STDEV('Plate 1 - Sheet1'!CL1388:CN1388)</f>
        <v>134.74543900753503</v>
      </c>
      <c r="Z129">
        <f>STDEV('Plate 1 - Sheet1'!CO1388:CQ1388)</f>
        <v>82.851272370032632</v>
      </c>
      <c r="AA129">
        <f>STDEV('Plate 1 - Sheet1'!CR1388,'Plate 1 - Sheet1'!G1633,'Plate 1 - Sheet1'!J1633)</f>
        <v>972.81361695513544</v>
      </c>
      <c r="AB129">
        <f>STDEV('Plate 1 - Sheet1'!K1633:M1633)</f>
        <v>199.95082728844443</v>
      </c>
      <c r="AC129">
        <f>STDEV('Plate 1 - Sheet1'!N1633:P1633)</f>
        <v>252.84580281270243</v>
      </c>
    </row>
    <row r="130" spans="1:29" x14ac:dyDescent="0.2">
      <c r="A130" s="1">
        <f>AVGs!A130</f>
        <v>0.1337962962962963</v>
      </c>
      <c r="B130">
        <f>STDEV('Plate 1 - Sheet1'!CB1144:CC1144,'Plate 1 - Sheet1'!CE1144)</f>
        <v>6</v>
      </c>
      <c r="C130">
        <f>STDEV('Plate 1 - Sheet1'!CF1144:CH1144)</f>
        <v>10.535653752852738</v>
      </c>
      <c r="D130">
        <f>STDEV('Plate 1 - Sheet1'!CI1144:CK1144)</f>
        <v>19.655363983740756</v>
      </c>
      <c r="E130">
        <f>STDEV('Plate 1 - Sheet1'!CL1144:CN1144)</f>
        <v>24.419937209856485</v>
      </c>
      <c r="F130">
        <f>STDEV('Plate 1 - Sheet1'!CO1144:CQ1144)</f>
        <v>130.63434974513149</v>
      </c>
      <c r="G130">
        <f>STDEV('Plate 1 - Sheet1'!G1389:I1389)</f>
        <v>66.460514593253038</v>
      </c>
      <c r="H130">
        <f>STDEV('Plate 1 - Sheet1'!J1389:L1389)</f>
        <v>68.573561474764702</v>
      </c>
      <c r="I130">
        <f>STDEV('Plate 1 - Sheet1'!M1389:N1389,'Plate 1 - Sheet1'!Q1389)</f>
        <v>18.330302779823359</v>
      </c>
      <c r="J130">
        <f>STDEV('Plate 1 - Sheet1'!R1389:T1389)</f>
        <v>73.077584342487242</v>
      </c>
      <c r="K130">
        <f>STDEV('Plate 1 - Sheet1'!U1389:V1389,'Plate 1 - Sheet1'!AF1389)</f>
        <v>184.64109329543442</v>
      </c>
      <c r="L130">
        <f>STDEV('Plate 1 - Sheet1'!AG1389:AI1389)</f>
        <v>20.033305601755625</v>
      </c>
      <c r="M130">
        <f>STDEV('Plate 1 - Sheet1'!AJ1389:AK1389,'Plate 1 - Sheet1'!AM1389)</f>
        <v>13.576941236277534</v>
      </c>
      <c r="N130">
        <f>STDEV('Plate 1 - Sheet1'!AN1389:AP1389)</f>
        <v>269.35664090569588</v>
      </c>
      <c r="O130">
        <f>STDEV('Plate 1 - Sheet1'!AR1389:AT1389)</f>
        <v>281.6209035802089</v>
      </c>
      <c r="P130">
        <f>STDEV('Plate 1 - Sheet1'!BC1389,'Plate 1 - Sheet1'!BE1389:BF1389)</f>
        <v>3</v>
      </c>
      <c r="Q130">
        <f>STDEV('Plate 1 - Sheet1'!BG1389:BI1389)</f>
        <v>15.50268793897798</v>
      </c>
      <c r="R130">
        <f>STDEV('Plate 1 - Sheet1'!BJ1389:BL1389)</f>
        <v>46.057934531775665</v>
      </c>
      <c r="S130">
        <f>STDEV('Plate 1 - Sheet1'!BM1389:BO1389)</f>
        <v>27.622454633866266</v>
      </c>
      <c r="T130">
        <f>STDEV('Plate 1 - Sheet1'!BP1389:BR1389)</f>
        <v>158.3171921597062</v>
      </c>
      <c r="U130">
        <f>STDEV('Plate 1 - Sheet1'!BS1389:BT1389,'Plate 1 - Sheet1'!CB1389)</f>
        <v>1102.5647373283803</v>
      </c>
      <c r="V130">
        <f>STDEV('Plate 1 - Sheet1'!CC1389:CE1389)</f>
        <v>98.473346647709704</v>
      </c>
      <c r="W130">
        <f>STDEV('Plate 1 - Sheet1'!CF1389:CH1389)</f>
        <v>16.165807537309512</v>
      </c>
      <c r="X130">
        <f>STDEV('Plate 1 - Sheet1'!CI1389:CK1389)</f>
        <v>54.077105445218976</v>
      </c>
      <c r="Y130">
        <f>STDEV('Plate 1 - Sheet1'!CL1389:CN1389)</f>
        <v>155.99465802819449</v>
      </c>
      <c r="Z130">
        <f>STDEV('Plate 1 - Sheet1'!CO1389:CQ1389)</f>
        <v>73.077584342487228</v>
      </c>
      <c r="AA130">
        <f>STDEV('Plate 1 - Sheet1'!CR1389,'Plate 1 - Sheet1'!G1634,'Plate 1 - Sheet1'!J1634)</f>
        <v>982.92539560911393</v>
      </c>
      <c r="AB130">
        <f>STDEV('Plate 1 - Sheet1'!K1634:M1634)</f>
        <v>188.92326484580983</v>
      </c>
      <c r="AC130">
        <f>STDEV('Plate 1 - Sheet1'!N1634:P1634)</f>
        <v>260.09229131214175</v>
      </c>
    </row>
    <row r="131" spans="1:29" x14ac:dyDescent="0.2">
      <c r="A131" s="1">
        <f>AVGs!A131</f>
        <v>0.13483796296296297</v>
      </c>
      <c r="B131">
        <f>STDEV('Plate 1 - Sheet1'!CB1145:CC1145,'Plate 1 - Sheet1'!CE1145)</f>
        <v>7.0237691685684869</v>
      </c>
      <c r="C131">
        <f>STDEV('Plate 1 - Sheet1'!CF1145:CH1145)</f>
        <v>2.8867513459481287</v>
      </c>
      <c r="D131">
        <f>STDEV('Plate 1 - Sheet1'!CI1145:CK1145)</f>
        <v>8.144527815247077</v>
      </c>
      <c r="E131">
        <f>STDEV('Plate 1 - Sheet1'!CL1145:CN1145)</f>
        <v>21.283796653792763</v>
      </c>
      <c r="F131">
        <f>STDEV('Plate 1 - Sheet1'!CO1145:CQ1145)</f>
        <v>116.67190464432016</v>
      </c>
      <c r="G131">
        <f>STDEV('Plate 1 - Sheet1'!G1390:I1390)</f>
        <v>75.026661927610775</v>
      </c>
      <c r="H131">
        <f>STDEV('Plate 1 - Sheet1'!J1390:L1390)</f>
        <v>100.75878787149702</v>
      </c>
      <c r="I131">
        <f>STDEV('Plate 1 - Sheet1'!M1390:N1390,'Plate 1 - Sheet1'!Q1390)</f>
        <v>3.4641016151377544</v>
      </c>
      <c r="J131">
        <f>STDEV('Plate 1 - Sheet1'!R1390:T1390)</f>
        <v>66.425396749536517</v>
      </c>
      <c r="K131">
        <f>STDEV('Plate 1 - Sheet1'!U1390:V1390,'Plate 1 - Sheet1'!AF1390)</f>
        <v>195.03076680359948</v>
      </c>
      <c r="L131">
        <f>STDEV('Plate 1 - Sheet1'!AG1390:AI1390)</f>
        <v>28.183919765237292</v>
      </c>
      <c r="M131">
        <f>STDEV('Plate 1 - Sheet1'!AJ1390:AK1390,'Plate 1 - Sheet1'!AM1390)</f>
        <v>11.789826122551595</v>
      </c>
      <c r="N131">
        <f>STDEV('Plate 1 - Sheet1'!AN1390:AP1390)</f>
        <v>262.23335663742955</v>
      </c>
      <c r="O131">
        <f>STDEV('Plate 1 - Sheet1'!AR1390:AT1390)</f>
        <v>276.09660145197972</v>
      </c>
      <c r="P131">
        <f>STDEV('Plate 1 - Sheet1'!BC1390,'Plate 1 - Sheet1'!BE1390:BF1390)</f>
        <v>5.5075705472861021</v>
      </c>
      <c r="Q131">
        <f>STDEV('Plate 1 - Sheet1'!BG1390:BI1390)</f>
        <v>16.093476939431081</v>
      </c>
      <c r="R131">
        <f>STDEV('Plate 1 - Sheet1'!BJ1390:BL1390)</f>
        <v>52.258970521815677</v>
      </c>
      <c r="S131">
        <f>STDEV('Plate 1 - Sheet1'!BM1390:BO1390)</f>
        <v>8.8881944173155887</v>
      </c>
      <c r="T131">
        <f>STDEV('Plate 1 - Sheet1'!BP1390:BR1390)</f>
        <v>163.81697103780181</v>
      </c>
      <c r="U131">
        <f>STDEV('Plate 1 - Sheet1'!BS1390:BT1390,'Plate 1 - Sheet1'!CB1390)</f>
        <v>1090.6944271120733</v>
      </c>
      <c r="V131">
        <f>STDEV('Plate 1 - Sheet1'!CC1390:CE1390)</f>
        <v>102.92877796483029</v>
      </c>
      <c r="W131">
        <f>STDEV('Plate 1 - Sheet1'!CF1390:CH1390)</f>
        <v>9.4516312525052015</v>
      </c>
      <c r="X131">
        <f>STDEV('Plate 1 - Sheet1'!CI1390:CK1390)</f>
        <v>56.665686266028757</v>
      </c>
      <c r="Y131">
        <f>STDEV('Plate 1 - Sheet1'!CL1390:CN1390)</f>
        <v>152.32530978140173</v>
      </c>
      <c r="Z131">
        <f>STDEV('Plate 1 - Sheet1'!CO1390:CQ1390)</f>
        <v>79.500524107287077</v>
      </c>
      <c r="AA131">
        <f>STDEV('Plate 1 - Sheet1'!CR1390,'Plate 1 - Sheet1'!G1635,'Plate 1 - Sheet1'!J1635)</f>
        <v>984.56352427526633</v>
      </c>
      <c r="AB131">
        <f>STDEV('Plate 1 - Sheet1'!K1635:M1635)</f>
        <v>196.07736568337847</v>
      </c>
      <c r="AC131">
        <f>STDEV('Plate 1 - Sheet1'!N1635:P1635)</f>
        <v>263.56972512031803</v>
      </c>
    </row>
    <row r="132" spans="1:29" x14ac:dyDescent="0.2">
      <c r="A132" s="1">
        <f>AVGs!A132</f>
        <v>0.13587962962962963</v>
      </c>
      <c r="B132">
        <f>STDEV('Plate 1 - Sheet1'!CB1146:CC1146,'Plate 1 - Sheet1'!CE1146)</f>
        <v>4.041451884327385</v>
      </c>
      <c r="C132">
        <f>STDEV('Plate 1 - Sheet1'!CF1146:CH1146)</f>
        <v>10.263202878893775</v>
      </c>
      <c r="D132">
        <f>STDEV('Plate 1 - Sheet1'!CI1146:CK1146)</f>
        <v>6</v>
      </c>
      <c r="E132">
        <f>STDEV('Plate 1 - Sheet1'!CL1146:CN1146)</f>
        <v>17.156145643277029</v>
      </c>
      <c r="F132">
        <f>STDEV('Plate 1 - Sheet1'!CO1146:CQ1146)</f>
        <v>137.65536676788159</v>
      </c>
      <c r="G132">
        <f>STDEV('Plate 1 - Sheet1'!G1391:I1391)</f>
        <v>67.884706181387671</v>
      </c>
      <c r="H132">
        <f>STDEV('Plate 1 - Sheet1'!J1391:L1391)</f>
        <v>116.7661480624129</v>
      </c>
      <c r="I132">
        <f>STDEV('Plate 1 - Sheet1'!M1391:N1391,'Plate 1 - Sheet1'!Q1391)</f>
        <v>5.8594652770823155</v>
      </c>
      <c r="J132">
        <f>STDEV('Plate 1 - Sheet1'!R1391:T1391)</f>
        <v>62.883490149110962</v>
      </c>
      <c r="K132">
        <f>STDEV('Plate 1 - Sheet1'!U1391:V1391,'Plate 1 - Sheet1'!AF1391)</f>
        <v>202.60881849843881</v>
      </c>
      <c r="L132">
        <f>STDEV('Plate 1 - Sheet1'!AG1391:AI1391)</f>
        <v>19.857828011475309</v>
      </c>
      <c r="M132">
        <f>STDEV('Plate 1 - Sheet1'!AJ1391:AK1391,'Plate 1 - Sheet1'!AM1391)</f>
        <v>14.0118997046558</v>
      </c>
      <c r="N132">
        <f>STDEV('Plate 1 - Sheet1'!AN1391:AP1391)</f>
        <v>263.56972512031803</v>
      </c>
      <c r="O132">
        <f>STDEV('Plate 1 - Sheet1'!AR1391:AT1391)</f>
        <v>280.21241942497835</v>
      </c>
      <c r="P132">
        <f>STDEV('Plate 1 - Sheet1'!BC1391,'Plate 1 - Sheet1'!BE1391:BF1391)</f>
        <v>5.5075705472861021</v>
      </c>
      <c r="Q132">
        <f>STDEV('Plate 1 - Sheet1'!BG1391:BI1391)</f>
        <v>5.8594652770823146</v>
      </c>
      <c r="R132">
        <f>STDEV('Plate 1 - Sheet1'!BJ1391:BL1391)</f>
        <v>44.523402086243742</v>
      </c>
      <c r="S132">
        <f>STDEV('Plate 1 - Sheet1'!BM1391:BO1391)</f>
        <v>14.224392195567912</v>
      </c>
      <c r="T132">
        <f>STDEV('Plate 1 - Sheet1'!BP1391:BR1391)</f>
        <v>154.79448741261214</v>
      </c>
      <c r="U132">
        <f>STDEV('Plate 1 - Sheet1'!BS1391:BT1391,'Plate 1 - Sheet1'!CB1391)</f>
        <v>1108.0127857264708</v>
      </c>
      <c r="V132">
        <f>STDEV('Plate 1 - Sheet1'!CC1391:CE1391)</f>
        <v>109.41815815180463</v>
      </c>
      <c r="W132">
        <f>STDEV('Plate 1 - Sheet1'!CF1391:CH1391)</f>
        <v>9.5393920141694561</v>
      </c>
      <c r="X132">
        <f>STDEV('Plate 1 - Sheet1'!CI1391:CK1391)</f>
        <v>53.003144560802539</v>
      </c>
      <c r="Y132">
        <f>STDEV('Plate 1 - Sheet1'!CL1391:CN1391)</f>
        <v>147.73286702694156</v>
      </c>
      <c r="Z132">
        <f>STDEV('Plate 1 - Sheet1'!CO1391:CQ1391)</f>
        <v>82.146211111651397</v>
      </c>
      <c r="AA132">
        <f>STDEV('Plate 1 - Sheet1'!CR1391,'Plate 1 - Sheet1'!G1636,'Plate 1 - Sheet1'!J1636)</f>
        <v>1001.5499654701871</v>
      </c>
      <c r="AB132">
        <f>STDEV('Plate 1 - Sheet1'!K1636:M1636)</f>
        <v>200.28979005431106</v>
      </c>
      <c r="AC132">
        <f>STDEV('Plate 1 - Sheet1'!N1636:P1636)</f>
        <v>272.50382260315791</v>
      </c>
    </row>
    <row r="133" spans="1:29" x14ac:dyDescent="0.2">
      <c r="A133" s="1">
        <f>AVGs!A133</f>
        <v>0.13692129629629629</v>
      </c>
      <c r="B133">
        <f>STDEV('Plate 1 - Sheet1'!CB1147:CC1147,'Plate 1 - Sheet1'!CE1147)</f>
        <v>3.0550504633038931</v>
      </c>
      <c r="C133">
        <f>STDEV('Plate 1 - Sheet1'!CF1147:CH1147)</f>
        <v>9.814954576223645</v>
      </c>
      <c r="D133">
        <f>STDEV('Plate 1 - Sheet1'!CI1147:CK1147)</f>
        <v>12.503332889007368</v>
      </c>
      <c r="E133">
        <f>STDEV('Plate 1 - Sheet1'!CL1147:CN1147)</f>
        <v>23.028967265887832</v>
      </c>
      <c r="F133">
        <f>STDEV('Plate 1 - Sheet1'!CO1147:CQ1147)</f>
        <v>128.10282328400623</v>
      </c>
      <c r="G133">
        <f>STDEV('Plate 1 - Sheet1'!G1392:I1392)</f>
        <v>76.741991981791386</v>
      </c>
      <c r="H133">
        <f>STDEV('Plate 1 - Sheet1'!J1392:L1392)</f>
        <v>66.302337817003107</v>
      </c>
      <c r="I133">
        <f>STDEV('Plate 1 - Sheet1'!M1392:N1392,'Plate 1 - Sheet1'!Q1392)</f>
        <v>16.772994167212158</v>
      </c>
      <c r="J133">
        <f>STDEV('Plate 1 - Sheet1'!R1392:T1392)</f>
        <v>67.485800975711442</v>
      </c>
      <c r="K133">
        <f>STDEV('Plate 1 - Sheet1'!U1392:V1392,'Plate 1 - Sheet1'!AF1392)</f>
        <v>204.29472174614133</v>
      </c>
      <c r="L133">
        <f>STDEV('Plate 1 - Sheet1'!AG1392:AI1392)</f>
        <v>33.709543653590643</v>
      </c>
      <c r="M133">
        <f>STDEV('Plate 1 - Sheet1'!AJ1392:AK1392,'Plate 1 - Sheet1'!AM1392)</f>
        <v>21.45538005567213</v>
      </c>
      <c r="N133">
        <f>STDEV('Plate 1 - Sheet1'!AN1392:AP1392)</f>
        <v>261.92047139033127</v>
      </c>
      <c r="O133">
        <f>STDEV('Plate 1 - Sheet1'!AR1392:AT1392)</f>
        <v>287.11205710198476</v>
      </c>
      <c r="P133">
        <f>STDEV('Plate 1 - Sheet1'!BC1392,'Plate 1 - Sheet1'!BE1392:BF1392)</f>
        <v>7.3711147958319936</v>
      </c>
      <c r="Q133">
        <f>STDEV('Plate 1 - Sheet1'!BG1392:BI1392)</f>
        <v>1.5275252316519468</v>
      </c>
      <c r="R133">
        <f>STDEV('Plate 1 - Sheet1'!BJ1392:BL1392)</f>
        <v>49.318691520896351</v>
      </c>
      <c r="S133">
        <f>STDEV('Plate 1 - Sheet1'!BM1392:BO1392)</f>
        <v>17.578395831246947</v>
      </c>
      <c r="T133">
        <f>STDEV('Plate 1 - Sheet1'!BP1392:BR1392)</f>
        <v>161.20277086121482</v>
      </c>
      <c r="U133">
        <f>STDEV('Plate 1 - Sheet1'!BS1392:BT1392,'Plate 1 - Sheet1'!CB1392)</f>
        <v>1118.4046673722353</v>
      </c>
      <c r="V133">
        <f>STDEV('Plate 1 - Sheet1'!CC1392:CE1392)</f>
        <v>115.51767541520793</v>
      </c>
      <c r="W133">
        <f>STDEV('Plate 1 - Sheet1'!CF1392:CH1392)</f>
        <v>5.5075705472861021</v>
      </c>
      <c r="X133">
        <f>STDEV('Plate 1 - Sheet1'!CI1392:CK1392)</f>
        <v>47.655010229775421</v>
      </c>
      <c r="Y133">
        <f>STDEV('Plate 1 - Sheet1'!CL1392:CN1392)</f>
        <v>140.29967925836468</v>
      </c>
      <c r="Z133">
        <f>STDEV('Plate 1 - Sheet1'!CO1392:CQ1392)</f>
        <v>65.939366087338144</v>
      </c>
      <c r="AA133">
        <f>STDEV('Plate 1 - Sheet1'!CR1392,'Plate 1 - Sheet1'!G1637,'Plate 1 - Sheet1'!J1637)</f>
        <v>985.92207264739386</v>
      </c>
      <c r="AB133">
        <f>STDEV('Plate 1 - Sheet1'!K1637:M1637)</f>
        <v>187.79332611499623</v>
      </c>
      <c r="AC133">
        <f>STDEV('Plate 1 - Sheet1'!N1637:P1637)</f>
        <v>285.75747292648941</v>
      </c>
    </row>
    <row r="134" spans="1:29" x14ac:dyDescent="0.2">
      <c r="A134" s="1">
        <f>AVGs!A134</f>
        <v>0.13796296296296295</v>
      </c>
      <c r="B134">
        <f>STDEV('Plate 1 - Sheet1'!CB1148:CC1148,'Plate 1 - Sheet1'!CE1148)</f>
        <v>5.196152422706632</v>
      </c>
      <c r="C134">
        <f>STDEV('Plate 1 - Sheet1'!CF1148:CH1148)</f>
        <v>8.5049005481153905</v>
      </c>
      <c r="D134">
        <f>STDEV('Plate 1 - Sheet1'!CI1148:CK1148)</f>
        <v>14.52583904633395</v>
      </c>
      <c r="E134">
        <f>STDEV('Plate 1 - Sheet1'!CL1148:CN1148)</f>
        <v>24.979991993593593</v>
      </c>
      <c r="F134">
        <f>STDEV('Plate 1 - Sheet1'!CO1148:CQ1148)</f>
        <v>130.61010680647956</v>
      </c>
      <c r="G134">
        <f>STDEV('Plate 1 - Sheet1'!G1393:I1393)</f>
        <v>78.691380298818828</v>
      </c>
      <c r="H134">
        <f>STDEV('Plate 1 - Sheet1'!J1393:L1393)</f>
        <v>63.516402081142267</v>
      </c>
      <c r="I134">
        <f>STDEV('Plate 1 - Sheet1'!M1393:N1393,'Plate 1 - Sheet1'!Q1393)</f>
        <v>5.2915026221291814</v>
      </c>
      <c r="J134">
        <f>STDEV('Plate 1 - Sheet1'!R1393:T1393)</f>
        <v>67.002487516011939</v>
      </c>
      <c r="K134">
        <f>STDEV('Plate 1 - Sheet1'!U1393:V1393,'Plate 1 - Sheet1'!AF1393)</f>
        <v>209.28768079687183</v>
      </c>
      <c r="L134">
        <f>STDEV('Plate 1 - Sheet1'!AG1393:AI1393)</f>
        <v>18.876793513023692</v>
      </c>
      <c r="M134">
        <f>STDEV('Plate 1 - Sheet1'!AJ1393:AK1393,'Plate 1 - Sheet1'!AM1393)</f>
        <v>25.146238950056397</v>
      </c>
      <c r="N134">
        <f>STDEV('Plate 1 - Sheet1'!AN1393:AP1393)</f>
        <v>264.3879724949681</v>
      </c>
      <c r="O134">
        <f>STDEV('Plate 1 - Sheet1'!AR1393:AT1393)</f>
        <v>267.78785135501073</v>
      </c>
      <c r="P134">
        <f>STDEV('Plate 1 - Sheet1'!BC1393,'Plate 1 - Sheet1'!BE1393:BF1393)</f>
        <v>5.0332229568471663</v>
      </c>
      <c r="Q134">
        <f>STDEV('Plate 1 - Sheet1'!BG1393:BI1393)</f>
        <v>15</v>
      </c>
      <c r="R134">
        <f>STDEV('Plate 1 - Sheet1'!BJ1393:BL1393)</f>
        <v>49.166384179979445</v>
      </c>
      <c r="S134">
        <f>STDEV('Plate 1 - Sheet1'!BM1393:BO1393)</f>
        <v>22.120880030716076</v>
      </c>
      <c r="T134">
        <f>STDEV('Plate 1 - Sheet1'!BP1393:BR1393)</f>
        <v>152.75579639847822</v>
      </c>
      <c r="U134">
        <f>STDEV('Plate 1 - Sheet1'!BS1393:BT1393,'Plate 1 - Sheet1'!CB1393)</f>
        <v>1096.0287404990802</v>
      </c>
      <c r="V134">
        <f>STDEV('Plate 1 - Sheet1'!CC1393:CE1393)</f>
        <v>73.323484187082471</v>
      </c>
      <c r="W134">
        <f>STDEV('Plate 1 - Sheet1'!CF1393:CH1393)</f>
        <v>19</v>
      </c>
      <c r="X134">
        <f>STDEV('Plate 1 - Sheet1'!CI1393:CK1393)</f>
        <v>51.675268101223551</v>
      </c>
      <c r="Y134">
        <f>STDEV('Plate 1 - Sheet1'!CL1393:CN1393)</f>
        <v>152.61826015694629</v>
      </c>
      <c r="Z134">
        <f>STDEV('Plate 1 - Sheet1'!CO1393:CQ1393)</f>
        <v>69.31089380465383</v>
      </c>
      <c r="AA134">
        <f>STDEV('Plate 1 - Sheet1'!CR1393,'Plate 1 - Sheet1'!G1638,'Plate 1 - Sheet1'!J1638)</f>
        <v>987.36163587613635</v>
      </c>
      <c r="AB134">
        <f>STDEV('Plate 1 - Sheet1'!K1638:M1638)</f>
        <v>183.79970982929578</v>
      </c>
      <c r="AC134">
        <f>STDEV('Plate 1 - Sheet1'!N1638:P1638)</f>
        <v>293.74648934072388</v>
      </c>
    </row>
    <row r="135" spans="1:29" x14ac:dyDescent="0.2">
      <c r="A135" s="1">
        <f>AVGs!A135</f>
        <v>0.13900462962962964</v>
      </c>
      <c r="B135">
        <f>STDEV('Plate 1 - Sheet1'!CB1149:CC1149,'Plate 1 - Sheet1'!CE1149)</f>
        <v>7.7674534651540315</v>
      </c>
      <c r="C135">
        <f>STDEV('Plate 1 - Sheet1'!CF1149:CH1149)</f>
        <v>6.2449979983983983</v>
      </c>
      <c r="D135">
        <f>STDEV('Plate 1 - Sheet1'!CI1149:CK1149)</f>
        <v>11.930353445448855</v>
      </c>
      <c r="E135">
        <f>STDEV('Plate 1 - Sheet1'!CL1149:CN1149)</f>
        <v>28.676354952004157</v>
      </c>
      <c r="F135">
        <f>STDEV('Plate 1 - Sheet1'!CO1149:CQ1149)</f>
        <v>129.19881320404352</v>
      </c>
      <c r="G135">
        <f>STDEV('Plate 1 - Sheet1'!G1394:I1394)</f>
        <v>80.181045141604386</v>
      </c>
      <c r="H135">
        <f>STDEV('Plate 1 - Sheet1'!J1394:L1394)</f>
        <v>100.35437210206639</v>
      </c>
      <c r="I135">
        <f>STDEV('Plate 1 - Sheet1'!M1394:N1394,'Plate 1 - Sheet1'!Q1394)</f>
        <v>10.016652800877798</v>
      </c>
      <c r="J135">
        <f>STDEV('Plate 1 - Sheet1'!R1394:T1394)</f>
        <v>70.116569606144708</v>
      </c>
      <c r="K135">
        <f>STDEV('Plate 1 - Sheet1'!U1394:V1394,'Plate 1 - Sheet1'!AF1394)</f>
        <v>199.06782763671282</v>
      </c>
      <c r="L135">
        <f>STDEV('Plate 1 - Sheet1'!AG1394:AI1394)</f>
        <v>27.221315177632398</v>
      </c>
      <c r="M135">
        <f>STDEV('Plate 1 - Sheet1'!AJ1394:AK1394,'Plate 1 - Sheet1'!AM1394)</f>
        <v>25.774664562964411</v>
      </c>
      <c r="N135">
        <f>STDEV('Plate 1 - Sheet1'!AN1394:AP1394)</f>
        <v>274.17573439918664</v>
      </c>
      <c r="O135">
        <f>STDEV('Plate 1 - Sheet1'!AR1394:AT1394)</f>
        <v>309.14721412298059</v>
      </c>
      <c r="P135">
        <f>STDEV('Plate 1 - Sheet1'!BC1394,'Plate 1 - Sheet1'!BE1394:BF1394)</f>
        <v>2.5166114784235831</v>
      </c>
      <c r="Q135">
        <f>STDEV('Plate 1 - Sheet1'!BG1394:BI1394)</f>
        <v>8</v>
      </c>
      <c r="R135">
        <f>STDEV('Plate 1 - Sheet1'!BJ1394:BL1394)</f>
        <v>41.860880704224719</v>
      </c>
      <c r="S135">
        <f>STDEV('Plate 1 - Sheet1'!BM1394:BO1394)</f>
        <v>20.108041509140897</v>
      </c>
      <c r="T135">
        <f>STDEV('Plate 1 - Sheet1'!BP1394:BR1394)</f>
        <v>164.42931612093994</v>
      </c>
      <c r="U135">
        <f>STDEV('Plate 1 - Sheet1'!BS1394:BT1394,'Plate 1 - Sheet1'!CB1394)</f>
        <v>1119.153847035042</v>
      </c>
      <c r="V135">
        <f>STDEV('Plate 1 - Sheet1'!CC1394:CE1394)</f>
        <v>47.634021455258214</v>
      </c>
      <c r="W135">
        <f>STDEV('Plate 1 - Sheet1'!CF1394:CH1394)</f>
        <v>14.433756729740633</v>
      </c>
      <c r="X135">
        <f>STDEV('Plate 1 - Sheet1'!CI1394:CK1394)</f>
        <v>49.90323970779184</v>
      </c>
      <c r="Y135">
        <f>STDEV('Plate 1 - Sheet1'!CL1394:CN1394)</f>
        <v>155.09459479083512</v>
      </c>
      <c r="Z135">
        <f>STDEV('Plate 1 - Sheet1'!CO1394:CQ1394)</f>
        <v>76.865683717334704</v>
      </c>
      <c r="AA135">
        <f>STDEV('Plate 1 - Sheet1'!CR1394,'Plate 1 - Sheet1'!G1639,'Plate 1 - Sheet1'!J1639)</f>
        <v>971.99228391999077</v>
      </c>
      <c r="AB135">
        <f>STDEV('Plate 1 - Sheet1'!K1639:M1639)</f>
        <v>202.26797406740727</v>
      </c>
      <c r="AC135">
        <f>STDEV('Plate 1 - Sheet1'!N1639:P1639)</f>
        <v>298.71223610692618</v>
      </c>
    </row>
    <row r="136" spans="1:29" x14ac:dyDescent="0.2">
      <c r="A136" s="1">
        <f>AVGs!A136</f>
        <v>0.14004629629629631</v>
      </c>
      <c r="B136">
        <f>STDEV('Plate 1 - Sheet1'!CB1150:CC1150,'Plate 1 - Sheet1'!CE1150)</f>
        <v>9.8488578017961039</v>
      </c>
      <c r="C136">
        <f>STDEV('Plate 1 - Sheet1'!CF1150:CH1150)</f>
        <v>6.350852961085895</v>
      </c>
      <c r="D136">
        <f>STDEV('Plate 1 - Sheet1'!CI1150:CK1150)</f>
        <v>11.590225767142472</v>
      </c>
      <c r="E136">
        <f>STDEV('Plate 1 - Sheet1'!CL1150:CN1150)</f>
        <v>30</v>
      </c>
      <c r="F136">
        <f>STDEV('Plate 1 - Sheet1'!CO1150:CQ1150)</f>
        <v>149.25258233388573</v>
      </c>
      <c r="G136">
        <f>STDEV('Plate 1 - Sheet1'!G1395:I1395)</f>
        <v>99.413278791115218</v>
      </c>
      <c r="H136">
        <f>STDEV('Plate 1 - Sheet1'!J1395:L1395)</f>
        <v>73.568562126314077</v>
      </c>
      <c r="I136">
        <f>STDEV('Plate 1 - Sheet1'!M1395:N1395,'Plate 1 - Sheet1'!Q1395)</f>
        <v>5.1316014394468841</v>
      </c>
      <c r="J136">
        <f>STDEV('Plate 1 - Sheet1'!R1395:T1395)</f>
        <v>69.009661159386482</v>
      </c>
      <c r="K136">
        <f>STDEV('Plate 1 - Sheet1'!U1395:V1395,'Plate 1 - Sheet1'!AF1395)</f>
        <v>202.5347706773662</v>
      </c>
      <c r="L136">
        <f>STDEV('Plate 1 - Sheet1'!AG1395:AI1395)</f>
        <v>29.022979401386987</v>
      </c>
      <c r="M136">
        <f>STDEV('Plate 1 - Sheet1'!AJ1395:AK1395,'Plate 1 - Sheet1'!AM1395)</f>
        <v>17.616280348965084</v>
      </c>
      <c r="N136">
        <f>STDEV('Plate 1 - Sheet1'!AN1395:AP1395)</f>
        <v>238.87514172331399</v>
      </c>
      <c r="O136">
        <f>STDEV('Plate 1 - Sheet1'!AR1395:AT1395)</f>
        <v>255.01829999694795</v>
      </c>
      <c r="P136">
        <f>STDEV('Plate 1 - Sheet1'!BC1395,'Plate 1 - Sheet1'!BE1395:BF1395)</f>
        <v>1.5275252316519468</v>
      </c>
      <c r="Q136">
        <f>STDEV('Plate 1 - Sheet1'!BG1395:BI1395)</f>
        <v>9.5393920141694561</v>
      </c>
      <c r="R136">
        <f>STDEV('Plate 1 - Sheet1'!BJ1395:BL1395)</f>
        <v>33.080709383768259</v>
      </c>
      <c r="S136">
        <f>STDEV('Plate 1 - Sheet1'!BM1395:BO1395)</f>
        <v>22.605309110914629</v>
      </c>
      <c r="T136">
        <f>STDEV('Plate 1 - Sheet1'!BP1395:BR1395)</f>
        <v>172.52246230563716</v>
      </c>
      <c r="U136">
        <f>STDEV('Plate 1 - Sheet1'!BS1395:BT1395,'Plate 1 - Sheet1'!CB1395)</f>
        <v>1091.5650843322783</v>
      </c>
      <c r="V136">
        <f>STDEV('Plate 1 - Sheet1'!CC1395:CE1395)</f>
        <v>76.291109136866879</v>
      </c>
      <c r="W136">
        <f>STDEV('Plate 1 - Sheet1'!CF1395:CH1395)</f>
        <v>8.717797887081348</v>
      </c>
      <c r="X136">
        <f>STDEV('Plate 1 - Sheet1'!CI1395:CK1395)</f>
        <v>47.05670338361297</v>
      </c>
      <c r="Y136">
        <f>STDEV('Plate 1 - Sheet1'!CL1395:CN1395)</f>
        <v>151.18972628235471</v>
      </c>
      <c r="Z136">
        <f>STDEV('Plate 1 - Sheet1'!CO1395:CQ1395)</f>
        <v>76.500544660370451</v>
      </c>
      <c r="AA136">
        <f>STDEV('Plate 1 - Sheet1'!CR1395,'Plate 1 - Sheet1'!G1640,'Plate 1 - Sheet1'!J1640)</f>
        <v>986.12169634381337</v>
      </c>
      <c r="AB136">
        <f>STDEV('Plate 1 - Sheet1'!K1640:M1640)</f>
        <v>200.44284305839739</v>
      </c>
      <c r="AC136">
        <f>STDEV('Plate 1 - Sheet1'!N1640:P1640)</f>
        <v>274.00243307922165</v>
      </c>
    </row>
    <row r="137" spans="1:29" x14ac:dyDescent="0.2">
      <c r="A137" s="1">
        <f>AVGs!A137</f>
        <v>0.14108796296296297</v>
      </c>
      <c r="B137">
        <f>STDEV('Plate 1 - Sheet1'!CB1151:CC1151,'Plate 1 - Sheet1'!CE1151)</f>
        <v>3.6055512754639891</v>
      </c>
      <c r="C137">
        <f>STDEV('Plate 1 - Sheet1'!CF1151:CH1151)</f>
        <v>3.6055512754639891</v>
      </c>
      <c r="D137">
        <f>STDEV('Plate 1 - Sheet1'!CI1151:CK1151)</f>
        <v>5.2915026221291814</v>
      </c>
      <c r="E137">
        <f>STDEV('Plate 1 - Sheet1'!CL1151:CN1151)</f>
        <v>29.051678092667899</v>
      </c>
      <c r="F137">
        <f>STDEV('Plate 1 - Sheet1'!CO1151:CQ1151)</f>
        <v>139.02997278764508</v>
      </c>
      <c r="G137">
        <f>STDEV('Plate 1 - Sheet1'!G1396:I1396)</f>
        <v>100.25467570143549</v>
      </c>
      <c r="H137">
        <f>STDEV('Plate 1 - Sheet1'!J1396:L1396)</f>
        <v>65.576926836604159</v>
      </c>
      <c r="I137">
        <f>STDEV('Plate 1 - Sheet1'!M1396:N1396,'Plate 1 - Sheet1'!Q1396)</f>
        <v>0.57735026918962573</v>
      </c>
      <c r="J137">
        <f>STDEV('Plate 1 - Sheet1'!R1396:T1396)</f>
        <v>80.579153631693103</v>
      </c>
      <c r="K137">
        <f>STDEV('Plate 1 - Sheet1'!U1396:V1396,'Plate 1 - Sheet1'!AF1396)</f>
        <v>198.01346755545015</v>
      </c>
      <c r="L137">
        <f>STDEV('Plate 1 - Sheet1'!AG1396:AI1396)</f>
        <v>15.01110699893027</v>
      </c>
      <c r="M137">
        <f>STDEV('Plate 1 - Sheet1'!AJ1396:AK1396,'Plate 1 - Sheet1'!AM1396)</f>
        <v>28.023799409311604</v>
      </c>
      <c r="N137">
        <f>STDEV('Plate 1 - Sheet1'!AN1396:AP1396)</f>
        <v>273.80832711953815</v>
      </c>
      <c r="O137">
        <f>STDEV('Plate 1 - Sheet1'!AR1396:AT1396)</f>
        <v>294.13658958608556</v>
      </c>
      <c r="P137">
        <f>STDEV('Plate 1 - Sheet1'!BC1396,'Plate 1 - Sheet1'!BE1396:BF1396)</f>
        <v>5.196152422706632</v>
      </c>
      <c r="Q137">
        <f>STDEV('Plate 1 - Sheet1'!BG1396:BI1396)</f>
        <v>15.716233645501712</v>
      </c>
      <c r="R137">
        <f>STDEV('Plate 1 - Sheet1'!BJ1396:BL1396)</f>
        <v>61.500677503043121</v>
      </c>
      <c r="S137">
        <f>STDEV('Plate 1 - Sheet1'!BM1396:BO1396)</f>
        <v>27.754879450888151</v>
      </c>
      <c r="T137">
        <f>STDEV('Plate 1 - Sheet1'!BP1396:BR1396)</f>
        <v>162.80151514446459</v>
      </c>
      <c r="U137">
        <f>STDEV('Plate 1 - Sheet1'!BS1396:BT1396,'Plate 1 - Sheet1'!CB1396)</f>
        <v>1104.3129085544549</v>
      </c>
      <c r="V137">
        <f>STDEV('Plate 1 - Sheet1'!CC1396:CE1396)</f>
        <v>79.324229169487253</v>
      </c>
      <c r="W137">
        <f>STDEV('Plate 1 - Sheet1'!CF1396:CH1396)</f>
        <v>11.676186592091316</v>
      </c>
      <c r="X137">
        <f>STDEV('Plate 1 - Sheet1'!CI1396:CK1396)</f>
        <v>56.55970296951709</v>
      </c>
      <c r="Y137">
        <f>STDEV('Plate 1 - Sheet1'!CL1396:CN1396)</f>
        <v>148.40597472249337</v>
      </c>
      <c r="Z137">
        <f>STDEV('Plate 1 - Sheet1'!CO1396:CQ1396)</f>
        <v>68.806491941773444</v>
      </c>
      <c r="AA137">
        <f>STDEV('Plate 1 - Sheet1'!CR1396,'Plate 1 - Sheet1'!G1641,'Plate 1 - Sheet1'!J1641)</f>
        <v>1000.5849955567658</v>
      </c>
      <c r="AB137">
        <f>STDEV('Plate 1 - Sheet1'!K1641:M1641)</f>
        <v>199.82575743215222</v>
      </c>
      <c r="AC137">
        <f>STDEV('Plate 1 - Sheet1'!N1641:P1641)</f>
        <v>297.29446681699272</v>
      </c>
    </row>
    <row r="138" spans="1:29" x14ac:dyDescent="0.2">
      <c r="A138" s="1">
        <f>AVGs!A138</f>
        <v>0.14212962962962963</v>
      </c>
      <c r="B138">
        <f>STDEV('Plate 1 - Sheet1'!CB1152:CC1152,'Plate 1 - Sheet1'!CE1152)</f>
        <v>20.132891827388669</v>
      </c>
      <c r="C138">
        <f>STDEV('Plate 1 - Sheet1'!CF1152:CH1152)</f>
        <v>7.5718777944003746</v>
      </c>
      <c r="D138">
        <f>STDEV('Plate 1 - Sheet1'!CI1152:CK1152)</f>
        <v>2.6457513110645907</v>
      </c>
      <c r="E138">
        <f>STDEV('Plate 1 - Sheet1'!CL1152:CN1152)</f>
        <v>24.515301344262525</v>
      </c>
      <c r="F138">
        <f>STDEV('Plate 1 - Sheet1'!CO1152:CQ1152)</f>
        <v>155.96473960482223</v>
      </c>
      <c r="G138">
        <f>STDEV('Plate 1 - Sheet1'!G1397:I1397)</f>
        <v>92.341756535166695</v>
      </c>
      <c r="H138">
        <f>STDEV('Plate 1 - Sheet1'!J1397:L1397)</f>
        <v>59.340823497263109</v>
      </c>
      <c r="I138">
        <f>STDEV('Plate 1 - Sheet1'!M1397:N1397,'Plate 1 - Sheet1'!Q1397)</f>
        <v>7.7674534651540297</v>
      </c>
      <c r="J138">
        <f>STDEV('Plate 1 - Sheet1'!R1397:T1397)</f>
        <v>68.70468203356549</v>
      </c>
      <c r="K138">
        <f>STDEV('Plate 1 - Sheet1'!U1397:V1397,'Plate 1 - Sheet1'!AF1397)</f>
        <v>215.50019334871445</v>
      </c>
      <c r="L138">
        <f>STDEV('Plate 1 - Sheet1'!AG1397:AI1397)</f>
        <v>28.37839553839035</v>
      </c>
      <c r="M138">
        <f>STDEV('Plate 1 - Sheet1'!AJ1397:AK1397,'Plate 1 - Sheet1'!AM1397)</f>
        <v>33.501243758005963</v>
      </c>
      <c r="N138">
        <f>STDEV('Plate 1 - Sheet1'!AN1397:AP1397)</f>
        <v>290.47030829329185</v>
      </c>
      <c r="O138">
        <f>STDEV('Plate 1 - Sheet1'!AR1397:AT1397)</f>
        <v>284.42280733677694</v>
      </c>
      <c r="P138">
        <f>STDEV('Plate 1 - Sheet1'!BC1397,'Plate 1 - Sheet1'!BE1397:BF1397)</f>
        <v>7.5718777944003657</v>
      </c>
      <c r="Q138">
        <f>STDEV('Plate 1 - Sheet1'!BG1397:BI1397)</f>
        <v>8.5440037453175304</v>
      </c>
      <c r="R138">
        <f>STDEV('Plate 1 - Sheet1'!BJ1397:BL1397)</f>
        <v>44.13615298142782</v>
      </c>
      <c r="S138">
        <f>STDEV('Plate 1 - Sheet1'!BM1397:BO1397)</f>
        <v>26.764404221527766</v>
      </c>
      <c r="T138">
        <f>STDEV('Plate 1 - Sheet1'!BP1397:BR1397)</f>
        <v>158.95387171545502</v>
      </c>
      <c r="U138">
        <f>STDEV('Plate 1 - Sheet1'!BS1397:BT1397,'Plate 1 - Sheet1'!CB1397)</f>
        <v>1115.9669947329687</v>
      </c>
      <c r="V138">
        <f>STDEV('Plate 1 - Sheet1'!CC1397:CE1397)</f>
        <v>47.634021455258214</v>
      </c>
      <c r="W138">
        <f>STDEV('Plate 1 - Sheet1'!CF1397:CH1397)</f>
        <v>10.408329997330648</v>
      </c>
      <c r="X138">
        <f>STDEV('Plate 1 - Sheet1'!CI1397:CK1397)</f>
        <v>46.500896048714289</v>
      </c>
      <c r="Y138">
        <f>STDEV('Plate 1 - Sheet1'!CL1397:CN1397)</f>
        <v>152.9193687318037</v>
      </c>
      <c r="Z138">
        <f>STDEV('Plate 1 - Sheet1'!CO1397:CQ1397)</f>
        <v>72.459183912968086</v>
      </c>
      <c r="AA138">
        <f>STDEV('Plate 1 - Sheet1'!CR1397,'Plate 1 - Sheet1'!G1642,'Plate 1 - Sheet1'!J1642)</f>
        <v>998.22993343217274</v>
      </c>
      <c r="AB138">
        <f>STDEV('Plate 1 - Sheet1'!K1642:M1642)</f>
        <v>189.92893407798613</v>
      </c>
      <c r="AC138">
        <f>STDEV('Plate 1 - Sheet1'!N1642:P1642)</f>
        <v>284.23464485057644</v>
      </c>
    </row>
    <row r="139" spans="1:29" x14ac:dyDescent="0.2">
      <c r="A139" s="1">
        <f>AVGs!A139</f>
        <v>0.1431712962962963</v>
      </c>
      <c r="B139">
        <f>STDEV('Plate 1 - Sheet1'!CB1153:CC1153,'Plate 1 - Sheet1'!CE1153)</f>
        <v>4.358898943540674</v>
      </c>
      <c r="C139">
        <f>STDEV('Plate 1 - Sheet1'!CF1153:CH1153)</f>
        <v>10.583005244258363</v>
      </c>
      <c r="D139">
        <f>STDEV('Plate 1 - Sheet1'!CI1153:CK1153)</f>
        <v>6</v>
      </c>
      <c r="E139">
        <f>STDEV('Plate 1 - Sheet1'!CL1153:CN1153)</f>
        <v>25.514701644346147</v>
      </c>
      <c r="F139">
        <f>STDEV('Plate 1 - Sheet1'!CO1153:CQ1153)</f>
        <v>166.06424459628067</v>
      </c>
      <c r="G139">
        <f>STDEV('Plate 1 - Sheet1'!G1398:I1398)</f>
        <v>86.170373872540054</v>
      </c>
      <c r="H139">
        <f>STDEV('Plate 1 - Sheet1'!J1398:L1398)</f>
        <v>93.254133063008709</v>
      </c>
      <c r="I139">
        <f>STDEV('Plate 1 - Sheet1'!M1398:N1398,'Plate 1 - Sheet1'!Q1398)</f>
        <v>13.05118130030125</v>
      </c>
      <c r="J139">
        <f>STDEV('Plate 1 - Sheet1'!R1398:T1398)</f>
        <v>75.162047160341075</v>
      </c>
      <c r="K139">
        <f>STDEV('Plate 1 - Sheet1'!U1398:V1398,'Plate 1 - Sheet1'!AF1398)</f>
        <v>216.54329821077354</v>
      </c>
      <c r="L139">
        <f>STDEV('Plate 1 - Sheet1'!AG1398:AI1398)</f>
        <v>33.306655991458122</v>
      </c>
      <c r="M139">
        <f>STDEV('Plate 1 - Sheet1'!AJ1398:AK1398,'Plate 1 - Sheet1'!AM1398)</f>
        <v>22.678918257565403</v>
      </c>
      <c r="N139">
        <f>STDEV('Plate 1 - Sheet1'!AN1398:AP1398)</f>
        <v>277.70727994298841</v>
      </c>
      <c r="O139">
        <f>STDEV('Plate 1 - Sheet1'!AR1398:AT1398)</f>
        <v>279.13139080607425</v>
      </c>
      <c r="P139">
        <f>STDEV('Plate 1 - Sheet1'!BC1398,'Plate 1 - Sheet1'!BE1398:BF1398)</f>
        <v>9.2915732431775524</v>
      </c>
      <c r="Q139">
        <f>STDEV('Plate 1 - Sheet1'!BG1398:BI1398)</f>
        <v>1.7320508075688772</v>
      </c>
      <c r="R139">
        <f>STDEV('Plate 1 - Sheet1'!BJ1398:BL1398)</f>
        <v>38.070110760717959</v>
      </c>
      <c r="S139">
        <f>STDEV('Plate 1 - Sheet1'!BM1398:BO1398)</f>
        <v>20.074859899884732</v>
      </c>
      <c r="T139">
        <f>STDEV('Plate 1 - Sheet1'!BP1398:BR1398)</f>
        <v>171.65760493882388</v>
      </c>
      <c r="U139">
        <f>STDEV('Plate 1 - Sheet1'!BS1398:BT1398,'Plate 1 - Sheet1'!CB1398)</f>
        <v>1067.040923926226</v>
      </c>
      <c r="V139">
        <f>STDEV('Plate 1 - Sheet1'!CC1398:CE1398)</f>
        <v>62.939124027375321</v>
      </c>
      <c r="W139">
        <f>STDEV('Plate 1 - Sheet1'!CF1398:CH1398)</f>
        <v>9.8488578017961039</v>
      </c>
      <c r="X139">
        <f>STDEV('Plate 1 - Sheet1'!CI1398:CK1398)</f>
        <v>46.003623045726869</v>
      </c>
      <c r="Y139">
        <f>STDEV('Plate 1 - Sheet1'!CL1398:CN1398)</f>
        <v>151.38361866463623</v>
      </c>
      <c r="Z139">
        <f>STDEV('Plate 1 - Sheet1'!CO1398:CQ1398)</f>
        <v>75.923206816712721</v>
      </c>
      <c r="AA139">
        <f>STDEV('Plate 1 - Sheet1'!CR1398,'Plate 1 - Sheet1'!G1643,'Plate 1 - Sheet1'!J1643)</f>
        <v>996.2842633171183</v>
      </c>
      <c r="AB139">
        <f>STDEV('Plate 1 - Sheet1'!K1643:M1643)</f>
        <v>221.60324907365415</v>
      </c>
      <c r="AC139">
        <f>STDEV('Plate 1 - Sheet1'!N1643:P1643)</f>
        <v>294.03627894076834</v>
      </c>
    </row>
    <row r="140" spans="1:29" x14ac:dyDescent="0.2">
      <c r="A140" s="1">
        <f>AVGs!A140</f>
        <v>0.14421296296296296</v>
      </c>
      <c r="B140">
        <f>STDEV('Plate 1 - Sheet1'!CB1154:CC1154,'Plate 1 - Sheet1'!CE1154)</f>
        <v>8.5049005481153852</v>
      </c>
      <c r="C140">
        <f>STDEV('Plate 1 - Sheet1'!CF1154:CH1154)</f>
        <v>7.2111025509279782</v>
      </c>
      <c r="D140">
        <f>STDEV('Plate 1 - Sheet1'!CI1154:CK1154)</f>
        <v>13.279056191361391</v>
      </c>
      <c r="E140">
        <f>STDEV('Plate 1 - Sheet1'!CL1154:CN1154)</f>
        <v>19.697715603592208</v>
      </c>
      <c r="F140">
        <f>STDEV('Plate 1 - Sheet1'!CO1154:CQ1154)</f>
        <v>148.44639885606296</v>
      </c>
      <c r="G140">
        <f>STDEV('Plate 1 - Sheet1'!G1399:I1399)</f>
        <v>84.316862686732676</v>
      </c>
      <c r="H140">
        <f>STDEV('Plate 1 - Sheet1'!J1399:L1399)</f>
        <v>88.047335753748584</v>
      </c>
      <c r="I140">
        <f>STDEV('Plate 1 - Sheet1'!M1399:N1399,'Plate 1 - Sheet1'!Q1399)</f>
        <v>1.5275252316519465</v>
      </c>
      <c r="J140">
        <f>STDEV('Plate 1 - Sheet1'!R1399:T1399)</f>
        <v>66.007575322836999</v>
      </c>
      <c r="K140">
        <f>STDEV('Plate 1 - Sheet1'!U1399:V1399,'Plate 1 - Sheet1'!AF1399)</f>
        <v>211.50177304221353</v>
      </c>
      <c r="L140">
        <f>STDEV('Plate 1 - Sheet1'!AG1399:AI1399)</f>
        <v>23.860706890897706</v>
      </c>
      <c r="M140">
        <f>STDEV('Plate 1 - Sheet1'!AJ1399:AK1399,'Plate 1 - Sheet1'!AM1399)</f>
        <v>29.091808698211484</v>
      </c>
      <c r="N140">
        <f>STDEV('Plate 1 - Sheet1'!AN1399:AP1399)</f>
        <v>294.86324513803567</v>
      </c>
      <c r="O140">
        <f>STDEV('Plate 1 - Sheet1'!AR1399:AT1399)</f>
        <v>271.29381366579912</v>
      </c>
      <c r="P140">
        <f>STDEV('Plate 1 - Sheet1'!BC1399,'Plate 1 - Sheet1'!BE1399:BF1399)</f>
        <v>2.3094010767585034</v>
      </c>
      <c r="Q140">
        <f>STDEV('Plate 1 - Sheet1'!BG1399:BI1399)</f>
        <v>11.718930554164631</v>
      </c>
      <c r="R140">
        <f>STDEV('Plate 1 - Sheet1'!BJ1399:BL1399)</f>
        <v>45.50091574170056</v>
      </c>
      <c r="S140">
        <f>STDEV('Plate 1 - Sheet1'!BM1399:BO1399)</f>
        <v>15.620499351813308</v>
      </c>
      <c r="T140">
        <f>STDEV('Plate 1 - Sheet1'!BP1399:BR1399)</f>
        <v>173.9032297955772</v>
      </c>
      <c r="U140">
        <f>STDEV('Plate 1 - Sheet1'!BS1399:BT1399,'Plate 1 - Sheet1'!CB1399)</f>
        <v>1094.570387564607</v>
      </c>
      <c r="V140">
        <f>STDEV('Plate 1 - Sheet1'!CC1399:CE1399)</f>
        <v>79.831071645068121</v>
      </c>
      <c r="W140">
        <f>STDEV('Plate 1 - Sheet1'!CF1399:CH1399)</f>
        <v>10.440306508910551</v>
      </c>
      <c r="X140">
        <f>STDEV('Plate 1 - Sheet1'!CI1399:CK1399)</f>
        <v>49</v>
      </c>
      <c r="Y140">
        <f>STDEV('Plate 1 - Sheet1'!CL1399:CN1399)</f>
        <v>147.40759817594207</v>
      </c>
      <c r="Z140">
        <f>STDEV('Plate 1 - Sheet1'!CO1399:CQ1399)</f>
        <v>80.55432949258531</v>
      </c>
      <c r="AA140">
        <f>STDEV('Plate 1 - Sheet1'!CR1399,'Plate 1 - Sheet1'!G1644,'Plate 1 - Sheet1'!J1644)</f>
        <v>1013.7624639595476</v>
      </c>
      <c r="AB140">
        <f>STDEV('Plate 1 - Sheet1'!K1644:M1644)</f>
        <v>193.30373336625792</v>
      </c>
      <c r="AC140">
        <f>STDEV('Plate 1 - Sheet1'!N1644:P1644)</f>
        <v>281.72563485301322</v>
      </c>
    </row>
    <row r="141" spans="1:29" x14ac:dyDescent="0.2">
      <c r="A141" s="1">
        <f>AVGs!A141</f>
        <v>0.14525462962962962</v>
      </c>
      <c r="B141">
        <f>STDEV('Plate 1 - Sheet1'!CB1155:CC1155,'Plate 1 - Sheet1'!CE1155)</f>
        <v>8.9628864398324968</v>
      </c>
      <c r="C141">
        <f>STDEV('Plate 1 - Sheet1'!CF1155:CH1155)</f>
        <v>2.5166114784235831</v>
      </c>
      <c r="D141">
        <f>STDEV('Plate 1 - Sheet1'!CI1155:CK1155)</f>
        <v>14.189197769195175</v>
      </c>
      <c r="E141">
        <f>STDEV('Plate 1 - Sheet1'!CL1155:CN1155)</f>
        <v>13.503086067019394</v>
      </c>
      <c r="F141">
        <f>STDEV('Plate 1 - Sheet1'!CO1155:CQ1155)</f>
        <v>149.05479976617102</v>
      </c>
      <c r="G141">
        <f>STDEV('Plate 1 - Sheet1'!G1400:I1400)</f>
        <v>95.220796047922221</v>
      </c>
      <c r="H141">
        <f>STDEV('Plate 1 - Sheet1'!J1400:L1400)</f>
        <v>100.9554357129917</v>
      </c>
      <c r="I141">
        <f>STDEV('Plate 1 - Sheet1'!M1400:N1400,'Plate 1 - Sheet1'!Q1400)</f>
        <v>9.0184995056457726</v>
      </c>
      <c r="J141">
        <f>STDEV('Plate 1 - Sheet1'!R1400:T1400)</f>
        <v>75.822160349069449</v>
      </c>
      <c r="K141">
        <f>STDEV('Plate 1 - Sheet1'!U1400:V1400,'Plate 1 - Sheet1'!AF1400)</f>
        <v>207.64633394307737</v>
      </c>
      <c r="L141">
        <f>STDEV('Plate 1 - Sheet1'!AG1400:AI1400)</f>
        <v>22.278539748675929</v>
      </c>
      <c r="M141">
        <f>STDEV('Plate 1 - Sheet1'!AJ1400:AK1400,'Plate 1 - Sheet1'!AM1400)</f>
        <v>36.345563690772494</v>
      </c>
      <c r="N141">
        <f>STDEV('Plate 1 - Sheet1'!AN1400:AP1400)</f>
        <v>309.95859938600404</v>
      </c>
      <c r="O141">
        <f>STDEV('Plate 1 - Sheet1'!AR1400:AT1400)</f>
        <v>304.34246061523083</v>
      </c>
      <c r="P141">
        <f>STDEV('Plate 1 - Sheet1'!BC1400,'Plate 1 - Sheet1'!BE1400:BF1400)</f>
        <v>9.1651513899116797</v>
      </c>
      <c r="Q141">
        <f>STDEV('Plate 1 - Sheet1'!BG1400:BI1400)</f>
        <v>17.7857620959388</v>
      </c>
      <c r="R141">
        <f>STDEV('Plate 1 - Sheet1'!BJ1400:BL1400)</f>
        <v>49.084960357866571</v>
      </c>
      <c r="S141">
        <f>STDEV('Plate 1 - Sheet1'!BM1400:BO1400)</f>
        <v>24.684678108764821</v>
      </c>
      <c r="T141">
        <f>STDEV('Plate 1 - Sheet1'!BP1400:BR1400)</f>
        <v>160.72647572817615</v>
      </c>
      <c r="U141">
        <f>STDEV('Plate 1 - Sheet1'!BS1400:BT1400,'Plate 1 - Sheet1'!CB1400)</f>
        <v>1087.9753367302651</v>
      </c>
      <c r="V141">
        <f>STDEV('Plate 1 - Sheet1'!CC1400:CE1400)</f>
        <v>93.714104239080967</v>
      </c>
      <c r="W141">
        <f>STDEV('Plate 1 - Sheet1'!CF1400:CH1400)</f>
        <v>4.7258156262526079</v>
      </c>
      <c r="X141">
        <f>STDEV('Plate 1 - Sheet1'!CI1400:CK1400)</f>
        <v>50.964039609643699</v>
      </c>
      <c r="Y141">
        <f>STDEV('Plate 1 - Sheet1'!CL1400:CN1400)</f>
        <v>151.19854496654392</v>
      </c>
      <c r="Z141">
        <f>STDEV('Plate 1 - Sheet1'!CO1400:CQ1400)</f>
        <v>93.146837484336174</v>
      </c>
      <c r="AA141">
        <f>STDEV('Plate 1 - Sheet1'!CR1400,'Plate 1 - Sheet1'!G1645,'Plate 1 - Sheet1'!J1645)</f>
        <v>993.72246293083913</v>
      </c>
      <c r="AB141">
        <f>STDEV('Plate 1 - Sheet1'!K1645:M1645)</f>
        <v>188.990299574696</v>
      </c>
      <c r="AC141">
        <f>STDEV('Plate 1 - Sheet1'!N1645:P1645)</f>
        <v>287.23567559294116</v>
      </c>
    </row>
    <row r="142" spans="1:29" x14ac:dyDescent="0.2">
      <c r="A142" s="1">
        <f>AVGs!A142</f>
        <v>0.14629629629629629</v>
      </c>
      <c r="B142">
        <f>STDEV('Plate 1 - Sheet1'!CB1156:CC1156,'Plate 1 - Sheet1'!CE1156)</f>
        <v>5.8594652770823084</v>
      </c>
      <c r="C142">
        <f>STDEV('Plate 1 - Sheet1'!CF1156:CH1156)</f>
        <v>7.9372539331937721</v>
      </c>
      <c r="D142">
        <f>STDEV('Plate 1 - Sheet1'!CI1156:CK1156)</f>
        <v>9.6090235369330497</v>
      </c>
      <c r="E142">
        <f>STDEV('Plate 1 - Sheet1'!CL1156:CN1156)</f>
        <v>33.126021996812916</v>
      </c>
      <c r="F142">
        <f>STDEV('Plate 1 - Sheet1'!CO1156:CQ1156)</f>
        <v>173.95114256595156</v>
      </c>
      <c r="G142">
        <f>STDEV('Plate 1 - Sheet1'!G1401:I1401)</f>
        <v>102.19589032832974</v>
      </c>
      <c r="H142">
        <f>STDEV('Plate 1 - Sheet1'!J1401:L1401)</f>
        <v>87.001915687721123</v>
      </c>
      <c r="I142">
        <f>STDEV('Plate 1 - Sheet1'!M1401:N1401,'Plate 1 - Sheet1'!Q1401)</f>
        <v>8.6602540378443873</v>
      </c>
      <c r="J142">
        <f>STDEV('Plate 1 - Sheet1'!R1401:T1401)</f>
        <v>79.699435380685102</v>
      </c>
      <c r="K142">
        <f>STDEV('Plate 1 - Sheet1'!U1401:V1401,'Plate 1 - Sheet1'!AF1401)</f>
        <v>218.56882973867366</v>
      </c>
      <c r="L142">
        <f>STDEV('Plate 1 - Sheet1'!AG1401:AI1401)</f>
        <v>18.475208614068027</v>
      </c>
      <c r="M142">
        <f>STDEV('Plate 1 - Sheet1'!AJ1401:AK1401,'Plate 1 - Sheet1'!AM1401)</f>
        <v>26.514147167125703</v>
      </c>
      <c r="N142">
        <f>STDEV('Plate 1 - Sheet1'!AN1401:AP1401)</f>
        <v>319.03343607423551</v>
      </c>
      <c r="O142">
        <f>STDEV('Plate 1 - Sheet1'!AR1401:AT1401)</f>
        <v>321.55455732011222</v>
      </c>
      <c r="P142">
        <f>STDEV('Plate 1 - Sheet1'!BC1401,'Plate 1 - Sheet1'!BE1401:BF1401)</f>
        <v>10.016652800877798</v>
      </c>
      <c r="Q142">
        <f>STDEV('Plate 1 - Sheet1'!BG1401:BI1401)</f>
        <v>3.0550504633038935</v>
      </c>
      <c r="R142">
        <f>STDEV('Plate 1 - Sheet1'!BJ1401:BL1401)</f>
        <v>49.409850569834077</v>
      </c>
      <c r="S142">
        <f>STDEV('Plate 1 - Sheet1'!BM1401:BO1401)</f>
        <v>22.854612955229264</v>
      </c>
      <c r="T142">
        <f>STDEV('Plate 1 - Sheet1'!BP1401:BR1401)</f>
        <v>175.14279888136994</v>
      </c>
      <c r="U142">
        <f>STDEV('Plate 1 - Sheet1'!BS1401:BT1401,'Plate 1 - Sheet1'!CB1401)</f>
        <v>1096.1178464623838</v>
      </c>
      <c r="V142">
        <f>STDEV('Plate 1 - Sheet1'!CC1401:CE1401)</f>
        <v>63.529520697074361</v>
      </c>
      <c r="W142">
        <f>STDEV('Plate 1 - Sheet1'!CF1401:CH1401)</f>
        <v>13.228756555322953</v>
      </c>
      <c r="X142">
        <f>STDEV('Plate 1 - Sheet1'!CI1401:CK1401)</f>
        <v>52.829915767489162</v>
      </c>
      <c r="Y142">
        <f>STDEV('Plate 1 - Sheet1'!CL1401:CN1401)</f>
        <v>157.62085310431911</v>
      </c>
      <c r="Z142">
        <f>STDEV('Plate 1 - Sheet1'!CO1401:CQ1401)</f>
        <v>85.772956110886142</v>
      </c>
      <c r="AA142">
        <f>STDEV('Plate 1 - Sheet1'!CR1401,'Plate 1 - Sheet1'!G1646,'Plate 1 - Sheet1'!J1646)</f>
        <v>1024.7645257976747</v>
      </c>
      <c r="AB142">
        <f>STDEV('Plate 1 - Sheet1'!K1646:M1646)</f>
        <v>191.6428970768288</v>
      </c>
      <c r="AC142">
        <f>STDEV('Plate 1 - Sheet1'!N1646:P1646)</f>
        <v>255.51320905190011</v>
      </c>
    </row>
    <row r="143" spans="1:29" x14ac:dyDescent="0.2">
      <c r="A143" s="1">
        <f>AVGs!A143</f>
        <v>0.14733796296296295</v>
      </c>
      <c r="B143">
        <f>STDEV('Plate 1 - Sheet1'!CB1157:CC1157,'Plate 1 - Sheet1'!CE1157)</f>
        <v>3.6055512754639891</v>
      </c>
      <c r="C143">
        <f>STDEV('Plate 1 - Sheet1'!CF1157:CH1157)</f>
        <v>3.7859388972001824</v>
      </c>
      <c r="D143">
        <f>STDEV('Plate 1 - Sheet1'!CI1157:CK1157)</f>
        <v>11.789826122551595</v>
      </c>
      <c r="E143">
        <f>STDEV('Plate 1 - Sheet1'!CL1157:CN1157)</f>
        <v>27.610384519838423</v>
      </c>
      <c r="F143">
        <f>STDEV('Plate 1 - Sheet1'!CO1157:CQ1157)</f>
        <v>155.8535637492237</v>
      </c>
      <c r="G143">
        <f>STDEV('Plate 1 - Sheet1'!G1402:I1402)</f>
        <v>82.939737158975859</v>
      </c>
      <c r="H143">
        <f>STDEV('Plate 1 - Sheet1'!J1402:L1402)</f>
        <v>88.624676774210769</v>
      </c>
      <c r="I143">
        <f>STDEV('Plate 1 - Sheet1'!M1402:N1402,'Plate 1 - Sheet1'!Q1402)</f>
        <v>6.1101009266077861</v>
      </c>
      <c r="J143">
        <f>STDEV('Plate 1 - Sheet1'!R1402:T1402)</f>
        <v>86.170373872540068</v>
      </c>
      <c r="K143">
        <f>STDEV('Plate 1 - Sheet1'!U1402:V1402,'Plate 1 - Sheet1'!AF1402)</f>
        <v>222.51516802231708</v>
      </c>
      <c r="L143">
        <f>STDEV('Plate 1 - Sheet1'!AG1402:AI1402)</f>
        <v>25.106440076867393</v>
      </c>
      <c r="M143">
        <f>STDEV('Plate 1 - Sheet1'!AJ1402:AK1402,'Plate 1 - Sheet1'!AM1402)</f>
        <v>32.562759915789286</v>
      </c>
      <c r="N143">
        <f>STDEV('Plate 1 - Sheet1'!AN1402:AP1402)</f>
        <v>314.58279249401636</v>
      </c>
      <c r="O143">
        <f>STDEV('Plate 1 - Sheet1'!AR1402:AT1402)</f>
        <v>290.68425023267662</v>
      </c>
      <c r="P143">
        <f>STDEV('Plate 1 - Sheet1'!BC1402,'Plate 1 - Sheet1'!BE1402:BF1402)</f>
        <v>8.1445278152470788</v>
      </c>
      <c r="Q143">
        <f>STDEV('Plate 1 - Sheet1'!BG1402:BI1402)</f>
        <v>7.5055534994651349</v>
      </c>
      <c r="R143">
        <f>STDEV('Plate 1 - Sheet1'!BJ1402:BL1402)</f>
        <v>48.08672720547046</v>
      </c>
      <c r="S143">
        <f>STDEV('Plate 1 - Sheet1'!BM1402:BO1402)</f>
        <v>18.502252115170556</v>
      </c>
      <c r="T143">
        <f>STDEV('Plate 1 - Sheet1'!BP1402:BR1402)</f>
        <v>157.8005069700348</v>
      </c>
      <c r="U143">
        <f>STDEV('Plate 1 - Sheet1'!BS1402:BT1402,'Plate 1 - Sheet1'!CB1402)</f>
        <v>1098.0388578430793</v>
      </c>
      <c r="V143">
        <f>STDEV('Plate 1 - Sheet1'!CC1402:CE1402)</f>
        <v>70.292247083159893</v>
      </c>
      <c r="W143">
        <f>STDEV('Plate 1 - Sheet1'!CF1402:CH1402)</f>
        <v>8.0208062770106441</v>
      </c>
      <c r="X143">
        <f>STDEV('Plate 1 - Sheet1'!CI1402:CK1402)</f>
        <v>48.013886880082225</v>
      </c>
      <c r="Y143">
        <f>STDEV('Plate 1 - Sheet1'!CL1402:CN1402)</f>
        <v>152.38219493541015</v>
      </c>
      <c r="Z143">
        <f>STDEV('Plate 1 - Sheet1'!CO1402:CQ1402)</f>
        <v>72.947469684241497</v>
      </c>
      <c r="AA143">
        <f>STDEV('Plate 1 - Sheet1'!CR1402,'Plate 1 - Sheet1'!G1647,'Plate 1 - Sheet1'!J1647)</f>
        <v>1017.4178099483024</v>
      </c>
      <c r="AB143">
        <f>STDEV('Plate 1 - Sheet1'!K1647:M1647)</f>
        <v>188.36400930114013</v>
      </c>
      <c r="AC143">
        <f>STDEV('Plate 1 - Sheet1'!N1647:P1647)</f>
        <v>286.50014543335459</v>
      </c>
    </row>
    <row r="144" spans="1:29" x14ac:dyDescent="0.2">
      <c r="A144" s="1">
        <f>AVGs!A144</f>
        <v>0.14837962962962961</v>
      </c>
      <c r="B144">
        <f>STDEV('Plate 1 - Sheet1'!CB1158:CC1158,'Plate 1 - Sheet1'!CE1158)</f>
        <v>5.131601439446877</v>
      </c>
      <c r="C144">
        <f>STDEV('Plate 1 - Sheet1'!CF1158:CH1158)</f>
        <v>4.1633319989322661</v>
      </c>
      <c r="D144">
        <f>STDEV('Plate 1 - Sheet1'!CI1158:CK1158)</f>
        <v>13.076696830622021</v>
      </c>
      <c r="E144">
        <f>STDEV('Plate 1 - Sheet1'!CL1158:CN1158)</f>
        <v>24.020824298928627</v>
      </c>
      <c r="F144">
        <f>STDEV('Plate 1 - Sheet1'!CO1158:CQ1158)</f>
        <v>167.76173580408616</v>
      </c>
      <c r="G144">
        <f>STDEV('Plate 1 - Sheet1'!G1403:I1403)</f>
        <v>82.863341311664072</v>
      </c>
      <c r="H144">
        <f>STDEV('Plate 1 - Sheet1'!J1403:L1403)</f>
        <v>105.53356496079024</v>
      </c>
      <c r="I144">
        <f>STDEV('Plate 1 - Sheet1'!M1403:N1403,'Plate 1 - Sheet1'!Q1403)</f>
        <v>14.106735979665885</v>
      </c>
      <c r="J144">
        <f>STDEV('Plate 1 - Sheet1'!R1403:T1403)</f>
        <v>77.468273075713626</v>
      </c>
      <c r="K144">
        <f>STDEV('Plate 1 - Sheet1'!U1403:V1403,'Plate 1 - Sheet1'!AF1403)</f>
        <v>212.50176469855492</v>
      </c>
      <c r="L144">
        <f>STDEV('Plate 1 - Sheet1'!AG1403:AI1403)</f>
        <v>7.3711147958319945</v>
      </c>
      <c r="M144">
        <f>STDEV('Plate 1 - Sheet1'!AJ1403:AK1403,'Plate 1 - Sheet1'!AM1403)</f>
        <v>26.28687885618983</v>
      </c>
      <c r="N144">
        <f>STDEV('Plate 1 - Sheet1'!AN1403:AP1403)</f>
        <v>313.00958451779076</v>
      </c>
      <c r="O144">
        <f>STDEV('Plate 1 - Sheet1'!AR1403:AT1403)</f>
        <v>284.41929142259909</v>
      </c>
      <c r="P144">
        <f>STDEV('Plate 1 - Sheet1'!BC1403,'Plate 1 - Sheet1'!BE1403:BF1403)</f>
        <v>9.0184995056457886</v>
      </c>
      <c r="Q144">
        <f>STDEV('Plate 1 - Sheet1'!BG1403:BI1403)</f>
        <v>5.0332229568471663</v>
      </c>
      <c r="R144">
        <f>STDEV('Plate 1 - Sheet1'!BJ1403:BL1403)</f>
        <v>37.541088600802901</v>
      </c>
      <c r="S144">
        <f>STDEV('Plate 1 - Sheet1'!BM1403:BO1403)</f>
        <v>18.448125469362285</v>
      </c>
      <c r="T144">
        <f>STDEV('Plate 1 - Sheet1'!BP1403:BR1403)</f>
        <v>154.01406862145203</v>
      </c>
      <c r="U144">
        <f>STDEV('Plate 1 - Sheet1'!BS1403:BT1403,'Plate 1 - Sheet1'!CB1403)</f>
        <v>1102.7288878051577</v>
      </c>
      <c r="V144">
        <f>STDEV('Plate 1 - Sheet1'!CC1403:CE1403)</f>
        <v>66.785727018078745</v>
      </c>
      <c r="W144">
        <f>STDEV('Plate 1 - Sheet1'!CF1403:CH1403)</f>
        <v>12.858201014657261</v>
      </c>
      <c r="X144">
        <f>STDEV('Plate 1 - Sheet1'!CI1403:CK1403)</f>
        <v>54.671747731346578</v>
      </c>
      <c r="Y144">
        <f>STDEV('Plate 1 - Sheet1'!CL1403:CN1403)</f>
        <v>145.16197849299243</v>
      </c>
      <c r="Z144">
        <f>STDEV('Plate 1 - Sheet1'!CO1403:CQ1403)</f>
        <v>90.266272771174059</v>
      </c>
      <c r="AA144">
        <f>STDEV('Plate 1 - Sheet1'!CR1403,'Plate 1 - Sheet1'!G1648,'Plate 1 - Sheet1'!J1648)</f>
        <v>1010.8535996869181</v>
      </c>
      <c r="AB144">
        <f>STDEV('Plate 1 - Sheet1'!K1648:M1648)</f>
        <v>202.23748416156684</v>
      </c>
      <c r="AC144">
        <f>STDEV('Plate 1 - Sheet1'!N1648:P1648)</f>
        <v>244.67597620799091</v>
      </c>
    </row>
    <row r="145" spans="1:29" x14ac:dyDescent="0.2">
      <c r="A145" s="1">
        <f>AVGs!A145</f>
        <v>0.1494212962962963</v>
      </c>
      <c r="B145">
        <f>STDEV('Plate 1 - Sheet1'!CB1159:CC1159,'Plate 1 - Sheet1'!CE1159)</f>
        <v>5.1316014394468876</v>
      </c>
      <c r="C145">
        <f>STDEV('Plate 1 - Sheet1'!CF1159:CH1159)</f>
        <v>7.3711147958320042</v>
      </c>
      <c r="D145">
        <f>STDEV('Plate 1 - Sheet1'!CI1159:CK1159)</f>
        <v>13.892443989449804</v>
      </c>
      <c r="E145">
        <f>STDEV('Plate 1 - Sheet1'!CL1159:CN1159)</f>
        <v>33.306655991458122</v>
      </c>
      <c r="F145">
        <f>STDEV('Plate 1 - Sheet1'!CO1159:CQ1159)</f>
        <v>148.09568978648005</v>
      </c>
      <c r="G145">
        <f>STDEV('Plate 1 - Sheet1'!G1404:I1404)</f>
        <v>93.028669416117808</v>
      </c>
      <c r="H145">
        <f>STDEV('Plate 1 - Sheet1'!J1404:L1404)</f>
        <v>70.783708106691705</v>
      </c>
      <c r="I145">
        <f>STDEV('Plate 1 - Sheet1'!M1404:N1404,'Plate 1 - Sheet1'!Q1404)</f>
        <v>14.571661996262918</v>
      </c>
      <c r="J145">
        <f>STDEV('Plate 1 - Sheet1'!R1404:T1404)</f>
        <v>79.774682700716525</v>
      </c>
      <c r="K145">
        <f>STDEV('Plate 1 - Sheet1'!U1404:V1404,'Plate 1 - Sheet1'!AF1404)</f>
        <v>228.0138884658856</v>
      </c>
      <c r="L145">
        <f>STDEV('Plate 1 - Sheet1'!AG1404:AI1404)</f>
        <v>14.798648586948742</v>
      </c>
      <c r="M145">
        <f>STDEV('Plate 1 - Sheet1'!AJ1404:AK1404,'Plate 1 - Sheet1'!AM1404)</f>
        <v>20.223748416156685</v>
      </c>
      <c r="N145">
        <f>STDEV('Plate 1 - Sheet1'!AN1404:AP1404)</f>
        <v>306.58930183553372</v>
      </c>
      <c r="O145">
        <f>STDEV('Plate 1 - Sheet1'!AR1404:AT1404)</f>
        <v>295.5407473316215</v>
      </c>
      <c r="P145">
        <f>STDEV('Plate 1 - Sheet1'!BC1404,'Plate 1 - Sheet1'!BE1404:BF1404)</f>
        <v>2.0816659994661331</v>
      </c>
      <c r="Q145">
        <f>STDEV('Plate 1 - Sheet1'!BG1404:BI1404)</f>
        <v>6.5574385243020004</v>
      </c>
      <c r="R145">
        <f>STDEV('Plate 1 - Sheet1'!BJ1404:BL1404)</f>
        <v>48.774993593028796</v>
      </c>
      <c r="S145">
        <f>STDEV('Plate 1 - Sheet1'!BM1404:BO1404)</f>
        <v>17.7857620959388</v>
      </c>
      <c r="T145">
        <f>STDEV('Plate 1 - Sheet1'!BP1404:BR1404)</f>
        <v>161.56216553801616</v>
      </c>
      <c r="U145">
        <f>STDEV('Plate 1 - Sheet1'!BS1404:BT1404,'Plate 1 - Sheet1'!CB1404)</f>
        <v>1065.8616232888771</v>
      </c>
      <c r="V145">
        <f>STDEV('Plate 1 - Sheet1'!CC1404:CE1404)</f>
        <v>78.50053078376817</v>
      </c>
      <c r="W145">
        <f>STDEV('Plate 1 - Sheet1'!CF1404:CH1404)</f>
        <v>4.5092497528228943</v>
      </c>
      <c r="X145">
        <f>STDEV('Plate 1 - Sheet1'!CI1404:CK1404)</f>
        <v>54.857390872455213</v>
      </c>
      <c r="Y145">
        <f>STDEV('Plate 1 - Sheet1'!CL1404:CN1404)</f>
        <v>151.79042569718732</v>
      </c>
      <c r="Z145">
        <f>STDEV('Plate 1 - Sheet1'!CO1404:CQ1404)</f>
        <v>83.432607534464609</v>
      </c>
      <c r="AA145">
        <f>STDEV('Plate 1 - Sheet1'!CR1404,'Plate 1 - Sheet1'!G1649,'Plate 1 - Sheet1'!J1649)</f>
        <v>1009.5806059943901</v>
      </c>
      <c r="AB145">
        <f>STDEV('Plate 1 - Sheet1'!K1649:M1649)</f>
        <v>189.51780918953236</v>
      </c>
      <c r="AC145">
        <f>STDEV('Plate 1 - Sheet1'!N1649:P1649)</f>
        <v>260.26332818897095</v>
      </c>
    </row>
    <row r="146" spans="1:29" x14ac:dyDescent="0.2">
      <c r="A146" s="1">
        <f>AVGs!A146</f>
        <v>0.15046296296296297</v>
      </c>
      <c r="B146">
        <f>STDEV('Plate 1 - Sheet1'!CB1160:CC1160,'Plate 1 - Sheet1'!CE1160)</f>
        <v>4.5825756949558398</v>
      </c>
      <c r="C146">
        <f>STDEV('Plate 1 - Sheet1'!CF1160:CH1160)</f>
        <v>4.7258156262526088</v>
      </c>
      <c r="D146">
        <f>STDEV('Plate 1 - Sheet1'!CI1160:CK1160)</f>
        <v>12.583057392117915</v>
      </c>
      <c r="E146">
        <f>STDEV('Plate 1 - Sheet1'!CL1160:CN1160)</f>
        <v>25.716402029314544</v>
      </c>
      <c r="F146">
        <f>STDEV('Plate 1 - Sheet1'!CO1160:CQ1160)</f>
        <v>165.1494272873307</v>
      </c>
      <c r="G146">
        <f>STDEV('Plate 1 - Sheet1'!G1405:I1405)</f>
        <v>117.30870953741386</v>
      </c>
      <c r="H146">
        <f>STDEV('Plate 1 - Sheet1'!J1405:L1405)</f>
        <v>65.515901377706271</v>
      </c>
      <c r="I146">
        <f>STDEV('Plate 1 - Sheet1'!M1405:N1405,'Plate 1 - Sheet1'!Q1405)</f>
        <v>6.0827625302982193</v>
      </c>
      <c r="J146">
        <f>STDEV('Plate 1 - Sheet1'!R1405:T1405)</f>
        <v>76.3740793725201</v>
      </c>
      <c r="K146">
        <f>STDEV('Plate 1 - Sheet1'!U1405:V1405,'Plate 1 - Sheet1'!AF1405)</f>
        <v>233.16088865845404</v>
      </c>
      <c r="L146">
        <f>STDEV('Plate 1 - Sheet1'!AG1405:AI1405)</f>
        <v>24.785748593361735</v>
      </c>
      <c r="M146">
        <f>STDEV('Plate 1 - Sheet1'!AJ1405:AK1405,'Plate 1 - Sheet1'!AM1405)</f>
        <v>9.2376043070340117</v>
      </c>
      <c r="N146">
        <f>STDEV('Plate 1 - Sheet1'!AN1405:AP1405)</f>
        <v>295.83610327341728</v>
      </c>
      <c r="O146">
        <f>STDEV('Plate 1 - Sheet1'!AR1405:AT1405)</f>
        <v>313.25229448481298</v>
      </c>
      <c r="P146">
        <f>STDEV('Plate 1 - Sheet1'!BC1405,'Plate 1 - Sheet1'!BE1405:BF1405)</f>
        <v>7.5718777944003648</v>
      </c>
      <c r="Q146">
        <f>STDEV('Plate 1 - Sheet1'!BG1405:BI1405)</f>
        <v>13.279056191361391</v>
      </c>
      <c r="R146">
        <f>STDEV('Plate 1 - Sheet1'!BJ1405:BL1405)</f>
        <v>42.099089459670424</v>
      </c>
      <c r="S146">
        <f>STDEV('Plate 1 - Sheet1'!BM1405:BO1405)</f>
        <v>18</v>
      </c>
      <c r="T146">
        <f>STDEV('Plate 1 - Sheet1'!BP1405:BR1405)</f>
        <v>160.75239759746458</v>
      </c>
      <c r="U146">
        <f>STDEV('Plate 1 - Sheet1'!BS1405:BT1405,'Plate 1 - Sheet1'!CB1405)</f>
        <v>1097.5246390552395</v>
      </c>
      <c r="V146">
        <f>STDEV('Plate 1 - Sheet1'!CC1405:CE1405)</f>
        <v>85.652398292945264</v>
      </c>
      <c r="W146">
        <f>STDEV('Plate 1 - Sheet1'!CF1405:CH1405)</f>
        <v>15.631165450257797</v>
      </c>
      <c r="X146">
        <f>STDEV('Plate 1 - Sheet1'!CI1405:CK1405)</f>
        <v>61.419323777890391</v>
      </c>
      <c r="Y146">
        <f>STDEV('Plate 1 - Sheet1'!CL1405:CN1405)</f>
        <v>161.06209982488122</v>
      </c>
      <c r="Z146">
        <f>STDEV('Plate 1 - Sheet1'!CO1405:CQ1405)</f>
        <v>96.46415569180779</v>
      </c>
      <c r="AA146">
        <f>STDEV('Plate 1 - Sheet1'!CR1405,'Plate 1 - Sheet1'!G1650,'Plate 1 - Sheet1'!J1650)</f>
        <v>1012.8797230339509</v>
      </c>
      <c r="AB146">
        <f>STDEV('Plate 1 - Sheet1'!K1650:M1650)</f>
        <v>178.12635964393365</v>
      </c>
      <c r="AC146">
        <f>STDEV('Plate 1 - Sheet1'!N1650:P1650)</f>
        <v>281.50725271888348</v>
      </c>
    </row>
    <row r="147" spans="1:29" x14ac:dyDescent="0.2">
      <c r="A147" s="1">
        <f>AVGs!A147</f>
        <v>0.15150462962962963</v>
      </c>
      <c r="B147">
        <f>STDEV('Plate 1 - Sheet1'!CB1161:CC1161,'Plate 1 - Sheet1'!CE1161)</f>
        <v>6.5574385243020004</v>
      </c>
      <c r="C147">
        <f>STDEV('Plate 1 - Sheet1'!CF1161:CH1161)</f>
        <v>10</v>
      </c>
      <c r="D147">
        <f>STDEV('Plate 1 - Sheet1'!CI1161:CK1161)</f>
        <v>6.8068592855540455</v>
      </c>
      <c r="E147">
        <f>STDEV('Plate 1 - Sheet1'!CL1161:CN1161)</f>
        <v>25.774664562964407</v>
      </c>
      <c r="F147">
        <f>STDEV('Plate 1 - Sheet1'!CO1161:CQ1161)</f>
        <v>160.45871743224174</v>
      </c>
      <c r="G147">
        <f>STDEV('Plate 1 - Sheet1'!G1406:I1406)</f>
        <v>86.048435972615636</v>
      </c>
      <c r="H147">
        <f>STDEV('Plate 1 - Sheet1'!J1406:L1406)</f>
        <v>65.546421209195955</v>
      </c>
      <c r="I147">
        <f>STDEV('Plate 1 - Sheet1'!M1406:N1406,'Plate 1 - Sheet1'!Q1406)</f>
        <v>8</v>
      </c>
      <c r="J147">
        <f>STDEV('Plate 1 - Sheet1'!R1406:T1406)</f>
        <v>86.892654081535198</v>
      </c>
      <c r="K147">
        <f>STDEV('Plate 1 - Sheet1'!U1406:V1406,'Plate 1 - Sheet1'!AF1406)</f>
        <v>233.89385056758829</v>
      </c>
      <c r="L147">
        <f>STDEV('Plate 1 - Sheet1'!AG1406:AI1406)</f>
        <v>20.880613017821101</v>
      </c>
      <c r="M147">
        <f>STDEV('Plate 1 - Sheet1'!AJ1406:AK1406,'Plate 1 - Sheet1'!AM1406)</f>
        <v>26.57693235370353</v>
      </c>
      <c r="N147">
        <f>STDEV('Plate 1 - Sheet1'!AN1406:AP1406)</f>
        <v>320.80575639058185</v>
      </c>
      <c r="O147">
        <f>STDEV('Plate 1 - Sheet1'!AR1406:AT1406)</f>
        <v>297.86742017212958</v>
      </c>
      <c r="P147">
        <f>STDEV('Plate 1 - Sheet1'!BC1406,'Plate 1 - Sheet1'!BE1406:BF1406)</f>
        <v>7.2341781380702352</v>
      </c>
      <c r="Q147">
        <f>STDEV('Plate 1 - Sheet1'!BG1406:BI1406)</f>
        <v>2.5166114784235836</v>
      </c>
      <c r="R147">
        <f>STDEV('Plate 1 - Sheet1'!BJ1406:BL1406)</f>
        <v>56.026779311325761</v>
      </c>
      <c r="S147">
        <f>STDEV('Plate 1 - Sheet1'!BM1406:BO1406)</f>
        <v>11.590225767142474</v>
      </c>
      <c r="T147">
        <f>STDEV('Plate 1 - Sheet1'!BP1406:BR1406)</f>
        <v>162.11826958530409</v>
      </c>
      <c r="U147">
        <f>STDEV('Plate 1 - Sheet1'!BS1406:BT1406,'Plate 1 - Sheet1'!CB1406)</f>
        <v>1077.6977003470565</v>
      </c>
      <c r="V147">
        <f>STDEV('Plate 1 - Sheet1'!CC1406:CE1406)</f>
        <v>80.089533232085543</v>
      </c>
      <c r="W147">
        <f>STDEV('Plate 1 - Sheet1'!CF1406:CH1406)</f>
        <v>18.681541692269406</v>
      </c>
      <c r="X147">
        <f>STDEV('Plate 1 - Sheet1'!CI1406:CK1406)</f>
        <v>54.027770636960398</v>
      </c>
      <c r="Y147">
        <f>STDEV('Plate 1 - Sheet1'!CL1406:CN1406)</f>
        <v>148.19356711184648</v>
      </c>
      <c r="Z147">
        <f>STDEV('Plate 1 - Sheet1'!CO1406:CQ1406)</f>
        <v>88.357229472182979</v>
      </c>
      <c r="AA147">
        <f>STDEV('Plate 1 - Sheet1'!CR1406,'Plate 1 - Sheet1'!G1651,'Plate 1 - Sheet1'!J1651)</f>
        <v>1017.9942697939576</v>
      </c>
      <c r="AB147">
        <f>STDEV('Plate 1 - Sheet1'!K1651:M1651)</f>
        <v>189.74017321941429</v>
      </c>
      <c r="AC147">
        <f>STDEV('Plate 1 - Sheet1'!N1651:P1651)</f>
        <v>284.24695835370579</v>
      </c>
    </row>
    <row r="148" spans="1:29" x14ac:dyDescent="0.2">
      <c r="A148" s="1">
        <f>AVGs!A148</f>
        <v>0.15254629629629629</v>
      </c>
      <c r="B148">
        <f>STDEV('Plate 1 - Sheet1'!CB1162:CC1162,'Plate 1 - Sheet1'!CE1162)</f>
        <v>6.5574385243020004</v>
      </c>
      <c r="C148">
        <f>STDEV('Plate 1 - Sheet1'!CF1162:CH1162)</f>
        <v>8.3864970836060913</v>
      </c>
      <c r="D148">
        <f>STDEV('Plate 1 - Sheet1'!CI1162:CK1162)</f>
        <v>16.093476939431081</v>
      </c>
      <c r="E148">
        <f>STDEV('Plate 1 - Sheet1'!CL1162:CN1162)</f>
        <v>28.478061731796284</v>
      </c>
      <c r="F148">
        <f>STDEV('Plate 1 - Sheet1'!CO1162:CQ1162)</f>
        <v>181.13070786957502</v>
      </c>
      <c r="G148">
        <f>STDEV('Plate 1 - Sheet1'!G1407:I1407)</f>
        <v>100.637965003273</v>
      </c>
      <c r="H148">
        <f>STDEV('Plate 1 - Sheet1'!J1407:L1407)</f>
        <v>81.818905720703299</v>
      </c>
      <c r="I148">
        <f>STDEV('Plate 1 - Sheet1'!M1407:N1407,'Plate 1 - Sheet1'!Q1407)</f>
        <v>7.0945988845975876</v>
      </c>
      <c r="J148">
        <f>STDEV('Plate 1 - Sheet1'!R1407:T1407)</f>
        <v>83.763556116806171</v>
      </c>
      <c r="K148">
        <f>STDEV('Plate 1 - Sheet1'!U1407:V1407,'Plate 1 - Sheet1'!AF1407)</f>
        <v>231.45049866728158</v>
      </c>
      <c r="L148">
        <f>STDEV('Plate 1 - Sheet1'!AG1407:AI1407)</f>
        <v>27.64657905299195</v>
      </c>
      <c r="M148">
        <f>STDEV('Plate 1 - Sheet1'!AJ1407:AK1407,'Plate 1 - Sheet1'!AM1407)</f>
        <v>46.701177715342467</v>
      </c>
      <c r="N148">
        <f>STDEV('Plate 1 - Sheet1'!AN1407:AP1407)</f>
        <v>300.4463346423118</v>
      </c>
      <c r="O148">
        <f>STDEV('Plate 1 - Sheet1'!AR1407:AT1407)</f>
        <v>284.34017185992792</v>
      </c>
      <c r="P148">
        <f>STDEV('Plate 1 - Sheet1'!BC1407,'Plate 1 - Sheet1'!BE1407:BF1407)</f>
        <v>8.3266639978645323</v>
      </c>
      <c r="Q148">
        <f>STDEV('Plate 1 - Sheet1'!BG1407:BI1407)</f>
        <v>12.013880860626733</v>
      </c>
      <c r="R148">
        <f>STDEV('Plate 1 - Sheet1'!BJ1407:BL1407)</f>
        <v>42.063444144926287</v>
      </c>
      <c r="S148">
        <f>STDEV('Plate 1 - Sheet1'!BM1407:BO1407)</f>
        <v>14</v>
      </c>
      <c r="T148">
        <f>STDEV('Plate 1 - Sheet1'!BP1407:BR1407)</f>
        <v>148.25316185498372</v>
      </c>
      <c r="U148">
        <f>STDEV('Plate 1 - Sheet1'!BS1407:BT1407,'Plate 1 - Sheet1'!CB1407)</f>
        <v>1086.8368476148266</v>
      </c>
      <c r="V148">
        <f>STDEV('Plate 1 - Sheet1'!CC1407:CE1407)</f>
        <v>84.719143842069926</v>
      </c>
      <c r="W148">
        <f>STDEV('Plate 1 - Sheet1'!CF1407:CH1407)</f>
        <v>13.05118130030125</v>
      </c>
      <c r="X148">
        <f>STDEV('Plate 1 - Sheet1'!CI1407:CK1407)</f>
        <v>55.193598662646849</v>
      </c>
      <c r="Y148">
        <f>STDEV('Plate 1 - Sheet1'!CL1407:CN1407)</f>
        <v>156.5119803721108</v>
      </c>
      <c r="Z148">
        <f>STDEV('Plate 1 - Sheet1'!CO1407:CQ1407)</f>
        <v>84.387992826783915</v>
      </c>
      <c r="AA148">
        <f>STDEV('Plate 1 - Sheet1'!CR1407,'Plate 1 - Sheet1'!G1652,'Plate 1 - Sheet1'!J1652)</f>
        <v>1032.0408583643057</v>
      </c>
      <c r="AB148">
        <f>STDEV('Plate 1 - Sheet1'!K1652:M1652)</f>
        <v>165.86239276380084</v>
      </c>
      <c r="AC148">
        <f>STDEV('Plate 1 - Sheet1'!N1652:P1652)</f>
        <v>281.11444881637328</v>
      </c>
    </row>
    <row r="149" spans="1:29" x14ac:dyDescent="0.2">
      <c r="A149" s="1">
        <f>AVGs!A149</f>
        <v>0.15358796296296295</v>
      </c>
      <c r="B149">
        <f>STDEV('Plate 1 - Sheet1'!CB1163:CC1163,'Plate 1 - Sheet1'!CE1163)</f>
        <v>2.5166114784235836</v>
      </c>
      <c r="C149">
        <f>STDEV('Plate 1 - Sheet1'!CF1163:CH1163)</f>
        <v>5.5075705472861021</v>
      </c>
      <c r="D149">
        <f>STDEV('Plate 1 - Sheet1'!CI1163:CK1163)</f>
        <v>15.01110699893027</v>
      </c>
      <c r="E149">
        <f>STDEV('Plate 1 - Sheet1'!CL1163:CN1163)</f>
        <v>26.083200212652841</v>
      </c>
      <c r="F149">
        <f>STDEV('Plate 1 - Sheet1'!CO1163:CQ1163)</f>
        <v>178.4526080877871</v>
      </c>
      <c r="G149">
        <f>STDEV('Plate 1 - Sheet1'!G1408:I1408)</f>
        <v>108.54645702800866</v>
      </c>
      <c r="H149">
        <f>STDEV('Plate 1 - Sheet1'!J1408:L1408)</f>
        <v>67.815927332743897</v>
      </c>
      <c r="I149">
        <f>STDEV('Plate 1 - Sheet1'!M1408:N1408,'Plate 1 - Sheet1'!Q1408)</f>
        <v>10.016652800877843</v>
      </c>
      <c r="J149">
        <f>STDEV('Plate 1 - Sheet1'!R1408:T1408)</f>
        <v>84.346507534890478</v>
      </c>
      <c r="K149">
        <f>STDEV('Plate 1 - Sheet1'!U1408:V1408,'Plate 1 - Sheet1'!AF1408)</f>
        <v>225.55339353096267</v>
      </c>
      <c r="L149">
        <f>STDEV('Plate 1 - Sheet1'!AG1408:AI1408)</f>
        <v>14.977761292440647</v>
      </c>
      <c r="M149">
        <f>STDEV('Plate 1 - Sheet1'!AJ1408:AK1408,'Plate 1 - Sheet1'!AM1408)</f>
        <v>18.248287590894659</v>
      </c>
      <c r="N149">
        <f>STDEV('Plate 1 - Sheet1'!AN1408:AP1408)</f>
        <v>314.51073113647487</v>
      </c>
      <c r="O149">
        <f>STDEV('Plate 1 - Sheet1'!AR1408:AT1408)</f>
        <v>282.4907078117792</v>
      </c>
      <c r="P149">
        <f>STDEV('Plate 1 - Sheet1'!BC1408,'Plate 1 - Sheet1'!BE1408:BF1408)</f>
        <v>6.2449979983983983</v>
      </c>
      <c r="Q149">
        <f>STDEV('Plate 1 - Sheet1'!BG1408:BI1408)</f>
        <v>7.0945988845975876</v>
      </c>
      <c r="R149">
        <f>STDEV('Plate 1 - Sheet1'!BJ1408:BL1408)</f>
        <v>40.05413004090007</v>
      </c>
      <c r="S149">
        <f>STDEV('Plate 1 - Sheet1'!BM1408:BO1408)</f>
        <v>22.271057451320086</v>
      </c>
      <c r="T149">
        <f>STDEV('Plate 1 - Sheet1'!BP1408:BR1408)</f>
        <v>171.16463809249075</v>
      </c>
      <c r="U149">
        <f>STDEV('Plate 1 - Sheet1'!BS1408:BT1408,'Plate 1 - Sheet1'!CB1408)</f>
        <v>1072.3321935544666</v>
      </c>
      <c r="V149">
        <f>STDEV('Plate 1 - Sheet1'!CC1408:CE1408)</f>
        <v>78.232559291725423</v>
      </c>
      <c r="W149">
        <f>STDEV('Plate 1 - Sheet1'!CF1408:CH1408)</f>
        <v>3.5118845842842461</v>
      </c>
      <c r="X149">
        <f>STDEV('Plate 1 - Sheet1'!CI1408:CK1408)</f>
        <v>53.200877185750727</v>
      </c>
      <c r="Y149">
        <f>STDEV('Plate 1 - Sheet1'!CL1408:CN1408)</f>
        <v>160.44625268294675</v>
      </c>
      <c r="Z149">
        <f>STDEV('Plate 1 - Sheet1'!CO1408:CQ1408)</f>
        <v>97.700221767063226</v>
      </c>
      <c r="AA149">
        <f>STDEV('Plate 1 - Sheet1'!CR1408,'Plate 1 - Sheet1'!G1653,'Plate 1 - Sheet1'!J1653)</f>
        <v>1008.9074949336698</v>
      </c>
      <c r="AB149">
        <f>STDEV('Plate 1 - Sheet1'!K1653:M1653)</f>
        <v>190.87430418995638</v>
      </c>
      <c r="AC149">
        <f>STDEV('Plate 1 - Sheet1'!N1653:P1653)</f>
        <v>258.91890622355101</v>
      </c>
    </row>
    <row r="150" spans="1:29" x14ac:dyDescent="0.2">
      <c r="A150" s="1">
        <f>AVGs!A150</f>
        <v>0.15462962962962964</v>
      </c>
      <c r="B150">
        <f>STDEV('Plate 1 - Sheet1'!CB1164:CC1164,'Plate 1 - Sheet1'!CE1164)</f>
        <v>7.0237691685684949</v>
      </c>
      <c r="C150">
        <f>STDEV('Plate 1 - Sheet1'!CF1164:CH1164)</f>
        <v>8.08290376865477</v>
      </c>
      <c r="D150">
        <f>STDEV('Plate 1 - Sheet1'!CI1164:CK1164)</f>
        <v>20.428737928059416</v>
      </c>
      <c r="E150">
        <f>STDEV('Plate 1 - Sheet1'!CL1164:CN1164)</f>
        <v>39.962482405376171</v>
      </c>
      <c r="F150">
        <f>STDEV('Plate 1 - Sheet1'!CO1164:CQ1164)</f>
        <v>166.52126991268514</v>
      </c>
      <c r="G150">
        <f>STDEV('Plate 1 - Sheet1'!G1409:I1409)</f>
        <v>100.55015332327113</v>
      </c>
      <c r="H150">
        <f>STDEV('Plate 1 - Sheet1'!J1409:L1409)</f>
        <v>59.858165691908738</v>
      </c>
      <c r="I150">
        <f>STDEV('Plate 1 - Sheet1'!M1409:N1409,'Plate 1 - Sheet1'!Q1409)</f>
        <v>8.3266639978645127</v>
      </c>
      <c r="J150">
        <f>STDEV('Plate 1 - Sheet1'!R1409:T1409)</f>
        <v>85.541412972509022</v>
      </c>
      <c r="K150">
        <f>STDEV('Plate 1 - Sheet1'!U1409:V1409,'Plate 1 - Sheet1'!AF1409)</f>
        <v>237.10124419749468</v>
      </c>
      <c r="L150">
        <f>STDEV('Plate 1 - Sheet1'!AG1409:AI1409)</f>
        <v>20.599352740640498</v>
      </c>
      <c r="M150">
        <f>STDEV('Plate 1 - Sheet1'!AJ1409:AK1409,'Plate 1 - Sheet1'!AM1409)</f>
        <v>54.720501947015556</v>
      </c>
      <c r="N150">
        <f>STDEV('Plate 1 - Sheet1'!AN1409:AP1409)</f>
        <v>308.47528264027898</v>
      </c>
      <c r="O150">
        <f>STDEV('Plate 1 - Sheet1'!AR1409:AT1409)</f>
        <v>292.53091004769624</v>
      </c>
      <c r="P150">
        <f>STDEV('Plate 1 - Sheet1'!BC1409,'Plate 1 - Sheet1'!BE1409:BF1409)</f>
        <v>11.135528725660043</v>
      </c>
      <c r="Q150">
        <f>STDEV('Plate 1 - Sheet1'!BG1409:BI1409)</f>
        <v>6.5064070986477116</v>
      </c>
      <c r="R150">
        <f>STDEV('Plate 1 - Sheet1'!BJ1409:BL1409)</f>
        <v>52.564246403805697</v>
      </c>
      <c r="S150">
        <f>STDEV('Plate 1 - Sheet1'!BM1409:BO1409)</f>
        <v>18.734993995195193</v>
      </c>
      <c r="T150">
        <f>STDEV('Plate 1 - Sheet1'!BP1409:BR1409)</f>
        <v>177.65509655884725</v>
      </c>
      <c r="U150">
        <f>STDEV('Plate 1 - Sheet1'!BS1409:BT1409,'Plate 1 - Sheet1'!CB1409)</f>
        <v>1077.6758943825987</v>
      </c>
      <c r="V150">
        <f>STDEV('Plate 1 - Sheet1'!CC1409:CE1409)</f>
        <v>99.359616209672097</v>
      </c>
      <c r="W150">
        <f>STDEV('Plate 1 - Sheet1'!CF1409:CH1409)</f>
        <v>11.789826122551595</v>
      </c>
      <c r="X150">
        <f>STDEV('Plate 1 - Sheet1'!CI1409:CK1409)</f>
        <v>59.152345684681009</v>
      </c>
      <c r="Y150">
        <f>STDEV('Plate 1 - Sheet1'!CL1409:CN1409)</f>
        <v>160.15409246514227</v>
      </c>
      <c r="Z150">
        <f>STDEV('Plate 1 - Sheet1'!CO1409:CQ1409)</f>
        <v>93.430901383500156</v>
      </c>
      <c r="AA150">
        <f>STDEV('Plate 1 - Sheet1'!CR1409,'Plate 1 - Sheet1'!G1654,'Plate 1 - Sheet1'!J1654)</f>
        <v>1022.7718872423768</v>
      </c>
      <c r="AB150">
        <f>STDEV('Plate 1 - Sheet1'!K1654:M1654)</f>
        <v>182.8451074908304</v>
      </c>
      <c r="AC150">
        <f>STDEV('Plate 1 - Sheet1'!N1654:P1654)</f>
        <v>290.01551682625535</v>
      </c>
    </row>
    <row r="151" spans="1:29" x14ac:dyDescent="0.2">
      <c r="A151" s="1">
        <f>AVGs!A151</f>
        <v>0.15567129629629631</v>
      </c>
      <c r="B151">
        <f>STDEV('Plate 1 - Sheet1'!CB1165:CC1165,'Plate 1 - Sheet1'!CE1165)</f>
        <v>7.810249675906654</v>
      </c>
      <c r="C151">
        <f>STDEV('Plate 1 - Sheet1'!CF1165:CH1165)</f>
        <v>2.0816659994661326</v>
      </c>
      <c r="D151">
        <f>STDEV('Plate 1 - Sheet1'!CI1165:CK1165)</f>
        <v>14.153915830374764</v>
      </c>
      <c r="E151">
        <f>STDEV('Plate 1 - Sheet1'!CL1165:CN1165)</f>
        <v>31.606961258558215</v>
      </c>
      <c r="F151">
        <f>STDEV('Plate 1 - Sheet1'!CO1165:CQ1165)</f>
        <v>177.96722544708433</v>
      </c>
      <c r="G151">
        <f>STDEV('Plate 1 - Sheet1'!G1410:I1410)</f>
        <v>109.19249058428881</v>
      </c>
      <c r="H151">
        <f>STDEV('Plate 1 - Sheet1'!J1410:L1410)</f>
        <v>99.404895922350491</v>
      </c>
      <c r="I151">
        <f>STDEV('Plate 1 - Sheet1'!M1410:N1410,'Plate 1 - Sheet1'!Q1410)</f>
        <v>10.148891565092219</v>
      </c>
      <c r="J151">
        <f>STDEV('Plate 1 - Sheet1'!R1410:T1410)</f>
        <v>84.435379630421139</v>
      </c>
      <c r="K151">
        <f>STDEV('Plate 1 - Sheet1'!U1410:V1410,'Plate 1 - Sheet1'!AF1410)</f>
        <v>234.13955952237828</v>
      </c>
      <c r="L151">
        <f>STDEV('Plate 1 - Sheet1'!AG1410:AI1410)</f>
        <v>33.291640592396966</v>
      </c>
      <c r="M151">
        <f>STDEV('Plate 1 - Sheet1'!AJ1410:AK1410,'Plate 1 - Sheet1'!AM1410)</f>
        <v>56.765599911683601</v>
      </c>
      <c r="N151">
        <f>STDEV('Plate 1 - Sheet1'!AN1410:AP1410)</f>
        <v>320.96780731614399</v>
      </c>
      <c r="O151">
        <f>STDEV('Plate 1 - Sheet1'!AR1410:AT1410)</f>
        <v>328.26564446090509</v>
      </c>
      <c r="P151">
        <f>STDEV('Plate 1 - Sheet1'!BC1410,'Plate 1 - Sheet1'!BE1410:BF1410)</f>
        <v>11.357816691600547</v>
      </c>
      <c r="Q151">
        <f>STDEV('Plate 1 - Sheet1'!BG1410:BI1410)</f>
        <v>4.0414518843273806</v>
      </c>
      <c r="R151">
        <f>STDEV('Plate 1 - Sheet1'!BJ1410:BL1410)</f>
        <v>52.08006656421739</v>
      </c>
      <c r="S151">
        <f>STDEV('Plate 1 - Sheet1'!BM1410:BO1410)</f>
        <v>28.61817604250837</v>
      </c>
      <c r="T151">
        <f>STDEV('Plate 1 - Sheet1'!BP1410:BR1410)</f>
        <v>159.09221644484478</v>
      </c>
      <c r="U151">
        <f>STDEV('Plate 1 - Sheet1'!BS1410:BT1410,'Plate 1 - Sheet1'!CB1410)</f>
        <v>1092.1796250312188</v>
      </c>
      <c r="V151">
        <f>STDEV('Plate 1 - Sheet1'!CC1410:CE1410)</f>
        <v>98.880399136195507</v>
      </c>
      <c r="W151">
        <f>STDEV('Plate 1 - Sheet1'!CF1410:CH1410)</f>
        <v>13.076696830622021</v>
      </c>
      <c r="X151">
        <f>STDEV('Plate 1 - Sheet1'!CI1410:CK1410)</f>
        <v>55.410588639116007</v>
      </c>
      <c r="Y151">
        <f>STDEV('Plate 1 - Sheet1'!CL1410:CN1410)</f>
        <v>155.95191566633608</v>
      </c>
      <c r="Z151">
        <f>STDEV('Plate 1 - Sheet1'!CO1410:CQ1410)</f>
        <v>80.251687417357985</v>
      </c>
      <c r="AA151">
        <f>STDEV('Plate 1 - Sheet1'!CR1410,'Plate 1 - Sheet1'!G1655,'Plate 1 - Sheet1'!J1655)</f>
        <v>1030.5621443335347</v>
      </c>
      <c r="AB151">
        <f>STDEV('Plate 1 - Sheet1'!K1655:M1655)</f>
        <v>176.88791177842916</v>
      </c>
      <c r="AC151">
        <f>STDEV('Plate 1 - Sheet1'!N1655:P1655)</f>
        <v>314.65377798462868</v>
      </c>
    </row>
    <row r="152" spans="1:29" x14ac:dyDescent="0.2">
      <c r="A152" s="1">
        <f>AVGs!A152</f>
        <v>0.15671296296296297</v>
      </c>
      <c r="B152">
        <f>STDEV('Plate 1 - Sheet1'!CB1166:CC1166,'Plate 1 - Sheet1'!CE1166)</f>
        <v>4.6188021535169979</v>
      </c>
      <c r="C152">
        <f>STDEV('Plate 1 - Sheet1'!CF1166:CH1166)</f>
        <v>7.3711147958319732</v>
      </c>
      <c r="D152">
        <f>STDEV('Plate 1 - Sheet1'!CI1166:CK1166)</f>
        <v>9.5043849529221678</v>
      </c>
      <c r="E152">
        <f>STDEV('Plate 1 - Sheet1'!CL1166:CN1166)</f>
        <v>25.534290669607408</v>
      </c>
      <c r="F152">
        <f>STDEV('Plate 1 - Sheet1'!CO1166:CQ1166)</f>
        <v>161.93311376408883</v>
      </c>
      <c r="G152">
        <f>STDEV('Plate 1 - Sheet1'!G1411:I1411)</f>
        <v>93.221957356265236</v>
      </c>
      <c r="H152">
        <f>STDEV('Plate 1 - Sheet1'!J1411:L1411)</f>
        <v>75.248477282489475</v>
      </c>
      <c r="I152">
        <f>STDEV('Plate 1 - Sheet1'!M1411:N1411,'Plate 1 - Sheet1'!Q1411)</f>
        <v>5.5075705472861021</v>
      </c>
      <c r="J152">
        <f>STDEV('Plate 1 - Sheet1'!R1411:T1411)</f>
        <v>85.59400290518802</v>
      </c>
      <c r="K152">
        <f>STDEV('Plate 1 - Sheet1'!U1411:V1411,'Plate 1 - Sheet1'!AF1411)</f>
        <v>232.00071838969231</v>
      </c>
      <c r="L152">
        <f>STDEV('Plate 1 - Sheet1'!AG1411:AI1411)</f>
        <v>16.772994167212168</v>
      </c>
      <c r="M152">
        <f>STDEV('Plate 1 - Sheet1'!AJ1411:AK1411,'Plate 1 - Sheet1'!AM1411)</f>
        <v>61.286213784178251</v>
      </c>
      <c r="N152">
        <f>STDEV('Plate 1 - Sheet1'!AN1411:AP1411)</f>
        <v>356.72024519689649</v>
      </c>
      <c r="O152">
        <f>STDEV('Plate 1 - Sheet1'!AR1411:AT1411)</f>
        <v>285.02865353036583</v>
      </c>
      <c r="P152">
        <f>STDEV('Plate 1 - Sheet1'!BC1411,'Plate 1 - Sheet1'!BE1411:BF1411)</f>
        <v>6.6583281184793925</v>
      </c>
      <c r="Q152">
        <f>STDEV('Plate 1 - Sheet1'!BG1411:BI1411)</f>
        <v>12.423096769056148</v>
      </c>
      <c r="R152">
        <f>STDEV('Plate 1 - Sheet1'!BJ1411:BL1411)</f>
        <v>51.500809055133622</v>
      </c>
      <c r="S152">
        <f>STDEV('Plate 1 - Sheet1'!BM1411:BO1411)</f>
        <v>24.006943440041116</v>
      </c>
      <c r="T152">
        <f>STDEV('Plate 1 - Sheet1'!BP1411:BR1411)</f>
        <v>165.50629393873012</v>
      </c>
      <c r="U152">
        <f>STDEV('Plate 1 - Sheet1'!BS1411:BT1411,'Plate 1 - Sheet1'!CB1411)</f>
        <v>1085.9287883343613</v>
      </c>
      <c r="V152">
        <f>STDEV('Plate 1 - Sheet1'!CC1411:CE1411)</f>
        <v>95.091184309237278</v>
      </c>
      <c r="W152">
        <f>STDEV('Plate 1 - Sheet1'!CF1411:CH1411)</f>
        <v>12.897028081435426</v>
      </c>
      <c r="X152">
        <f>STDEV('Plate 1 - Sheet1'!CI1411:CK1411)</f>
        <v>59.10160742314882</v>
      </c>
      <c r="Y152">
        <f>STDEV('Plate 1 - Sheet1'!CL1411:CN1411)</f>
        <v>160.37560080427866</v>
      </c>
      <c r="Z152">
        <f>STDEV('Plate 1 - Sheet1'!CO1411:CQ1411)</f>
        <v>97</v>
      </c>
      <c r="AA152">
        <f>STDEV('Plate 1 - Sheet1'!CR1411,'Plate 1 - Sheet1'!G1656,'Plate 1 - Sheet1'!J1656)</f>
        <v>1025.5325445835447</v>
      </c>
      <c r="AB152">
        <f>STDEV('Plate 1 - Sheet1'!K1656:M1656)</f>
        <v>184.22088191443808</v>
      </c>
      <c r="AC152">
        <f>STDEV('Plate 1 - Sheet1'!N1656:P1656)</f>
        <v>254.21316514557881</v>
      </c>
    </row>
    <row r="153" spans="1:29" x14ac:dyDescent="0.2">
      <c r="A153" s="1">
        <f>AVGs!A153</f>
        <v>0.15775462962962963</v>
      </c>
      <c r="B153">
        <f>STDEV('Plate 1 - Sheet1'!CB1167:CC1167,'Plate 1 - Sheet1'!CE1167)</f>
        <v>14.422205101855956</v>
      </c>
      <c r="C153">
        <f>STDEV('Plate 1 - Sheet1'!CF1167:CH1167)</f>
        <v>0.57735026918962584</v>
      </c>
      <c r="D153">
        <f>STDEV('Plate 1 - Sheet1'!CI1167:CK1167)</f>
        <v>16.522711641858304</v>
      </c>
      <c r="E153">
        <f>STDEV('Plate 1 - Sheet1'!CL1167:CN1167)</f>
        <v>27.300793639257691</v>
      </c>
      <c r="F153">
        <f>STDEV('Plate 1 - Sheet1'!CO1167:CQ1167)</f>
        <v>185.1818925633209</v>
      </c>
      <c r="G153">
        <f>STDEV('Plate 1 - Sheet1'!G1412:I1412)</f>
        <v>99.859901862559425</v>
      </c>
      <c r="H153">
        <f>STDEV('Plate 1 - Sheet1'!J1412:L1412)</f>
        <v>50.362022728771855</v>
      </c>
      <c r="I153">
        <f>STDEV('Plate 1 - Sheet1'!M1412:N1412,'Plate 1 - Sheet1'!Q1412)</f>
        <v>12.055427546683442</v>
      </c>
      <c r="J153">
        <f>STDEV('Plate 1 - Sheet1'!R1412:T1412)</f>
        <v>96.161322786242906</v>
      </c>
      <c r="K153">
        <f>STDEV('Plate 1 - Sheet1'!U1412:V1412,'Plate 1 - Sheet1'!AF1412)</f>
        <v>241.36555954264335</v>
      </c>
      <c r="L153">
        <f>STDEV('Plate 1 - Sheet1'!AG1412:AI1412)</f>
        <v>21.656407827707714</v>
      </c>
      <c r="M153">
        <f>STDEV('Plate 1 - Sheet1'!AJ1412:AK1412,'Plate 1 - Sheet1'!AM1412)</f>
        <v>55.749439459065414</v>
      </c>
      <c r="N153">
        <f>STDEV('Plate 1 - Sheet1'!AN1412:AP1412)</f>
        <v>338.03895239059943</v>
      </c>
      <c r="O153">
        <f>STDEV('Plate 1 - Sheet1'!AR1412:AT1412)</f>
        <v>330.73604782867761</v>
      </c>
      <c r="P153">
        <f>STDEV('Plate 1 - Sheet1'!BC1412,'Plate 1 - Sheet1'!BE1412:BF1412)</f>
        <v>10.016652800877798</v>
      </c>
      <c r="Q153">
        <f>STDEV('Plate 1 - Sheet1'!BG1412:BI1412)</f>
        <v>8.5049005481153817</v>
      </c>
      <c r="R153">
        <f>STDEV('Plate 1 - Sheet1'!BJ1412:BL1412)</f>
        <v>43.71498598878879</v>
      </c>
      <c r="S153">
        <f>STDEV('Plate 1 - Sheet1'!BM1412:BO1412)</f>
        <v>28.0237994093116</v>
      </c>
      <c r="T153">
        <f>STDEV('Plate 1 - Sheet1'!BP1412:BR1412)</f>
        <v>165.43679558469856</v>
      </c>
      <c r="U153">
        <f>STDEV('Plate 1 - Sheet1'!BS1412:BT1412,'Plate 1 - Sheet1'!CB1412)</f>
        <v>1088.5923632532674</v>
      </c>
      <c r="V153">
        <f>STDEV('Plate 1 - Sheet1'!CC1412:CE1412)</f>
        <v>126.37378420120739</v>
      </c>
      <c r="W153">
        <f>STDEV('Plate 1 - Sheet1'!CF1412:CH1412)</f>
        <v>8.0829037686547611</v>
      </c>
      <c r="X153">
        <f>STDEV('Plate 1 - Sheet1'!CI1412:CK1412)</f>
        <v>50.500825075768141</v>
      </c>
      <c r="Y153">
        <f>STDEV('Plate 1 - Sheet1'!CL1412:CN1412)</f>
        <v>158.35719118499165</v>
      </c>
      <c r="Z153">
        <f>STDEV('Plate 1 - Sheet1'!CO1412:CQ1412)</f>
        <v>85.158675424175073</v>
      </c>
      <c r="AA153">
        <f>STDEV('Plate 1 - Sheet1'!CR1412,'Plate 1 - Sheet1'!G1657,'Plate 1 - Sheet1'!J1657)</f>
        <v>1019.1650177146648</v>
      </c>
      <c r="AB153">
        <f>STDEV('Plate 1 - Sheet1'!K1657:M1657)</f>
        <v>161.68797110484132</v>
      </c>
      <c r="AC153">
        <f>STDEV('Plate 1 - Sheet1'!N1657:P1657)</f>
        <v>271.36506775928251</v>
      </c>
    </row>
    <row r="154" spans="1:29" x14ac:dyDescent="0.2">
      <c r="A154" s="1">
        <f>AVGs!A154</f>
        <v>0.1587962962962963</v>
      </c>
      <c r="B154">
        <f>STDEV('Plate 1 - Sheet1'!CB1168:CC1168,'Plate 1 - Sheet1'!CE1168)</f>
        <v>10.503967504392483</v>
      </c>
      <c r="C154">
        <f>STDEV('Plate 1 - Sheet1'!CF1168:CH1168)</f>
        <v>7.5718777944003444</v>
      </c>
      <c r="D154">
        <f>STDEV('Plate 1 - Sheet1'!CI1168:CK1168)</f>
        <v>10.816653826391969</v>
      </c>
      <c r="E154">
        <f>STDEV('Plate 1 - Sheet1'!CL1168:CN1168)</f>
        <v>31.879983270593687</v>
      </c>
      <c r="F154">
        <f>STDEV('Plate 1 - Sheet1'!CO1168:CQ1168)</f>
        <v>179.01675899200052</v>
      </c>
      <c r="G154">
        <f>STDEV('Plate 1 - Sheet1'!G1413:I1413)</f>
        <v>92.813432935827407</v>
      </c>
      <c r="H154">
        <f>STDEV('Plate 1 - Sheet1'!J1413:L1413)</f>
        <v>65.825526963329352</v>
      </c>
      <c r="I154">
        <f>STDEV('Plate 1 - Sheet1'!M1413:N1413,'Plate 1 - Sheet1'!Q1413)</f>
        <v>3.5118845842842461</v>
      </c>
      <c r="J154">
        <f>STDEV('Plate 1 - Sheet1'!R1413:T1413)</f>
        <v>95.563242584862806</v>
      </c>
      <c r="K154">
        <f>STDEV('Plate 1 - Sheet1'!U1413:V1413,'Plate 1 - Sheet1'!AF1413)</f>
        <v>244.33037742641278</v>
      </c>
      <c r="L154">
        <f>STDEV('Plate 1 - Sheet1'!AG1413:AI1413)</f>
        <v>17.009801096230763</v>
      </c>
      <c r="M154">
        <f>STDEV('Plate 1 - Sheet1'!AJ1413:AK1413,'Plate 1 - Sheet1'!AM1413)</f>
        <v>57.500724633115126</v>
      </c>
      <c r="N154">
        <f>STDEV('Plate 1 - Sheet1'!AN1413:AP1413)</f>
        <v>339.9357782483832</v>
      </c>
      <c r="O154">
        <f>STDEV('Plate 1 - Sheet1'!AR1413:AT1413)</f>
        <v>310.06827205203263</v>
      </c>
      <c r="P154">
        <f>STDEV('Plate 1 - Sheet1'!BC1413,'Plate 1 - Sheet1'!BE1413:BF1413)</f>
        <v>11.789826122551595</v>
      </c>
      <c r="Q154">
        <f>STDEV('Plate 1 - Sheet1'!BG1413:BI1413)</f>
        <v>9.0737717258774655</v>
      </c>
      <c r="R154">
        <f>STDEV('Plate 1 - Sheet1'!BJ1413:BL1413)</f>
        <v>39.962482405376171</v>
      </c>
      <c r="S154">
        <f>STDEV('Plate 1 - Sheet1'!BM1413:BO1413)</f>
        <v>28.589042189855419</v>
      </c>
      <c r="T154">
        <f>STDEV('Plate 1 - Sheet1'!BP1413:BR1413)</f>
        <v>157.12097250208197</v>
      </c>
      <c r="U154">
        <f>STDEV('Plate 1 - Sheet1'!BS1413:BT1413,'Plate 1 - Sheet1'!CB1413)</f>
        <v>1098.183196617638</v>
      </c>
      <c r="V154">
        <f>STDEV('Plate 1 - Sheet1'!CC1413:CE1413)</f>
        <v>111.71839597846005</v>
      </c>
      <c r="W154">
        <f>STDEV('Plate 1 - Sheet1'!CF1413:CH1413)</f>
        <v>5.6862407030773268</v>
      </c>
      <c r="X154">
        <f>STDEV('Plate 1 - Sheet1'!CI1413:CK1413)</f>
        <v>59.025418253494827</v>
      </c>
      <c r="Y154">
        <f>STDEV('Plate 1 - Sheet1'!CL1413:CN1413)</f>
        <v>159.12364165432282</v>
      </c>
      <c r="Z154">
        <f>STDEV('Plate 1 - Sheet1'!CO1413:CQ1413)</f>
        <v>79.122268251948725</v>
      </c>
      <c r="AA154">
        <f>STDEV('Plate 1 - Sheet1'!CR1413,'Plate 1 - Sheet1'!G1658,'Plate 1 - Sheet1'!J1658)</f>
        <v>1032.7179350303418</v>
      </c>
      <c r="AB154">
        <f>STDEV('Plate 1 - Sheet1'!K1658:M1658)</f>
        <v>179.36833611315015</v>
      </c>
      <c r="AC154">
        <f>STDEV('Plate 1 - Sheet1'!N1658:P1658)</f>
        <v>274.967270779633</v>
      </c>
    </row>
    <row r="155" spans="1:29" x14ac:dyDescent="0.2">
      <c r="A155" s="1">
        <f>AVGs!A155</f>
        <v>0.15983796296296296</v>
      </c>
      <c r="B155">
        <f>STDEV('Plate 1 - Sheet1'!CB1169:CC1169,'Plate 1 - Sheet1'!CE1169)</f>
        <v>5.196152422706632</v>
      </c>
      <c r="C155">
        <f>STDEV('Plate 1 - Sheet1'!CF1169:CH1169)</f>
        <v>9.2915732431775773</v>
      </c>
      <c r="D155">
        <f>STDEV('Plate 1 - Sheet1'!CI1169:CK1169)</f>
        <v>11.015141094572204</v>
      </c>
      <c r="E155">
        <f>STDEV('Plate 1 - Sheet1'!CL1169:CN1169)</f>
        <v>34.770677301427419</v>
      </c>
      <c r="F155">
        <f>STDEV('Plate 1 - Sheet1'!CO1169:CQ1169)</f>
        <v>192.41708170880602</v>
      </c>
      <c r="G155">
        <f>STDEV('Plate 1 - Sheet1'!G1414:I1414)</f>
        <v>104.09610943738484</v>
      </c>
      <c r="H155">
        <f>STDEV('Plate 1 - Sheet1'!J1414:L1414)</f>
        <v>49.959983987187186</v>
      </c>
      <c r="I155">
        <f>STDEV('Plate 1 - Sheet1'!M1414:N1414,'Plate 1 - Sheet1'!Q1414)</f>
        <v>6.9282032302755088</v>
      </c>
      <c r="J155">
        <f>STDEV('Plate 1 - Sheet1'!R1414:T1414)</f>
        <v>90.963362588095521</v>
      </c>
      <c r="K155">
        <f>STDEV('Plate 1 - Sheet1'!U1414:V1414,'Plate 1 - Sheet1'!AF1414)</f>
        <v>244.50835023232503</v>
      </c>
      <c r="L155">
        <f>STDEV('Plate 1 - Sheet1'!AG1414:AI1414)</f>
        <v>21.548395145191982</v>
      </c>
      <c r="M155">
        <f>STDEV('Plate 1 - Sheet1'!AJ1414:AK1414,'Plate 1 - Sheet1'!AM1414)</f>
        <v>39.585350825778974</v>
      </c>
      <c r="N155">
        <f>STDEV('Plate 1 - Sheet1'!AN1414:AP1414)</f>
        <v>325.58920948540867</v>
      </c>
      <c r="O155">
        <f>STDEV('Plate 1 - Sheet1'!AR1414:AT1414)</f>
        <v>308.30666551341375</v>
      </c>
      <c r="P155">
        <f>STDEV('Plate 1 - Sheet1'!BC1414,'Plate 1 - Sheet1'!BE1414:BF1414)</f>
        <v>4.9328828623162471</v>
      </c>
      <c r="Q155">
        <f>STDEV('Plate 1 - Sheet1'!BG1414:BI1414)</f>
        <v>4.5092497528228943</v>
      </c>
      <c r="R155">
        <f>STDEV('Plate 1 - Sheet1'!BJ1414:BL1414)</f>
        <v>51.029403288692293</v>
      </c>
      <c r="S155">
        <f>STDEV('Plate 1 - Sheet1'!BM1414:BO1414)</f>
        <v>17.616280348965084</v>
      </c>
      <c r="T155">
        <f>STDEV('Plate 1 - Sheet1'!BP1414:BR1414)</f>
        <v>161.17381921391575</v>
      </c>
      <c r="U155">
        <f>STDEV('Plate 1 - Sheet1'!BS1414:BT1414,'Plate 1 - Sheet1'!CB1414)</f>
        <v>1085.9203469868312</v>
      </c>
      <c r="V155">
        <f>STDEV('Plate 1 - Sheet1'!CC1414:CE1414)</f>
        <v>109.77704678119193</v>
      </c>
      <c r="W155">
        <f>STDEV('Plate 1 - Sheet1'!CF1414:CH1414)</f>
        <v>10.535653752852738</v>
      </c>
      <c r="X155">
        <f>STDEV('Plate 1 - Sheet1'!CI1414:CK1414)</f>
        <v>55.434646206140798</v>
      </c>
      <c r="Y155">
        <f>STDEV('Plate 1 - Sheet1'!CL1414:CN1414)</f>
        <v>152.1446679972716</v>
      </c>
      <c r="Z155">
        <f>STDEV('Plate 1 - Sheet1'!CO1414:CQ1414)</f>
        <v>84.338603260903014</v>
      </c>
      <c r="AA155">
        <f>STDEV('Plate 1 - Sheet1'!CR1414,'Plate 1 - Sheet1'!G1659,'Plate 1 - Sheet1'!J1659)</f>
        <v>1018.6010013739433</v>
      </c>
      <c r="AB155">
        <f>STDEV('Plate 1 - Sheet1'!K1659:M1659)</f>
        <v>187.21467178972199</v>
      </c>
      <c r="AC155">
        <f>STDEV('Plate 1 - Sheet1'!N1659:P1659)</f>
        <v>255.68404982191072</v>
      </c>
    </row>
    <row r="156" spans="1:29" x14ac:dyDescent="0.2">
      <c r="A156" s="1">
        <f>AVGs!A156</f>
        <v>0.16087962962962962</v>
      </c>
      <c r="B156">
        <f>STDEV('Plate 1 - Sheet1'!CB1170:CC1170,'Plate 1 - Sheet1'!CE1170)</f>
        <v>5</v>
      </c>
      <c r="C156">
        <f>STDEV('Plate 1 - Sheet1'!CF1170:CH1170)</f>
        <v>6.5064070986477116</v>
      </c>
      <c r="D156">
        <f>STDEV('Plate 1 - Sheet1'!CI1170:CK1170)</f>
        <v>14.730919862656235</v>
      </c>
      <c r="E156">
        <f>STDEV('Plate 1 - Sheet1'!CL1170:CN1170)</f>
        <v>33.080709383768259</v>
      </c>
      <c r="F156">
        <f>STDEV('Plate 1 - Sheet1'!CO1170:CQ1170)</f>
        <v>180.70971196922429</v>
      </c>
      <c r="G156">
        <f>STDEV('Plate 1 - Sheet1'!G1415:I1415)</f>
        <v>111.43308904151107</v>
      </c>
      <c r="H156">
        <f>STDEV('Plate 1 - Sheet1'!J1415:L1415)</f>
        <v>53.304158687041799</v>
      </c>
      <c r="I156">
        <f>STDEV('Plate 1 - Sheet1'!M1415:N1415,'Plate 1 - Sheet1'!Q1415)</f>
        <v>16.862186493255642</v>
      </c>
      <c r="J156">
        <f>STDEV('Plate 1 - Sheet1'!R1415:T1415)</f>
        <v>86.152964739081014</v>
      </c>
      <c r="K156">
        <f>STDEV('Plate 1 - Sheet1'!U1415:V1415,'Plate 1 - Sheet1'!AF1415)</f>
        <v>247.03306121516067</v>
      </c>
      <c r="L156">
        <f>STDEV('Plate 1 - Sheet1'!AG1415:AI1415)</f>
        <v>27.024680078279061</v>
      </c>
      <c r="M156">
        <f>STDEV('Plate 1 - Sheet1'!AJ1415:AK1415,'Plate 1 - Sheet1'!AM1415)</f>
        <v>41.645327869202006</v>
      </c>
      <c r="N156">
        <f>STDEV('Plate 1 - Sheet1'!AN1415:AP1415)</f>
        <v>324.50115562197925</v>
      </c>
      <c r="O156">
        <f>STDEV('Plate 1 - Sheet1'!AR1415:AT1415)</f>
        <v>320.51573024320248</v>
      </c>
      <c r="P156">
        <f>STDEV('Plate 1 - Sheet1'!BC1415,'Plate 1 - Sheet1'!BE1415:BF1415)</f>
        <v>6.6583281184793925</v>
      </c>
      <c r="Q156">
        <f>STDEV('Plate 1 - Sheet1'!BG1415:BI1415)</f>
        <v>14.571661996262931</v>
      </c>
      <c r="R156">
        <f>STDEV('Plate 1 - Sheet1'!BJ1415:BL1415)</f>
        <v>54.009258465563107</v>
      </c>
      <c r="S156">
        <f>STDEV('Plate 1 - Sheet1'!BM1415:BO1415)</f>
        <v>17.776388834631177</v>
      </c>
      <c r="T156">
        <f>STDEV('Plate 1 - Sheet1'!BP1415:BR1415)</f>
        <v>179.0539955804766</v>
      </c>
      <c r="U156">
        <f>STDEV('Plate 1 - Sheet1'!BS1415:BT1415,'Plate 1 - Sheet1'!CB1415)</f>
        <v>1115.1844391549471</v>
      </c>
      <c r="V156">
        <f>STDEV('Plate 1 - Sheet1'!CC1415:CE1415)</f>
        <v>74.538580614336894</v>
      </c>
      <c r="W156">
        <f>STDEV('Plate 1 - Sheet1'!CF1415:CH1415)</f>
        <v>12.58305739211794</v>
      </c>
      <c r="X156">
        <f>STDEV('Plate 1 - Sheet1'!CI1415:CK1415)</f>
        <v>53.225933528685054</v>
      </c>
      <c r="Y156">
        <f>STDEV('Plate 1 - Sheet1'!CL1415:CN1415)</f>
        <v>155.9134375222354</v>
      </c>
      <c r="Z156">
        <f>STDEV('Plate 1 - Sheet1'!CO1415:CQ1415)</f>
        <v>78.143031252526498</v>
      </c>
      <c r="AA156">
        <f>STDEV('Plate 1 - Sheet1'!CR1415,'Plate 1 - Sheet1'!G1660,'Plate 1 - Sheet1'!J1660)</f>
        <v>1002.8364771985511</v>
      </c>
      <c r="AB156">
        <f>STDEV('Plate 1 - Sheet1'!K1660:M1660)</f>
        <v>187.89447392973889</v>
      </c>
      <c r="AC156">
        <f>STDEV('Plate 1 - Sheet1'!N1660:P1660)</f>
        <v>254.07938392032779</v>
      </c>
    </row>
    <row r="157" spans="1:29" x14ac:dyDescent="0.2">
      <c r="A157" s="1">
        <f>AVGs!A157</f>
        <v>0.16192129629629629</v>
      </c>
      <c r="B157">
        <f>STDEV('Plate 1 - Sheet1'!CB1171:CC1171,'Plate 1 - Sheet1'!CE1171)</f>
        <v>3.6055512754639891</v>
      </c>
      <c r="C157">
        <f>STDEV('Plate 1 - Sheet1'!CF1171:CH1171)</f>
        <v>3.4641016151377544</v>
      </c>
      <c r="D157">
        <f>STDEV('Plate 1 - Sheet1'!CI1171:CK1171)</f>
        <v>18.147543451754935</v>
      </c>
      <c r="E157">
        <f>STDEV('Plate 1 - Sheet1'!CL1171:CN1171)</f>
        <v>24.331050121192877</v>
      </c>
      <c r="F157">
        <f>STDEV('Plate 1 - Sheet1'!CO1171:CQ1171)</f>
        <v>188.86767854770704</v>
      </c>
      <c r="G157">
        <f>STDEV('Plate 1 - Sheet1'!G1416:I1416)</f>
        <v>105.94495426084875</v>
      </c>
      <c r="H157">
        <f>STDEV('Plate 1 - Sheet1'!J1416:L1416)</f>
        <v>83.354663936698827</v>
      </c>
      <c r="I157">
        <f>STDEV('Plate 1 - Sheet1'!M1416:N1416,'Plate 1 - Sheet1'!Q1416)</f>
        <v>15.275252316519456</v>
      </c>
      <c r="J157">
        <f>STDEV('Plate 1 - Sheet1'!R1416:T1416)</f>
        <v>103.36504889629441</v>
      </c>
      <c r="K157">
        <f>STDEV('Plate 1 - Sheet1'!U1416:V1416,'Plate 1 - Sheet1'!AF1416)</f>
        <v>246.87311180712516</v>
      </c>
      <c r="L157">
        <f>STDEV('Plate 1 - Sheet1'!AG1416:AI1416)</f>
        <v>25.813433195399121</v>
      </c>
      <c r="M157">
        <f>STDEV('Plate 1 - Sheet1'!AJ1416:AK1416,'Plate 1 - Sheet1'!AM1416)</f>
        <v>48.747649515985209</v>
      </c>
      <c r="N157">
        <f>STDEV('Plate 1 - Sheet1'!AN1416:AP1416)</f>
        <v>330.73604782867761</v>
      </c>
      <c r="O157">
        <f>STDEV('Plate 1 - Sheet1'!AR1416:AT1416)</f>
        <v>288.9227116952444</v>
      </c>
      <c r="P157">
        <f>STDEV('Plate 1 - Sheet1'!BC1416,'Plate 1 - Sheet1'!BE1416:BF1416)</f>
        <v>7.5498344352707498</v>
      </c>
      <c r="Q157">
        <f>STDEV('Plate 1 - Sheet1'!BG1416:BI1416)</f>
        <v>6.0277137733417074</v>
      </c>
      <c r="R157">
        <f>STDEV('Plate 1 - Sheet1'!BJ1416:BL1416)</f>
        <v>43.775944688074219</v>
      </c>
      <c r="S157">
        <f>STDEV('Plate 1 - Sheet1'!BM1416:BO1416)</f>
        <v>24.006943440041116</v>
      </c>
      <c r="T157">
        <f>STDEV('Plate 1 - Sheet1'!BP1416:BR1416)</f>
        <v>163.2339833898975</v>
      </c>
      <c r="U157">
        <f>STDEV('Plate 1 - Sheet1'!BS1416:BT1416,'Plate 1 - Sheet1'!CB1416)</f>
        <v>1107.8273030275675</v>
      </c>
      <c r="V157">
        <f>STDEV('Plate 1 - Sheet1'!CC1416:CE1416)</f>
        <v>122.81829396850183</v>
      </c>
      <c r="W157">
        <f>STDEV('Plate 1 - Sheet1'!CF1416:CH1416)</f>
        <v>10.066445913694318</v>
      </c>
      <c r="X157">
        <f>STDEV('Plate 1 - Sheet1'!CI1416:CK1416)</f>
        <v>62.644499625532426</v>
      </c>
      <c r="Y157">
        <f>STDEV('Plate 1 - Sheet1'!CL1416:CN1416)</f>
        <v>146.7866933115306</v>
      </c>
      <c r="Z157">
        <f>STDEV('Plate 1 - Sheet1'!CO1416:CQ1416)</f>
        <v>72.794230540613583</v>
      </c>
      <c r="AA157">
        <f>STDEV('Plate 1 - Sheet1'!CR1416,'Plate 1 - Sheet1'!G1661,'Plate 1 - Sheet1'!J1661)</f>
        <v>1019.3180727002406</v>
      </c>
      <c r="AB157">
        <f>STDEV('Plate 1 - Sheet1'!K1661:M1661)</f>
        <v>183.13110058097723</v>
      </c>
      <c r="AC157">
        <f>STDEV('Plate 1 - Sheet1'!N1661:P1661)</f>
        <v>258.91890622355101</v>
      </c>
    </row>
    <row r="158" spans="1:29" x14ac:dyDescent="0.2">
      <c r="A158" s="1">
        <f>AVGs!A158</f>
        <v>0.16296296296296295</v>
      </c>
      <c r="B158">
        <f>STDEV('Plate 1 - Sheet1'!CB1172:CC1172,'Plate 1 - Sheet1'!CE1172)</f>
        <v>5.196152422706632</v>
      </c>
      <c r="C158">
        <f>STDEV('Plate 1 - Sheet1'!CF1172:CH1172)</f>
        <v>3.7859388972001824</v>
      </c>
      <c r="D158">
        <f>STDEV('Plate 1 - Sheet1'!CI1172:CK1172)</f>
        <v>6.429100507328636</v>
      </c>
      <c r="E158">
        <f>STDEV('Plate 1 - Sheet1'!CL1172:CN1172)</f>
        <v>23.459184413217208</v>
      </c>
      <c r="F158">
        <f>STDEV('Plate 1 - Sheet1'!CO1172:CQ1172)</f>
        <v>172.33784649151602</v>
      </c>
      <c r="G158">
        <f>STDEV('Plate 1 - Sheet1'!G1417:I1417)</f>
        <v>107.51899057065842</v>
      </c>
      <c r="H158">
        <f>STDEV('Plate 1 - Sheet1'!J1417:L1417)</f>
        <v>83.91066678319271</v>
      </c>
      <c r="I158">
        <f>STDEV('Plate 1 - Sheet1'!M1417:N1417,'Plate 1 - Sheet1'!Q1417)</f>
        <v>14.106735979665885</v>
      </c>
      <c r="J158">
        <f>STDEV('Plate 1 - Sheet1'!R1417:T1417)</f>
        <v>89.494878810652267</v>
      </c>
      <c r="K158">
        <f>STDEV('Plate 1 - Sheet1'!U1417:V1417,'Plate 1 - Sheet1'!AF1417)</f>
        <v>241.9483415938204</v>
      </c>
      <c r="L158">
        <f>STDEV('Plate 1 - Sheet1'!AG1417:AI1417)</f>
        <v>15.132745950421556</v>
      </c>
      <c r="M158">
        <f>STDEV('Plate 1 - Sheet1'!AJ1417:AK1417,'Plate 1 - Sheet1'!AM1417)</f>
        <v>35</v>
      </c>
      <c r="N158">
        <f>STDEV('Plate 1 - Sheet1'!AN1417:AP1417)</f>
        <v>311.45037057825658</v>
      </c>
      <c r="O158">
        <f>STDEV('Plate 1 - Sheet1'!AR1417:AT1417)</f>
        <v>317.83171647901975</v>
      </c>
      <c r="P158">
        <f>STDEV('Plate 1 - Sheet1'!BC1417,'Plate 1 - Sheet1'!BE1417:BF1417)</f>
        <v>5.7735026918962573</v>
      </c>
      <c r="Q158">
        <f>STDEV('Plate 1 - Sheet1'!BG1417:BI1417)</f>
        <v>4.358898943540674</v>
      </c>
      <c r="R158">
        <f>STDEV('Plate 1 - Sheet1'!BJ1417:BL1417)</f>
        <v>42.567593307585526</v>
      </c>
      <c r="S158">
        <f>STDEV('Plate 1 - Sheet1'!BM1417:BO1417)</f>
        <v>27.592269448766501</v>
      </c>
      <c r="T158">
        <f>STDEV('Plate 1 - Sheet1'!BP1417:BR1417)</f>
        <v>161.32679050093736</v>
      </c>
      <c r="U158">
        <f>STDEV('Plate 1 - Sheet1'!BS1417:BT1417,'Plate 1 - Sheet1'!CB1417)</f>
        <v>1087.2351784840914</v>
      </c>
      <c r="V158">
        <f>STDEV('Plate 1 - Sheet1'!CC1417:CE1417)</f>
        <v>78.50053078376817</v>
      </c>
      <c r="W158">
        <f>STDEV('Plate 1 - Sheet1'!CF1417:CH1417)</f>
        <v>10.408329997330693</v>
      </c>
      <c r="X158">
        <f>STDEV('Plate 1 - Sheet1'!CI1417:CK1417)</f>
        <v>52.576927766210645</v>
      </c>
      <c r="Y158">
        <f>STDEV('Plate 1 - Sheet1'!CL1417:CN1417)</f>
        <v>149.75090428218903</v>
      </c>
      <c r="Z158">
        <f>STDEV('Plate 1 - Sheet1'!CO1417:CQ1417)</f>
        <v>83.234608186739251</v>
      </c>
      <c r="AA158">
        <f>STDEV('Plate 1 - Sheet1'!CR1417,'Plate 1 - Sheet1'!G1662,'Plate 1 - Sheet1'!J1662)</f>
        <v>1028.6128199343682</v>
      </c>
      <c r="AB158">
        <f>STDEV('Plate 1 - Sheet1'!K1662:M1662)</f>
        <v>172.71460081108759</v>
      </c>
      <c r="AC158">
        <f>STDEV('Plate 1 - Sheet1'!N1662:P1662)</f>
        <v>286.68856505506693</v>
      </c>
    </row>
    <row r="159" spans="1:29" x14ac:dyDescent="0.2">
      <c r="A159" s="1">
        <f>AVGs!A159</f>
        <v>0.16400462962962961</v>
      </c>
      <c r="B159">
        <f>STDEV('Plate 1 - Sheet1'!CB1173:CC1173,'Plate 1 - Sheet1'!CE1173)</f>
        <v>8.9628864398324968</v>
      </c>
      <c r="C159">
        <f>STDEV('Plate 1 - Sheet1'!CF1173:CH1173)</f>
        <v>7.2341781380702459</v>
      </c>
      <c r="D159">
        <f>STDEV('Plate 1 - Sheet1'!CI1173:CK1173)</f>
        <v>10.263202878893768</v>
      </c>
      <c r="E159">
        <f>STDEV('Plate 1 - Sheet1'!CL1173:CN1173)</f>
        <v>19.03505538035898</v>
      </c>
      <c r="F159">
        <f>STDEV('Plate 1 - Sheet1'!CO1173:CQ1173)</f>
        <v>188.74409483036371</v>
      </c>
      <c r="G159">
        <f>STDEV('Plate 1 - Sheet1'!G1418:I1418)</f>
        <v>95.133239897174391</v>
      </c>
      <c r="H159">
        <f>STDEV('Plate 1 - Sheet1'!J1418:L1418)</f>
        <v>96.40712283505475</v>
      </c>
      <c r="I159">
        <f>STDEV('Plate 1 - Sheet1'!M1418:N1418,'Plate 1 - Sheet1'!Q1418)</f>
        <v>4</v>
      </c>
      <c r="J159">
        <f>STDEV('Plate 1 - Sheet1'!R1418:T1418)</f>
        <v>94.873600121424715</v>
      </c>
      <c r="K159">
        <f>STDEV('Plate 1 - Sheet1'!U1418:V1418,'Plate 1 - Sheet1'!AF1418)</f>
        <v>251.57305102097084</v>
      </c>
      <c r="L159">
        <f>STDEV('Plate 1 - Sheet1'!AG1418:AI1418)</f>
        <v>9.7125348562223106</v>
      </c>
      <c r="M159">
        <f>STDEV('Plate 1 - Sheet1'!AJ1418:AK1418,'Plate 1 - Sheet1'!AM1418)</f>
        <v>35.118845842842468</v>
      </c>
      <c r="N159">
        <f>STDEV('Plate 1 - Sheet1'!AN1418:AP1418)</f>
        <v>335.57264489227964</v>
      </c>
      <c r="O159">
        <f>STDEV('Plate 1 - Sheet1'!AR1418:AT1418)</f>
        <v>269.00371744643235</v>
      </c>
      <c r="P159">
        <f>STDEV('Plate 1 - Sheet1'!BC1418,'Plate 1 - Sheet1'!BE1418:BF1418)</f>
        <v>4.5092497528228943</v>
      </c>
      <c r="Q159">
        <f>STDEV('Plate 1 - Sheet1'!BG1418:BI1418)</f>
        <v>10.066445913694333</v>
      </c>
      <c r="R159">
        <f>STDEV('Plate 1 - Sheet1'!BJ1418:BL1418)</f>
        <v>33.045423283716609</v>
      </c>
      <c r="S159">
        <f>STDEV('Plate 1 - Sheet1'!BM1418:BO1418)</f>
        <v>18.0092568789868</v>
      </c>
      <c r="T159">
        <f>STDEV('Plate 1 - Sheet1'!BP1418:BR1418)</f>
        <v>175.32065860398009</v>
      </c>
      <c r="U159">
        <f>STDEV('Plate 1 - Sheet1'!BS1418:BT1418,'Plate 1 - Sheet1'!CB1418)</f>
        <v>1099.3640585963024</v>
      </c>
      <c r="V159">
        <f>STDEV('Plate 1 - Sheet1'!CC1418:CE1418)</f>
        <v>120.67034985170687</v>
      </c>
      <c r="W159">
        <f>STDEV('Plate 1 - Sheet1'!CF1418:CH1418)</f>
        <v>16.623276853055597</v>
      </c>
      <c r="X159">
        <f>STDEV('Plate 1 - Sheet1'!CI1418:CK1418)</f>
        <v>59.349248801761021</v>
      </c>
      <c r="Y159">
        <f>STDEV('Plate 1 - Sheet1'!CL1418:CN1418)</f>
        <v>162.37097441763828</v>
      </c>
      <c r="Z159">
        <f>STDEV('Plate 1 - Sheet1'!CO1418:CQ1418)</f>
        <v>77.526339610053384</v>
      </c>
      <c r="AA159">
        <f>STDEV('Plate 1 - Sheet1'!CR1418,'Plate 1 - Sheet1'!G1663,'Plate 1 - Sheet1'!J1663)</f>
        <v>1036.7598564759344</v>
      </c>
      <c r="AB159">
        <f>STDEV('Plate 1 - Sheet1'!K1663:M1663)</f>
        <v>174.85994395515516</v>
      </c>
      <c r="AC159">
        <f>STDEV('Plate 1 - Sheet1'!N1663:P1663)</f>
        <v>289.54159171582472</v>
      </c>
    </row>
    <row r="160" spans="1:29" x14ac:dyDescent="0.2">
      <c r="A160" s="1">
        <f>AVGs!A160</f>
        <v>0.1650462962962963</v>
      </c>
      <c r="B160">
        <f>STDEV('Plate 1 - Sheet1'!CB1174:CC1174,'Plate 1 - Sheet1'!CE1174)</f>
        <v>9.5393920141694561</v>
      </c>
      <c r="C160">
        <f>STDEV('Plate 1 - Sheet1'!CF1174:CH1174)</f>
        <v>12.288205727444508</v>
      </c>
      <c r="D160">
        <f>STDEV('Plate 1 - Sheet1'!CI1174:CK1174)</f>
        <v>20.663978319771825</v>
      </c>
      <c r="E160">
        <f>STDEV('Plate 1 - Sheet1'!CL1174:CN1174)</f>
        <v>20.518284528683193</v>
      </c>
      <c r="F160">
        <f>STDEV('Plate 1 - Sheet1'!CO1174:CQ1174)</f>
        <v>161.70652429633134</v>
      </c>
      <c r="G160">
        <f>STDEV('Plate 1 - Sheet1'!G1419:I1419)</f>
        <v>98.169920715733141</v>
      </c>
      <c r="H160">
        <f>STDEV('Plate 1 - Sheet1'!J1419:L1419)</f>
        <v>74.231619498252456</v>
      </c>
      <c r="I160">
        <f>STDEV('Plate 1 - Sheet1'!M1419:N1419,'Plate 1 - Sheet1'!Q1419)</f>
        <v>7.810249675906654</v>
      </c>
      <c r="J160">
        <f>STDEV('Plate 1 - Sheet1'!R1419:T1419)</f>
        <v>94.044315794913075</v>
      </c>
      <c r="K160">
        <f>STDEV('Plate 1 - Sheet1'!U1419:V1419,'Plate 1 - Sheet1'!AF1419)</f>
        <v>261.82245892971059</v>
      </c>
      <c r="L160">
        <f>STDEV('Plate 1 - Sheet1'!AG1419:AI1419)</f>
        <v>6.4291005073286369</v>
      </c>
      <c r="M160">
        <f>STDEV('Plate 1 - Sheet1'!AJ1419:AK1419,'Plate 1 - Sheet1'!AM1419)</f>
        <v>46.184412955021955</v>
      </c>
      <c r="N160">
        <f>STDEV('Plate 1 - Sheet1'!AN1419:AP1419)</f>
        <v>323.7411517452382</v>
      </c>
      <c r="O160">
        <f>STDEV('Plate 1 - Sheet1'!AR1419:AT1419)</f>
        <v>290.50989656120151</v>
      </c>
      <c r="P160">
        <f>STDEV('Plate 1 - Sheet1'!BC1419,'Plate 1 - Sheet1'!BE1419:BF1419)</f>
        <v>4.0414518843273806</v>
      </c>
      <c r="Q160">
        <f>STDEV('Plate 1 - Sheet1'!BG1419:BI1419)</f>
        <v>15.620499351813308</v>
      </c>
      <c r="R160">
        <f>STDEV('Plate 1 - Sheet1'!BJ1419:BL1419)</f>
        <v>40.63249930782009</v>
      </c>
      <c r="S160">
        <f>STDEV('Plate 1 - Sheet1'!BM1419:BO1419)</f>
        <v>16.563010998406462</v>
      </c>
      <c r="T160">
        <f>STDEV('Plate 1 - Sheet1'!BP1419:BR1419)</f>
        <v>183.1947961415207</v>
      </c>
      <c r="U160">
        <f>STDEV('Plate 1 - Sheet1'!BS1419:BT1419,'Plate 1 - Sheet1'!CB1419)</f>
        <v>1107.4756581222605</v>
      </c>
      <c r="V160">
        <f>STDEV('Plate 1 - Sheet1'!CC1419:CE1419)</f>
        <v>83.500499000504988</v>
      </c>
      <c r="W160">
        <f>STDEV('Plate 1 - Sheet1'!CF1419:CH1419)</f>
        <v>11.590225767142499</v>
      </c>
      <c r="X160">
        <f>STDEV('Plate 1 - Sheet1'!CI1419:CK1419)</f>
        <v>48.911484677254812</v>
      </c>
      <c r="Y160">
        <f>STDEV('Plate 1 - Sheet1'!CL1419:CN1419)</f>
        <v>151.81238421156556</v>
      </c>
      <c r="Z160">
        <f>STDEV('Plate 1 - Sheet1'!CO1419:CQ1419)</f>
        <v>88.658520929086862</v>
      </c>
      <c r="AA160">
        <f>STDEV('Plate 1 - Sheet1'!CR1419,'Plate 1 - Sheet1'!G1664,'Plate 1 - Sheet1'!J1664)</f>
        <v>1038.1181692530638</v>
      </c>
      <c r="AB160">
        <f>STDEV('Plate 1 - Sheet1'!K1664:M1664)</f>
        <v>173.43298417544455</v>
      </c>
      <c r="AC160">
        <f>STDEV('Plate 1 - Sheet1'!N1664:P1664)</f>
        <v>273.90691849604673</v>
      </c>
    </row>
    <row r="161" spans="1:29" x14ac:dyDescent="0.2">
      <c r="A161" s="1">
        <f>AVGs!A161</f>
        <v>0.16608796296296297</v>
      </c>
      <c r="B161">
        <f>STDEV('Plate 1 - Sheet1'!CB1175:CC1175,'Plate 1 - Sheet1'!CE1175)</f>
        <v>6.0827625302982193</v>
      </c>
      <c r="C161">
        <f>STDEV('Plate 1 - Sheet1'!CF1175:CH1175)</f>
        <v>6.0827625302982193</v>
      </c>
      <c r="D161">
        <f>STDEV('Plate 1 - Sheet1'!CI1175:CK1175)</f>
        <v>9.7125348562223106</v>
      </c>
      <c r="E161">
        <f>STDEV('Plate 1 - Sheet1'!CL1175:CN1175)</f>
        <v>30.2709982216202</v>
      </c>
      <c r="F161">
        <f>STDEV('Plate 1 - Sheet1'!CO1175:CQ1175)</f>
        <v>192.12756179163884</v>
      </c>
      <c r="G161">
        <f>STDEV('Plate 1 - Sheet1'!G1420:I1420)</f>
        <v>106.53324989567028</v>
      </c>
      <c r="H161">
        <f>STDEV('Plate 1 - Sheet1'!J1420:L1420)</f>
        <v>73.036520545089871</v>
      </c>
      <c r="I161">
        <f>STDEV('Plate 1 - Sheet1'!M1420:N1420,'Plate 1 - Sheet1'!Q1420)</f>
        <v>13.650396819628835</v>
      </c>
      <c r="J161">
        <f>STDEV('Plate 1 - Sheet1'!R1420:T1420)</f>
        <v>101.79063480170136</v>
      </c>
      <c r="K161">
        <f>STDEV('Plate 1 - Sheet1'!U1420:V1420,'Plate 1 - Sheet1'!AF1420)</f>
        <v>255.63711258996278</v>
      </c>
      <c r="L161">
        <f>STDEV('Plate 1 - Sheet1'!AG1420:AI1420)</f>
        <v>26.388128644019705</v>
      </c>
      <c r="M161">
        <f>STDEV('Plate 1 - Sheet1'!AJ1420:AK1420,'Plate 1 - Sheet1'!AM1420)</f>
        <v>35.303446479534166</v>
      </c>
      <c r="N161">
        <f>STDEV('Plate 1 - Sheet1'!AN1420:AP1420)</f>
        <v>333.57058223610386</v>
      </c>
      <c r="O161">
        <f>STDEV('Plate 1 - Sheet1'!AR1420:AT1420)</f>
        <v>311.00214361533483</v>
      </c>
      <c r="P161">
        <f>STDEV('Plate 1 - Sheet1'!BC1420,'Plate 1 - Sheet1'!BE1420:BF1420)</f>
        <v>7.0237691685684931</v>
      </c>
      <c r="Q161">
        <f>STDEV('Plate 1 - Sheet1'!BG1420:BI1420)</f>
        <v>4.5092497528228943</v>
      </c>
      <c r="R161">
        <f>STDEV('Plate 1 - Sheet1'!BJ1420:BL1420)</f>
        <v>36.501141534660711</v>
      </c>
      <c r="S161">
        <f>STDEV('Plate 1 - Sheet1'!BM1420:BO1420)</f>
        <v>25.324559884296772</v>
      </c>
      <c r="T161">
        <f>STDEV('Plate 1 - Sheet1'!BP1420:BR1420)</f>
        <v>167.66136505866024</v>
      </c>
      <c r="U161">
        <f>STDEV('Plate 1 - Sheet1'!BS1420:BT1420,'Plate 1 - Sheet1'!CB1420)</f>
        <v>1107.0412518661326</v>
      </c>
      <c r="V161">
        <f>STDEV('Plate 1 - Sheet1'!CC1420:CE1420)</f>
        <v>104.50996762669737</v>
      </c>
      <c r="W161">
        <f>STDEV('Plate 1 - Sheet1'!CF1420:CH1420)</f>
        <v>12.58305739211794</v>
      </c>
      <c r="X161">
        <f>STDEV('Plate 1 - Sheet1'!CI1420:CK1420)</f>
        <v>56.665686266028757</v>
      </c>
      <c r="Y161">
        <f>STDEV('Plate 1 - Sheet1'!CL1420:CN1420)</f>
        <v>161.86825919040874</v>
      </c>
      <c r="Z161">
        <f>STDEV('Plate 1 - Sheet1'!CO1420:CQ1420)</f>
        <v>88.928810479693993</v>
      </c>
      <c r="AA161">
        <f>STDEV('Plate 1 - Sheet1'!CR1420,'Plate 1 - Sheet1'!G1665,'Plate 1 - Sheet1'!J1665)</f>
        <v>1026.7893324988008</v>
      </c>
      <c r="AB161">
        <f>STDEV('Plate 1 - Sheet1'!K1665:M1665)</f>
        <v>162.0195461459306</v>
      </c>
      <c r="AC161">
        <f>STDEV('Plate 1 - Sheet1'!N1665:P1665)</f>
        <v>257.48980562344599</v>
      </c>
    </row>
    <row r="162" spans="1:29" x14ac:dyDescent="0.2">
      <c r="A162" s="1">
        <f>AVGs!A162</f>
        <v>0.16712962962962963</v>
      </c>
      <c r="B162">
        <f>STDEV('Plate 1 - Sheet1'!CB1176:CC1176,'Plate 1 - Sheet1'!CE1176)</f>
        <v>1.5275252316519465</v>
      </c>
      <c r="C162">
        <f>STDEV('Plate 1 - Sheet1'!CF1176:CH1176)</f>
        <v>2.0816659994661326</v>
      </c>
      <c r="D162">
        <f>STDEV('Plate 1 - Sheet1'!CI1176:CK1176)</f>
        <v>12.662279942148386</v>
      </c>
      <c r="E162">
        <f>STDEV('Plate 1 - Sheet1'!CL1176:CN1176)</f>
        <v>33.24655370611115</v>
      </c>
      <c r="F162">
        <f>STDEV('Plate 1 - Sheet1'!CO1176:CQ1176)</f>
        <v>191.08200682778411</v>
      </c>
      <c r="G162">
        <f>STDEV('Plate 1 - Sheet1'!G1421:I1421)</f>
        <v>113.80831838373385</v>
      </c>
      <c r="H162">
        <f>STDEV('Plate 1 - Sheet1'!J1421:L1421)</f>
        <v>91.329075326535531</v>
      </c>
      <c r="I162">
        <f>STDEV('Plate 1 - Sheet1'!M1421:N1421,'Plate 1 - Sheet1'!Q1421)</f>
        <v>11.23981020005823</v>
      </c>
      <c r="J162">
        <f>STDEV('Plate 1 - Sheet1'!R1421:T1421)</f>
        <v>101.15499658115429</v>
      </c>
      <c r="K162">
        <f>STDEV('Plate 1 - Sheet1'!U1421:V1421,'Plate 1 - Sheet1'!AF1421)</f>
        <v>262.97972038416447</v>
      </c>
      <c r="L162">
        <f>STDEV('Plate 1 - Sheet1'!AG1421:AI1421)</f>
        <v>10.503967504392488</v>
      </c>
      <c r="M162">
        <f>STDEV('Plate 1 - Sheet1'!AJ1421:AK1421,'Plate 1 - Sheet1'!AM1421)</f>
        <v>41.54916766113773</v>
      </c>
      <c r="N162">
        <f>STDEV('Plate 1 - Sheet1'!AN1421:AP1421)</f>
        <v>329.79134817841009</v>
      </c>
      <c r="O162">
        <f>STDEV('Plate 1 - Sheet1'!AR1421:AT1421)</f>
        <v>308.61680662811176</v>
      </c>
      <c r="P162">
        <f>STDEV('Plate 1 - Sheet1'!BC1421,'Plate 1 - Sheet1'!BE1421:BF1421)</f>
        <v>10.969655114602876</v>
      </c>
      <c r="Q162">
        <f>STDEV('Plate 1 - Sheet1'!BG1421:BI1421)</f>
        <v>9.6436507609929549</v>
      </c>
      <c r="R162">
        <f>STDEV('Plate 1 - Sheet1'!BJ1421:BL1421)</f>
        <v>48.562674281111555</v>
      </c>
      <c r="S162">
        <f>STDEV('Plate 1 - Sheet1'!BM1421:BO1421)</f>
        <v>15.044378795195678</v>
      </c>
      <c r="T162">
        <f>STDEV('Plate 1 - Sheet1'!BP1421:BR1421)</f>
        <v>167.81636789459284</v>
      </c>
      <c r="U162">
        <f>STDEV('Plate 1 - Sheet1'!BS1421:BT1421,'Plate 1 - Sheet1'!CB1421)</f>
        <v>1115.650931071184</v>
      </c>
      <c r="V162">
        <f>STDEV('Plate 1 - Sheet1'!CC1421:CE1421)</f>
        <v>124.93331554606775</v>
      </c>
      <c r="W162">
        <f>STDEV('Plate 1 - Sheet1'!CF1421:CH1421)</f>
        <v>5.0332229568471663</v>
      </c>
      <c r="X162">
        <f>STDEV('Plate 1 - Sheet1'!CI1421:CK1421)</f>
        <v>64.701880446655736</v>
      </c>
      <c r="Y162">
        <f>STDEV('Plate 1 - Sheet1'!CL1421:CN1421)</f>
        <v>159.14458834657245</v>
      </c>
      <c r="Z162">
        <f>STDEV('Plate 1 - Sheet1'!CO1421:CQ1421)</f>
        <v>89.114158994703715</v>
      </c>
      <c r="AA162">
        <f>STDEV('Plate 1 - Sheet1'!CR1421,'Plate 1 - Sheet1'!G1666,'Plate 1 - Sheet1'!J1666)</f>
        <v>1032.9448194361594</v>
      </c>
      <c r="AB162">
        <f>STDEV('Plate 1 - Sheet1'!K1666:M1666)</f>
        <v>162.12032568435089</v>
      </c>
      <c r="AC162">
        <f>STDEV('Plate 1 - Sheet1'!N1666:P1666)</f>
        <v>274.05352275300771</v>
      </c>
    </row>
    <row r="163" spans="1:29" x14ac:dyDescent="0.2">
      <c r="A163" s="1">
        <f>AVGs!A163</f>
        <v>0.16817129629629632</v>
      </c>
      <c r="B163">
        <f>STDEV('Plate 1 - Sheet1'!CB1177:CC1177,'Plate 1 - Sheet1'!CE1177)</f>
        <v>7.0945988845975982</v>
      </c>
      <c r="C163">
        <f>STDEV('Plate 1 - Sheet1'!CF1177:CH1177)</f>
        <v>6.4291005073286485</v>
      </c>
      <c r="D163">
        <f>STDEV('Plate 1 - Sheet1'!CI1177:CK1177)</f>
        <v>16.370705543744901</v>
      </c>
      <c r="E163">
        <f>STDEV('Plate 1 - Sheet1'!CL1177:CN1177)</f>
        <v>27.682726262659415</v>
      </c>
      <c r="F163">
        <f>STDEV('Plate 1 - Sheet1'!CO1177:CQ1177)</f>
        <v>189.63209995497419</v>
      </c>
      <c r="G163">
        <f>STDEV('Plate 1 - Sheet1'!G1422:I1422)</f>
        <v>115.94107698884521</v>
      </c>
      <c r="H163">
        <f>STDEV('Plate 1 - Sheet1'!J1422:L1422)</f>
        <v>80.077046232571135</v>
      </c>
      <c r="I163">
        <f>STDEV('Plate 1 - Sheet1'!M1422:N1422,'Plate 1 - Sheet1'!Q1422)</f>
        <v>8.6216781042517088</v>
      </c>
      <c r="J163">
        <f>STDEV('Plate 1 - Sheet1'!R1422:T1422)</f>
        <v>108.44814429025514</v>
      </c>
      <c r="K163">
        <f>STDEV('Plate 1 - Sheet1'!U1422:V1422,'Plate 1 - Sheet1'!AF1422)</f>
        <v>259.06048199857366</v>
      </c>
      <c r="L163">
        <f>STDEV('Plate 1 - Sheet1'!AG1422:AI1422)</f>
        <v>20.550750189064466</v>
      </c>
      <c r="M163">
        <f>STDEV('Plate 1 - Sheet1'!AJ1422:AK1422,'Plate 1 - Sheet1'!AM1422)</f>
        <v>73.736015623303103</v>
      </c>
      <c r="N163">
        <f>STDEV('Plate 1 - Sheet1'!AN1422:AP1422)</f>
        <v>354.45874231001835</v>
      </c>
      <c r="O163">
        <f>STDEV('Plate 1 - Sheet1'!AR1422:AT1422)</f>
        <v>323.95267144034074</v>
      </c>
      <c r="P163">
        <f>STDEV('Plate 1 - Sheet1'!BC1422,'Plate 1 - Sheet1'!BE1422:BF1422)</f>
        <v>11.01514109457219</v>
      </c>
      <c r="Q163">
        <f>STDEV('Plate 1 - Sheet1'!BG1422:BI1422)</f>
        <v>9.2915732431775684</v>
      </c>
      <c r="R163">
        <f>STDEV('Plate 1 - Sheet1'!BJ1422:BL1422)</f>
        <v>37.040518354904272</v>
      </c>
      <c r="S163">
        <f>STDEV('Plate 1 - Sheet1'!BM1422:BO1422)</f>
        <v>26.159765544311234</v>
      </c>
      <c r="T163">
        <f>STDEV('Plate 1 - Sheet1'!BP1422:BR1422)</f>
        <v>176.10224302944013</v>
      </c>
      <c r="U163">
        <f>STDEV('Plate 1 - Sheet1'!BS1422:BT1422,'Plate 1 - Sheet1'!CB1422)</f>
        <v>1120.942014557399</v>
      </c>
      <c r="V163">
        <f>STDEV('Plate 1 - Sheet1'!CC1422:CE1422)</f>
        <v>99.946652436854194</v>
      </c>
      <c r="W163">
        <f>STDEV('Plate 1 - Sheet1'!CF1422:CH1422)</f>
        <v>16.522711641858304</v>
      </c>
      <c r="X163">
        <f>STDEV('Plate 1 - Sheet1'!CI1422:CK1422)</f>
        <v>61.435603141283899</v>
      </c>
      <c r="Y163">
        <f>STDEV('Plate 1 - Sheet1'!CL1422:CN1422)</f>
        <v>155.4445238662334</v>
      </c>
      <c r="Z163">
        <f>STDEV('Plate 1 - Sheet1'!CO1422:CQ1422)</f>
        <v>90.155421356677152</v>
      </c>
      <c r="AA163">
        <f>STDEV('Plate 1 - Sheet1'!CR1422,'Plate 1 - Sheet1'!G1667,'Plate 1 - Sheet1'!J1667)</f>
        <v>1048.2113336536675</v>
      </c>
      <c r="AB163">
        <f>STDEV('Plate 1 - Sheet1'!K1667:M1667)</f>
        <v>180.90605296672635</v>
      </c>
      <c r="AC163">
        <f>STDEV('Plate 1 - Sheet1'!N1667:P1667)</f>
        <v>260.30815072397047</v>
      </c>
    </row>
    <row r="164" spans="1:29" x14ac:dyDescent="0.2">
      <c r="A164" s="1">
        <f>AVGs!A164</f>
        <v>0.16921296296296295</v>
      </c>
      <c r="B164">
        <f>STDEV('Plate 1 - Sheet1'!CB1178:CC1178,'Plate 1 - Sheet1'!CE1178)</f>
        <v>7.9372539331937721</v>
      </c>
      <c r="C164">
        <f>STDEV('Plate 1 - Sheet1'!CF1178:CH1178)</f>
        <v>7.9372539331937721</v>
      </c>
      <c r="D164">
        <f>STDEV('Plate 1 - Sheet1'!CI1178:CK1178)</f>
        <v>14.106735979665885</v>
      </c>
      <c r="E164">
        <f>STDEV('Plate 1 - Sheet1'!CL1178:CN1178)</f>
        <v>36.004629331980816</v>
      </c>
      <c r="F164">
        <f>STDEV('Plate 1 - Sheet1'!CO1178:CQ1178)</f>
        <v>189.80604135098895</v>
      </c>
      <c r="G164">
        <f>STDEV('Plate 1 - Sheet1'!G1423:I1423)</f>
        <v>102.89800775525248</v>
      </c>
      <c r="H164">
        <f>STDEV('Plate 1 - Sheet1'!J1423:L1423)</f>
        <v>83.21658488546619</v>
      </c>
      <c r="I164">
        <f>STDEV('Plate 1 - Sheet1'!M1423:N1423,'Plate 1 - Sheet1'!Q1423)</f>
        <v>10.066445913694318</v>
      </c>
      <c r="J164">
        <f>STDEV('Plate 1 - Sheet1'!R1423:T1423)</f>
        <v>109.71478174491043</v>
      </c>
      <c r="K164">
        <f>STDEV('Plate 1 - Sheet1'!U1423:V1423,'Plate 1 - Sheet1'!AF1423)</f>
        <v>262.17233517923546</v>
      </c>
      <c r="L164">
        <f>STDEV('Plate 1 - Sheet1'!AG1423:AI1423)</f>
        <v>14.933184523068078</v>
      </c>
      <c r="M164">
        <f>STDEV('Plate 1 - Sheet1'!AJ1423:AK1423,'Plate 1 - Sheet1'!AM1423)</f>
        <v>32.186953878862163</v>
      </c>
      <c r="N164">
        <f>STDEV('Plate 1 - Sheet1'!AN1423:AP1423)</f>
        <v>359.41758443348317</v>
      </c>
      <c r="O164">
        <f>STDEV('Plate 1 - Sheet1'!AR1423:AT1423)</f>
        <v>293.05460242077754</v>
      </c>
      <c r="P164">
        <f>STDEV('Plate 1 - Sheet1'!BC1423,'Plate 1 - Sheet1'!BE1423:BF1423)</f>
        <v>14.422205101855956</v>
      </c>
      <c r="Q164">
        <f>STDEV('Plate 1 - Sheet1'!BG1423:BI1423)</f>
        <v>6.2449979983983983</v>
      </c>
      <c r="R164">
        <f>STDEV('Plate 1 - Sheet1'!BJ1423:BL1423)</f>
        <v>42.508822613664563</v>
      </c>
      <c r="S164">
        <f>STDEV('Plate 1 - Sheet1'!BM1423:BO1423)</f>
        <v>28.00595174839329</v>
      </c>
      <c r="T164">
        <f>STDEV('Plate 1 - Sheet1'!BP1423:BR1423)</f>
        <v>166.16056491638844</v>
      </c>
      <c r="U164">
        <f>STDEV('Plate 1 - Sheet1'!BS1423:BT1423,'Plate 1 - Sheet1'!CB1423)</f>
        <v>1119.4762168085574</v>
      </c>
      <c r="V164">
        <f>STDEV('Plate 1 - Sheet1'!CC1423:CE1423)</f>
        <v>82.164469206585878</v>
      </c>
      <c r="W164">
        <f>STDEV('Plate 1 - Sheet1'!CF1423:CH1423)</f>
        <v>12.013880860626758</v>
      </c>
      <c r="X164">
        <f>STDEV('Plate 1 - Sheet1'!CI1423:CK1423)</f>
        <v>56.038677119765524</v>
      </c>
      <c r="Y164">
        <f>STDEV('Plate 1 - Sheet1'!CL1423:CN1423)</f>
        <v>163</v>
      </c>
      <c r="Z164">
        <f>STDEV('Plate 1 - Sheet1'!CO1423:CQ1423)</f>
        <v>99.324384384366226</v>
      </c>
      <c r="AA164">
        <f>STDEV('Plate 1 - Sheet1'!CR1423,'Plate 1 - Sheet1'!G1668,'Plate 1 - Sheet1'!J1668)</f>
        <v>1043.612475969888</v>
      </c>
      <c r="AB164">
        <f>STDEV('Plate 1 - Sheet1'!K1668:M1668)</f>
        <v>150.7658228290926</v>
      </c>
      <c r="AC164">
        <f>STDEV('Plate 1 - Sheet1'!N1668:P1668)</f>
        <v>247.26975822638184</v>
      </c>
    </row>
    <row r="165" spans="1:29" x14ac:dyDescent="0.2">
      <c r="A165" s="1">
        <f>AVGs!A165</f>
        <v>0.17025462962962964</v>
      </c>
      <c r="B165">
        <f>STDEV('Plate 1 - Sheet1'!CB1179:CC1179,'Plate 1 - Sheet1'!CE1179)</f>
        <v>4.5092497528228863</v>
      </c>
      <c r="C165">
        <f>STDEV('Plate 1 - Sheet1'!CF1179:CH1179)</f>
        <v>11.239810200058251</v>
      </c>
      <c r="D165">
        <f>STDEV('Plate 1 - Sheet1'!CI1179:CK1179)</f>
        <v>8.6216781042517088</v>
      </c>
      <c r="E165">
        <f>STDEV('Plate 1 - Sheet1'!CL1179:CN1179)</f>
        <v>28.290163190291661</v>
      </c>
      <c r="F165">
        <f>STDEV('Plate 1 - Sheet1'!CO1179:CQ1179)</f>
        <v>193.61387691313175</v>
      </c>
      <c r="G165">
        <f>STDEV('Plate 1 - Sheet1'!G1424:I1424)</f>
        <v>92.260500757366373</v>
      </c>
      <c r="H165">
        <f>STDEV('Plate 1 - Sheet1'!J1424:L1424)</f>
        <v>78.805668154856306</v>
      </c>
      <c r="I165">
        <f>STDEV('Plate 1 - Sheet1'!M1424:N1424,'Plate 1 - Sheet1'!Q1424)</f>
        <v>18.717193521821937</v>
      </c>
      <c r="J165">
        <f>STDEV('Plate 1 - Sheet1'!R1424:T1424)</f>
        <v>103.15522284402279</v>
      </c>
      <c r="K165">
        <f>STDEV('Plate 1 - Sheet1'!U1424:V1424,'Plate 1 - Sheet1'!AF1424)</f>
        <v>266.56331330473819</v>
      </c>
      <c r="L165">
        <f>STDEV('Plate 1 - Sheet1'!AG1424:AI1424)</f>
        <v>21.071307505705477</v>
      </c>
      <c r="M165">
        <f>STDEV('Plate 1 - Sheet1'!AJ1424:AK1424,'Plate 1 - Sheet1'!AM1424)</f>
        <v>34.034296427770229</v>
      </c>
      <c r="N165">
        <f>STDEV('Plate 1 - Sheet1'!AN1424:AP1424)</f>
        <v>353.34402499547093</v>
      </c>
      <c r="O165">
        <f>STDEV('Plate 1 - Sheet1'!AR1424:AT1424)</f>
        <v>333.67099564291374</v>
      </c>
      <c r="P165">
        <f>STDEV('Plate 1 - Sheet1'!BC1424,'Plate 1 - Sheet1'!BE1424:BF1424)</f>
        <v>10.066445913694363</v>
      </c>
      <c r="Q165">
        <f>STDEV('Plate 1 - Sheet1'!BG1424:BI1424)</f>
        <v>6.6583281184793925</v>
      </c>
      <c r="R165">
        <f>STDEV('Plate 1 - Sheet1'!BJ1424:BL1424)</f>
        <v>43.096790290383964</v>
      </c>
      <c r="S165">
        <f>STDEV('Plate 1 - Sheet1'!BM1424:BO1424)</f>
        <v>34.7754702819866</v>
      </c>
      <c r="T165">
        <f>STDEV('Plate 1 - Sheet1'!BP1424:BR1424)</f>
        <v>171.26684831961302</v>
      </c>
      <c r="U165">
        <f>STDEV('Plate 1 - Sheet1'!BS1424:BT1424,'Plate 1 - Sheet1'!CB1424)</f>
        <v>1137.0287302145596</v>
      </c>
      <c r="V165">
        <f>STDEV('Plate 1 - Sheet1'!CC1424:CE1424)</f>
        <v>99.141313285632847</v>
      </c>
      <c r="W165">
        <f>STDEV('Plate 1 - Sheet1'!CF1424:CH1424)</f>
        <v>3.0550504633038931</v>
      </c>
      <c r="X165">
        <f>STDEV('Plate 1 - Sheet1'!CI1424:CK1424)</f>
        <v>58.506409905240297</v>
      </c>
      <c r="Y165">
        <f>STDEV('Plate 1 - Sheet1'!CL1424:CN1424)</f>
        <v>159.31206273642101</v>
      </c>
      <c r="Z165">
        <f>STDEV('Plate 1 - Sheet1'!CO1424:CQ1424)</f>
        <v>88.658520929086862</v>
      </c>
      <c r="AA165">
        <f>STDEV('Plate 1 - Sheet1'!CR1424,'Plate 1 - Sheet1'!G1669,'Plate 1 - Sheet1'!J1669)</f>
        <v>1046.6615180340457</v>
      </c>
      <c r="AB165">
        <f>STDEV('Plate 1 - Sheet1'!K1669:M1669)</f>
        <v>156.32977963267268</v>
      </c>
      <c r="AC165">
        <f>STDEV('Plate 1 - Sheet1'!N1669:P1669)</f>
        <v>276.04588990480067</v>
      </c>
    </row>
    <row r="166" spans="1:29" x14ac:dyDescent="0.2">
      <c r="A166" s="1">
        <f>AVGs!A166</f>
        <v>0.17129629629629628</v>
      </c>
      <c r="B166">
        <f>STDEV('Plate 1 - Sheet1'!CB1180:CC1180,'Plate 1 - Sheet1'!CE1180)</f>
        <v>7.7674534651540244</v>
      </c>
      <c r="C166">
        <f>STDEV('Plate 1 - Sheet1'!CF1180:CH1180)</f>
        <v>3.5118845842842461</v>
      </c>
      <c r="D166">
        <f>STDEV('Plate 1 - Sheet1'!CI1180:CK1180)</f>
        <v>10.263202878893768</v>
      </c>
      <c r="E166">
        <f>STDEV('Plate 1 - Sheet1'!CL1180:CN1180)</f>
        <v>32.511536414017719</v>
      </c>
      <c r="F166">
        <f>STDEV('Plate 1 - Sheet1'!CO1180:CQ1180)</f>
        <v>201.14754120628302</v>
      </c>
      <c r="G166">
        <f>STDEV('Plate 1 - Sheet1'!G1425:I1425)</f>
        <v>98.190291441330046</v>
      </c>
      <c r="H166">
        <f>STDEV('Plate 1 - Sheet1'!J1425:L1425)</f>
        <v>69.763887506359623</v>
      </c>
      <c r="I166">
        <f>STDEV('Plate 1 - Sheet1'!M1425:N1425,'Plate 1 - Sheet1'!Q1425)</f>
        <v>4.5825756949558398</v>
      </c>
      <c r="J166">
        <f>STDEV('Plate 1 - Sheet1'!R1425:T1425)</f>
        <v>101.73658797764612</v>
      </c>
      <c r="K166">
        <f>STDEV('Plate 1 - Sheet1'!U1425:V1425,'Plate 1 - Sheet1'!AF1425)</f>
        <v>268.94423213744517</v>
      </c>
      <c r="L166">
        <f>STDEV('Plate 1 - Sheet1'!AG1425:AI1425)</f>
        <v>25.794056162870802</v>
      </c>
      <c r="M166">
        <f>STDEV('Plate 1 - Sheet1'!AJ1425:AK1425,'Plate 1 - Sheet1'!AM1425)</f>
        <v>56.225735507268674</v>
      </c>
      <c r="N166">
        <f>STDEV('Plate 1 - Sheet1'!AN1425:AP1425)</f>
        <v>337.36824588768479</v>
      </c>
      <c r="O166">
        <f>STDEV('Plate 1 - Sheet1'!AR1425:AT1425)</f>
        <v>371.70194152483703</v>
      </c>
      <c r="P166">
        <f>STDEV('Plate 1 - Sheet1'!BC1425,'Plate 1 - Sheet1'!BE1425:BF1425)</f>
        <v>12.701705922171755</v>
      </c>
      <c r="Q166">
        <f>STDEV('Plate 1 - Sheet1'!BG1425:BI1425)</f>
        <v>7.0237691685684922</v>
      </c>
      <c r="R166">
        <f>STDEV('Plate 1 - Sheet1'!BJ1425:BL1425)</f>
        <v>40.153870714208033</v>
      </c>
      <c r="S166">
        <f>STDEV('Plate 1 - Sheet1'!BM1425:BO1425)</f>
        <v>23.065125189341593</v>
      </c>
      <c r="T166">
        <f>STDEV('Plate 1 - Sheet1'!BP1425:BR1425)</f>
        <v>157.37852458324801</v>
      </c>
      <c r="U166">
        <f>STDEV('Plate 1 - Sheet1'!BS1425:BT1425,'Plate 1 - Sheet1'!CB1425)</f>
        <v>1106.1131647952366</v>
      </c>
      <c r="V166">
        <f>STDEV('Plate 1 - Sheet1'!CC1425:CE1425)</f>
        <v>114.45086281894078</v>
      </c>
      <c r="W166">
        <f>STDEV('Plate 1 - Sheet1'!CF1425:CH1425)</f>
        <v>9.8657657246325261</v>
      </c>
      <c r="X166">
        <f>STDEV('Plate 1 - Sheet1'!CI1425:CK1425)</f>
        <v>53.3572862878164</v>
      </c>
      <c r="Y166">
        <f>STDEV('Plate 1 - Sheet1'!CL1425:CN1425)</f>
        <v>152.79179733654993</v>
      </c>
      <c r="Z166">
        <f>STDEV('Plate 1 - Sheet1'!CO1425:CQ1425)</f>
        <v>77.423080107506266</v>
      </c>
      <c r="AA166">
        <f>STDEV('Plate 1 - Sheet1'!CR1425,'Plate 1 - Sheet1'!G1670,'Plate 1 - Sheet1'!J1670)</f>
        <v>1054.1351905709248</v>
      </c>
      <c r="AB166">
        <f>STDEV('Plate 1 - Sheet1'!K1670:M1670)</f>
        <v>188.81295859483092</v>
      </c>
      <c r="AC166">
        <f>STDEV('Plate 1 - Sheet1'!N1670:P1670)</f>
        <v>264.73823549561808</v>
      </c>
    </row>
    <row r="167" spans="1:29" x14ac:dyDescent="0.2">
      <c r="A167" s="1">
        <f>AVGs!A167</f>
        <v>0.17233796296296297</v>
      </c>
      <c r="B167">
        <f>STDEV('Plate 1 - Sheet1'!CB1181:CC1181,'Plate 1 - Sheet1'!CE1181)</f>
        <v>7.3711147958319883</v>
      </c>
      <c r="C167">
        <f>STDEV('Plate 1 - Sheet1'!CF1181:CH1181)</f>
        <v>10</v>
      </c>
      <c r="D167">
        <f>STDEV('Plate 1 - Sheet1'!CI1181:CK1181)</f>
        <v>5.5677643628300215</v>
      </c>
      <c r="E167">
        <f>STDEV('Plate 1 - Sheet1'!CL1181:CN1181)</f>
        <v>33.291640592396966</v>
      </c>
      <c r="F167">
        <f>STDEV('Plate 1 - Sheet1'!CO1181:CQ1181)</f>
        <v>200.69960969900598</v>
      </c>
      <c r="G167">
        <f>STDEV('Plate 1 - Sheet1'!G1426:I1426)</f>
        <v>116.86459401090363</v>
      </c>
      <c r="H167">
        <f>STDEV('Plate 1 - Sheet1'!J1426:L1426)</f>
        <v>43.500957843860554</v>
      </c>
      <c r="I167">
        <f>STDEV('Plate 1 - Sheet1'!M1426:N1426,'Plate 1 - Sheet1'!Q1426)</f>
        <v>10.016652800877798</v>
      </c>
      <c r="J167">
        <f>STDEV('Plate 1 - Sheet1'!R1426:T1426)</f>
        <v>95.357223113930914</v>
      </c>
      <c r="K167">
        <f>STDEV('Plate 1 - Sheet1'!U1426:V1426,'Plate 1 - Sheet1'!AF1426)</f>
        <v>253.46071358956868</v>
      </c>
      <c r="L167">
        <f>STDEV('Plate 1 - Sheet1'!AG1426:AI1426)</f>
        <v>11.150485789118488</v>
      </c>
      <c r="M167">
        <f>STDEV('Plate 1 - Sheet1'!AJ1426:AK1426,'Plate 1 - Sheet1'!AM1426)</f>
        <v>45.742030271221381</v>
      </c>
      <c r="N167">
        <f>STDEV('Plate 1 - Sheet1'!AN1426:AP1426)</f>
        <v>368.63170418906452</v>
      </c>
      <c r="O167">
        <f>STDEV('Plate 1 - Sheet1'!AR1426:AT1426)</f>
        <v>348.88250171081955</v>
      </c>
      <c r="P167">
        <f>STDEV('Plate 1 - Sheet1'!BC1426,'Plate 1 - Sheet1'!BE1426:BF1426)</f>
        <v>9.0737717258774673</v>
      </c>
      <c r="Q167">
        <f>STDEV('Plate 1 - Sheet1'!BG1426:BI1426)</f>
        <v>2.3094010767585034</v>
      </c>
      <c r="R167">
        <f>STDEV('Plate 1 - Sheet1'!BJ1426:BL1426)</f>
        <v>39.425034347903029</v>
      </c>
      <c r="S167">
        <f>STDEV('Plate 1 - Sheet1'!BM1426:BO1426)</f>
        <v>30.005555041247501</v>
      </c>
      <c r="T167">
        <f>STDEV('Plate 1 - Sheet1'!BP1426:BR1426)</f>
        <v>176.38121593110003</v>
      </c>
      <c r="U167">
        <f>STDEV('Plate 1 - Sheet1'!BS1426:BT1426,'Plate 1 - Sheet1'!CB1426)</f>
        <v>1156.304890588983</v>
      </c>
      <c r="V167">
        <f>STDEV('Plate 1 - Sheet1'!CC1426:CE1426)</f>
        <v>99.430042408385461</v>
      </c>
      <c r="W167">
        <f>STDEV('Plate 1 - Sheet1'!CF1426:CH1426)</f>
        <v>4.1633319989322652</v>
      </c>
      <c r="X167">
        <f>STDEV('Plate 1 - Sheet1'!CI1426:CK1426)</f>
        <v>59.774576535513823</v>
      </c>
      <c r="Y167">
        <f>STDEV('Plate 1 - Sheet1'!CL1426:CN1426)</f>
        <v>155.09459479083512</v>
      </c>
      <c r="Z167">
        <f>STDEV('Plate 1 - Sheet1'!CO1426:CQ1426)</f>
        <v>88.737440425861578</v>
      </c>
      <c r="AA167">
        <f>STDEV('Plate 1 - Sheet1'!CR1426,'Plate 1 - Sheet1'!G1671,'Plate 1 - Sheet1'!J1671)</f>
        <v>1071.6655261787607</v>
      </c>
      <c r="AB167">
        <f>STDEV('Plate 1 - Sheet1'!K1671:M1671)</f>
        <v>176.24698578982847</v>
      </c>
      <c r="AC167">
        <f>STDEV('Plate 1 - Sheet1'!N1671:P1671)</f>
        <v>273.76327973877972</v>
      </c>
    </row>
    <row r="168" spans="1:29" x14ac:dyDescent="0.2">
      <c r="A168" s="1">
        <f>AVGs!A168</f>
        <v>0.17337962962962963</v>
      </c>
      <c r="B168">
        <f>STDEV('Plate 1 - Sheet1'!CB1182:CC1182,'Plate 1 - Sheet1'!CE1182)</f>
        <v>5.0332229568471591</v>
      </c>
      <c r="C168">
        <f>STDEV('Plate 1 - Sheet1'!CF1182:CH1182)</f>
        <v>6.0827625302982193</v>
      </c>
      <c r="D168">
        <f>STDEV('Plate 1 - Sheet1'!CI1182:CK1182)</f>
        <v>3.7859388972001824</v>
      </c>
      <c r="E168">
        <f>STDEV('Plate 1 - Sheet1'!CL1182:CN1182)</f>
        <v>34.486712417006835</v>
      </c>
      <c r="F168">
        <f>STDEV('Plate 1 - Sheet1'!CO1182:CQ1182)</f>
        <v>202.99343174923993</v>
      </c>
      <c r="G168">
        <f>STDEV('Plate 1 - Sheet1'!G1427:I1427)</f>
        <v>110.31319050775387</v>
      </c>
      <c r="H168">
        <f>STDEV('Plate 1 - Sheet1'!J1427:L1427)</f>
        <v>70.945988845975876</v>
      </c>
      <c r="I168">
        <f>STDEV('Plate 1 - Sheet1'!M1427:N1427,'Plate 1 - Sheet1'!Q1427)</f>
        <v>15.307950004273369</v>
      </c>
      <c r="J168">
        <f>STDEV('Plate 1 - Sheet1'!R1427:T1427)</f>
        <v>104.84750831564858</v>
      </c>
      <c r="K168">
        <f>STDEV('Plate 1 - Sheet1'!U1427:V1427,'Plate 1 - Sheet1'!AF1427)</f>
        <v>267.89985691174485</v>
      </c>
      <c r="L168">
        <f>STDEV('Plate 1 - Sheet1'!AG1427:AI1427)</f>
        <v>8.0829037686547611</v>
      </c>
      <c r="M168">
        <f>STDEV('Plate 1 - Sheet1'!AJ1427:AK1427,'Plate 1 - Sheet1'!AM1427)</f>
        <v>57.654141221598294</v>
      </c>
      <c r="N168">
        <f>STDEV('Plate 1 - Sheet1'!AN1427:AP1427)</f>
        <v>358.42293453405017</v>
      </c>
      <c r="O168">
        <f>STDEV('Plate 1 - Sheet1'!AR1427:AT1427)</f>
        <v>308.55361500610121</v>
      </c>
      <c r="P168">
        <f>STDEV('Plate 1 - Sheet1'!BC1427,'Plate 1 - Sheet1'!BE1427:BF1427)</f>
        <v>6.4291005073286369</v>
      </c>
      <c r="Q168">
        <f>STDEV('Plate 1 - Sheet1'!BG1427:BI1427)</f>
        <v>11.150485789118488</v>
      </c>
      <c r="R168">
        <f>STDEV('Plate 1 - Sheet1'!BJ1427:BL1427)</f>
        <v>39.106691669499909</v>
      </c>
      <c r="S168">
        <f>STDEV('Plate 1 - Sheet1'!BM1427:BO1427)</f>
        <v>24.269322199023193</v>
      </c>
      <c r="T168">
        <f>STDEV('Plate 1 - Sheet1'!BP1427:BR1427)</f>
        <v>193.46575924436863</v>
      </c>
      <c r="U168">
        <f>STDEV('Plate 1 - Sheet1'!BS1427:BT1427,'Plate 1 - Sheet1'!CB1427)</f>
        <v>1121.2360738637221</v>
      </c>
      <c r="V168">
        <f>STDEV('Plate 1 - Sheet1'!CC1427:CE1427)</f>
        <v>125.43657095653298</v>
      </c>
      <c r="W168">
        <f>STDEV('Plate 1 - Sheet1'!CF1427:CH1427)</f>
        <v>5.5075705472861021</v>
      </c>
      <c r="X168">
        <f>STDEV('Plate 1 - Sheet1'!CI1427:CK1427)</f>
        <v>53.928965624544773</v>
      </c>
      <c r="Y168">
        <f>STDEV('Plate 1 - Sheet1'!CL1427:CN1427)</f>
        <v>153.5751716044405</v>
      </c>
      <c r="Z168">
        <f>STDEV('Plate 1 - Sheet1'!CO1427:CQ1427)</f>
        <v>78.809897855535894</v>
      </c>
      <c r="AA168">
        <f>STDEV('Plate 1 - Sheet1'!CR1427,'Plate 1 - Sheet1'!G1672,'Plate 1 - Sheet1'!J1672)</f>
        <v>1072.0080845466293</v>
      </c>
      <c r="AB168">
        <f>STDEV('Plate 1 - Sheet1'!K1672:M1672)</f>
        <v>166.4011217910905</v>
      </c>
      <c r="AC168">
        <f>STDEV('Plate 1 - Sheet1'!N1672:P1672)</f>
        <v>268.41758511692188</v>
      </c>
    </row>
    <row r="169" spans="1:29" x14ac:dyDescent="0.2">
      <c r="A169" s="1">
        <f>AVGs!A169</f>
        <v>0.1744212962962963</v>
      </c>
      <c r="B169">
        <f>STDEV('Plate 1 - Sheet1'!CB1183:CC1183,'Plate 1 - Sheet1'!CE1183)</f>
        <v>2.6457513110645907</v>
      </c>
      <c r="C169">
        <f>STDEV('Plate 1 - Sheet1'!CF1183:CH1183)</f>
        <v>4.0414518843273806</v>
      </c>
      <c r="D169">
        <f>STDEV('Plate 1 - Sheet1'!CI1183:CK1183)</f>
        <v>17.672954855748749</v>
      </c>
      <c r="E169">
        <f>STDEV('Plate 1 - Sheet1'!CL1183:CN1183)</f>
        <v>36.896250938724563</v>
      </c>
      <c r="F169">
        <f>STDEV('Plate 1 - Sheet1'!CO1183:CQ1183)</f>
        <v>179.52808508234395</v>
      </c>
      <c r="G169">
        <f>STDEV('Plate 1 - Sheet1'!G1428:I1428)</f>
        <v>93.607335894860995</v>
      </c>
      <c r="H169">
        <f>STDEV('Plate 1 - Sheet1'!J1428:L1428)</f>
        <v>23.115651263447745</v>
      </c>
      <c r="I169">
        <f>STDEV('Plate 1 - Sheet1'!M1428:N1428,'Plate 1 - Sheet1'!Q1428)</f>
        <v>14.742229591663977</v>
      </c>
      <c r="J169">
        <f>STDEV('Plate 1 - Sheet1'!R1428:T1428)</f>
        <v>96.769485548561889</v>
      </c>
      <c r="K169">
        <f>STDEV('Plate 1 - Sheet1'!U1428:V1428,'Plate 1 - Sheet1'!AF1428)</f>
        <v>266.63145600872633</v>
      </c>
      <c r="L169">
        <f>STDEV('Plate 1 - Sheet1'!AG1428:AI1428)</f>
        <v>0</v>
      </c>
      <c r="M169">
        <f>STDEV('Plate 1 - Sheet1'!AJ1428:AK1428,'Plate 1 - Sheet1'!AM1428)</f>
        <v>44.305755833751441</v>
      </c>
      <c r="N169">
        <f>STDEV('Plate 1 - Sheet1'!AN1428:AP1428)</f>
        <v>380.80222338286569</v>
      </c>
      <c r="O169">
        <f>STDEV('Plate 1 - Sheet1'!AR1428:AT1428)</f>
        <v>363.2395903532543</v>
      </c>
      <c r="P169">
        <f>STDEV('Plate 1 - Sheet1'!BC1428,'Plate 1 - Sheet1'!BE1428:BF1428)</f>
        <v>13</v>
      </c>
      <c r="Q169">
        <f>STDEV('Plate 1 - Sheet1'!BG1428:BI1428)</f>
        <v>11.547005383792515</v>
      </c>
      <c r="R169">
        <f>STDEV('Plate 1 - Sheet1'!BJ1428:BL1428)</f>
        <v>46.608296829355751</v>
      </c>
      <c r="S169">
        <f>STDEV('Plate 1 - Sheet1'!BM1428:BO1428)</f>
        <v>25.324559884296772</v>
      </c>
      <c r="T169">
        <f>STDEV('Plate 1 - Sheet1'!BP1428:BR1428)</f>
        <v>172.86989327236827</v>
      </c>
      <c r="U169">
        <f>STDEV('Plate 1 - Sheet1'!BS1428:BT1428,'Plate 1 - Sheet1'!CB1428)</f>
        <v>1118.0225102086872</v>
      </c>
      <c r="V169">
        <f>STDEV('Plate 1 - Sheet1'!CC1428:CE1428)</f>
        <v>106.40175437150147</v>
      </c>
      <c r="W169">
        <f>STDEV('Plate 1 - Sheet1'!CF1428:CH1428)</f>
        <v>14.433756729740665</v>
      </c>
      <c r="X169">
        <f>STDEV('Plate 1 - Sheet1'!CI1428:CK1428)</f>
        <v>63.929648833698437</v>
      </c>
      <c r="Y169">
        <f>STDEV('Plate 1 - Sheet1'!CL1428:CN1428)</f>
        <v>157.51296242955164</v>
      </c>
      <c r="Z169">
        <f>STDEV('Plate 1 - Sheet1'!CO1428:CQ1428)</f>
        <v>80.506728497271169</v>
      </c>
      <c r="AA169">
        <f>STDEV('Plate 1 - Sheet1'!CR1428,'Plate 1 - Sheet1'!G1673,'Plate 1 - Sheet1'!J1673)</f>
        <v>1072.3996456545478</v>
      </c>
      <c r="AB169">
        <f>STDEV('Plate 1 - Sheet1'!K1673:M1673)</f>
        <v>162.55768207008859</v>
      </c>
      <c r="AC169">
        <f>STDEV('Plate 1 - Sheet1'!N1673:P1673)</f>
        <v>269.29785244842435</v>
      </c>
    </row>
    <row r="170" spans="1:29" x14ac:dyDescent="0.2">
      <c r="A170" s="1">
        <f>AVGs!A170</f>
        <v>0.17546296296296296</v>
      </c>
      <c r="B170">
        <f>STDEV('Plate 1 - Sheet1'!CB1184:CC1184,'Plate 1 - Sheet1'!CE1184)</f>
        <v>0.57735026918962584</v>
      </c>
      <c r="C170">
        <f>STDEV('Plate 1 - Sheet1'!CF1184:CH1184)</f>
        <v>9.0184995056457726</v>
      </c>
      <c r="D170">
        <f>STDEV('Plate 1 - Sheet1'!CI1184:CK1184)</f>
        <v>15.143755588800731</v>
      </c>
      <c r="E170">
        <f>STDEV('Plate 1 - Sheet1'!CL1184:CN1184)</f>
        <v>36.637867477970566</v>
      </c>
      <c r="F170">
        <f>STDEV('Plate 1 - Sheet1'!CO1184:CQ1184)</f>
        <v>192.69232816418335</v>
      </c>
      <c r="G170">
        <f>STDEV('Plate 1 - Sheet1'!G1429:I1429)</f>
        <v>106.2089136246734</v>
      </c>
      <c r="H170">
        <f>STDEV('Plate 1 - Sheet1'!J1429:L1429)</f>
        <v>58.603185351423811</v>
      </c>
      <c r="I170">
        <f>STDEV('Plate 1 - Sheet1'!M1429:N1429,'Plate 1 - Sheet1'!Q1429)</f>
        <v>5.5075705472861021</v>
      </c>
      <c r="J170">
        <f>STDEV('Plate 1 - Sheet1'!R1429:T1429)</f>
        <v>103.20368210485515</v>
      </c>
      <c r="K170">
        <f>STDEV('Plate 1 - Sheet1'!U1429:V1429,'Plate 1 - Sheet1'!AF1429)</f>
        <v>271.36506775928251</v>
      </c>
      <c r="L170">
        <f>STDEV('Plate 1 - Sheet1'!AG1429:AI1429)</f>
        <v>20.207259421636902</v>
      </c>
      <c r="M170">
        <f>STDEV('Plate 1 - Sheet1'!AJ1429:AK1429,'Plate 1 - Sheet1'!AM1429)</f>
        <v>69.476614770726997</v>
      </c>
      <c r="N170">
        <f>STDEV('Plate 1 - Sheet1'!AN1429:AP1429)</f>
        <v>396.00168349810582</v>
      </c>
      <c r="O170">
        <f>STDEV('Plate 1 - Sheet1'!AR1429:AT1429)</f>
        <v>352.04308448446096</v>
      </c>
      <c r="P170">
        <f>STDEV('Plate 1 - Sheet1'!BC1429,'Plate 1 - Sheet1'!BE1429:BF1429)</f>
        <v>7.2341781380702361</v>
      </c>
      <c r="Q170">
        <f>STDEV('Plate 1 - Sheet1'!BG1429:BI1429)</f>
        <v>10.016652800877813</v>
      </c>
      <c r="R170">
        <f>STDEV('Plate 1 - Sheet1'!BJ1429:BL1429)</f>
        <v>48.08672720547046</v>
      </c>
      <c r="S170">
        <f>STDEV('Plate 1 - Sheet1'!BM1429:BO1429)</f>
        <v>32.624121954978854</v>
      </c>
      <c r="T170">
        <f>STDEV('Plate 1 - Sheet1'!BP1429:BR1429)</f>
        <v>167.25529388731866</v>
      </c>
      <c r="U170">
        <f>STDEV('Plate 1 - Sheet1'!BS1429:BT1429,'Plate 1 - Sheet1'!CB1429)</f>
        <v>1115.7073989178346</v>
      </c>
      <c r="V170">
        <f>STDEV('Plate 1 - Sheet1'!CC1429:CE1429)</f>
        <v>69.47181682764122</v>
      </c>
      <c r="W170">
        <f>STDEV('Plate 1 - Sheet1'!CF1429:CH1429)</f>
        <v>5.6862407030773268</v>
      </c>
      <c r="X170">
        <f>STDEV('Plate 1 - Sheet1'!CI1429:CK1429)</f>
        <v>67.240860593342589</v>
      </c>
      <c r="Y170">
        <f>STDEV('Plate 1 - Sheet1'!CL1429:CN1429)</f>
        <v>155.19987113396712</v>
      </c>
      <c r="Z170">
        <f>STDEV('Plate 1 - Sheet1'!CO1429:CQ1429)</f>
        <v>87.546178290850222</v>
      </c>
      <c r="AA170">
        <f>STDEV('Plate 1 - Sheet1'!CR1429,'Plate 1 - Sheet1'!G1674,'Plate 1 - Sheet1'!J1674)</f>
        <v>1056.2577021415432</v>
      </c>
      <c r="AB170">
        <f>STDEV('Plate 1 - Sheet1'!K1674:M1674)</f>
        <v>153.41881675118387</v>
      </c>
      <c r="AC170">
        <f>STDEV('Plate 1 - Sheet1'!N1674:P1674)</f>
        <v>317.42768205267379</v>
      </c>
    </row>
    <row r="171" spans="1:29" x14ac:dyDescent="0.2">
      <c r="A171" s="1">
        <f>AVGs!A171</f>
        <v>0.17650462962962962</v>
      </c>
      <c r="B171">
        <f>STDEV('Plate 1 - Sheet1'!CB1185:CC1185,'Plate 1 - Sheet1'!CE1185)</f>
        <v>10.066445913694334</v>
      </c>
      <c r="C171">
        <f>STDEV('Plate 1 - Sheet1'!CF1185:CH1185)</f>
        <v>8.5049005481153639</v>
      </c>
      <c r="D171">
        <f>STDEV('Plate 1 - Sheet1'!CI1185:CK1185)</f>
        <v>15.534906930308059</v>
      </c>
      <c r="E171">
        <f>STDEV('Plate 1 - Sheet1'!CL1185:CN1185)</f>
        <v>33.291640592396966</v>
      </c>
      <c r="F171">
        <f>STDEV('Plate 1 - Sheet1'!CO1185:CQ1185)</f>
        <v>232.03519847931116</v>
      </c>
      <c r="G171">
        <f>STDEV('Plate 1 - Sheet1'!G1430:I1430)</f>
        <v>123.14354767235405</v>
      </c>
      <c r="H171">
        <f>STDEV('Plate 1 - Sheet1'!J1430:L1430)</f>
        <v>42.193996413391957</v>
      </c>
      <c r="I171">
        <f>STDEV('Plate 1 - Sheet1'!M1430:N1430,'Plate 1 - Sheet1'!Q1430)</f>
        <v>6.6583281184793934</v>
      </c>
      <c r="J171">
        <f>STDEV('Plate 1 - Sheet1'!R1430:T1430)</f>
        <v>113.45042970390196</v>
      </c>
      <c r="K171">
        <f>STDEV('Plate 1 - Sheet1'!U1430:V1430,'Plate 1 - Sheet1'!AF1430)</f>
        <v>277.85667768353773</v>
      </c>
      <c r="L171">
        <f>STDEV('Plate 1 - Sheet1'!AG1430:AI1430)</f>
        <v>17.214335111567141</v>
      </c>
      <c r="M171">
        <f>STDEV('Plate 1 - Sheet1'!AJ1430:AK1430,'Plate 1 - Sheet1'!AM1430)</f>
        <v>68.942004612572731</v>
      </c>
      <c r="N171">
        <f>STDEV('Plate 1 - Sheet1'!AN1430:AP1430)</f>
        <v>403.84320389643051</v>
      </c>
      <c r="O171">
        <f>STDEV('Plate 1 - Sheet1'!AR1430:AT1430)</f>
        <v>303.19850483360455</v>
      </c>
      <c r="P171">
        <f>STDEV('Plate 1 - Sheet1'!BC1430,'Plate 1 - Sheet1'!BE1430:BF1430)</f>
        <v>7.6376261582597342</v>
      </c>
      <c r="Q171">
        <f>STDEV('Plate 1 - Sheet1'!BG1430:BI1430)</f>
        <v>11.269427669584644</v>
      </c>
      <c r="R171">
        <f>STDEV('Plate 1 - Sheet1'!BJ1430:BL1430)</f>
        <v>35.907288025320618</v>
      </c>
      <c r="S171">
        <f>STDEV('Plate 1 - Sheet1'!BM1430:BO1430)</f>
        <v>26.407069760451144</v>
      </c>
      <c r="T171">
        <f>STDEV('Plate 1 - Sheet1'!BP1430:BR1430)</f>
        <v>175.68532475233479</v>
      </c>
      <c r="U171">
        <f>STDEV('Plate 1 - Sheet1'!BS1430:BT1430,'Plate 1 - Sheet1'!CB1430)</f>
        <v>1110.8849325350191</v>
      </c>
      <c r="V171">
        <f>STDEV('Plate 1 - Sheet1'!CC1430:CE1430)</f>
        <v>84.713241782694951</v>
      </c>
      <c r="W171">
        <f>STDEV('Plate 1 - Sheet1'!CF1430:CH1430)</f>
        <v>15.534906930308077</v>
      </c>
      <c r="X171">
        <f>STDEV('Plate 1 - Sheet1'!CI1430:CK1430)</f>
        <v>59.304300012730948</v>
      </c>
      <c r="Y171">
        <f>STDEV('Plate 1 - Sheet1'!CL1430:CN1430)</f>
        <v>161.64879626317463</v>
      </c>
      <c r="Z171">
        <f>STDEV('Plate 1 - Sheet1'!CO1430:CQ1430)</f>
        <v>88.217534160354617</v>
      </c>
      <c r="AA171">
        <f>STDEV('Plate 1 - Sheet1'!CR1430,'Plate 1 - Sheet1'!G1675,'Plate 1 - Sheet1'!J1675)</f>
        <v>1046.1750968806957</v>
      </c>
      <c r="AB171">
        <f>STDEV('Plate 1 - Sheet1'!K1675:M1675)</f>
        <v>152.38219493541013</v>
      </c>
      <c r="AC171">
        <f>STDEV('Plate 1 - Sheet1'!N1675:P1675)</f>
        <v>288.44641327867697</v>
      </c>
    </row>
    <row r="172" spans="1:29" x14ac:dyDescent="0.2">
      <c r="A172" s="1">
        <f>AVGs!A172</f>
        <v>0.17754629629629629</v>
      </c>
      <c r="B172">
        <f>STDEV('Plate 1 - Sheet1'!CB1186:CC1186,'Plate 1 - Sheet1'!CE1186)</f>
        <v>4.9328828623162631</v>
      </c>
      <c r="C172">
        <f>STDEV('Plate 1 - Sheet1'!CF1186:CH1186)</f>
        <v>4.0414518843273806</v>
      </c>
      <c r="D172">
        <f>STDEV('Plate 1 - Sheet1'!CI1186:CK1186)</f>
        <v>13.868429375143148</v>
      </c>
      <c r="E172">
        <f>STDEV('Plate 1 - Sheet1'!CL1186:CN1186)</f>
        <v>40.771722226726375</v>
      </c>
      <c r="F172">
        <f>STDEV('Plate 1 - Sheet1'!CO1186:CQ1186)</f>
        <v>204.51650300159153</v>
      </c>
      <c r="G172">
        <f>STDEV('Plate 1 - Sheet1'!G1431:I1431)</f>
        <v>122.30699080592245</v>
      </c>
      <c r="H172">
        <f>STDEV('Plate 1 - Sheet1'!J1431:L1431)</f>
        <v>66.583281184793933</v>
      </c>
      <c r="I172">
        <f>STDEV('Plate 1 - Sheet1'!M1431:N1431,'Plate 1 - Sheet1'!Q1431)</f>
        <v>8.7368949480541058</v>
      </c>
      <c r="J172">
        <f>STDEV('Plate 1 - Sheet1'!R1431:T1431)</f>
        <v>107.98302335706909</v>
      </c>
      <c r="K172">
        <f>STDEV('Plate 1 - Sheet1'!U1431:V1431,'Plate 1 - Sheet1'!AF1431)</f>
        <v>278.81415554690437</v>
      </c>
      <c r="L172">
        <f>STDEV('Plate 1 - Sheet1'!AG1431:AI1431)</f>
        <v>16.522711641858304</v>
      </c>
      <c r="M172">
        <f>STDEV('Plate 1 - Sheet1'!AJ1431:AK1431,'Plate 1 - Sheet1'!AM1431)</f>
        <v>72.459183912968086</v>
      </c>
      <c r="N172">
        <f>STDEV('Plate 1 - Sheet1'!AN1431:AP1431)</f>
        <v>399.93291104050684</v>
      </c>
      <c r="O172">
        <f>STDEV('Plate 1 - Sheet1'!AR1431:AT1431)</f>
        <v>336.02430467651197</v>
      </c>
      <c r="P172">
        <f>STDEV('Plate 1 - Sheet1'!BC1431,'Plate 1 - Sheet1'!BE1431:BF1431)</f>
        <v>6</v>
      </c>
      <c r="Q172">
        <f>STDEV('Plate 1 - Sheet1'!BG1431:BI1431)</f>
        <v>9.0737717258774655</v>
      </c>
      <c r="R172">
        <f>STDEV('Plate 1 - Sheet1'!BJ1431:BL1431)</f>
        <v>52.678268764263692</v>
      </c>
      <c r="S172">
        <f>STDEV('Plate 1 - Sheet1'!BM1431:BO1431)</f>
        <v>37.978063843926186</v>
      </c>
      <c r="T172">
        <f>STDEV('Plate 1 - Sheet1'!BP1431:BR1431)</f>
        <v>167.79749700159417</v>
      </c>
      <c r="U172">
        <f>STDEV('Plate 1 - Sheet1'!BS1431:BT1431,'Plate 1 - Sheet1'!CB1431)</f>
        <v>1127.6626268525529</v>
      </c>
      <c r="V172">
        <f>STDEV('Plate 1 - Sheet1'!CC1431:CE1431)</f>
        <v>114.09206808538444</v>
      </c>
      <c r="W172">
        <f>STDEV('Plate 1 - Sheet1'!CF1431:CH1431)</f>
        <v>4.0414518843273806</v>
      </c>
      <c r="X172">
        <f>STDEV('Plate 1 - Sheet1'!CI1431:CK1431)</f>
        <v>61.587336360651285</v>
      </c>
      <c r="Y172">
        <f>STDEV('Plate 1 - Sheet1'!CL1431:CN1431)</f>
        <v>155.89419488871289</v>
      </c>
      <c r="Z172">
        <f>STDEV('Plate 1 - Sheet1'!CO1431:CQ1431)</f>
        <v>76.891698728362954</v>
      </c>
      <c r="AA172">
        <f>STDEV('Plate 1 - Sheet1'!CR1431,'Plate 1 - Sheet1'!G1676,'Plate 1 - Sheet1'!J1676)</f>
        <v>1058.81868136145</v>
      </c>
      <c r="AB172">
        <f>STDEV('Plate 1 - Sheet1'!K1676:M1676)</f>
        <v>149.17104276634927</v>
      </c>
      <c r="AC172">
        <f>STDEV('Plate 1 - Sheet1'!N1676:P1676)</f>
        <v>266.51266386421491</v>
      </c>
    </row>
    <row r="173" spans="1:29" x14ac:dyDescent="0.2">
      <c r="A173" s="1">
        <f>AVGs!A173</f>
        <v>0.17858796296296298</v>
      </c>
      <c r="B173">
        <f>STDEV('Plate 1 - Sheet1'!CB1187:CC1187,'Plate 1 - Sheet1'!CE1187)</f>
        <v>6.0827625302982193</v>
      </c>
      <c r="C173">
        <f>STDEV('Plate 1 - Sheet1'!CF1187:CH1187)</f>
        <v>4.0414518843273806</v>
      </c>
      <c r="D173">
        <f>STDEV('Plate 1 - Sheet1'!CI1187:CK1187)</f>
        <v>24.94660965609021</v>
      </c>
      <c r="E173">
        <f>STDEV('Plate 1 - Sheet1'!CL1187:CN1187)</f>
        <v>34.078341117685483</v>
      </c>
      <c r="F173">
        <f>STDEV('Plate 1 - Sheet1'!CO1187:CQ1187)</f>
        <v>229.26912860944304</v>
      </c>
      <c r="G173">
        <f>STDEV('Plate 1 - Sheet1'!G1432:I1432)</f>
        <v>100.06164766449398</v>
      </c>
      <c r="H173">
        <f>STDEV('Plate 1 - Sheet1'!J1432:L1432)</f>
        <v>57.726366015308237</v>
      </c>
      <c r="I173">
        <f>STDEV('Plate 1 - Sheet1'!M1432:N1432,'Plate 1 - Sheet1'!Q1432)</f>
        <v>3.0550504633038931</v>
      </c>
      <c r="J173">
        <f>STDEV('Plate 1 - Sheet1'!R1432:T1432)</f>
        <v>112.29574049505764</v>
      </c>
      <c r="K173">
        <f>STDEV('Plate 1 - Sheet1'!U1432:V1432,'Plate 1 - Sheet1'!AF1432)</f>
        <v>280.05178092631371</v>
      </c>
      <c r="L173">
        <f>STDEV('Plate 1 - Sheet1'!AG1432:AI1432)</f>
        <v>16.165807537309522</v>
      </c>
      <c r="M173">
        <f>STDEV('Plate 1 - Sheet1'!AJ1432:AK1432,'Plate 1 - Sheet1'!AM1432)</f>
        <v>71.842420152256381</v>
      </c>
      <c r="N173">
        <f>STDEV('Plate 1 - Sheet1'!AN1432:AP1432)</f>
        <v>411.78149545602457</v>
      </c>
      <c r="O173">
        <f>STDEV('Plate 1 - Sheet1'!AR1432:AT1432)</f>
        <v>358.90017182126468</v>
      </c>
      <c r="P173">
        <f>STDEV('Plate 1 - Sheet1'!BC1432,'Plate 1 - Sheet1'!BE1432:BF1432)</f>
        <v>5.6862407030773268</v>
      </c>
      <c r="Q173">
        <f>STDEV('Plate 1 - Sheet1'!BG1432:BI1432)</f>
        <v>0.57735026918962584</v>
      </c>
      <c r="R173">
        <f>STDEV('Plate 1 - Sheet1'!BJ1432:BL1432)</f>
        <v>47.148700936505136</v>
      </c>
      <c r="S173">
        <f>STDEV('Plate 1 - Sheet1'!BM1432:BO1432)</f>
        <v>29.091808698211484</v>
      </c>
      <c r="T173">
        <f>STDEV('Plate 1 - Sheet1'!BP1432:BR1432)</f>
        <v>153.24490203592418</v>
      </c>
      <c r="U173">
        <f>STDEV('Plate 1 - Sheet1'!BS1432:BT1432,'Plate 1 - Sheet1'!CB1432)</f>
        <v>1119.1528045803218</v>
      </c>
      <c r="V173">
        <f>STDEV('Plate 1 - Sheet1'!CC1432:CE1432)</f>
        <v>128.55738018488086</v>
      </c>
      <c r="W173">
        <f>STDEV('Plate 1 - Sheet1'!CF1432:CH1432)</f>
        <v>3.6055512754639891</v>
      </c>
      <c r="X173">
        <f>STDEV('Plate 1 - Sheet1'!CI1432:CK1432)</f>
        <v>61.199128534100318</v>
      </c>
      <c r="Y173">
        <f>STDEV('Plate 1 - Sheet1'!CL1432:CN1432)</f>
        <v>155.80222505899377</v>
      </c>
      <c r="Z173">
        <f>STDEV('Plate 1 - Sheet1'!CO1432:CQ1432)</f>
        <v>86.315313434716401</v>
      </c>
      <c r="AA173">
        <f>STDEV('Plate 1 - Sheet1'!CR1432,'Plate 1 - Sheet1'!G1677,'Plate 1 - Sheet1'!J1677)</f>
        <v>1066.8087926146841</v>
      </c>
      <c r="AB173">
        <f>STDEV('Plate 1 - Sheet1'!K1677:M1677)</f>
        <v>160.59369020398447</v>
      </c>
      <c r="AC173">
        <f>STDEV('Plate 1 - Sheet1'!N1677:P1677)</f>
        <v>221.6333308266907</v>
      </c>
    </row>
    <row r="174" spans="1:29" x14ac:dyDescent="0.2">
      <c r="A174" s="1">
        <f>AVGs!A174</f>
        <v>0.17962962962962961</v>
      </c>
      <c r="B174">
        <f>STDEV('Plate 1 - Sheet1'!CB1188:CC1188,'Plate 1 - Sheet1'!CE1188)</f>
        <v>3.0550504633038935</v>
      </c>
      <c r="C174">
        <f>STDEV('Plate 1 - Sheet1'!CF1188:CH1188)</f>
        <v>13.576941236277523</v>
      </c>
      <c r="D174">
        <f>STDEV('Plate 1 - Sheet1'!CI1188:CK1188)</f>
        <v>17.214335111567141</v>
      </c>
      <c r="E174">
        <f>STDEV('Plate 1 - Sheet1'!CL1188:CN1188)</f>
        <v>34.597687784012386</v>
      </c>
      <c r="F174">
        <f>STDEV('Plate 1 - Sheet1'!CO1188:CQ1188)</f>
        <v>211.93473838267602</v>
      </c>
      <c r="G174">
        <f>STDEV('Plate 1 - Sheet1'!G1433:I1433)</f>
        <v>115.52633177476611</v>
      </c>
      <c r="H174">
        <f>STDEV('Plate 1 - Sheet1'!J1433:L1433)</f>
        <v>75.381253195561385</v>
      </c>
      <c r="I174">
        <f>STDEV('Plate 1 - Sheet1'!M1433:N1433,'Plate 1 - Sheet1'!Q1433)</f>
        <v>10.115993936995665</v>
      </c>
      <c r="J174">
        <f>STDEV('Plate 1 - Sheet1'!R1433:T1433)</f>
        <v>119.22387903995293</v>
      </c>
      <c r="K174">
        <f>STDEV('Plate 1 - Sheet1'!U1433:V1433,'Plate 1 - Sheet1'!AF1433)</f>
        <v>277.69107535773162</v>
      </c>
      <c r="L174">
        <f>STDEV('Plate 1 - Sheet1'!AG1433:AI1433)</f>
        <v>19.347695814575268</v>
      </c>
      <c r="M174">
        <f>STDEV('Plate 1 - Sheet1'!AJ1433:AK1433,'Plate 1 - Sheet1'!AM1433)</f>
        <v>76.216796049164913</v>
      </c>
      <c r="N174">
        <f>STDEV('Plate 1 - Sheet1'!AN1433:AP1433)</f>
        <v>421.29206021476358</v>
      </c>
      <c r="O174">
        <f>STDEV('Plate 1 - Sheet1'!AR1433:AT1433)</f>
        <v>307.05265563634737</v>
      </c>
      <c r="P174">
        <f>STDEV('Plate 1 - Sheet1'!BC1433,'Plate 1 - Sheet1'!BE1433:BF1433)</f>
        <v>7.5055534994651349</v>
      </c>
      <c r="Q174">
        <f>STDEV('Plate 1 - Sheet1'!BG1433:BI1433)</f>
        <v>8.5440037453175304</v>
      </c>
      <c r="R174">
        <f>STDEV('Plate 1 - Sheet1'!BJ1433:BL1433)</f>
        <v>42.720018726587654</v>
      </c>
      <c r="S174">
        <f>STDEV('Plate 1 - Sheet1'!BM1433:BO1433)</f>
        <v>18.248287590894659</v>
      </c>
      <c r="T174">
        <f>STDEV('Plate 1 - Sheet1'!BP1433:BR1433)</f>
        <v>158.60748195887021</v>
      </c>
      <c r="U174">
        <f>STDEV('Plate 1 - Sheet1'!BS1433:BT1433,'Plate 1 - Sheet1'!CB1433)</f>
        <v>1112.6131403142783</v>
      </c>
      <c r="V174">
        <f>STDEV('Plate 1 - Sheet1'!CC1433:CE1433)</f>
        <v>136.15187598168941</v>
      </c>
      <c r="W174">
        <f>STDEV('Plate 1 - Sheet1'!CF1433:CH1433)</f>
        <v>7.7674534651540297</v>
      </c>
      <c r="X174">
        <f>STDEV('Plate 1 - Sheet1'!CI1433:CK1433)</f>
        <v>61.808845105966284</v>
      </c>
      <c r="Y174">
        <f>STDEV('Plate 1 - Sheet1'!CL1433:CN1433)</f>
        <v>155.19987113396712</v>
      </c>
      <c r="Z174">
        <f>STDEV('Plate 1 - Sheet1'!CO1433:CQ1433)</f>
        <v>83.811295976934602</v>
      </c>
      <c r="AA174">
        <f>STDEV('Plate 1 - Sheet1'!CR1433,'Plate 1 - Sheet1'!G1678,'Plate 1 - Sheet1'!J1678)</f>
        <v>1054.1699736443516</v>
      </c>
      <c r="AB174">
        <f>STDEV('Plate 1 - Sheet1'!K1678:M1678)</f>
        <v>140.59279260806127</v>
      </c>
      <c r="AC174">
        <f>STDEV('Plate 1 - Sheet1'!N1678:P1678)</f>
        <v>290.95016755451439</v>
      </c>
    </row>
    <row r="175" spans="1:29" x14ac:dyDescent="0.2">
      <c r="A175" s="1">
        <f>AVGs!A175</f>
        <v>0.1806712962962963</v>
      </c>
      <c r="B175">
        <f>STDEV('Plate 1 - Sheet1'!CB1189:CC1189,'Plate 1 - Sheet1'!CE1189)</f>
        <v>5.0332229568471591</v>
      </c>
      <c r="C175">
        <f>STDEV('Plate 1 - Sheet1'!CF1189:CH1189)</f>
        <v>6.0277137733417083</v>
      </c>
      <c r="D175">
        <f>STDEV('Plate 1 - Sheet1'!CI1189:CK1189)</f>
        <v>17.435595774162696</v>
      </c>
      <c r="E175">
        <f>STDEV('Plate 1 - Sheet1'!CL1189:CN1189)</f>
        <v>23.629078131263039</v>
      </c>
      <c r="F175">
        <f>STDEV('Plate 1 - Sheet1'!CO1189:CQ1189)</f>
        <v>208.66799786582831</v>
      </c>
      <c r="G175">
        <f>STDEV('Plate 1 - Sheet1'!G1434:I1434)</f>
        <v>107.53759032697977</v>
      </c>
      <c r="H175">
        <f>STDEV('Plate 1 - Sheet1'!J1434:L1434)</f>
        <v>66.460514593253038</v>
      </c>
      <c r="I175">
        <f>STDEV('Plate 1 - Sheet1'!M1434:N1434,'Plate 1 - Sheet1'!Q1434)</f>
        <v>12.70170592217179</v>
      </c>
      <c r="J175">
        <f>STDEV('Plate 1 - Sheet1'!R1434:T1434)</f>
        <v>118.77850535064553</v>
      </c>
      <c r="K175">
        <f>STDEV('Plate 1 - Sheet1'!U1434:V1434,'Plate 1 - Sheet1'!AF1434)</f>
        <v>275.48926173869893</v>
      </c>
      <c r="L175">
        <f>STDEV('Plate 1 - Sheet1'!AG1434:AI1434)</f>
        <v>12.529964086141668</v>
      </c>
      <c r="M175">
        <f>STDEV('Plate 1 - Sheet1'!AJ1434:AK1434,'Plate 1 - Sheet1'!AM1434)</f>
        <v>68.244657910589112</v>
      </c>
      <c r="N175">
        <f>STDEV('Plate 1 - Sheet1'!AN1434:AP1434)</f>
        <v>410.88319508103518</v>
      </c>
      <c r="O175">
        <f>STDEV('Plate 1 - Sheet1'!AR1434:AT1434)</f>
        <v>322.08228762227827</v>
      </c>
      <c r="P175">
        <f>STDEV('Plate 1 - Sheet1'!BC1434,'Plate 1 - Sheet1'!BE1434:BF1434)</f>
        <v>2.3094010767585034</v>
      </c>
      <c r="Q175">
        <f>STDEV('Plate 1 - Sheet1'!BG1434:BI1434)</f>
        <v>6.0827625302982193</v>
      </c>
      <c r="R175">
        <f>STDEV('Plate 1 - Sheet1'!BJ1434:BL1434)</f>
        <v>36.115555282084941</v>
      </c>
      <c r="S175">
        <f>STDEV('Plate 1 - Sheet1'!BM1434:BO1434)</f>
        <v>21.656407827707714</v>
      </c>
      <c r="T175">
        <f>STDEV('Plate 1 - Sheet1'!BP1434:BR1434)</f>
        <v>155.52170266557656</v>
      </c>
      <c r="U175">
        <f>STDEV('Plate 1 - Sheet1'!BS1434:BT1434,'Plate 1 - Sheet1'!CB1434)</f>
        <v>1120.1679933533783</v>
      </c>
      <c r="V175">
        <f>STDEV('Plate 1 - Sheet1'!CC1434:CE1434)</f>
        <v>140.89712559168834</v>
      </c>
      <c r="W175">
        <f>STDEV('Plate 1 - Sheet1'!CF1434:CH1434)</f>
        <v>11.015141094572231</v>
      </c>
      <c r="X175">
        <f>STDEV('Plate 1 - Sheet1'!CI1434:CK1434)</f>
        <v>50.242744086418412</v>
      </c>
      <c r="Y175">
        <f>STDEV('Plate 1 - Sheet1'!CL1434:CN1434)</f>
        <v>160.06977645181286</v>
      </c>
      <c r="Z175">
        <f>STDEV('Plate 1 - Sheet1'!CO1434:CQ1434)</f>
        <v>85.45369116271884</v>
      </c>
      <c r="AA175">
        <f>STDEV('Plate 1 - Sheet1'!CR1434,'Plate 1 - Sheet1'!G1679,'Plate 1 - Sheet1'!J1679)</f>
        <v>1073.6163188029511</v>
      </c>
      <c r="AB175">
        <f>STDEV('Plate 1 - Sheet1'!K1679:M1679)</f>
        <v>153.60013020827813</v>
      </c>
      <c r="AC175">
        <f>STDEV('Plate 1 - Sheet1'!N1679:P1679)</f>
        <v>258.44922131823108</v>
      </c>
    </row>
    <row r="176" spans="1:29" x14ac:dyDescent="0.2">
      <c r="A176" s="1">
        <f>AVGs!A176</f>
        <v>0.18171296296296294</v>
      </c>
      <c r="B176">
        <f>STDEV('Plate 1 - Sheet1'!CB1190:CC1190,'Plate 1 - Sheet1'!CE1190)</f>
        <v>8.717797887081348</v>
      </c>
      <c r="C176">
        <f>STDEV('Plate 1 - Sheet1'!CF1190:CH1190)</f>
        <v>7.6376261582597431</v>
      </c>
      <c r="D176">
        <f>STDEV('Plate 1 - Sheet1'!CI1190:CK1190)</f>
        <v>17.691806012954132</v>
      </c>
      <c r="E176">
        <f>STDEV('Plate 1 - Sheet1'!CL1190:CN1190)</f>
        <v>25.696951829610711</v>
      </c>
      <c r="F176">
        <f>STDEV('Plate 1 - Sheet1'!CO1190:CQ1190)</f>
        <v>210.71307505705477</v>
      </c>
      <c r="G176">
        <f>STDEV('Plate 1 - Sheet1'!G1435:I1435)</f>
        <v>122.04917041913886</v>
      </c>
      <c r="H176">
        <f>STDEV('Plate 1 - Sheet1'!J1435:L1435)</f>
        <v>63.673647086791988</v>
      </c>
      <c r="I176">
        <f>STDEV('Plate 1 - Sheet1'!M1435:N1435,'Plate 1 - Sheet1'!Q1435)</f>
        <v>8</v>
      </c>
      <c r="J176">
        <f>STDEV('Plate 1 - Sheet1'!R1435:T1435)</f>
        <v>116.92305161943047</v>
      </c>
      <c r="K176">
        <f>STDEV('Plate 1 - Sheet1'!U1435:V1435,'Plate 1 - Sheet1'!AF1435)</f>
        <v>282.25225124581976</v>
      </c>
      <c r="L176">
        <f>STDEV('Plate 1 - Sheet1'!AG1435:AI1435)</f>
        <v>16.653327995729061</v>
      </c>
      <c r="M176">
        <f>STDEV('Plate 1 - Sheet1'!AJ1435:AK1435,'Plate 1 - Sheet1'!AM1435)</f>
        <v>62.377880695002773</v>
      </c>
      <c r="N176">
        <f>STDEV('Plate 1 - Sheet1'!AN1435:AP1435)</f>
        <v>420.82894387149753</v>
      </c>
      <c r="O176">
        <f>STDEV('Plate 1 - Sheet1'!AR1435:AT1435)</f>
        <v>305.28893418093838</v>
      </c>
      <c r="P176">
        <f>STDEV('Plate 1 - Sheet1'!BC1435,'Plate 1 - Sheet1'!BE1435:BF1435)</f>
        <v>2.3094010767585034</v>
      </c>
      <c r="Q176">
        <f>STDEV('Plate 1 - Sheet1'!BG1435:BI1435)</f>
        <v>9.5393920141694561</v>
      </c>
      <c r="R176">
        <f>STDEV('Plate 1 - Sheet1'!BJ1435:BL1435)</f>
        <v>40.550380187284723</v>
      </c>
      <c r="S176">
        <f>STDEV('Plate 1 - Sheet1'!BM1435:BO1435)</f>
        <v>32.53203549323856</v>
      </c>
      <c r="T176">
        <f>STDEV('Plate 1 - Sheet1'!BP1435:BR1435)</f>
        <v>166.23577633389672</v>
      </c>
      <c r="U176">
        <f>STDEV('Plate 1 - Sheet1'!BS1435:BT1435,'Plate 1 - Sheet1'!CB1435)</f>
        <v>1117.836451961258</v>
      </c>
      <c r="V176">
        <f>STDEV('Plate 1 - Sheet1'!CC1435:CE1435)</f>
        <v>129.79984591670362</v>
      </c>
      <c r="W176">
        <f>STDEV('Plate 1 - Sheet1'!CF1435:CH1435)</f>
        <v>9.2915732431775702</v>
      </c>
      <c r="X176">
        <f>STDEV('Plate 1 - Sheet1'!CI1435:CK1435)</f>
        <v>62.803927690339016</v>
      </c>
      <c r="Y176">
        <f>STDEV('Plate 1 - Sheet1'!CL1435:CN1435)</f>
        <v>154.86876164460458</v>
      </c>
      <c r="Z176">
        <f>STDEV('Plate 1 - Sheet1'!CO1435:CQ1435)</f>
        <v>88.793768550125932</v>
      </c>
      <c r="AA176">
        <f>STDEV('Plate 1 - Sheet1'!CR1435,'Plate 1 - Sheet1'!G1680,'Plate 1 - Sheet1'!J1680)</f>
        <v>1062.9060792625721</v>
      </c>
      <c r="AB176">
        <f>STDEV('Plate 1 - Sheet1'!K1680:M1680)</f>
        <v>160.12599206041889</v>
      </c>
      <c r="AC176">
        <f>STDEV('Plate 1 - Sheet1'!N1680:P1680)</f>
        <v>278.56597064250326</v>
      </c>
    </row>
    <row r="177" spans="1:29" x14ac:dyDescent="0.2">
      <c r="A177" s="1">
        <f>AVGs!A177</f>
        <v>0.18275462962962963</v>
      </c>
      <c r="B177">
        <f>STDEV('Plate 1 - Sheet1'!CB1191:CC1191,'Plate 1 - Sheet1'!CE1191)</f>
        <v>3.214550253664318</v>
      </c>
      <c r="C177">
        <f>STDEV('Plate 1 - Sheet1'!CF1191:CH1191)</f>
        <v>9.5393920141694561</v>
      </c>
      <c r="D177">
        <f>STDEV('Plate 1 - Sheet1'!CI1191:CK1191)</f>
        <v>5.5075705472861021</v>
      </c>
      <c r="E177">
        <f>STDEV('Plate 1 - Sheet1'!CL1191:CN1191)</f>
        <v>29.569128044860118</v>
      </c>
      <c r="F177">
        <f>STDEV('Plate 1 - Sheet1'!CO1191:CQ1191)</f>
        <v>211.11371343425324</v>
      </c>
      <c r="G177">
        <f>STDEV('Plate 1 - Sheet1'!G1436:I1436)</f>
        <v>125.54813154059016</v>
      </c>
      <c r="H177">
        <f>STDEV('Plate 1 - Sheet1'!J1436:L1436)</f>
        <v>36.637867477970566</v>
      </c>
      <c r="I177">
        <f>STDEV('Plate 1 - Sheet1'!M1436:N1436,'Plate 1 - Sheet1'!Q1436)</f>
        <v>5.6862407030773268</v>
      </c>
      <c r="J177">
        <f>STDEV('Plate 1 - Sheet1'!R1436:T1436)</f>
        <v>113.80831838373383</v>
      </c>
      <c r="K177">
        <f>STDEV('Plate 1 - Sheet1'!U1436:V1436,'Plate 1 - Sheet1'!AF1436)</f>
        <v>293.84860047310076</v>
      </c>
      <c r="L177">
        <f>STDEV('Plate 1 - Sheet1'!AG1436:AI1436)</f>
        <v>17.953644012660309</v>
      </c>
      <c r="M177">
        <f>STDEV('Plate 1 - Sheet1'!AJ1436:AK1436,'Plate 1 - Sheet1'!AM1436)</f>
        <v>71.318534290416636</v>
      </c>
      <c r="N177">
        <f>STDEV('Plate 1 - Sheet1'!AN1436:AP1436)</f>
        <v>409.55219447586899</v>
      </c>
      <c r="O177">
        <f>STDEV('Plate 1 - Sheet1'!AR1436:AT1436)</f>
        <v>352.13113087787815</v>
      </c>
      <c r="P177">
        <f>STDEV('Plate 1 - Sheet1'!BC1436,'Plate 1 - Sheet1'!BE1436:BF1436)</f>
        <v>4.5825756949558398</v>
      </c>
      <c r="Q177">
        <f>STDEV('Plate 1 - Sheet1'!BG1436:BI1436)</f>
        <v>8.0829037686547611</v>
      </c>
      <c r="R177">
        <f>STDEV('Plate 1 - Sheet1'!BJ1436:BL1436)</f>
        <v>50</v>
      </c>
      <c r="S177">
        <f>STDEV('Plate 1 - Sheet1'!BM1436:BO1436)</f>
        <v>23.459184413217208</v>
      </c>
      <c r="T177">
        <f>STDEV('Plate 1 - Sheet1'!BP1436:BR1436)</f>
        <v>153.92963760541156</v>
      </c>
      <c r="U177">
        <f>STDEV('Plate 1 - Sheet1'!BS1436:BT1436,'Plate 1 - Sheet1'!CB1436)</f>
        <v>1109.2900131765966</v>
      </c>
      <c r="V177">
        <f>STDEV('Plate 1 - Sheet1'!CC1436:CE1436)</f>
        <v>126.06479815290758</v>
      </c>
      <c r="W177">
        <f>STDEV('Plate 1 - Sheet1'!CF1436:CH1436)</f>
        <v>15.044378795195698</v>
      </c>
      <c r="X177">
        <f>STDEV('Plate 1 - Sheet1'!CI1436:CK1436)</f>
        <v>67.840499211999699</v>
      </c>
      <c r="Y177">
        <f>STDEV('Plate 1 - Sheet1'!CL1436:CN1436)</f>
        <v>168.8500320797522</v>
      </c>
      <c r="Z177">
        <f>STDEV('Plate 1 - Sheet1'!CO1436:CQ1436)</f>
        <v>89.243113646562847</v>
      </c>
      <c r="AA177">
        <f>STDEV('Plate 1 - Sheet1'!CR1436,'Plate 1 - Sheet1'!G1681,'Plate 1 - Sheet1'!J1681)</f>
        <v>1059.7888154407617</v>
      </c>
      <c r="AB177">
        <f>STDEV('Plate 1 - Sheet1'!K1681:M1681)</f>
        <v>143.78572019965449</v>
      </c>
      <c r="AC177">
        <f>STDEV('Plate 1 - Sheet1'!N1681:P1681)</f>
        <v>240.55214264964121</v>
      </c>
    </row>
    <row r="178" spans="1:29" x14ac:dyDescent="0.2">
      <c r="A178" s="1">
        <f>AVGs!A178</f>
        <v>0.18379629629629632</v>
      </c>
      <c r="B178">
        <f>STDEV('Plate 1 - Sheet1'!CB1192:CC1192,'Plate 1 - Sheet1'!CE1192)</f>
        <v>6.6583281184793872</v>
      </c>
      <c r="C178">
        <f>STDEV('Plate 1 - Sheet1'!CF1192:CH1192)</f>
        <v>4.358898943540674</v>
      </c>
      <c r="D178">
        <f>STDEV('Plate 1 - Sheet1'!CI1192:CK1192)</f>
        <v>9.1651513899116797</v>
      </c>
      <c r="E178">
        <f>STDEV('Plate 1 - Sheet1'!CL1192:CN1192)</f>
        <v>32.005207909547053</v>
      </c>
      <c r="F178">
        <f>STDEV('Plate 1 - Sheet1'!CO1192:CQ1192)</f>
        <v>212.51588175945815</v>
      </c>
      <c r="G178">
        <f>STDEV('Plate 1 - Sheet1'!G1437:I1437)</f>
        <v>123.0298066865641</v>
      </c>
      <c r="H178">
        <f>STDEV('Plate 1 - Sheet1'!J1437:L1437)</f>
        <v>59.601454120963645</v>
      </c>
      <c r="I178">
        <f>STDEV('Plate 1 - Sheet1'!M1437:N1437,'Plate 1 - Sheet1'!Q1437)</f>
        <v>13.228756555322953</v>
      </c>
      <c r="J178">
        <f>STDEV('Plate 1 - Sheet1'!R1437:T1437)</f>
        <v>111.27593330695244</v>
      </c>
      <c r="K178">
        <f>STDEV('Plate 1 - Sheet1'!U1437:V1437,'Plate 1 - Sheet1'!AF1437)</f>
        <v>287.38533945442202</v>
      </c>
      <c r="L178">
        <f>STDEV('Plate 1 - Sheet1'!AG1437:AI1437)</f>
        <v>20.132891827388665</v>
      </c>
      <c r="M178">
        <f>STDEV('Plate 1 - Sheet1'!AJ1437:AK1437,'Plate 1 - Sheet1'!AM1437)</f>
        <v>70.500591014071176</v>
      </c>
      <c r="N178">
        <f>STDEV('Plate 1 - Sheet1'!AN1437:AP1437)</f>
        <v>414.62794567338796</v>
      </c>
      <c r="O178">
        <f>STDEV('Plate 1 - Sheet1'!AR1437:AT1437)</f>
        <v>382.20457000581939</v>
      </c>
      <c r="P178">
        <f>STDEV('Plate 1 - Sheet1'!BC1437,'Plate 1 - Sheet1'!BE1437:BF1437)</f>
        <v>15.620499351813308</v>
      </c>
      <c r="Q178">
        <f>STDEV('Plate 1 - Sheet1'!BG1437:BI1437)</f>
        <v>12.489995996796797</v>
      </c>
      <c r="R178">
        <f>STDEV('Plate 1 - Sheet1'!BJ1437:BL1437)</f>
        <v>40.414518843273804</v>
      </c>
      <c r="S178">
        <f>STDEV('Plate 1 - Sheet1'!BM1437:BO1437)</f>
        <v>27.574142476844738</v>
      </c>
      <c r="T178">
        <f>STDEV('Plate 1 - Sheet1'!BP1437:BR1437)</f>
        <v>170.66634114552289</v>
      </c>
      <c r="U178">
        <f>STDEV('Plate 1 - Sheet1'!BS1437:BT1437,'Plate 1 - Sheet1'!CB1437)</f>
        <v>1115.6237418293563</v>
      </c>
      <c r="V178">
        <f>STDEV('Plate 1 - Sheet1'!CC1437:CE1437)</f>
        <v>184.27786989579982</v>
      </c>
      <c r="W178">
        <f>STDEV('Plate 1 - Sheet1'!CF1437:CH1437)</f>
        <v>13.576941236277555</v>
      </c>
      <c r="X178">
        <f>STDEV('Plate 1 - Sheet1'!CI1437:CK1437)</f>
        <v>56.083271421461603</v>
      </c>
      <c r="Y178">
        <f>STDEV('Plate 1 - Sheet1'!CL1437:CN1437)</f>
        <v>157.67159964094151</v>
      </c>
      <c r="Z178">
        <f>STDEV('Plate 1 - Sheet1'!CO1437:CQ1437)</f>
        <v>83.464563338780692</v>
      </c>
      <c r="AA178">
        <f>STDEV('Plate 1 - Sheet1'!CR1437,'Plate 1 - Sheet1'!G1682,'Plate 1 - Sheet1'!J1682)</f>
        <v>1083.1652690148444</v>
      </c>
      <c r="AB178">
        <f>STDEV('Plate 1 - Sheet1'!K1682:M1682)</f>
        <v>163</v>
      </c>
      <c r="AC178">
        <f>STDEV('Plate 1 - Sheet1'!N1682:P1682)</f>
        <v>288.85001875252379</v>
      </c>
    </row>
    <row r="179" spans="1:29" x14ac:dyDescent="0.2">
      <c r="A179" s="1">
        <f>AVGs!A179</f>
        <v>0.18483796296296295</v>
      </c>
      <c r="B179">
        <f>STDEV('Plate 1 - Sheet1'!CB1193:CC1193,'Plate 1 - Sheet1'!CE1193)</f>
        <v>12.165525060596439</v>
      </c>
      <c r="C179">
        <f>STDEV('Plate 1 - Sheet1'!CF1193:CH1193)</f>
        <v>11.846237095944561</v>
      </c>
      <c r="D179">
        <f>STDEV('Plate 1 - Sheet1'!CI1193:CK1193)</f>
        <v>20.663978319771825</v>
      </c>
      <c r="E179">
        <f>STDEV('Plate 1 - Sheet1'!CL1193:CN1193)</f>
        <v>29.143323992525858</v>
      </c>
      <c r="F179">
        <f>STDEV('Plate 1 - Sheet1'!CO1193:CQ1193)</f>
        <v>218.24756585125985</v>
      </c>
      <c r="G179">
        <f>STDEV('Plate 1 - Sheet1'!G1438:I1438)</f>
        <v>122.68795105198119</v>
      </c>
      <c r="H179">
        <f>STDEV('Plate 1 - Sheet1'!J1438:L1438)</f>
        <v>61.043700193659085</v>
      </c>
      <c r="I179">
        <f>STDEV('Plate 1 - Sheet1'!M1438:N1438,'Plate 1 - Sheet1'!Q1438)</f>
        <v>4</v>
      </c>
      <c r="J179">
        <f>STDEV('Plate 1 - Sheet1'!R1438:T1438)</f>
        <v>125.57467897629681</v>
      </c>
      <c r="K179">
        <f>STDEV('Plate 1 - Sheet1'!U1438:V1438,'Plate 1 - Sheet1'!AF1438)</f>
        <v>296.9242327598069</v>
      </c>
      <c r="L179">
        <f>STDEV('Plate 1 - Sheet1'!AG1438:AI1438)</f>
        <v>6.6583281184793925</v>
      </c>
      <c r="M179">
        <f>STDEV('Plate 1 - Sheet1'!AJ1438:AK1438,'Plate 1 - Sheet1'!AM1438)</f>
        <v>64.953829756219918</v>
      </c>
      <c r="N179">
        <f>STDEV('Plate 1 - Sheet1'!AN1438:AP1438)</f>
        <v>413.97141608248023</v>
      </c>
      <c r="O179">
        <f>STDEV('Plate 1 - Sheet1'!AR1438:AT1438)</f>
        <v>343.47100799533769</v>
      </c>
      <c r="P179">
        <f>STDEV('Plate 1 - Sheet1'!BC1438,'Plate 1 - Sheet1'!BE1438:BF1438)</f>
        <v>6.6583281184793925</v>
      </c>
      <c r="Q179">
        <f>STDEV('Plate 1 - Sheet1'!BG1438:BI1438)</f>
        <v>3.2145502536643185</v>
      </c>
      <c r="R179">
        <f>STDEV('Plate 1 - Sheet1'!BJ1438:BL1438)</f>
        <v>38.630730427126714</v>
      </c>
      <c r="S179">
        <f>STDEV('Plate 1 - Sheet1'!BM1438:BO1438)</f>
        <v>28.71120571019847</v>
      </c>
      <c r="T179">
        <f>STDEV('Plate 1 - Sheet1'!BP1438:BR1438)</f>
        <v>168.63372537346535</v>
      </c>
      <c r="U179">
        <f>STDEV('Plate 1 - Sheet1'!BS1438:BT1438,'Plate 1 - Sheet1'!CB1438)</f>
        <v>1122.4896436047861</v>
      </c>
      <c r="V179">
        <f>STDEV('Plate 1 - Sheet1'!CC1438:CE1438)</f>
        <v>105.83635166299588</v>
      </c>
      <c r="W179">
        <f>STDEV('Plate 1 - Sheet1'!CF1438:CH1438)</f>
        <v>14.933184523068078</v>
      </c>
      <c r="X179">
        <f>STDEV('Plate 1 - Sheet1'!CI1438:CK1438)</f>
        <v>70.363342729009119</v>
      </c>
      <c r="Y179">
        <f>STDEV('Plate 1 - Sheet1'!CL1438:CN1438)</f>
        <v>166.38008694953055</v>
      </c>
      <c r="Z179">
        <f>STDEV('Plate 1 - Sheet1'!CO1438:CQ1438)</f>
        <v>88.081401744825413</v>
      </c>
      <c r="AA179">
        <f>STDEV('Plate 1 - Sheet1'!CR1438,'Plate 1 - Sheet1'!G1683,'Plate 1 - Sheet1'!J1683)</f>
        <v>1063.4661881476688</v>
      </c>
      <c r="AB179">
        <f>STDEV('Plate 1 - Sheet1'!K1683:M1683)</f>
        <v>166.28589837986863</v>
      </c>
      <c r="AC179">
        <f>STDEV('Plate 1 - Sheet1'!N1683:P1683)</f>
        <v>264.3879724949681</v>
      </c>
    </row>
    <row r="180" spans="1:29" x14ac:dyDescent="0.2">
      <c r="A180" s="1">
        <f>AVGs!A180</f>
        <v>0.18587962962962964</v>
      </c>
      <c r="B180">
        <f>STDEV('Plate 1 - Sheet1'!CB1194:CC1194,'Plate 1 - Sheet1'!CE1194)</f>
        <v>6.0827625302982193</v>
      </c>
      <c r="C180">
        <f>STDEV('Plate 1 - Sheet1'!CF1194:CH1194)</f>
        <v>5.1316014394468841</v>
      </c>
      <c r="D180">
        <f>STDEV('Plate 1 - Sheet1'!CI1194:CK1194)</f>
        <v>14.730919862656235</v>
      </c>
      <c r="E180">
        <f>STDEV('Plate 1 - Sheet1'!CL1194:CN1194)</f>
        <v>18.717193521821944</v>
      </c>
      <c r="F180">
        <f>STDEV('Plate 1 - Sheet1'!CO1194:CQ1194)</f>
        <v>194.05497502855559</v>
      </c>
      <c r="G180">
        <f>STDEV('Plate 1 - Sheet1'!G1439:I1439)</f>
        <v>116.57758503817675</v>
      </c>
      <c r="H180">
        <f>STDEV('Plate 1 - Sheet1'!J1439:L1439)</f>
        <v>28.571547618799602</v>
      </c>
      <c r="I180">
        <f>STDEV('Plate 1 - Sheet1'!M1439:N1439,'Plate 1 - Sheet1'!Q1439)</f>
        <v>18.520259177452136</v>
      </c>
      <c r="J180">
        <f>STDEV('Plate 1 - Sheet1'!R1439:T1439)</f>
        <v>118.06918875529436</v>
      </c>
      <c r="K180">
        <f>STDEV('Plate 1 - Sheet1'!U1439:V1439,'Plate 1 - Sheet1'!AF1439)</f>
        <v>293.51717723726728</v>
      </c>
      <c r="L180">
        <f>STDEV('Plate 1 - Sheet1'!AG1439:AI1439)</f>
        <v>18.58314648635514</v>
      </c>
      <c r="M180">
        <f>STDEV('Plate 1 - Sheet1'!AJ1439:AK1439,'Plate 1 - Sheet1'!AM1439)</f>
        <v>67.002487516011925</v>
      </c>
      <c r="N180">
        <f>STDEV('Plate 1 - Sheet1'!AN1439:AP1439)</f>
        <v>417.14146281567361</v>
      </c>
      <c r="O180">
        <f>STDEV('Plate 1 - Sheet1'!AR1439:AT1439)</f>
        <v>348.58714835748032</v>
      </c>
      <c r="P180">
        <f>STDEV('Plate 1 - Sheet1'!BC1439,'Plate 1 - Sheet1'!BE1439:BF1439)</f>
        <v>9.7125348562222946</v>
      </c>
      <c r="Q180">
        <f>STDEV('Plate 1 - Sheet1'!BG1439:BI1439)</f>
        <v>6.0277137733417074</v>
      </c>
      <c r="R180">
        <f>STDEV('Plate 1 - Sheet1'!BJ1439:BL1439)</f>
        <v>39.501054838236072</v>
      </c>
      <c r="S180">
        <f>STDEV('Plate 1 - Sheet1'!BM1439:BO1439)</f>
        <v>29.143323992525858</v>
      </c>
      <c r="T180">
        <f>STDEV('Plate 1 - Sheet1'!BP1439:BR1439)</f>
        <v>178.88916494112587</v>
      </c>
      <c r="U180">
        <f>STDEV('Plate 1 - Sheet1'!BS1439:BT1439,'Plate 1 - Sheet1'!CB1439)</f>
        <v>1119.5499095618738</v>
      </c>
      <c r="V180">
        <f>STDEV('Plate 1 - Sheet1'!CC1439:CE1439)</f>
        <v>111.79147254300452</v>
      </c>
      <c r="W180">
        <f>STDEV('Plate 1 - Sheet1'!CF1439:CH1439)</f>
        <v>8.0208062770106441</v>
      </c>
      <c r="X180">
        <f>STDEV('Plate 1 - Sheet1'!CI1439:CK1439)</f>
        <v>66.583281184793918</v>
      </c>
      <c r="Y180">
        <f>STDEV('Plate 1 - Sheet1'!CL1439:CN1439)</f>
        <v>169.64767411707518</v>
      </c>
      <c r="Z180">
        <f>STDEV('Plate 1 - Sheet1'!CO1439:CQ1439)</f>
        <v>89.271122617189775</v>
      </c>
      <c r="AA180">
        <f>STDEV('Plate 1 - Sheet1'!CR1439,'Plate 1 - Sheet1'!G1684,'Plate 1 - Sheet1'!J1684)</f>
        <v>1046.5358729318996</v>
      </c>
      <c r="AB180">
        <f>STDEV('Plate 1 - Sheet1'!K1684:M1684)</f>
        <v>174.28807570609453</v>
      </c>
      <c r="AC180">
        <f>STDEV('Plate 1 - Sheet1'!N1684:P1684)</f>
        <v>249.86663109213549</v>
      </c>
    </row>
    <row r="181" spans="1:29" x14ac:dyDescent="0.2">
      <c r="A181" s="1">
        <f>AVGs!A181</f>
        <v>0.18692129629629628</v>
      </c>
      <c r="B181">
        <f>STDEV('Plate 1 - Sheet1'!CB1195:CC1195,'Plate 1 - Sheet1'!CE1195)</f>
        <v>7.637626158259728</v>
      </c>
      <c r="C181">
        <f>STDEV('Plate 1 - Sheet1'!CF1195:CH1195)</f>
        <v>10.148891565092219</v>
      </c>
      <c r="D181">
        <f>STDEV('Plate 1 - Sheet1'!CI1195:CK1195)</f>
        <v>10.583005244258363</v>
      </c>
      <c r="E181">
        <f>STDEV('Plate 1 - Sheet1'!CL1195:CN1195)</f>
        <v>20.207259421636902</v>
      </c>
      <c r="F181">
        <f>STDEV('Plate 1 - Sheet1'!CO1195:CQ1195)</f>
        <v>212.53313467159265</v>
      </c>
      <c r="G181">
        <f>STDEV('Plate 1 - Sheet1'!G1440:I1440)</f>
        <v>112.88194423083495</v>
      </c>
      <c r="H181">
        <f>STDEV('Plate 1 - Sheet1'!J1440:L1440)</f>
        <v>38.552993831002716</v>
      </c>
      <c r="I181">
        <f>STDEV('Plate 1 - Sheet1'!M1440:N1440,'Plate 1 - Sheet1'!Q1440)</f>
        <v>17.578395831246947</v>
      </c>
      <c r="J181">
        <f>STDEV('Plate 1 - Sheet1'!R1440:T1440)</f>
        <v>121.34661099511597</v>
      </c>
      <c r="K181">
        <f>STDEV('Plate 1 - Sheet1'!U1440:V1440,'Plate 1 - Sheet1'!AF1440)</f>
        <v>291.20496790634149</v>
      </c>
      <c r="L181">
        <f>STDEV('Plate 1 - Sheet1'!AG1440:AI1440)</f>
        <v>7.0945988845975876</v>
      </c>
      <c r="M181">
        <f>STDEV('Plate 1 - Sheet1'!AJ1440:AK1440,'Plate 1 - Sheet1'!AM1440)</f>
        <v>61.158264636378732</v>
      </c>
      <c r="N181">
        <f>STDEV('Plate 1 - Sheet1'!AN1440:AP1440)</f>
        <v>434.37579736137917</v>
      </c>
      <c r="O181">
        <f>STDEV('Plate 1 - Sheet1'!AR1440:AT1440)</f>
        <v>302.02483341606199</v>
      </c>
      <c r="P181">
        <f>STDEV('Plate 1 - Sheet1'!BC1440,'Plate 1 - Sheet1'!BE1440:BF1440)</f>
        <v>5.7735026918962573</v>
      </c>
      <c r="Q181">
        <f>STDEV('Plate 1 - Sheet1'!BG1440:BI1440)</f>
        <v>6.2449979983983983</v>
      </c>
      <c r="R181">
        <f>STDEV('Plate 1 - Sheet1'!BJ1440:BL1440)</f>
        <v>55.500750745673187</v>
      </c>
      <c r="S181">
        <f>STDEV('Plate 1 - Sheet1'!BM1440:BO1440)</f>
        <v>29.501412395567321</v>
      </c>
      <c r="T181">
        <f>STDEV('Plate 1 - Sheet1'!BP1440:BR1440)</f>
        <v>172.92869436080682</v>
      </c>
      <c r="U181">
        <f>STDEV('Plate 1 - Sheet1'!BS1440:BT1440,'Plate 1 - Sheet1'!CB1440)</f>
        <v>1142.366403567612</v>
      </c>
      <c r="V181">
        <f>STDEV('Plate 1 - Sheet1'!CC1440:CE1440)</f>
        <v>106.23715608643397</v>
      </c>
      <c r="W181">
        <f>STDEV('Plate 1 - Sheet1'!CF1440:CH1440)</f>
        <v>15.885003409925131</v>
      </c>
      <c r="X181">
        <f>STDEV('Plate 1 - Sheet1'!CI1440:CK1440)</f>
        <v>66.785727018078731</v>
      </c>
      <c r="Y181">
        <f>STDEV('Plate 1 - Sheet1'!CL1440:CN1440)</f>
        <v>159.96249560443849</v>
      </c>
      <c r="Z181">
        <f>STDEV('Plate 1 - Sheet1'!CO1440:CQ1440)</f>
        <v>91.089699381067973</v>
      </c>
      <c r="AA181">
        <f>STDEV('Plate 1 - Sheet1'!CR1440,'Plate 1 - Sheet1'!G1685,'Plate 1 - Sheet1'!J1685)</f>
        <v>1040.1083276915597</v>
      </c>
      <c r="AB181">
        <f>STDEV('Plate 1 - Sheet1'!K1685:M1685)</f>
        <v>156.53221180745302</v>
      </c>
      <c r="AC181">
        <f>STDEV('Plate 1 - Sheet1'!N1685:P1685)</f>
        <v>244.74272205726567</v>
      </c>
    </row>
    <row r="182" spans="1:29" x14ac:dyDescent="0.2">
      <c r="A182" s="1">
        <f>AVGs!A182</f>
        <v>0.18796296296296297</v>
      </c>
      <c r="B182">
        <f>STDEV('Plate 1 - Sheet1'!CB1196:CC1196,'Plate 1 - Sheet1'!CE1196)</f>
        <v>1.5275252316519465</v>
      </c>
      <c r="C182">
        <f>STDEV('Plate 1 - Sheet1'!CF1196:CH1196)</f>
        <v>3.6055512754639891</v>
      </c>
      <c r="D182">
        <f>STDEV('Plate 1 - Sheet1'!CI1196:CK1196)</f>
        <v>17.243356208503418</v>
      </c>
      <c r="E182">
        <f>STDEV('Plate 1 - Sheet1'!CL1196:CN1196)</f>
        <v>39.038442591886273</v>
      </c>
      <c r="F182">
        <f>STDEV('Plate 1 - Sheet1'!CO1196:CQ1196)</f>
        <v>194.01374521753175</v>
      </c>
      <c r="G182">
        <f>STDEV('Plate 1 - Sheet1'!G1441:I1441)</f>
        <v>121.24768039018313</v>
      </c>
      <c r="H182">
        <f>STDEV('Plate 1 - Sheet1'!J1441:L1441)</f>
        <v>46.776062254106002</v>
      </c>
      <c r="I182">
        <f>STDEV('Plate 1 - Sheet1'!M1441:N1441,'Plate 1 - Sheet1'!Q1441)</f>
        <v>4.1633319989322652</v>
      </c>
      <c r="J182">
        <f>STDEV('Plate 1 - Sheet1'!R1441:T1441)</f>
        <v>123.75109427125615</v>
      </c>
      <c r="K182">
        <f>STDEV('Plate 1 - Sheet1'!U1441:V1441,'Plate 1 - Sheet1'!AF1441)</f>
        <v>287.92186440074329</v>
      </c>
      <c r="L182">
        <f>STDEV('Plate 1 - Sheet1'!AG1441:AI1441)</f>
        <v>9.5393920141694561</v>
      </c>
      <c r="M182">
        <f>STDEV('Plate 1 - Sheet1'!AJ1441:AK1441,'Plate 1 - Sheet1'!AM1441)</f>
        <v>76.72678802087313</v>
      </c>
      <c r="N182">
        <f>STDEV('Plate 1 - Sheet1'!AN1441:AP1441)</f>
        <v>428.63620938973412</v>
      </c>
      <c r="O182">
        <f>STDEV('Plate 1 - Sheet1'!AR1441:AT1441)</f>
        <v>348.43076787218433</v>
      </c>
      <c r="P182">
        <f>STDEV('Plate 1 - Sheet1'!BC1441,'Plate 1 - Sheet1'!BE1441:BF1441)</f>
        <v>1.5275252316519465</v>
      </c>
      <c r="Q182">
        <f>STDEV('Plate 1 - Sheet1'!BG1441:BI1441)</f>
        <v>9.0184995056457886</v>
      </c>
      <c r="R182">
        <f>STDEV('Plate 1 - Sheet1'!BJ1441:BL1441)</f>
        <v>43.096790290383964</v>
      </c>
      <c r="S182">
        <f>STDEV('Plate 1 - Sheet1'!BM1441:BO1441)</f>
        <v>24.020824298928627</v>
      </c>
      <c r="T182">
        <f>STDEV('Plate 1 - Sheet1'!BP1441:BR1441)</f>
        <v>137.94684966802734</v>
      </c>
      <c r="U182">
        <f>STDEV('Plate 1 - Sheet1'!BS1441:BT1441,'Plate 1 - Sheet1'!CB1441)</f>
        <v>1115.7174074707868</v>
      </c>
      <c r="V182">
        <f>STDEV('Plate 1 - Sheet1'!CC1441:CE1441)</f>
        <v>147.28543716199508</v>
      </c>
      <c r="W182">
        <f>STDEV('Plate 1 - Sheet1'!CF1441:CH1441)</f>
        <v>9</v>
      </c>
      <c r="X182">
        <f>STDEV('Plate 1 - Sheet1'!CI1441:CK1441)</f>
        <v>62.660460685613636</v>
      </c>
      <c r="Y182">
        <f>STDEV('Plate 1 - Sheet1'!CL1441:CN1441)</f>
        <v>155.4445238662334</v>
      </c>
      <c r="Z182">
        <f>STDEV('Plate 1 - Sheet1'!CO1441:CQ1441)</f>
        <v>93.536089291780854</v>
      </c>
      <c r="AA182">
        <f>STDEV('Plate 1 - Sheet1'!CR1441,'Plate 1 - Sheet1'!G1686,'Plate 1 - Sheet1'!J1686)</f>
        <v>1061.1608423482903</v>
      </c>
      <c r="AB182">
        <f>STDEV('Plate 1 - Sheet1'!K1686:M1686)</f>
        <v>155.12038335864611</v>
      </c>
      <c r="AC182">
        <f>STDEV('Plate 1 - Sheet1'!N1686:P1686)</f>
        <v>229.53068059266792</v>
      </c>
    </row>
    <row r="183" spans="1:29" x14ac:dyDescent="0.2">
      <c r="A183" s="1">
        <f>AVGs!A183</f>
        <v>0.18900462962962963</v>
      </c>
      <c r="B183">
        <f>STDEV('Plate 1 - Sheet1'!CB1197:CC1197,'Plate 1 - Sheet1'!CE1197)</f>
        <v>3.7859388972001722</v>
      </c>
      <c r="C183">
        <f>STDEV('Plate 1 - Sheet1'!CF1197:CH1197)</f>
        <v>10.06644591369434</v>
      </c>
      <c r="D183">
        <f>STDEV('Plate 1 - Sheet1'!CI1197:CK1197)</f>
        <v>14.177446878757825</v>
      </c>
      <c r="E183">
        <f>STDEV('Plate 1 - Sheet1'!CL1197:CN1197)</f>
        <v>31.085902485424697</v>
      </c>
      <c r="F183">
        <f>STDEV('Plate 1 - Sheet1'!CO1197:CQ1197)</f>
        <v>196.75958257054049</v>
      </c>
      <c r="G183">
        <f>STDEV('Plate 1 - Sheet1'!G1442:I1442)</f>
        <v>109.42729702105107</v>
      </c>
      <c r="H183">
        <f>STDEV('Plate 1 - Sheet1'!J1442:L1442)</f>
        <v>41.186567389542589</v>
      </c>
      <c r="I183">
        <f>STDEV('Plate 1 - Sheet1'!M1442:N1442,'Plate 1 - Sheet1'!Q1442)</f>
        <v>13.228756555322953</v>
      </c>
      <c r="J183">
        <f>STDEV('Plate 1 - Sheet1'!R1442:T1442)</f>
        <v>126.27087286200776</v>
      </c>
      <c r="K183">
        <f>STDEV('Plate 1 - Sheet1'!U1442:V1442,'Plate 1 - Sheet1'!AF1442)</f>
        <v>300.28208959798678</v>
      </c>
      <c r="L183">
        <f>STDEV('Plate 1 - Sheet1'!AG1442:AI1442)</f>
        <v>13.203534880225574</v>
      </c>
      <c r="M183">
        <f>STDEV('Plate 1 - Sheet1'!AJ1442:AK1442,'Plate 1 - Sheet1'!AM1442)</f>
        <v>79.831071645068121</v>
      </c>
      <c r="N183">
        <f>STDEV('Plate 1 - Sheet1'!AN1442:AP1442)</f>
        <v>420.06705813873805</v>
      </c>
      <c r="O183">
        <f>STDEV('Plate 1 - Sheet1'!AR1442:AT1442)</f>
        <v>344.09155758315256</v>
      </c>
      <c r="P183">
        <f>STDEV('Plate 1 - Sheet1'!BC1442,'Plate 1 - Sheet1'!BE1442:BF1442)</f>
        <v>4.358898943540674</v>
      </c>
      <c r="Q183">
        <f>STDEV('Plate 1 - Sheet1'!BG1442:BI1442)</f>
        <v>19</v>
      </c>
      <c r="R183">
        <f>STDEV('Plate 1 - Sheet1'!BJ1442:BL1442)</f>
        <v>48.542077966783964</v>
      </c>
      <c r="S183">
        <f>STDEV('Plate 1 - Sheet1'!BM1442:BO1442)</f>
        <v>32.654759734735961</v>
      </c>
      <c r="T183">
        <f>STDEV('Plate 1 - Sheet1'!BP1442:BR1442)</f>
        <v>161.22758242104027</v>
      </c>
      <c r="U183">
        <f>STDEV('Plate 1 - Sheet1'!BS1442:BT1442,'Plate 1 - Sheet1'!CB1442)</f>
        <v>1152.6640158057048</v>
      </c>
      <c r="V183">
        <f>STDEV('Plate 1 - Sheet1'!CC1442:CE1442)</f>
        <v>115.1911454930456</v>
      </c>
      <c r="W183">
        <f>STDEV('Plate 1 - Sheet1'!CF1442:CH1442)</f>
        <v>9.1651513899116797</v>
      </c>
      <c r="X183">
        <f>STDEV('Plate 1 - Sheet1'!CI1442:CK1442)</f>
        <v>64.732784069073773</v>
      </c>
      <c r="Y183">
        <f>STDEV('Plate 1 - Sheet1'!CL1442:CN1442)</f>
        <v>169.44320582425252</v>
      </c>
      <c r="Z183">
        <f>STDEV('Plate 1 - Sheet1'!CO1442:CQ1442)</f>
        <v>85.687416423494369</v>
      </c>
      <c r="AA183">
        <f>STDEV('Plate 1 - Sheet1'!CR1442,'Plate 1 - Sheet1'!G1687,'Plate 1 - Sheet1'!J1687)</f>
        <v>1064.1227999311607</v>
      </c>
      <c r="AB183">
        <f>STDEV('Plate 1 - Sheet1'!K1687:M1687)</f>
        <v>175.928962936749</v>
      </c>
      <c r="AC183">
        <f>STDEV('Plate 1 - Sheet1'!N1687:P1687)</f>
        <v>248.72541754580155</v>
      </c>
    </row>
    <row r="184" spans="1:29" x14ac:dyDescent="0.2">
      <c r="A184" s="1">
        <f>AVGs!A184</f>
        <v>0.1900462962962963</v>
      </c>
      <c r="B184">
        <f>STDEV('Plate 1 - Sheet1'!CB1198:CC1198,'Plate 1 - Sheet1'!CE1198)</f>
        <v>7.5498344352707498</v>
      </c>
      <c r="C184">
        <f>STDEV('Plate 1 - Sheet1'!CF1198:CH1198)</f>
        <v>2.3094010767585029</v>
      </c>
      <c r="D184">
        <f>STDEV('Plate 1 - Sheet1'!CI1198:CK1198)</f>
        <v>15.620499351813308</v>
      </c>
      <c r="E184">
        <f>STDEV('Plate 1 - Sheet1'!CL1198:CN1198)</f>
        <v>24.94660965609021</v>
      </c>
      <c r="F184">
        <f>STDEV('Plate 1 - Sheet1'!CO1198:CQ1198)</f>
        <v>231.57936004747918</v>
      </c>
      <c r="G184">
        <f>STDEV('Plate 1 - Sheet1'!G1443:I1443)</f>
        <v>137.85136923512948</v>
      </c>
      <c r="H184">
        <f>STDEV('Plate 1 - Sheet1'!J1443:L1443)</f>
        <v>39.004273270160198</v>
      </c>
      <c r="I184">
        <f>STDEV('Plate 1 - Sheet1'!M1443:N1443,'Plate 1 - Sheet1'!Q1443)</f>
        <v>11.269427669584644</v>
      </c>
      <c r="J184">
        <f>STDEV('Plate 1 - Sheet1'!R1443:T1443)</f>
        <v>126.7372610297908</v>
      </c>
      <c r="K184">
        <f>STDEV('Plate 1 - Sheet1'!U1443:V1443,'Plate 1 - Sheet1'!AF1443)</f>
        <v>302.09987311042249</v>
      </c>
      <c r="L184">
        <f>STDEV('Plate 1 - Sheet1'!AG1443:AI1443)</f>
        <v>10.066445913694334</v>
      </c>
      <c r="M184">
        <f>STDEV('Plate 1 - Sheet1'!AJ1443:AK1443,'Plate 1 - Sheet1'!AM1443)</f>
        <v>77.698133825723247</v>
      </c>
      <c r="N184">
        <f>STDEV('Plate 1 - Sheet1'!AN1443:AP1443)</f>
        <v>406.84313111239072</v>
      </c>
      <c r="O184">
        <f>STDEV('Plate 1 - Sheet1'!AR1443:AT1443)</f>
        <v>354.56217132307466</v>
      </c>
      <c r="P184">
        <f>STDEV('Plate 1 - Sheet1'!BC1443,'Plate 1 - Sheet1'!BE1443:BF1443)</f>
        <v>13.012814197295413</v>
      </c>
      <c r="Q184">
        <f>STDEV('Plate 1 - Sheet1'!BG1443:BI1443)</f>
        <v>15.588457268119896</v>
      </c>
      <c r="R184">
        <f>STDEV('Plate 1 - Sheet1'!BJ1443:BL1443)</f>
        <v>39.068316233660923</v>
      </c>
      <c r="S184">
        <f>STDEV('Plate 1 - Sheet1'!BM1443:BO1443)</f>
        <v>32.186953878862163</v>
      </c>
      <c r="T184">
        <f>STDEV('Plate 1 - Sheet1'!BP1443:BR1443)</f>
        <v>162.35455029040608</v>
      </c>
      <c r="U184">
        <f>STDEV('Plate 1 - Sheet1'!BS1443:BT1443,'Plate 1 - Sheet1'!CB1443)</f>
        <v>1111.9443930940674</v>
      </c>
      <c r="V184">
        <f>STDEV('Plate 1 - Sheet1'!CC1443:CE1443)</f>
        <v>71.267103210387333</v>
      </c>
      <c r="W184">
        <f>STDEV('Plate 1 - Sheet1'!CF1443:CH1443)</f>
        <v>23.713568549109894</v>
      </c>
      <c r="X184">
        <f>STDEV('Plate 1 - Sheet1'!CI1443:CK1443)</f>
        <v>61.419323777890391</v>
      </c>
      <c r="Y184">
        <f>STDEV('Plate 1 - Sheet1'!CL1443:CN1443)</f>
        <v>163.07155893451605</v>
      </c>
      <c r="Z184">
        <f>STDEV('Plate 1 - Sheet1'!CO1443:CQ1443)</f>
        <v>83.540409383722803</v>
      </c>
      <c r="AA184">
        <f>STDEV('Plate 1 - Sheet1'!CR1443,'Plate 1 - Sheet1'!G1688,'Plate 1 - Sheet1'!J1688)</f>
        <v>1051.1243186861072</v>
      </c>
      <c r="AB184">
        <f>STDEV('Plate 1 - Sheet1'!K1688:M1688)</f>
        <v>154.50674203196874</v>
      </c>
      <c r="AC184">
        <f>STDEV('Plate 1 - Sheet1'!N1688:P1688)</f>
        <v>257.73306604573139</v>
      </c>
    </row>
    <row r="185" spans="1:29" x14ac:dyDescent="0.2">
      <c r="A185" s="1">
        <f>AVGs!A185</f>
        <v>0.19108796296296296</v>
      </c>
      <c r="B185">
        <f>STDEV('Plate 1 - Sheet1'!CB1199:CC1199,'Plate 1 - Sheet1'!CE1199)</f>
        <v>1.1547005383792515</v>
      </c>
      <c r="C185">
        <f>STDEV('Plate 1 - Sheet1'!CF1199:CH1199)</f>
        <v>8.1853527718724504</v>
      </c>
      <c r="D185">
        <f>STDEV('Plate 1 - Sheet1'!CI1199:CK1199)</f>
        <v>15.631165450257807</v>
      </c>
      <c r="E185">
        <f>STDEV('Plate 1 - Sheet1'!CL1199:CN1199)</f>
        <v>24.556058315617349</v>
      </c>
      <c r="F185">
        <f>STDEV('Plate 1 - Sheet1'!CO1199:CQ1199)</f>
        <v>215.22391440853715</v>
      </c>
      <c r="G185">
        <f>STDEV('Plate 1 - Sheet1'!G1444:I1444)</f>
        <v>114.96231266520925</v>
      </c>
      <c r="H185">
        <f>STDEV('Plate 1 - Sheet1'!J1444:L1444)</f>
        <v>45.566800780100124</v>
      </c>
      <c r="I185">
        <f>STDEV('Plate 1 - Sheet1'!M1444:N1444,'Plate 1 - Sheet1'!Q1444)</f>
        <v>6.6583281184793925</v>
      </c>
      <c r="J185">
        <f>STDEV('Plate 1 - Sheet1'!R1444:T1444)</f>
        <v>126.63332894621384</v>
      </c>
      <c r="K185">
        <f>STDEV('Plate 1 - Sheet1'!U1444:V1444,'Plate 1 - Sheet1'!AF1444)</f>
        <v>299.73710703437001</v>
      </c>
      <c r="L185">
        <f>STDEV('Plate 1 - Sheet1'!AG1444:AI1444)</f>
        <v>10.263202878893768</v>
      </c>
      <c r="M185">
        <f>STDEV('Plate 1 - Sheet1'!AJ1444:AK1444,'Plate 1 - Sheet1'!AM1444)</f>
        <v>67.869973724271716</v>
      </c>
      <c r="N185">
        <f>STDEV('Plate 1 - Sheet1'!AN1444:AP1444)</f>
        <v>446.92318504787147</v>
      </c>
      <c r="O185">
        <f>STDEV('Plate 1 - Sheet1'!AR1444:AT1444)</f>
        <v>330.0045454232411</v>
      </c>
      <c r="P185">
        <f>STDEV('Plate 1 - Sheet1'!BC1444,'Plate 1 - Sheet1'!BE1444:BF1444)</f>
        <v>3.0550504633038931</v>
      </c>
      <c r="Q185">
        <f>STDEV('Plate 1 - Sheet1'!BG1444:BI1444)</f>
        <v>8.717797887081348</v>
      </c>
      <c r="R185">
        <f>STDEV('Plate 1 - Sheet1'!BJ1444:BL1444)</f>
        <v>48.345975358175714</v>
      </c>
      <c r="S185">
        <f>STDEV('Plate 1 - Sheet1'!BM1444:BO1444)</f>
        <v>37.753587026047384</v>
      </c>
      <c r="T185">
        <f>STDEV('Plate 1 - Sheet1'!BP1444:BR1444)</f>
        <v>163.12060977489429</v>
      </c>
      <c r="U185">
        <f>STDEV('Plate 1 - Sheet1'!BS1444:BT1444,'Plate 1 - Sheet1'!CB1444)</f>
        <v>1122.1769022752162</v>
      </c>
      <c r="V185">
        <f>STDEV('Plate 1 - Sheet1'!CC1444:CE1444)</f>
        <v>85.580371581338667</v>
      </c>
      <c r="W185">
        <f>STDEV('Plate 1 - Sheet1'!CF1444:CH1444)</f>
        <v>15.143755588800749</v>
      </c>
      <c r="X185">
        <f>STDEV('Plate 1 - Sheet1'!CI1444:CK1444)</f>
        <v>60.797478017869558</v>
      </c>
      <c r="Y185">
        <f>STDEV('Plate 1 - Sheet1'!CL1444:CN1444)</f>
        <v>170.84008116754487</v>
      </c>
      <c r="Z185">
        <f>STDEV('Plate 1 - Sheet1'!CO1444:CQ1444)</f>
        <v>88.866941735008155</v>
      </c>
      <c r="AA185">
        <f>STDEV('Plate 1 - Sheet1'!CR1444,'Plate 1 - Sheet1'!G1689,'Plate 1 - Sheet1'!J1689)</f>
        <v>1069.4214947032499</v>
      </c>
      <c r="AB185">
        <f>STDEV('Plate 1 - Sheet1'!K1689:M1689)</f>
        <v>166.28990749090377</v>
      </c>
      <c r="AC185">
        <f>STDEV('Plate 1 - Sheet1'!N1689:P1689)</f>
        <v>228.63945416309934</v>
      </c>
    </row>
    <row r="186" spans="1:29" x14ac:dyDescent="0.2">
      <c r="A186" s="1">
        <f>AVGs!A186</f>
        <v>0.19212962962962962</v>
      </c>
      <c r="B186">
        <f>STDEV('Plate 1 - Sheet1'!CB1200:CC1200,'Plate 1 - Sheet1'!CE1200)</f>
        <v>4.1633319989322697</v>
      </c>
      <c r="C186">
        <f>STDEV('Plate 1 - Sheet1'!CF1200:CH1200)</f>
        <v>13.012814197295413</v>
      </c>
      <c r="D186">
        <f>STDEV('Plate 1 - Sheet1'!CI1200:CK1200)</f>
        <v>11.015141094572204</v>
      </c>
      <c r="E186">
        <f>STDEV('Plate 1 - Sheet1'!CL1200:CN1200)</f>
        <v>37.322915213043046</v>
      </c>
      <c r="F186">
        <f>STDEV('Plate 1 - Sheet1'!CO1200:CQ1200)</f>
        <v>211.61049123330346</v>
      </c>
      <c r="G186">
        <f>STDEV('Plate 1 - Sheet1'!G1445:I1445)</f>
        <v>104.1841318691735</v>
      </c>
      <c r="H186">
        <f>STDEV('Plate 1 - Sheet1'!J1445:L1445)</f>
        <v>71.840100222647237</v>
      </c>
      <c r="I186">
        <f>STDEV('Plate 1 - Sheet1'!M1445:N1445,'Plate 1 - Sheet1'!Q1445)</f>
        <v>5.1316014394468841</v>
      </c>
      <c r="J186">
        <f>STDEV('Plate 1 - Sheet1'!R1445:T1445)</f>
        <v>126.17580327992103</v>
      </c>
      <c r="K186">
        <f>STDEV('Plate 1 - Sheet1'!U1445:V1445,'Plate 1 - Sheet1'!AF1445)</f>
        <v>297.52534906009834</v>
      </c>
      <c r="L186">
        <f>STDEV('Plate 1 - Sheet1'!AG1445:AI1445)</f>
        <v>9.0737717258774673</v>
      </c>
      <c r="M186">
        <f>STDEV('Plate 1 - Sheet1'!AJ1445:AK1445,'Plate 1 - Sheet1'!AM1445)</f>
        <v>52.538874496255943</v>
      </c>
      <c r="N186">
        <f>STDEV('Plate 1 - Sheet1'!AN1445:AP1445)</f>
        <v>439.04935181974014</v>
      </c>
      <c r="O186">
        <f>STDEV('Plate 1 - Sheet1'!AR1445:AT1445)</f>
        <v>369.55964786937074</v>
      </c>
      <c r="P186">
        <f>STDEV('Plate 1 - Sheet1'!BC1445,'Plate 1 - Sheet1'!BE1445:BF1445)</f>
        <v>10.692676621563654</v>
      </c>
      <c r="Q186">
        <f>STDEV('Plate 1 - Sheet1'!BG1445:BI1445)</f>
        <v>9.8149545762236379</v>
      </c>
      <c r="R186">
        <f>STDEV('Plate 1 - Sheet1'!BJ1445:BL1445)</f>
        <v>39.67786956646404</v>
      </c>
      <c r="S186">
        <f>STDEV('Plate 1 - Sheet1'!BM1445:BO1445)</f>
        <v>31.722757341273681</v>
      </c>
      <c r="T186">
        <f>STDEV('Plate 1 - Sheet1'!BP1445:BR1445)</f>
        <v>168.54178512562791</v>
      </c>
      <c r="U186">
        <f>STDEV('Plate 1 - Sheet1'!BS1445:BT1445,'Plate 1 - Sheet1'!CB1445)</f>
        <v>1130.6807683869042</v>
      </c>
      <c r="V186">
        <f>STDEV('Plate 1 - Sheet1'!CC1445:CE1445)</f>
        <v>89.271122617189789</v>
      </c>
      <c r="W186">
        <f>STDEV('Plate 1 - Sheet1'!CF1445:CH1445)</f>
        <v>5.7735026918962573</v>
      </c>
      <c r="X186">
        <f>STDEV('Plate 1 - Sheet1'!CI1445:CK1445)</f>
        <v>56.65980350595413</v>
      </c>
      <c r="Y186">
        <f>STDEV('Plate 1 - Sheet1'!CL1445:CN1445)</f>
        <v>160.47741274085897</v>
      </c>
      <c r="Z186">
        <f>STDEV('Plate 1 - Sheet1'!CO1445:CQ1445)</f>
        <v>93.895331797344085</v>
      </c>
      <c r="AA186">
        <f>STDEV('Plate 1 - Sheet1'!CR1445,'Plate 1 - Sheet1'!G1690,'Plate 1 - Sheet1'!J1690)</f>
        <v>1060.5867872707697</v>
      </c>
      <c r="AB186">
        <f>STDEV('Plate 1 - Sheet1'!K1690:M1690)</f>
        <v>117.24049357339526</v>
      </c>
      <c r="AC186">
        <f>STDEV('Plate 1 - Sheet1'!N1690:P1690)</f>
        <v>263.84528294690688</v>
      </c>
    </row>
    <row r="187" spans="1:29" x14ac:dyDescent="0.2">
      <c r="A187" s="1">
        <f>AVGs!A187</f>
        <v>0.19317129629629629</v>
      </c>
      <c r="B187">
        <f>STDEV('Plate 1 - Sheet1'!CB1201:CC1201,'Plate 1 - Sheet1'!CE1201)</f>
        <v>2.0816659994661331</v>
      </c>
      <c r="C187">
        <f>STDEV('Plate 1 - Sheet1'!CF1201:CH1201)</f>
        <v>9.5393920141694561</v>
      </c>
      <c r="D187">
        <f>STDEV('Plate 1 - Sheet1'!CI1201:CK1201)</f>
        <v>13.892443989449804</v>
      </c>
      <c r="E187">
        <f>STDEV('Plate 1 - Sheet1'!CL1201:CN1201)</f>
        <v>30.138568866708539</v>
      </c>
      <c r="F187">
        <f>STDEV('Plate 1 - Sheet1'!CO1201:CQ1201)</f>
        <v>219.65958511600019</v>
      </c>
      <c r="G187">
        <f>STDEV('Plate 1 - Sheet1'!G1446:I1446)</f>
        <v>112.6691321229259</v>
      </c>
      <c r="H187">
        <f>STDEV('Plate 1 - Sheet1'!J1446:L1446)</f>
        <v>53.144457221175315</v>
      </c>
      <c r="I187">
        <f>STDEV('Plate 1 - Sheet1'!M1446:N1446,'Plate 1 - Sheet1'!Q1446)</f>
        <v>8.5049005481153639</v>
      </c>
      <c r="J187">
        <f>STDEV('Plate 1 - Sheet1'!R1446:T1446)</f>
        <v>122.54522974532027</v>
      </c>
      <c r="K187">
        <f>STDEV('Plate 1 - Sheet1'!U1446:V1446,'Plate 1 - Sheet1'!AF1446)</f>
        <v>287.64735354249308</v>
      </c>
      <c r="L187">
        <f>STDEV('Plate 1 - Sheet1'!AG1446:AI1446)</f>
        <v>10.148891565092219</v>
      </c>
      <c r="M187">
        <f>STDEV('Plate 1 - Sheet1'!AJ1446:AK1446,'Plate 1 - Sheet1'!AM1446)</f>
        <v>75.593209571583429</v>
      </c>
      <c r="N187">
        <f>STDEV('Plate 1 - Sheet1'!AN1446:AP1446)</f>
        <v>422.26887169195885</v>
      </c>
      <c r="O187">
        <f>STDEV('Plate 1 - Sheet1'!AR1446:AT1446)</f>
        <v>325.06204535954873</v>
      </c>
      <c r="P187">
        <f>STDEV('Plate 1 - Sheet1'!BC1446,'Plate 1 - Sheet1'!BE1446:BF1446)</f>
        <v>8.3864970836060841</v>
      </c>
      <c r="Q187">
        <f>STDEV('Plate 1 - Sheet1'!BG1446:BI1446)</f>
        <v>10.503967504392486</v>
      </c>
      <c r="R187">
        <f>STDEV('Plate 1 - Sheet1'!BJ1446:BL1446)</f>
        <v>42.579337712087536</v>
      </c>
      <c r="S187">
        <f>STDEV('Plate 1 - Sheet1'!BM1446:BO1446)</f>
        <v>27.300793639257691</v>
      </c>
      <c r="T187">
        <f>STDEV('Plate 1 - Sheet1'!BP1446:BR1446)</f>
        <v>160.00416661241459</v>
      </c>
      <c r="U187">
        <f>STDEV('Plate 1 - Sheet1'!BS1446:BT1446,'Plate 1 - Sheet1'!CB1446)</f>
        <v>1115.5654769368466</v>
      </c>
      <c r="V187">
        <f>STDEV('Plate 1 - Sheet1'!CC1446:CE1446)</f>
        <v>61.220911460055866</v>
      </c>
      <c r="W187">
        <f>STDEV('Plate 1 - Sheet1'!CF1446:CH1446)</f>
        <v>5.5075705472861021</v>
      </c>
      <c r="X187">
        <f>STDEV('Plate 1 - Sheet1'!CI1446:CK1446)</f>
        <v>62.228075121550496</v>
      </c>
      <c r="Y187">
        <f>STDEV('Plate 1 - Sheet1'!CL1446:CN1446)</f>
        <v>161.95781343712116</v>
      </c>
      <c r="Z187">
        <f>STDEV('Plate 1 - Sheet1'!CO1446:CQ1446)</f>
        <v>86.587143002488148</v>
      </c>
      <c r="AA187">
        <f>STDEV('Plate 1 - Sheet1'!CR1446,'Plate 1 - Sheet1'!G1691,'Plate 1 - Sheet1'!J1691)</f>
        <v>1073.236227491413</v>
      </c>
      <c r="AB187">
        <f>STDEV('Plate 1 - Sheet1'!K1691:M1691)</f>
        <v>143.78572019965452</v>
      </c>
      <c r="AC187">
        <f>STDEV('Plate 1 - Sheet1'!N1691:P1691)</f>
        <v>258.21502667350711</v>
      </c>
    </row>
    <row r="188" spans="1:29" x14ac:dyDescent="0.2">
      <c r="A188" s="1">
        <f>AVGs!A188</f>
        <v>0.19421296296296298</v>
      </c>
      <c r="B188">
        <f>STDEV('Plate 1 - Sheet1'!CB1202:CC1202,'Plate 1 - Sheet1'!CE1202)</f>
        <v>2.5166114784235836</v>
      </c>
      <c r="C188">
        <f>STDEV('Plate 1 - Sheet1'!CF1202:CH1202)</f>
        <v>2</v>
      </c>
      <c r="D188">
        <f>STDEV('Plate 1 - Sheet1'!CI1202:CK1202)</f>
        <v>15.524174696260024</v>
      </c>
      <c r="E188">
        <f>STDEV('Plate 1 - Sheet1'!CL1202:CN1202)</f>
        <v>24.583192089989723</v>
      </c>
      <c r="F188">
        <f>STDEV('Plate 1 - Sheet1'!CO1202:CQ1202)</f>
        <v>222.00675665393609</v>
      </c>
      <c r="G188">
        <f>STDEV('Plate 1 - Sheet1'!G1447:I1447)</f>
        <v>127.86842195527922</v>
      </c>
      <c r="H188">
        <f>STDEV('Plate 1 - Sheet1'!J1447:L1447)</f>
        <v>68.369096332578025</v>
      </c>
      <c r="I188">
        <f>STDEV('Plate 1 - Sheet1'!M1447:N1447,'Plate 1 - Sheet1'!Q1447)</f>
        <v>16.258331197676256</v>
      </c>
      <c r="J188">
        <f>STDEV('Plate 1 - Sheet1'!R1447:T1447)</f>
        <v>131.39381010281014</v>
      </c>
      <c r="K188">
        <f>STDEV('Plate 1 - Sheet1'!U1447:V1447,'Plate 1 - Sheet1'!AF1447)</f>
        <v>304.46674695276658</v>
      </c>
      <c r="L188">
        <f>STDEV('Plate 1 - Sheet1'!AG1447:AI1447)</f>
        <v>12.220201853215574</v>
      </c>
      <c r="M188">
        <f>STDEV('Plate 1 - Sheet1'!AJ1447:AK1447,'Plate 1 - Sheet1'!AM1447)</f>
        <v>80.475669200904036</v>
      </c>
      <c r="N188">
        <f>STDEV('Plate 1 - Sheet1'!AN1447:AP1447)</f>
        <v>436.44167231525216</v>
      </c>
      <c r="O188">
        <f>STDEV('Plate 1 - Sheet1'!AR1447:AT1447)</f>
        <v>329.51833535227343</v>
      </c>
      <c r="P188">
        <f>STDEV('Plate 1 - Sheet1'!BC1447,'Plate 1 - Sheet1'!BE1447:BF1447)</f>
        <v>6.8068592855540455</v>
      </c>
      <c r="Q188">
        <f>STDEV('Plate 1 - Sheet1'!BG1447:BI1447)</f>
        <v>11.150485789118488</v>
      </c>
      <c r="R188">
        <f>STDEV('Plate 1 - Sheet1'!BJ1447:BL1447)</f>
        <v>42.852460061626957</v>
      </c>
      <c r="S188">
        <f>STDEV('Plate 1 - Sheet1'!BM1447:BO1447)</f>
        <v>29.715315916207253</v>
      </c>
      <c r="T188">
        <f>STDEV('Plate 1 - Sheet1'!BP1447:BR1447)</f>
        <v>154.19576302004324</v>
      </c>
      <c r="U188">
        <f>STDEV('Plate 1 - Sheet1'!BS1447:BT1447,'Plate 1 - Sheet1'!CB1447)</f>
        <v>1108.2032003803879</v>
      </c>
      <c r="V188">
        <f>STDEV('Plate 1 - Sheet1'!CC1447:CE1447)</f>
        <v>70.613974065572421</v>
      </c>
      <c r="W188">
        <f>STDEV('Plate 1 - Sheet1'!CF1447:CH1447)</f>
        <v>4.6188021535170058</v>
      </c>
      <c r="X188">
        <f>STDEV('Plate 1 - Sheet1'!CI1447:CK1447)</f>
        <v>58.960438713881125</v>
      </c>
      <c r="Y188">
        <f>STDEV('Plate 1 - Sheet1'!CL1447:CN1447)</f>
        <v>160.26228502052501</v>
      </c>
      <c r="Z188">
        <f>STDEV('Plate 1 - Sheet1'!CO1447:CQ1447)</f>
        <v>77.313215774105089</v>
      </c>
      <c r="AA188">
        <f>STDEV('Plate 1 - Sheet1'!CR1447,'Plate 1 - Sheet1'!G1692,'Plate 1 - Sheet1'!J1692)</f>
        <v>1071.1798790741605</v>
      </c>
      <c r="AB188">
        <f>STDEV('Plate 1 - Sheet1'!K1692:M1692)</f>
        <v>154.67492794028817</v>
      </c>
      <c r="AC188">
        <f>STDEV('Plate 1 - Sheet1'!N1692:P1692)</f>
        <v>260.92974788883947</v>
      </c>
    </row>
    <row r="189" spans="1:29" x14ac:dyDescent="0.2">
      <c r="A189" s="1">
        <f>AVGs!A189</f>
        <v>0.19525462962962961</v>
      </c>
      <c r="B189">
        <f>STDEV('Plate 1 - Sheet1'!CB1203:CC1203,'Plate 1 - Sheet1'!CE1203)</f>
        <v>7.637626158259728</v>
      </c>
      <c r="C189">
        <f>STDEV('Plate 1 - Sheet1'!CF1203:CH1203)</f>
        <v>0.57735026918962584</v>
      </c>
      <c r="D189">
        <f>STDEV('Plate 1 - Sheet1'!CI1203:CK1203)</f>
        <v>9.0737717258774655</v>
      </c>
      <c r="E189">
        <f>STDEV('Plate 1 - Sheet1'!CL1203:CN1203)</f>
        <v>32</v>
      </c>
      <c r="F189">
        <f>STDEV('Plate 1 - Sheet1'!CO1203:CQ1203)</f>
        <v>227.58075489812401</v>
      </c>
      <c r="G189">
        <f>STDEV('Plate 1 - Sheet1'!G1448:I1448)</f>
        <v>117.64919605901832</v>
      </c>
      <c r="H189">
        <f>STDEV('Plate 1 - Sheet1'!J1448:L1448)</f>
        <v>79.34943814125802</v>
      </c>
      <c r="I189">
        <f>STDEV('Plate 1 - Sheet1'!M1448:N1448,'Plate 1 - Sheet1'!Q1448)</f>
        <v>11.532562594670797</v>
      </c>
      <c r="J189">
        <f>STDEV('Plate 1 - Sheet1'!R1448:T1448)</f>
        <v>130.48116083685539</v>
      </c>
      <c r="K189">
        <f>STDEV('Plate 1 - Sheet1'!U1448:V1448,'Plate 1 - Sheet1'!AF1448)</f>
        <v>298.66871279061019</v>
      </c>
      <c r="L189">
        <f>STDEV('Plate 1 - Sheet1'!AG1448:AI1448)</f>
        <v>23.430749027719962</v>
      </c>
      <c r="M189">
        <f>STDEV('Plate 1 - Sheet1'!AJ1448:AK1448,'Plate 1 - Sheet1'!AM1448)</f>
        <v>66.875506228613574</v>
      </c>
      <c r="N189">
        <f>STDEV('Plate 1 - Sheet1'!AN1448:AP1448)</f>
        <v>424.38072529274939</v>
      </c>
      <c r="O189">
        <f>STDEV('Plate 1 - Sheet1'!AR1448:AT1448)</f>
        <v>323.37336521942149</v>
      </c>
      <c r="P189">
        <f>STDEV('Plate 1 - Sheet1'!BC1448,'Plate 1 - Sheet1'!BE1448:BF1448)</f>
        <v>15.143755588800719</v>
      </c>
      <c r="Q189">
        <f>STDEV('Plate 1 - Sheet1'!BG1448:BI1448)</f>
        <v>8.144527815247077</v>
      </c>
      <c r="R189">
        <f>STDEV('Plate 1 - Sheet1'!BJ1448:BL1448)</f>
        <v>45.654499595695206</v>
      </c>
      <c r="S189">
        <f>STDEV('Plate 1 - Sheet1'!BM1448:BO1448)</f>
        <v>30.512292604784715</v>
      </c>
      <c r="T189">
        <f>STDEV('Plate 1 - Sheet1'!BP1448:BR1448)</f>
        <v>161.12210690446341</v>
      </c>
      <c r="U189">
        <f>STDEV('Plate 1 - Sheet1'!BS1448:BT1448,'Plate 1 - Sheet1'!CB1448)</f>
        <v>1136.8407980011978</v>
      </c>
      <c r="V189">
        <f>STDEV('Plate 1 - Sheet1'!CC1448:CE1448)</f>
        <v>74.76853170507853</v>
      </c>
      <c r="W189">
        <f>STDEV('Plate 1 - Sheet1'!CF1448:CH1448)</f>
        <v>8.3266639978645323</v>
      </c>
      <c r="X189">
        <f>STDEV('Plate 1 - Sheet1'!CI1448:CK1448)</f>
        <v>62.361847310675458</v>
      </c>
      <c r="Y189">
        <f>STDEV('Plate 1 - Sheet1'!CL1448:CN1448)</f>
        <v>165.79002784647005</v>
      </c>
      <c r="Z189">
        <f>STDEV('Plate 1 - Sheet1'!CO1448:CQ1448)</f>
        <v>85.844821237703869</v>
      </c>
      <c r="AA189">
        <f>STDEV('Plate 1 - Sheet1'!CR1448,'Plate 1 - Sheet1'!G1693,'Plate 1 - Sheet1'!J1693)</f>
        <v>1071.0024898819483</v>
      </c>
      <c r="AB189">
        <f>STDEV('Plate 1 - Sheet1'!K1693:M1693)</f>
        <v>132.45502381311678</v>
      </c>
      <c r="AC189">
        <f>STDEV('Plate 1 - Sheet1'!N1693:P1693)</f>
        <v>274.53475796942968</v>
      </c>
    </row>
    <row r="190" spans="1:29" x14ac:dyDescent="0.2">
      <c r="A190" s="1">
        <f>AVGs!A190</f>
        <v>0.1962962962962963</v>
      </c>
      <c r="B190">
        <f>STDEV('Plate 1 - Sheet1'!CB1204:CC1204,'Plate 1 - Sheet1'!CE1204)</f>
        <v>2.8867513459481291</v>
      </c>
      <c r="C190">
        <f>STDEV('Plate 1 - Sheet1'!CF1204:CH1204)</f>
        <v>5.5677643628300215</v>
      </c>
      <c r="D190">
        <f>STDEV('Plate 1 - Sheet1'!CI1204:CK1204)</f>
        <v>13.868429375143146</v>
      </c>
      <c r="E190">
        <f>STDEV('Plate 1 - Sheet1'!CL1204:CN1204)</f>
        <v>38.656607887052544</v>
      </c>
      <c r="F190">
        <f>STDEV('Plate 1 - Sheet1'!CO1204:CQ1204)</f>
        <v>238.88560721260151</v>
      </c>
      <c r="G190">
        <f>STDEV('Plate 1 - Sheet1'!G1449:I1449)</f>
        <v>116.24543001770004</v>
      </c>
      <c r="H190">
        <f>STDEV('Plate 1 - Sheet1'!J1449:L1449)</f>
        <v>47.085029467974216</v>
      </c>
      <c r="I190">
        <f>STDEV('Plate 1 - Sheet1'!M1449:N1449,'Plate 1 - Sheet1'!Q1449)</f>
        <v>14.011899704655823</v>
      </c>
      <c r="J190">
        <f>STDEV('Plate 1 - Sheet1'!R1449:T1449)</f>
        <v>132.08456886908982</v>
      </c>
      <c r="K190">
        <f>STDEV('Plate 1 - Sheet1'!U1449:V1449,'Plate 1 - Sheet1'!AF1449)</f>
        <v>297.67767803448078</v>
      </c>
      <c r="L190">
        <f>STDEV('Plate 1 - Sheet1'!AG1449:AI1449)</f>
        <v>9.7125348562223106</v>
      </c>
      <c r="M190">
        <f>STDEV('Plate 1 - Sheet1'!AJ1449:AK1449,'Plate 1 - Sheet1'!AM1449)</f>
        <v>83.624159188598128</v>
      </c>
      <c r="N190">
        <f>STDEV('Plate 1 - Sheet1'!AN1449:AP1449)</f>
        <v>438.59890560738978</v>
      </c>
      <c r="O190">
        <f>STDEV('Plate 1 - Sheet1'!AR1449:AT1449)</f>
        <v>349.1222326540281</v>
      </c>
      <c r="P190">
        <f>STDEV('Plate 1 - Sheet1'!BC1449,'Plate 1 - Sheet1'!BE1449:BF1449)</f>
        <v>9.0737717258774673</v>
      </c>
      <c r="Q190">
        <f>STDEV('Plate 1 - Sheet1'!BG1449:BI1449)</f>
        <v>4.9328828623162471</v>
      </c>
      <c r="R190">
        <f>STDEV('Plate 1 - Sheet1'!BJ1449:BL1449)</f>
        <v>53.01257712404994</v>
      </c>
      <c r="S190">
        <f>STDEV('Plate 1 - Sheet1'!BM1449:BO1449)</f>
        <v>26.63331247391757</v>
      </c>
      <c r="T190">
        <f>STDEV('Plate 1 - Sheet1'!BP1449:BR1449)</f>
        <v>166.15354344701771</v>
      </c>
      <c r="U190">
        <f>STDEV('Plate 1 - Sheet1'!BS1449:BT1449,'Plate 1 - Sheet1'!CB1449)</f>
        <v>1134.16180503489</v>
      </c>
      <c r="V190">
        <f>STDEV('Plate 1 - Sheet1'!CC1449:CE1449)</f>
        <v>67.419087307181286</v>
      </c>
      <c r="W190">
        <f>STDEV('Plate 1 - Sheet1'!CF1449:CH1449)</f>
        <v>10.785793124908986</v>
      </c>
      <c r="X190">
        <f>STDEV('Plate 1 - Sheet1'!CI1449:CK1449)</f>
        <v>66.530694670455176</v>
      </c>
      <c r="Y190">
        <f>STDEV('Plate 1 - Sheet1'!CL1449:CN1449)</f>
        <v>158.86262409180239</v>
      </c>
      <c r="Z190">
        <f>STDEV('Plate 1 - Sheet1'!CO1449:CQ1449)</f>
        <v>81.2219182240853</v>
      </c>
      <c r="AA190">
        <f>STDEV('Plate 1 - Sheet1'!CR1449,'Plate 1 - Sheet1'!G1694,'Plate 1 - Sheet1'!J1694)</f>
        <v>1057.0001576789537</v>
      </c>
      <c r="AB190">
        <f>STDEV('Plate 1 - Sheet1'!K1694:M1694)</f>
        <v>177.47206352925897</v>
      </c>
      <c r="AC190">
        <f>STDEV('Plate 1 - Sheet1'!N1694:P1694)</f>
        <v>268.89651045213162</v>
      </c>
    </row>
    <row r="191" spans="1:29" x14ac:dyDescent="0.2">
      <c r="A191" s="1">
        <f>AVGs!A191</f>
        <v>0.19733796296296294</v>
      </c>
      <c r="B191">
        <f>STDEV('Plate 1 - Sheet1'!CB1205:CC1205,'Plate 1 - Sheet1'!CE1205)</f>
        <v>5.131601439446877</v>
      </c>
      <c r="C191">
        <f>STDEV('Plate 1 - Sheet1'!CF1205:CH1205)</f>
        <v>8.020806277010653</v>
      </c>
      <c r="D191">
        <f>STDEV('Plate 1 - Sheet1'!CI1205:CK1205)</f>
        <v>17.009801096230767</v>
      </c>
      <c r="E191">
        <f>STDEV('Plate 1 - Sheet1'!CL1205:CN1205)</f>
        <v>32.969683043669072</v>
      </c>
      <c r="F191">
        <f>STDEV('Plate 1 - Sheet1'!CO1205:CQ1205)</f>
        <v>218.85230940827043</v>
      </c>
      <c r="G191">
        <f>STDEV('Plate 1 - Sheet1'!G1450:I1450)</f>
        <v>129.96538000559994</v>
      </c>
      <c r="H191">
        <f>STDEV('Plate 1 - Sheet1'!J1450:L1450)</f>
        <v>77.526339610053398</v>
      </c>
      <c r="I191">
        <f>STDEV('Plate 1 - Sheet1'!M1450:N1450,'Plate 1 - Sheet1'!Q1450)</f>
        <v>11.372481406154641</v>
      </c>
      <c r="J191">
        <f>STDEV('Plate 1 - Sheet1'!R1450:T1450)</f>
        <v>139.27071958359852</v>
      </c>
      <c r="K191">
        <f>STDEV('Plate 1 - Sheet1'!U1450:V1450,'Plate 1 - Sheet1'!AF1450)</f>
        <v>303.17376755473646</v>
      </c>
      <c r="L191">
        <f>STDEV('Plate 1 - Sheet1'!AG1450:AI1450)</f>
        <v>26.727015047201458</v>
      </c>
      <c r="M191">
        <f>STDEV('Plate 1 - Sheet1'!AJ1450:AK1450,'Plate 1 - Sheet1'!AM1450)</f>
        <v>79.425017049625708</v>
      </c>
      <c r="N191">
        <f>STDEV('Plate 1 - Sheet1'!AN1450:AP1450)</f>
        <v>416.97042261212482</v>
      </c>
      <c r="O191">
        <f>STDEV('Plate 1 - Sheet1'!AR1450:AT1450)</f>
        <v>331.49710908744493</v>
      </c>
      <c r="P191">
        <f>STDEV('Plate 1 - Sheet1'!BC1450,'Plate 1 - Sheet1'!BE1450:BF1450)</f>
        <v>5.5075705472861021</v>
      </c>
      <c r="Q191">
        <f>STDEV('Plate 1 - Sheet1'!BG1450:BI1450)</f>
        <v>4.0414518843273806</v>
      </c>
      <c r="R191">
        <f>STDEV('Plate 1 - Sheet1'!BJ1450:BL1450)</f>
        <v>42.579337712087536</v>
      </c>
      <c r="S191">
        <f>STDEV('Plate 1 - Sheet1'!BM1450:BO1450)</f>
        <v>16.772994167212168</v>
      </c>
      <c r="T191">
        <f>STDEV('Plate 1 - Sheet1'!BP1450:BR1450)</f>
        <v>158.77447317920263</v>
      </c>
      <c r="U191">
        <f>STDEV('Plate 1 - Sheet1'!BS1450:BT1450,'Plate 1 - Sheet1'!CB1450)</f>
        <v>1118.3623443827737</v>
      </c>
      <c r="V191">
        <f>STDEV('Plate 1 - Sheet1'!CC1450:CE1450)</f>
        <v>92.613893846081922</v>
      </c>
      <c r="W191">
        <f>STDEV('Plate 1 - Sheet1'!CF1450:CH1450)</f>
        <v>10.016652800877843</v>
      </c>
      <c r="X191">
        <f>STDEV('Plate 1 - Sheet1'!CI1450:CK1450)</f>
        <v>65.825526963329352</v>
      </c>
      <c r="Y191">
        <f>STDEV('Plate 1 - Sheet1'!CL1450:CN1450)</f>
        <v>167.35690405039557</v>
      </c>
      <c r="Z191">
        <f>STDEV('Plate 1 - Sheet1'!CO1450:CQ1450)</f>
        <v>87.726848797845236</v>
      </c>
      <c r="AA191">
        <f>STDEV('Plate 1 - Sheet1'!CR1450,'Plate 1 - Sheet1'!G1695,'Plate 1 - Sheet1'!J1695)</f>
        <v>1066.0225138335493</v>
      </c>
      <c r="AB191">
        <f>STDEV('Plate 1 - Sheet1'!K1695:M1695)</f>
        <v>160.3880710443683</v>
      </c>
      <c r="AC191">
        <f>STDEV('Plate 1 - Sheet1'!N1695:P1695)</f>
        <v>260.60762332160073</v>
      </c>
    </row>
    <row r="192" spans="1:29" x14ac:dyDescent="0.2">
      <c r="A192" s="1">
        <f>AVGs!A192</f>
        <v>0.19837962962962963</v>
      </c>
      <c r="B192">
        <f>STDEV('Plate 1 - Sheet1'!CB1206:CC1206,'Plate 1 - Sheet1'!CE1206)</f>
        <v>9.7125348562223071</v>
      </c>
      <c r="C192">
        <f>STDEV('Plate 1 - Sheet1'!CF1206:CH1206)</f>
        <v>12.489995996796797</v>
      </c>
      <c r="D192">
        <f>STDEV('Plate 1 - Sheet1'!CI1206:CK1206)</f>
        <v>13.076696830622021</v>
      </c>
      <c r="E192">
        <f>STDEV('Plate 1 - Sheet1'!CL1206:CN1206)</f>
        <v>33.808283008753932</v>
      </c>
      <c r="F192">
        <f>STDEV('Plate 1 - Sheet1'!CO1206:CQ1206)</f>
        <v>232.28717858145623</v>
      </c>
      <c r="G192">
        <f>STDEV('Plate 1 - Sheet1'!G1451:I1451)</f>
        <v>152.6772194314965</v>
      </c>
      <c r="H192">
        <f>STDEV('Plate 1 - Sheet1'!J1451:L1451)</f>
        <v>85.231058501776999</v>
      </c>
      <c r="I192">
        <f>STDEV('Plate 1 - Sheet1'!M1451:N1451,'Plate 1 - Sheet1'!Q1451)</f>
        <v>16.703293088490067</v>
      </c>
      <c r="J192">
        <f>STDEV('Plate 1 - Sheet1'!R1451:T1451)</f>
        <v>134.83446641468689</v>
      </c>
      <c r="K192">
        <f>STDEV('Plate 1 - Sheet1'!U1451:V1451,'Plate 1 - Sheet1'!AF1451)</f>
        <v>308.51310074830434</v>
      </c>
      <c r="L192">
        <f>STDEV('Plate 1 - Sheet1'!AG1451:AI1451)</f>
        <v>20.647840887931437</v>
      </c>
      <c r="M192">
        <f>STDEV('Plate 1 - Sheet1'!AJ1451:AK1451,'Plate 1 - Sheet1'!AM1451)</f>
        <v>82.397410962562006</v>
      </c>
      <c r="N192">
        <f>STDEV('Plate 1 - Sheet1'!AN1451:AP1451)</f>
        <v>436.29844525660866</v>
      </c>
      <c r="O192">
        <f>STDEV('Plate 1 - Sheet1'!AR1451:AT1451)</f>
        <v>309.87793295640358</v>
      </c>
      <c r="P192">
        <f>STDEV('Plate 1 - Sheet1'!BC1451,'Plate 1 - Sheet1'!BE1451:BF1451)</f>
        <v>6.5574385243020004</v>
      </c>
      <c r="Q192">
        <f>STDEV('Plate 1 - Sheet1'!BG1451:BI1451)</f>
        <v>11.930353445448853</v>
      </c>
      <c r="R192">
        <f>STDEV('Plate 1 - Sheet1'!BJ1451:BL1451)</f>
        <v>43.096790290383964</v>
      </c>
      <c r="S192">
        <f>STDEV('Plate 1 - Sheet1'!BM1451:BO1451)</f>
        <v>17.776388834631177</v>
      </c>
      <c r="T192">
        <f>STDEV('Plate 1 - Sheet1'!BP1451:BR1451)</f>
        <v>178.44420229677772</v>
      </c>
      <c r="U192">
        <f>STDEV('Plate 1 - Sheet1'!BS1451:BT1451,'Plate 1 - Sheet1'!CB1451)</f>
        <v>1095.6136788728652</v>
      </c>
      <c r="V192">
        <f>STDEV('Plate 1 - Sheet1'!CC1451:CE1451)</f>
        <v>81.026744555938635</v>
      </c>
      <c r="W192">
        <f>STDEV('Plate 1 - Sheet1'!CF1451:CH1451)</f>
        <v>24.758836806279895</v>
      </c>
      <c r="X192">
        <f>STDEV('Plate 1 - Sheet1'!CI1451:CK1451)</f>
        <v>61.010927982889527</v>
      </c>
      <c r="Y192">
        <f>STDEV('Plate 1 - Sheet1'!CL1451:CN1451)</f>
        <v>166.4421821534433</v>
      </c>
      <c r="Z192">
        <f>STDEV('Plate 1 - Sheet1'!CO1451:CQ1451)</f>
        <v>93.307734584724173</v>
      </c>
      <c r="AA192">
        <f>STDEV('Plate 1 - Sheet1'!CR1451,'Plate 1 - Sheet1'!G1696,'Plate 1 - Sheet1'!J1696)</f>
        <v>1076.158600455032</v>
      </c>
      <c r="AB192">
        <f>STDEV('Plate 1 - Sheet1'!K1696:M1696)</f>
        <v>152.13261758522836</v>
      </c>
      <c r="AC192">
        <f>STDEV('Plate 1 - Sheet1'!N1696:P1696)</f>
        <v>233.23021530953773</v>
      </c>
    </row>
    <row r="193" spans="1:29" x14ac:dyDescent="0.2">
      <c r="A193" s="1">
        <f>AVGs!A193</f>
        <v>0.19942129629629632</v>
      </c>
      <c r="B193">
        <f>STDEV('Plate 1 - Sheet1'!CB1207:CC1207,'Plate 1 - Sheet1'!CE1207)</f>
        <v>2.3094010767585034</v>
      </c>
      <c r="C193">
        <f>STDEV('Plate 1 - Sheet1'!CF1207:CH1207)</f>
        <v>8.1445278152470593</v>
      </c>
      <c r="D193">
        <f>STDEV('Plate 1 - Sheet1'!CI1207:CK1207)</f>
        <v>22.030282189144408</v>
      </c>
      <c r="E193">
        <f>STDEV('Plate 1 - Sheet1'!CL1207:CN1207)</f>
        <v>23.072349974229613</v>
      </c>
      <c r="F193">
        <f>STDEV('Plate 1 - Sheet1'!CO1207:CQ1207)</f>
        <v>227.27589694759391</v>
      </c>
      <c r="G193">
        <f>STDEV('Plate 1 - Sheet1'!G1452:I1452)</f>
        <v>130.84851291983924</v>
      </c>
      <c r="H193">
        <f>STDEV('Plate 1 - Sheet1'!J1452:L1452)</f>
        <v>21.794494717703369</v>
      </c>
      <c r="I193">
        <f>STDEV('Plate 1 - Sheet1'!M1452:N1452,'Plate 1 - Sheet1'!Q1452)</f>
        <v>3.214550253664318</v>
      </c>
      <c r="J193">
        <f>STDEV('Plate 1 - Sheet1'!R1452:T1452)</f>
        <v>135.19245541079576</v>
      </c>
      <c r="K193">
        <f>STDEV('Plate 1 - Sheet1'!U1452:V1452,'Plate 1 - Sheet1'!AF1452)</f>
        <v>299.50013912072455</v>
      </c>
      <c r="L193">
        <f>STDEV('Plate 1 - Sheet1'!AG1452:AI1452)</f>
        <v>8.1853527718724504</v>
      </c>
      <c r="M193">
        <f>STDEV('Plate 1 - Sheet1'!AJ1452:AK1452,'Plate 1 - Sheet1'!AM1452)</f>
        <v>96.738479072876331</v>
      </c>
      <c r="N193">
        <f>STDEV('Plate 1 - Sheet1'!AN1452:AP1452)</f>
        <v>408.36380838659051</v>
      </c>
      <c r="O193">
        <f>STDEV('Plate 1 - Sheet1'!AR1452:AT1452)</f>
        <v>382.14307966170645</v>
      </c>
      <c r="P193">
        <f>STDEV('Plate 1 - Sheet1'!BC1452,'Plate 1 - Sheet1'!BE1452:BF1452)</f>
        <v>4.5825756949558398</v>
      </c>
      <c r="Q193">
        <f>STDEV('Plate 1 - Sheet1'!BG1452:BI1452)</f>
        <v>10.408329997330663</v>
      </c>
      <c r="R193">
        <f>STDEV('Plate 1 - Sheet1'!BJ1452:BL1452)</f>
        <v>31.192947920964443</v>
      </c>
      <c r="S193">
        <f>STDEV('Plate 1 - Sheet1'!BM1452:BO1452)</f>
        <v>26.350205565295564</v>
      </c>
      <c r="T193">
        <f>STDEV('Plate 1 - Sheet1'!BP1452:BR1452)</f>
        <v>165.63815985454559</v>
      </c>
      <c r="U193">
        <f>STDEV('Plate 1 - Sheet1'!BS1452:BT1452,'Plate 1 - Sheet1'!CB1452)</f>
        <v>1097.0829503733983</v>
      </c>
      <c r="V193">
        <f>STDEV('Plate 1 - Sheet1'!CC1452:CE1452)</f>
        <v>114.09352888456617</v>
      </c>
      <c r="W193">
        <f>STDEV('Plate 1 - Sheet1'!CF1452:CH1452)</f>
        <v>7.2341781380702361</v>
      </c>
      <c r="X193">
        <f>STDEV('Plate 1 - Sheet1'!CI1452:CK1452)</f>
        <v>64.609080889092766</v>
      </c>
      <c r="Y193">
        <f>STDEV('Plate 1 - Sheet1'!CL1452:CN1452)</f>
        <v>167.02494823628399</v>
      </c>
      <c r="Z193">
        <f>STDEV('Plate 1 - Sheet1'!CO1452:CQ1452)</f>
        <v>83.594258176025463</v>
      </c>
      <c r="AA193">
        <f>STDEV('Plate 1 - Sheet1'!CR1452,'Plate 1 - Sheet1'!G1697,'Plate 1 - Sheet1'!J1697)</f>
        <v>1067.7195324615918</v>
      </c>
      <c r="AB193">
        <f>STDEV('Plate 1 - Sheet1'!K1697:M1697)</f>
        <v>131.76620709929134</v>
      </c>
      <c r="AC193">
        <f>STDEV('Plate 1 - Sheet1'!N1697:P1697)</f>
        <v>238.07841845352831</v>
      </c>
    </row>
    <row r="194" spans="1:29" x14ac:dyDescent="0.2">
      <c r="A194" s="1">
        <f>AVGs!A194</f>
        <v>0.20046296296296295</v>
      </c>
      <c r="B194">
        <f>STDEV('Plate 1 - Sheet1'!CB1208:CC1208,'Plate 1 - Sheet1'!CE1208)</f>
        <v>16.370705543744901</v>
      </c>
      <c r="C194">
        <f>STDEV('Plate 1 - Sheet1'!CF1208:CH1208)</f>
        <v>8.1853527718724504</v>
      </c>
      <c r="D194">
        <f>STDEV('Plate 1 - Sheet1'!CI1208:CK1208)</f>
        <v>18.520259177452136</v>
      </c>
      <c r="E194">
        <f>STDEV('Plate 1 - Sheet1'!CL1208:CN1208)</f>
        <v>25.632011235952593</v>
      </c>
      <c r="F194">
        <f>STDEV('Plate 1 - Sheet1'!CO1208:CQ1208)</f>
        <v>231.74626929755166</v>
      </c>
      <c r="G194">
        <f>STDEV('Plate 1 - Sheet1'!G1453:I1453)</f>
        <v>140.06189108152628</v>
      </c>
      <c r="H194">
        <f>STDEV('Plate 1 - Sheet1'!J1453:L1453)</f>
        <v>66.078236457500395</v>
      </c>
      <c r="I194">
        <f>STDEV('Plate 1 - Sheet1'!M1453:N1453,'Plate 1 - Sheet1'!Q1453)</f>
        <v>11.676186592091316</v>
      </c>
      <c r="J194">
        <f>STDEV('Plate 1 - Sheet1'!R1453:T1453)</f>
        <v>139.45250087395348</v>
      </c>
      <c r="K194">
        <f>STDEV('Plate 1 - Sheet1'!U1453:V1453,'Plate 1 - Sheet1'!AF1453)</f>
        <v>316.30575924780976</v>
      </c>
      <c r="L194">
        <f>STDEV('Plate 1 - Sheet1'!AG1453:AI1453)</f>
        <v>19.857828011475309</v>
      </c>
      <c r="M194">
        <f>STDEV('Plate 1 - Sheet1'!AJ1453:AK1453,'Plate 1 - Sheet1'!AM1453)</f>
        <v>78.809897855535894</v>
      </c>
      <c r="N194">
        <f>STDEV('Plate 1 - Sheet1'!AN1453:AP1453)</f>
        <v>439.51374646685849</v>
      </c>
      <c r="O194">
        <f>STDEV('Plate 1 - Sheet1'!AR1453:AT1453)</f>
        <v>363.14872986147151</v>
      </c>
      <c r="P194">
        <f>STDEV('Plate 1 - Sheet1'!BC1453,'Plate 1 - Sheet1'!BE1453:BF1453)</f>
        <v>1.7320508075688772</v>
      </c>
      <c r="Q194">
        <f>STDEV('Plate 1 - Sheet1'!BG1453:BI1453)</f>
        <v>7.810249675906654</v>
      </c>
      <c r="R194">
        <f>STDEV('Plate 1 - Sheet1'!BJ1453:BL1453)</f>
        <v>39.736632972611055</v>
      </c>
      <c r="S194">
        <f>STDEV('Plate 1 - Sheet1'!BM1453:BO1453)</f>
        <v>22.143471573656495</v>
      </c>
      <c r="T194">
        <f>STDEV('Plate 1 - Sheet1'!BP1453:BR1453)</f>
        <v>158.15287962390485</v>
      </c>
      <c r="U194">
        <f>STDEV('Plate 1 - Sheet1'!BS1453:BT1453,'Plate 1 - Sheet1'!CB1453)</f>
        <v>1129.5764693016581</v>
      </c>
      <c r="V194">
        <f>STDEV('Plate 1 - Sheet1'!CC1453:CE1453)</f>
        <v>71.500582748207961</v>
      </c>
      <c r="W194">
        <f>STDEV('Plate 1 - Sheet1'!CF1453:CH1453)</f>
        <v>7</v>
      </c>
      <c r="X194">
        <f>STDEV('Plate 1 - Sheet1'!CI1453:CK1453)</f>
        <v>60.144270993448181</v>
      </c>
      <c r="Y194">
        <f>STDEV('Plate 1 - Sheet1'!CL1453:CN1453)</f>
        <v>161.5931104141923</v>
      </c>
      <c r="Z194">
        <f>STDEV('Plate 1 - Sheet1'!CO1453:CQ1453)</f>
        <v>83.763556116806157</v>
      </c>
      <c r="AA194">
        <f>STDEV('Plate 1 - Sheet1'!CR1453,'Plate 1 - Sheet1'!G1698,'Plate 1 - Sheet1'!J1698)</f>
        <v>1072.6743836474016</v>
      </c>
      <c r="AB194">
        <f>STDEV('Plate 1 - Sheet1'!K1698:M1698)</f>
        <v>135.24422353653409</v>
      </c>
      <c r="AC194">
        <f>STDEV('Plate 1 - Sheet1'!N1698:P1698)</f>
        <v>218.98858417734931</v>
      </c>
    </row>
    <row r="195" spans="1:29" x14ac:dyDescent="0.2">
      <c r="A195" s="1">
        <f>AVGs!A195</f>
        <v>0.20150462962962964</v>
      </c>
      <c r="B195">
        <f>STDEV('Plate 1 - Sheet1'!CB1209:CC1209,'Plate 1 - Sheet1'!CE1209)</f>
        <v>4.358898943540674</v>
      </c>
      <c r="C195">
        <f>STDEV('Plate 1 - Sheet1'!CF1209:CH1209)</f>
        <v>9.2915732431775524</v>
      </c>
      <c r="D195">
        <f>STDEV('Plate 1 - Sheet1'!CI1209:CK1209)</f>
        <v>12.423096769056148</v>
      </c>
      <c r="E195">
        <f>STDEV('Plate 1 - Sheet1'!CL1209:CN1209)</f>
        <v>28.478061731796284</v>
      </c>
      <c r="F195">
        <f>STDEV('Plate 1 - Sheet1'!CO1209:CQ1209)</f>
        <v>241.50431328101229</v>
      </c>
      <c r="G195">
        <f>STDEV('Plate 1 - Sheet1'!G1454:I1454)</f>
        <v>139.34489585198304</v>
      </c>
      <c r="H195">
        <f>STDEV('Plate 1 - Sheet1'!J1454:L1454)</f>
        <v>66.730802482811484</v>
      </c>
      <c r="I195">
        <f>STDEV('Plate 1 - Sheet1'!M1454:N1454,'Plate 1 - Sheet1'!Q1454)</f>
        <v>8.5049005481153639</v>
      </c>
      <c r="J195">
        <f>STDEV('Plate 1 - Sheet1'!R1454:T1454)</f>
        <v>133.46160496562297</v>
      </c>
      <c r="K195">
        <f>STDEV('Plate 1 - Sheet1'!U1454:V1454,'Plate 1 - Sheet1'!AF1454)</f>
        <v>315.40027478322429</v>
      </c>
      <c r="L195">
        <f>STDEV('Plate 1 - Sheet1'!AG1454:AI1454)</f>
        <v>18.823743871327334</v>
      </c>
      <c r="M195">
        <f>STDEV('Plate 1 - Sheet1'!AJ1454:AK1454,'Plate 1 - Sheet1'!AM1454)</f>
        <v>97.700221767063226</v>
      </c>
      <c r="N195">
        <f>STDEV('Plate 1 - Sheet1'!AN1454:AP1454)</f>
        <v>442.11009187003856</v>
      </c>
      <c r="O195">
        <f>STDEV('Plate 1 - Sheet1'!AR1454:AT1454)</f>
        <v>357.5336813970585</v>
      </c>
      <c r="P195">
        <f>STDEV('Plate 1 - Sheet1'!BC1454,'Plate 1 - Sheet1'!BE1454:BF1454)</f>
        <v>1.5275252316519468</v>
      </c>
      <c r="Q195">
        <f>STDEV('Plate 1 - Sheet1'!BG1454:BI1454)</f>
        <v>5</v>
      </c>
      <c r="R195">
        <f>STDEV('Plate 1 - Sheet1'!BJ1454:BL1454)</f>
        <v>47.752835866923476</v>
      </c>
      <c r="S195">
        <f>STDEV('Plate 1 - Sheet1'!BM1454:BO1454)</f>
        <v>19.655363983740759</v>
      </c>
      <c r="T195">
        <f>STDEV('Plate 1 - Sheet1'!BP1454:BR1454)</f>
        <v>188.1497630435216</v>
      </c>
      <c r="U195">
        <f>STDEV('Plate 1 - Sheet1'!BS1454:BT1454,'Plate 1 - Sheet1'!CB1454)</f>
        <v>1136.807371545417</v>
      </c>
      <c r="V195">
        <f>STDEV('Plate 1 - Sheet1'!CC1454:CE1454)</f>
        <v>57.204312191768665</v>
      </c>
      <c r="W195">
        <f>STDEV('Plate 1 - Sheet1'!CF1454:CH1454)</f>
        <v>13.576941236277555</v>
      </c>
      <c r="X195">
        <f>STDEV('Plate 1 - Sheet1'!CI1454:CK1454)</f>
        <v>65.363088462322011</v>
      </c>
      <c r="Y195">
        <f>STDEV('Plate 1 - Sheet1'!CL1454:CN1454)</f>
        <v>169.14195221765652</v>
      </c>
      <c r="Z195">
        <f>STDEV('Plate 1 - Sheet1'!CO1454:CQ1454)</f>
        <v>84.894051617295304</v>
      </c>
      <c r="AA195">
        <f>STDEV('Plate 1 - Sheet1'!CR1454,'Plate 1 - Sheet1'!G1699,'Plate 1 - Sheet1'!J1699)</f>
        <v>1078.0660152946725</v>
      </c>
      <c r="AB195">
        <f>STDEV('Plate 1 - Sheet1'!K1699:M1699)</f>
        <v>119.06860767361536</v>
      </c>
      <c r="AC195">
        <f>STDEV('Plate 1 - Sheet1'!N1699:P1699)</f>
        <v>229.13096691630312</v>
      </c>
    </row>
    <row r="196" spans="1:29" x14ac:dyDescent="0.2">
      <c r="A196" s="1">
        <f>AVGs!A196</f>
        <v>0.20254629629629628</v>
      </c>
      <c r="B196">
        <f>STDEV('Plate 1 - Sheet1'!CB1210:CC1210,'Plate 1 - Sheet1'!CE1210)</f>
        <v>9.2376043070340081</v>
      </c>
      <c r="C196">
        <f>STDEV('Plate 1 - Sheet1'!CF1210:CH1210)</f>
        <v>9.1651513899116797</v>
      </c>
      <c r="D196">
        <f>STDEV('Plate 1 - Sheet1'!CI1210:CK1210)</f>
        <v>13.316656236958785</v>
      </c>
      <c r="E196">
        <f>STDEV('Plate 1 - Sheet1'!CL1210:CN1210)</f>
        <v>27.754879450888151</v>
      </c>
      <c r="F196">
        <f>STDEV('Plate 1 - Sheet1'!CO1210:CQ1210)</f>
        <v>237.55069634360856</v>
      </c>
      <c r="G196">
        <f>STDEV('Plate 1 - Sheet1'!G1455:I1455)</f>
        <v>120.10412149464314</v>
      </c>
      <c r="H196">
        <f>STDEV('Plate 1 - Sheet1'!J1455:L1455)</f>
        <v>38.682468035704922</v>
      </c>
      <c r="I196">
        <f>STDEV('Plate 1 - Sheet1'!M1455:N1455,'Plate 1 - Sheet1'!Q1455)</f>
        <v>8.5049005481153834</v>
      </c>
      <c r="J196">
        <f>STDEV('Plate 1 - Sheet1'!R1455:T1455)</f>
        <v>135.05677818359703</v>
      </c>
      <c r="K196">
        <f>STDEV('Plate 1 - Sheet1'!U1455:V1455,'Plate 1 - Sheet1'!AF1455)</f>
        <v>320.92418627042332</v>
      </c>
      <c r="L196">
        <f>STDEV('Plate 1 - Sheet1'!AG1455:AI1455)</f>
        <v>17.039170558842745</v>
      </c>
      <c r="M196">
        <f>STDEV('Plate 1 - Sheet1'!AJ1455:AK1455,'Plate 1 - Sheet1'!AM1455)</f>
        <v>107.2955420012096</v>
      </c>
      <c r="N196">
        <f>STDEV('Plate 1 - Sheet1'!AN1455:AP1455)</f>
        <v>436.3358797990374</v>
      </c>
      <c r="O196">
        <f>STDEV('Plate 1 - Sheet1'!AR1455:AT1455)</f>
        <v>357.01680632709713</v>
      </c>
      <c r="P196">
        <f>STDEV('Plate 1 - Sheet1'!BC1455,'Plate 1 - Sheet1'!BE1455:BF1455)</f>
        <v>8.1445278152470593</v>
      </c>
      <c r="Q196">
        <f>STDEV('Plate 1 - Sheet1'!BG1455:BI1455)</f>
        <v>7.5055534994651349</v>
      </c>
      <c r="R196">
        <f>STDEV('Plate 1 - Sheet1'!BJ1455:BL1455)</f>
        <v>41.54916766113773</v>
      </c>
      <c r="S196">
        <f>STDEV('Plate 1 - Sheet1'!BM1455:BO1455)</f>
        <v>18.175074506954115</v>
      </c>
      <c r="T196">
        <f>STDEV('Plate 1 - Sheet1'!BP1455:BR1455)</f>
        <v>162.36994795835835</v>
      </c>
      <c r="U196">
        <f>STDEV('Plate 1 - Sheet1'!BS1455:BT1455,'Plate 1 - Sheet1'!CB1455)</f>
        <v>1111.594500406211</v>
      </c>
      <c r="V196">
        <f>STDEV('Plate 1 - Sheet1'!CC1455:CE1455)</f>
        <v>75.962710150002763</v>
      </c>
      <c r="W196">
        <f>STDEV('Plate 1 - Sheet1'!CF1455:CH1455)</f>
        <v>8.5049005481153834</v>
      </c>
      <c r="X196">
        <f>STDEV('Plate 1 - Sheet1'!CI1455:CK1455)</f>
        <v>63.814836310479805</v>
      </c>
      <c r="Y196">
        <f>STDEV('Plate 1 - Sheet1'!CL1455:CN1455)</f>
        <v>167.15661319054459</v>
      </c>
      <c r="Z196">
        <f>STDEV('Plate 1 - Sheet1'!CO1455:CQ1455)</f>
        <v>89.816479556927632</v>
      </c>
      <c r="AA196">
        <f>STDEV('Plate 1 - Sheet1'!CR1455,'Plate 1 - Sheet1'!G1700,'Plate 1 - Sheet1'!J1700)</f>
        <v>1080.3554970471525</v>
      </c>
      <c r="AB196">
        <f>STDEV('Plate 1 - Sheet1'!K1700:M1700)</f>
        <v>153.54912351860995</v>
      </c>
      <c r="AC196">
        <f>STDEV('Plate 1 - Sheet1'!N1700:P1700)</f>
        <v>217.99770640995285</v>
      </c>
    </row>
    <row r="197" spans="1:29" x14ac:dyDescent="0.2">
      <c r="A197" s="1">
        <f>AVGs!A197</f>
        <v>0.20358796296296297</v>
      </c>
      <c r="B197">
        <f>STDEV('Plate 1 - Sheet1'!CB1211:CC1211,'Plate 1 - Sheet1'!CE1211)</f>
        <v>3.7859388972001722</v>
      </c>
      <c r="C197">
        <f>STDEV('Plate 1 - Sheet1'!CF1211:CH1211)</f>
        <v>10.148891565092219</v>
      </c>
      <c r="D197">
        <f>STDEV('Plate 1 - Sheet1'!CI1211:CK1211)</f>
        <v>6.0277137733417074</v>
      </c>
      <c r="E197">
        <f>STDEV('Plate 1 - Sheet1'!CL1211:CN1211)</f>
        <v>29.022979401386987</v>
      </c>
      <c r="F197">
        <f>STDEV('Plate 1 - Sheet1'!CO1211:CQ1211)</f>
        <v>212.55665911312525</v>
      </c>
      <c r="G197">
        <f>STDEV('Plate 1 - Sheet1'!G1456:I1456)</f>
        <v>116.67190464432014</v>
      </c>
      <c r="H197">
        <f>STDEV('Plate 1 - Sheet1'!J1456:L1456)</f>
        <v>84.78797084492588</v>
      </c>
      <c r="I197">
        <f>STDEV('Plate 1 - Sheet1'!M1456:N1456,'Plate 1 - Sheet1'!Q1456)</f>
        <v>8.0829037686547611</v>
      </c>
      <c r="J197">
        <f>STDEV('Plate 1 - Sheet1'!R1456:T1456)</f>
        <v>131.67004215082488</v>
      </c>
      <c r="K197">
        <f>STDEV('Plate 1 - Sheet1'!U1456:V1456,'Plate 1 - Sheet1'!AF1456)</f>
        <v>317.50643038107648</v>
      </c>
      <c r="L197">
        <f>STDEV('Plate 1 - Sheet1'!AG1456:AI1456)</f>
        <v>22</v>
      </c>
      <c r="M197">
        <f>STDEV('Plate 1 - Sheet1'!AJ1456:AK1456,'Plate 1 - Sheet1'!AM1456)</f>
        <v>87.177978870813476</v>
      </c>
      <c r="N197">
        <f>STDEV('Plate 1 - Sheet1'!AN1456:AP1456)</f>
        <v>417.90110472853974</v>
      </c>
      <c r="O197">
        <f>STDEV('Plate 1 - Sheet1'!AR1456:AT1456)</f>
        <v>368.03668295429463</v>
      </c>
      <c r="P197">
        <f>STDEV('Plate 1 - Sheet1'!BC1456,'Plate 1 - Sheet1'!BE1456:BF1456)</f>
        <v>2.5166114784235831</v>
      </c>
      <c r="Q197">
        <f>STDEV('Plate 1 - Sheet1'!BG1456:BI1456)</f>
        <v>11.532562594670797</v>
      </c>
      <c r="R197">
        <f>STDEV('Plate 1 - Sheet1'!BJ1456:BL1456)</f>
        <v>37.004504230341112</v>
      </c>
      <c r="S197">
        <f>STDEV('Plate 1 - Sheet1'!BM1456:BO1456)</f>
        <v>25.357444666211933</v>
      </c>
      <c r="T197">
        <f>STDEV('Plate 1 - Sheet1'!BP1456:BR1456)</f>
        <v>180.28958187686089</v>
      </c>
      <c r="U197">
        <f>STDEV('Plate 1 - Sheet1'!BS1456:BT1456,'Plate 1 - Sheet1'!CB1456)</f>
        <v>1111.5468201265001</v>
      </c>
      <c r="V197">
        <f>STDEV('Plate 1 - Sheet1'!CC1456:CE1456)</f>
        <v>54.418134232380048</v>
      </c>
      <c r="W197">
        <f>STDEV('Plate 1 - Sheet1'!CF1456:CH1456)</f>
        <v>13.796134724383274</v>
      </c>
      <c r="X197">
        <f>STDEV('Plate 1 - Sheet1'!CI1456:CK1456)</f>
        <v>61.506097258727124</v>
      </c>
      <c r="Y197">
        <f>STDEV('Plate 1 - Sheet1'!CL1456:CN1456)</f>
        <v>166.71032761449817</v>
      </c>
      <c r="Z197">
        <f>STDEV('Plate 1 - Sheet1'!CO1456:CQ1456)</f>
        <v>84.59511412211306</v>
      </c>
      <c r="AA197">
        <f>STDEV('Plate 1 - Sheet1'!CR1456,'Plate 1 - Sheet1'!G1701,'Plate 1 - Sheet1'!J1701)</f>
        <v>1076.5065412403833</v>
      </c>
      <c r="AB197">
        <f>STDEV('Plate 1 - Sheet1'!K1701:M1701)</f>
        <v>139.2886690773278</v>
      </c>
      <c r="AC197">
        <f>STDEV('Plate 1 - Sheet1'!N1701:P1701)</f>
        <v>218.60085391720989</v>
      </c>
    </row>
    <row r="198" spans="1:29" x14ac:dyDescent="0.2">
      <c r="A198" s="1">
        <f>AVGs!A198</f>
        <v>0.20462962962962963</v>
      </c>
      <c r="B198">
        <f>STDEV('Plate 1 - Sheet1'!CB1212:CC1212,'Plate 1 - Sheet1'!CE1212)</f>
        <v>7.5498344352707498</v>
      </c>
      <c r="C198">
        <f>STDEV('Plate 1 - Sheet1'!CF1212:CH1212)</f>
        <v>2.5166114784235831</v>
      </c>
      <c r="D198">
        <f>STDEV('Plate 1 - Sheet1'!CI1212:CK1212)</f>
        <v>11.150485789118488</v>
      </c>
      <c r="E198">
        <f>STDEV('Plate 1 - Sheet1'!CL1212:CN1212)</f>
        <v>38.397048497681865</v>
      </c>
      <c r="F198">
        <f>STDEV('Plate 1 - Sheet1'!CO1212:CQ1212)</f>
        <v>234.0178055903724</v>
      </c>
      <c r="G198">
        <f>STDEV('Plate 1 - Sheet1'!G1457:I1457)</f>
        <v>135.33661736573734</v>
      </c>
      <c r="H198">
        <f>STDEV('Plate 1 - Sheet1'!J1457:L1457)</f>
        <v>49.662192192183113</v>
      </c>
      <c r="I198">
        <f>STDEV('Plate 1 - Sheet1'!M1457:N1457,'Plate 1 - Sheet1'!Q1457)</f>
        <v>9.5393920141694561</v>
      </c>
      <c r="J198">
        <f>STDEV('Plate 1 - Sheet1'!R1457:T1457)</f>
        <v>128.47308408119318</v>
      </c>
      <c r="K198">
        <f>STDEV('Plate 1 - Sheet1'!U1457:V1457,'Plate 1 - Sheet1'!AF1457)</f>
        <v>322.85135898738292</v>
      </c>
      <c r="L198">
        <f>STDEV('Plate 1 - Sheet1'!AG1457:AI1457)</f>
        <v>29.263173671584791</v>
      </c>
      <c r="M198">
        <f>STDEV('Plate 1 - Sheet1'!AJ1457:AK1457,'Plate 1 - Sheet1'!AM1457)</f>
        <v>96.469338825003533</v>
      </c>
      <c r="N198">
        <f>STDEV('Plate 1 - Sheet1'!AN1457:AP1457)</f>
        <v>417.68927845149909</v>
      </c>
      <c r="O198">
        <f>STDEV('Plate 1 - Sheet1'!AR1457:AT1457)</f>
        <v>341.94492733967166</v>
      </c>
      <c r="P198">
        <f>STDEV('Plate 1 - Sheet1'!BC1457,'Plate 1 - Sheet1'!BE1457:BF1457)</f>
        <v>3.5118845842842461</v>
      </c>
      <c r="Q198">
        <f>STDEV('Plate 1 - Sheet1'!BG1457:BI1457)</f>
        <v>9.0737717258774655</v>
      </c>
      <c r="R198">
        <f>STDEV('Plate 1 - Sheet1'!BJ1457:BL1457)</f>
        <v>38.017539811688678</v>
      </c>
      <c r="S198">
        <f>STDEV('Plate 1 - Sheet1'!BM1457:BO1457)</f>
        <v>15.874507866387544</v>
      </c>
      <c r="T198">
        <f>STDEV('Plate 1 - Sheet1'!BP1457:BR1457)</f>
        <v>179.69511215760249</v>
      </c>
      <c r="U198">
        <f>STDEV('Plate 1 - Sheet1'!BS1457:BT1457,'Plate 1 - Sheet1'!CB1457)</f>
        <v>1136.5493096796697</v>
      </c>
      <c r="V198">
        <f>STDEV('Plate 1 - Sheet1'!CC1457:CE1457)</f>
        <v>62.692370615038428</v>
      </c>
      <c r="W198">
        <f>STDEV('Plate 1 - Sheet1'!CF1457:CH1457)</f>
        <v>3.0550504633038931</v>
      </c>
      <c r="X198">
        <f>STDEV('Plate 1 - Sheet1'!CI1457:CK1457)</f>
        <v>60.928920336186266</v>
      </c>
      <c r="Y198">
        <f>STDEV('Plate 1 - Sheet1'!CL1457:CN1457)</f>
        <v>171.43609110491676</v>
      </c>
      <c r="Z198">
        <f>STDEV('Plate 1 - Sheet1'!CO1457:CQ1457)</f>
        <v>110.39474625180313</v>
      </c>
      <c r="AA198">
        <f>STDEV('Plate 1 - Sheet1'!CR1457,'Plate 1 - Sheet1'!G1702,'Plate 1 - Sheet1'!J1702)</f>
        <v>1084.7160918876423</v>
      </c>
      <c r="AB198">
        <f>STDEV('Plate 1 - Sheet1'!K1702:M1702)</f>
        <v>134.09822270758599</v>
      </c>
      <c r="AC198">
        <f>STDEV('Plate 1 - Sheet1'!N1702:P1702)</f>
        <v>258.40343134976621</v>
      </c>
    </row>
    <row r="199" spans="1:29" x14ac:dyDescent="0.2">
      <c r="A199" s="1">
        <f>AVGs!A199</f>
        <v>0.2056712962962963</v>
      </c>
      <c r="B199">
        <f>STDEV('Plate 1 - Sheet1'!CB1213:CC1213,'Plate 1 - Sheet1'!CE1213)</f>
        <v>5.8594652770823084</v>
      </c>
      <c r="C199">
        <f>STDEV('Plate 1 - Sheet1'!CF1213:CH1213)</f>
        <v>9.8149545762236219</v>
      </c>
      <c r="D199">
        <f>STDEV('Plate 1 - Sheet1'!CI1213:CK1213)</f>
        <v>11.357816691600547</v>
      </c>
      <c r="E199">
        <f>STDEV('Plate 1 - Sheet1'!CL1213:CN1213)</f>
        <v>26.857649437978246</v>
      </c>
      <c r="F199">
        <f>STDEV('Plate 1 - Sheet1'!CO1213:CQ1213)</f>
        <v>230.6519744839253</v>
      </c>
      <c r="G199">
        <f>STDEV('Plate 1 - Sheet1'!G1458:I1458)</f>
        <v>137.40572525674952</v>
      </c>
      <c r="H199">
        <f>STDEV('Plate 1 - Sheet1'!J1458:L1458)</f>
        <v>52.735187493740838</v>
      </c>
      <c r="I199">
        <f>STDEV('Plate 1 - Sheet1'!M1458:N1458,'Plate 1 - Sheet1'!Q1458)</f>
        <v>2.5166114784235836</v>
      </c>
      <c r="J199">
        <f>STDEV('Plate 1 - Sheet1'!R1458:T1458)</f>
        <v>131.37097599292366</v>
      </c>
      <c r="K199">
        <f>STDEV('Plate 1 - Sheet1'!U1458:V1458,'Plate 1 - Sheet1'!AF1458)</f>
        <v>319.25590571410481</v>
      </c>
      <c r="L199">
        <f>STDEV('Plate 1 - Sheet1'!AG1458:AI1458)</f>
        <v>22.113344387495982</v>
      </c>
      <c r="M199">
        <f>STDEV('Plate 1 - Sheet1'!AJ1458:AK1458,'Plate 1 - Sheet1'!AM1458)</f>
        <v>107.28622154467615</v>
      </c>
      <c r="N199">
        <f>STDEV('Plate 1 - Sheet1'!AN1458:AP1458)</f>
        <v>446.58295235413317</v>
      </c>
      <c r="O199">
        <f>STDEV('Plate 1 - Sheet1'!AR1458:AT1458)</f>
        <v>369.60835127650091</v>
      </c>
      <c r="P199">
        <f>STDEV('Plate 1 - Sheet1'!BC1458,'Plate 1 - Sheet1'!BE1458:BF1458)</f>
        <v>9.7125348562222946</v>
      </c>
      <c r="Q199">
        <f>STDEV('Plate 1 - Sheet1'!BG1458:BI1458)</f>
        <v>16.041612554021288</v>
      </c>
      <c r="R199">
        <f>STDEV('Plate 1 - Sheet1'!BJ1458:BL1458)</f>
        <v>43.003875794320372</v>
      </c>
      <c r="S199">
        <f>STDEV('Plate 1 - Sheet1'!BM1458:BO1458)</f>
        <v>28.0237994093116</v>
      </c>
      <c r="T199">
        <f>STDEV('Plate 1 - Sheet1'!BP1458:BR1458)</f>
        <v>169.99215668181085</v>
      </c>
      <c r="U199">
        <f>STDEV('Plate 1 - Sheet1'!BS1458:BT1458,'Plate 1 - Sheet1'!CB1458)</f>
        <v>1142.0229127882392</v>
      </c>
      <c r="V199">
        <f>STDEV('Plate 1 - Sheet1'!CC1458:CE1458)</f>
        <v>70.868422681285438</v>
      </c>
      <c r="W199">
        <f>STDEV('Plate 1 - Sheet1'!CF1458:CH1458)</f>
        <v>5.196152422706632</v>
      </c>
      <c r="X199">
        <f>STDEV('Plate 1 - Sheet1'!CI1458:CK1458)</f>
        <v>59.858165691908738</v>
      </c>
      <c r="Y199">
        <f>STDEV('Plate 1 - Sheet1'!CL1458:CN1458)</f>
        <v>163.887156299693</v>
      </c>
      <c r="Z199">
        <f>STDEV('Plate 1 - Sheet1'!CO1458:CQ1458)</f>
        <v>94.556861200020805</v>
      </c>
      <c r="AA199">
        <f>STDEV('Plate 1 - Sheet1'!CR1458,'Plate 1 - Sheet1'!G1703,'Plate 1 - Sheet1'!J1703)</f>
        <v>1102.7013799453291</v>
      </c>
      <c r="AB199">
        <f>STDEV('Plate 1 - Sheet1'!K1703:M1703)</f>
        <v>143.38874897750287</v>
      </c>
      <c r="AC199">
        <f>STDEV('Plate 1 - Sheet1'!N1703:P1703)</f>
        <v>249.8085933936888</v>
      </c>
    </row>
    <row r="200" spans="1:29" x14ac:dyDescent="0.2">
      <c r="A200" s="1">
        <f>AVGs!A200</f>
        <v>0.20671296296296296</v>
      </c>
      <c r="B200">
        <f>STDEV('Plate 1 - Sheet1'!CB1214:CC1214,'Plate 1 - Sheet1'!CE1214)</f>
        <v>5.2915026221291814</v>
      </c>
      <c r="C200">
        <f>STDEV('Plate 1 - Sheet1'!CF1214:CH1214)</f>
        <v>7.5498344352707498</v>
      </c>
      <c r="D200">
        <f>STDEV('Plate 1 - Sheet1'!CI1214:CK1214)</f>
        <v>10.066445913694333</v>
      </c>
      <c r="E200">
        <f>STDEV('Plate 1 - Sheet1'!CL1214:CN1214)</f>
        <v>31.02149792213995</v>
      </c>
      <c r="F200">
        <f>STDEV('Plate 1 - Sheet1'!CO1214:CQ1214)</f>
        <v>238.91909369770622</v>
      </c>
      <c r="G200">
        <f>STDEV('Plate 1 - Sheet1'!G1459:I1459)</f>
        <v>133.32291625973383</v>
      </c>
      <c r="H200">
        <f>STDEV('Plate 1 - Sheet1'!J1459:L1459)</f>
        <v>67.448745973022611</v>
      </c>
      <c r="I200">
        <f>STDEV('Plate 1 - Sheet1'!M1459:N1459,'Plate 1 - Sheet1'!Q1459)</f>
        <v>9.5043849529221518</v>
      </c>
      <c r="J200">
        <f>STDEV('Plate 1 - Sheet1'!R1459:T1459)</f>
        <v>143.18635875436362</v>
      </c>
      <c r="K200">
        <f>STDEV('Plate 1 - Sheet1'!U1459:V1459,'Plate 1 - Sheet1'!AF1459)</f>
        <v>321.04568729907174</v>
      </c>
      <c r="L200">
        <f>STDEV('Plate 1 - Sheet1'!AG1459:AI1459)</f>
        <v>27.754879450888151</v>
      </c>
      <c r="M200">
        <f>STDEV('Plate 1 - Sheet1'!AJ1459:AK1459,'Plate 1 - Sheet1'!AM1459)</f>
        <v>119.77896309452674</v>
      </c>
      <c r="N200">
        <f>STDEV('Plate 1 - Sheet1'!AN1459:AP1459)</f>
        <v>438.91494999980802</v>
      </c>
      <c r="O200">
        <f>STDEV('Plate 1 - Sheet1'!AR1459:AT1459)</f>
        <v>340.03872328505963</v>
      </c>
      <c r="P200">
        <f>STDEV('Plate 1 - Sheet1'!BC1459,'Plate 1 - Sheet1'!BE1459:BF1459)</f>
        <v>8.9628864398325021</v>
      </c>
      <c r="Q200">
        <f>STDEV('Plate 1 - Sheet1'!BG1459:BI1459)</f>
        <v>6.2449979983983983</v>
      </c>
      <c r="R200">
        <f>STDEV('Plate 1 - Sheet1'!BJ1459:BL1459)</f>
        <v>31.564748269760262</v>
      </c>
      <c r="S200">
        <f>STDEV('Plate 1 - Sheet1'!BM1459:BO1459)</f>
        <v>25.514701644346147</v>
      </c>
      <c r="T200">
        <f>STDEV('Plate 1 - Sheet1'!BP1459:BR1459)</f>
        <v>172.33784649151599</v>
      </c>
      <c r="U200">
        <f>STDEV('Plate 1 - Sheet1'!BS1459:BT1459,'Plate 1 - Sheet1'!CB1459)</f>
        <v>1112.9568724797921</v>
      </c>
      <c r="V200">
        <f>STDEV('Plate 1 - Sheet1'!CC1459:CE1459)</f>
        <v>74.393100038466827</v>
      </c>
      <c r="W200">
        <f>STDEV('Plate 1 - Sheet1'!CF1459:CH1459)</f>
        <v>9.2915732431775702</v>
      </c>
      <c r="X200">
        <f>STDEV('Plate 1 - Sheet1'!CI1459:CK1459)</f>
        <v>64.117080407641765</v>
      </c>
      <c r="Y200">
        <f>STDEV('Plate 1 - Sheet1'!CL1459:CN1459)</f>
        <v>167.36487086602133</v>
      </c>
      <c r="Z200">
        <f>STDEV('Plate 1 - Sheet1'!CO1459:CQ1459)</f>
        <v>95.196288443055025</v>
      </c>
      <c r="AA200">
        <f>STDEV('Plate 1 - Sheet1'!CR1459,'Plate 1 - Sheet1'!G1704,'Plate 1 - Sheet1'!J1704)</f>
        <v>1088.7039695589124</v>
      </c>
      <c r="AB200">
        <f>STDEV('Plate 1 - Sheet1'!K1704:M1704)</f>
        <v>125.9536951952317</v>
      </c>
      <c r="AC200">
        <f>STDEV('Plate 1 - Sheet1'!N1704:P1704)</f>
        <v>235.07091128706955</v>
      </c>
    </row>
    <row r="201" spans="1:29" x14ac:dyDescent="0.2">
      <c r="A201" s="1">
        <f>AVGs!A201</f>
        <v>0.20775462962962962</v>
      </c>
      <c r="B201">
        <f>STDEV('Plate 1 - Sheet1'!CB1215:CC1215,'Plate 1 - Sheet1'!CE1215)</f>
        <v>12.165525060596439</v>
      </c>
      <c r="C201">
        <f>STDEV('Plate 1 - Sheet1'!CF1215:CH1215)</f>
        <v>9.1651513899116797</v>
      </c>
      <c r="D201">
        <f>STDEV('Plate 1 - Sheet1'!CI1215:CK1215)</f>
        <v>14.933184523068078</v>
      </c>
      <c r="E201">
        <f>STDEV('Plate 1 - Sheet1'!CL1215:CN1215)</f>
        <v>28.589042189855419</v>
      </c>
      <c r="F201">
        <f>STDEV('Plate 1 - Sheet1'!CO1215:CQ1215)</f>
        <v>241.43183993279209</v>
      </c>
      <c r="G201">
        <f>STDEV('Plate 1 - Sheet1'!G1460:I1460)</f>
        <v>130.04230081015947</v>
      </c>
      <c r="H201">
        <f>STDEV('Plate 1 - Sheet1'!J1460:L1460)</f>
        <v>64.50839738618015</v>
      </c>
      <c r="I201">
        <f>STDEV('Plate 1 - Sheet1'!M1460:N1460,'Plate 1 - Sheet1'!Q1460)</f>
        <v>4.0414518843273806</v>
      </c>
      <c r="J201">
        <f>STDEV('Plate 1 - Sheet1'!R1460:T1460)</f>
        <v>150.11440081928626</v>
      </c>
      <c r="K201">
        <f>STDEV('Plate 1 - Sheet1'!U1460:V1460,'Plate 1 - Sheet1'!AF1460)</f>
        <v>336.58035197161075</v>
      </c>
      <c r="L201">
        <f>STDEV('Plate 1 - Sheet1'!AG1460:AI1460)</f>
        <v>20.404247923737188</v>
      </c>
      <c r="M201">
        <f>STDEV('Plate 1 - Sheet1'!AJ1460:AK1460,'Plate 1 - Sheet1'!AM1460)</f>
        <v>130.84723917607127</v>
      </c>
      <c r="N201">
        <f>STDEV('Plate 1 - Sheet1'!AN1460:AP1460)</f>
        <v>469.13679597035866</v>
      </c>
      <c r="O201">
        <f>STDEV('Plate 1 - Sheet1'!AR1460:AT1460)</f>
        <v>384.78175632428315</v>
      </c>
      <c r="P201">
        <f>STDEV('Plate 1 - Sheet1'!BC1460,'Plate 1 - Sheet1'!BE1460:BF1460)</f>
        <v>8.5440037453175304</v>
      </c>
      <c r="Q201">
        <f>STDEV('Plate 1 - Sheet1'!BG1460:BI1460)</f>
        <v>7.5498344352707498</v>
      </c>
      <c r="R201">
        <f>STDEV('Plate 1 - Sheet1'!BJ1460:BL1460)</f>
        <v>36.637867477970566</v>
      </c>
      <c r="S201">
        <f>STDEV('Plate 1 - Sheet1'!BM1460:BO1460)</f>
        <v>24.378952670968726</v>
      </c>
      <c r="T201">
        <f>STDEV('Plate 1 - Sheet1'!BP1460:BR1460)</f>
        <v>179.0679573048549</v>
      </c>
      <c r="U201">
        <f>STDEV('Plate 1 - Sheet1'!BS1460:BT1460,'Plate 1 - Sheet1'!CB1460)</f>
        <v>1080.043671956525</v>
      </c>
      <c r="V201">
        <f>STDEV('Plate 1 - Sheet1'!CC1460:CE1460)</f>
        <v>79.425017049625708</v>
      </c>
      <c r="W201">
        <f>STDEV('Plate 1 - Sheet1'!CF1460:CH1460)</f>
        <v>9.6436507609929549</v>
      </c>
      <c r="X201">
        <f>STDEV('Plate 1 - Sheet1'!CI1460:CK1460)</f>
        <v>54.561891462814962</v>
      </c>
      <c r="Y201">
        <f>STDEV('Plate 1 - Sheet1'!CL1460:CN1460)</f>
        <v>163.12674009289009</v>
      </c>
      <c r="Z201">
        <f>STDEV('Plate 1 - Sheet1'!CO1460:CQ1460)</f>
        <v>103.07925753192701</v>
      </c>
      <c r="AA201">
        <f>STDEV('Plate 1 - Sheet1'!CR1460,'Plate 1 - Sheet1'!G1705,'Plate 1 - Sheet1'!J1705)</f>
        <v>1085.9728357560332</v>
      </c>
      <c r="AB201">
        <f>STDEV('Plate 1 - Sheet1'!K1705:M1705)</f>
        <v>124.53112060846478</v>
      </c>
      <c r="AC201">
        <f>STDEV('Plate 1 - Sheet1'!N1705:P1705)</f>
        <v>248.2176464315138</v>
      </c>
    </row>
    <row r="202" spans="1:29" x14ac:dyDescent="0.2">
      <c r="A202" s="1">
        <f>AVGs!A202</f>
        <v>0.20879629629629629</v>
      </c>
      <c r="B202">
        <f>STDEV('Plate 1 - Sheet1'!CB1216:CC1216,'Plate 1 - Sheet1'!CE1216)</f>
        <v>5.6862407030773205</v>
      </c>
      <c r="C202">
        <f>STDEV('Plate 1 - Sheet1'!CF1216:CH1216)</f>
        <v>9.865765724632503</v>
      </c>
      <c r="D202">
        <f>STDEV('Plate 1 - Sheet1'!CI1216:CK1216)</f>
        <v>10.598742063723098</v>
      </c>
      <c r="E202">
        <f>STDEV('Plate 1 - Sheet1'!CL1216:CN1216)</f>
        <v>26.962937525425527</v>
      </c>
      <c r="F202">
        <f>STDEV('Plate 1 - Sheet1'!CO1216:CQ1216)</f>
        <v>247.70614310778271</v>
      </c>
      <c r="G202">
        <f>STDEV('Plate 1 - Sheet1'!G1461:I1461)</f>
        <v>125.60652849274993</v>
      </c>
      <c r="H202">
        <f>STDEV('Plate 1 - Sheet1'!J1461:L1461)</f>
        <v>71.500582748207961</v>
      </c>
      <c r="I202">
        <f>STDEV('Plate 1 - Sheet1'!M1461:N1461,'Plate 1 - Sheet1'!Q1461)</f>
        <v>9.5393920141694561</v>
      </c>
      <c r="J202">
        <f>STDEV('Plate 1 - Sheet1'!R1461:T1461)</f>
        <v>145.49570440394453</v>
      </c>
      <c r="K202">
        <f>STDEV('Plate 1 - Sheet1'!U1461:V1461,'Plate 1 - Sheet1'!AF1461)</f>
        <v>335.06765485993031</v>
      </c>
      <c r="L202">
        <f>STDEV('Plate 1 - Sheet1'!AG1461:AI1461)</f>
        <v>32.078029864690883</v>
      </c>
      <c r="M202">
        <f>STDEV('Plate 1 - Sheet1'!AJ1461:AK1461,'Plate 1 - Sheet1'!AM1461)</f>
        <v>113.69696565871932</v>
      </c>
      <c r="N202">
        <f>STDEV('Plate 1 - Sheet1'!AN1461:AP1461)</f>
        <v>461.34296714411283</v>
      </c>
      <c r="O202">
        <f>STDEV('Plate 1 - Sheet1'!AR1461:AT1461)</f>
        <v>357.65952151918634</v>
      </c>
      <c r="P202">
        <f>STDEV('Plate 1 - Sheet1'!BC1461,'Plate 1 - Sheet1'!BE1461:BF1461)</f>
        <v>11.01514109457219</v>
      </c>
      <c r="Q202">
        <f>STDEV('Plate 1 - Sheet1'!BG1461:BI1461)</f>
        <v>5.2915026221291814</v>
      </c>
      <c r="R202">
        <f>STDEV('Plate 1 - Sheet1'!BJ1461:BL1461)</f>
        <v>44.003787715756168</v>
      </c>
      <c r="S202">
        <f>STDEV('Plate 1 - Sheet1'!BM1461:BO1461)</f>
        <v>32.695565448543633</v>
      </c>
      <c r="T202">
        <f>STDEV('Plate 1 - Sheet1'!BP1461:BR1461)</f>
        <v>176.2980430974774</v>
      </c>
      <c r="U202">
        <f>STDEV('Plate 1 - Sheet1'!BS1461:BT1461,'Plate 1 - Sheet1'!CB1461)</f>
        <v>1117.8886348827418</v>
      </c>
      <c r="V202">
        <f>STDEV('Plate 1 - Sheet1'!CC1461:CE1461)</f>
        <v>89.478116505284873</v>
      </c>
      <c r="W202">
        <f>STDEV('Plate 1 - Sheet1'!CF1461:CH1461)</f>
        <v>8.3266639978645323</v>
      </c>
      <c r="X202">
        <f>STDEV('Plate 1 - Sheet1'!CI1461:CK1461)</f>
        <v>66.875506228613574</v>
      </c>
      <c r="Y202">
        <f>STDEV('Plate 1 - Sheet1'!CL1461:CN1461)</f>
        <v>163.28604757704596</v>
      </c>
      <c r="Z202">
        <f>STDEV('Plate 1 - Sheet1'!CO1461:CQ1461)</f>
        <v>86.642945471630867</v>
      </c>
      <c r="AA202">
        <f>STDEV('Plate 1 - Sheet1'!CR1461,'Plate 1 - Sheet1'!G1706,'Plate 1 - Sheet1'!J1706)</f>
        <v>1069.5243491072715</v>
      </c>
      <c r="AB202">
        <f>STDEV('Plate 1 - Sheet1'!K1706:M1706)</f>
        <v>121.35485157174394</v>
      </c>
      <c r="AC202">
        <f>STDEV('Plate 1 - Sheet1'!N1706:P1706)</f>
        <v>220</v>
      </c>
    </row>
    <row r="203" spans="1:29" x14ac:dyDescent="0.2">
      <c r="A203" s="1">
        <f>AVGs!A203</f>
        <v>0.20983796296296298</v>
      </c>
      <c r="B203">
        <f>STDEV('Plate 1 - Sheet1'!CB1217:CC1217,'Plate 1 - Sheet1'!CE1217)</f>
        <v>7.0237691685684949</v>
      </c>
      <c r="C203">
        <f>STDEV('Plate 1 - Sheet1'!CF1217:CH1217)</f>
        <v>9.5393920141694561</v>
      </c>
      <c r="D203">
        <f>STDEV('Plate 1 - Sheet1'!CI1217:CK1217)</f>
        <v>3.0550504633038935</v>
      </c>
      <c r="E203">
        <f>STDEV('Plate 1 - Sheet1'!CL1217:CN1217)</f>
        <v>28.219378684395821</v>
      </c>
      <c r="F203">
        <f>STDEV('Plate 1 - Sheet1'!CO1217:CQ1217)</f>
        <v>256.58591803396644</v>
      </c>
      <c r="G203">
        <f>STDEV('Plate 1 - Sheet1'!G1462:I1462)</f>
        <v>147.27864746798838</v>
      </c>
      <c r="H203">
        <f>STDEV('Plate 1 - Sheet1'!J1462:L1462)</f>
        <v>95.252296560240481</v>
      </c>
      <c r="I203">
        <f>STDEV('Plate 1 - Sheet1'!M1462:N1462,'Plate 1 - Sheet1'!Q1462)</f>
        <v>20.231987873991351</v>
      </c>
      <c r="J203">
        <f>STDEV('Plate 1 - Sheet1'!R1462:T1462)</f>
        <v>155.01935363044191</v>
      </c>
      <c r="K203">
        <f>STDEV('Plate 1 - Sheet1'!U1462:V1462,'Plate 1 - Sheet1'!AF1462)</f>
        <v>323.4831268139551</v>
      </c>
      <c r="L203">
        <f>STDEV('Plate 1 - Sheet1'!AG1462:AI1462)</f>
        <v>27.135462651912409</v>
      </c>
      <c r="M203">
        <f>STDEV('Plate 1 - Sheet1'!AJ1462:AK1462,'Plate 1 - Sheet1'!AM1462)</f>
        <v>118.62686598462143</v>
      </c>
      <c r="N203">
        <f>STDEV('Plate 1 - Sheet1'!AN1462:AP1462)</f>
        <v>423.01576014769705</v>
      </c>
      <c r="O203">
        <f>STDEV('Plate 1 - Sheet1'!AR1462:AT1462)</f>
        <v>327.46450189295325</v>
      </c>
      <c r="P203">
        <f>STDEV('Plate 1 - Sheet1'!BC1462,'Plate 1 - Sheet1'!BE1462:BF1462)</f>
        <v>7.5055534994651349</v>
      </c>
      <c r="Q203">
        <f>STDEV('Plate 1 - Sheet1'!BG1462:BI1462)</f>
        <v>5</v>
      </c>
      <c r="R203">
        <f>STDEV('Plate 1 - Sheet1'!BJ1462:BL1462)</f>
        <v>30.03886371574886</v>
      </c>
      <c r="S203">
        <f>STDEV('Plate 1 - Sheet1'!BM1462:BO1462)</f>
        <v>38.083242158898884</v>
      </c>
      <c r="T203">
        <f>STDEV('Plate 1 - Sheet1'!BP1462:BR1462)</f>
        <v>167.66136505866024</v>
      </c>
      <c r="U203">
        <f>STDEV('Plate 1 - Sheet1'!BS1462:BT1462,'Plate 1 - Sheet1'!CB1462)</f>
        <v>1108.3803498799498</v>
      </c>
      <c r="V203">
        <f>STDEV('Plate 1 - Sheet1'!CC1462:CE1462)</f>
        <v>64.645185435575939</v>
      </c>
      <c r="W203">
        <f>STDEV('Plate 1 - Sheet1'!CF1462:CH1462)</f>
        <v>11.930353445448841</v>
      </c>
      <c r="X203">
        <f>STDEV('Plate 1 - Sheet1'!CI1462:CK1462)</f>
        <v>61.849279165834524</v>
      </c>
      <c r="Y203">
        <f>STDEV('Plate 1 - Sheet1'!CL1462:CN1462)</f>
        <v>164.26300050021402</v>
      </c>
      <c r="Z203">
        <f>STDEV('Plate 1 - Sheet1'!CO1462:CQ1462)</f>
        <v>87.156946558110519</v>
      </c>
      <c r="AA203">
        <f>STDEV('Plate 1 - Sheet1'!CR1462,'Plate 1 - Sheet1'!G1707,'Plate 1 - Sheet1'!J1707)</f>
        <v>1083.1815791146621</v>
      </c>
      <c r="AB203">
        <f>STDEV('Plate 1 - Sheet1'!K1707:M1707)</f>
        <v>120.92559695945272</v>
      </c>
      <c r="AC203">
        <f>STDEV('Plate 1 - Sheet1'!N1707:P1707)</f>
        <v>227.5529242469394</v>
      </c>
    </row>
    <row r="204" spans="1:29" x14ac:dyDescent="0.2">
      <c r="A204" s="1">
        <f>AVGs!A204</f>
        <v>0.21087962962962961</v>
      </c>
      <c r="B204">
        <f>STDEV('Plate 1 - Sheet1'!CB1218:CC1218,'Plate 1 - Sheet1'!CE1218)</f>
        <v>0.57735026918962584</v>
      </c>
      <c r="C204">
        <f>STDEV('Plate 1 - Sheet1'!CF1218:CH1218)</f>
        <v>0.57735026918962584</v>
      </c>
      <c r="D204">
        <f>STDEV('Plate 1 - Sheet1'!CI1218:CK1218)</f>
        <v>12.529964086141668</v>
      </c>
      <c r="E204">
        <f>STDEV('Plate 1 - Sheet1'!CL1218:CN1218)</f>
        <v>27.495454169735041</v>
      </c>
      <c r="F204">
        <f>STDEV('Plate 1 - Sheet1'!CO1218:CQ1218)</f>
        <v>245.81361502840588</v>
      </c>
      <c r="G204">
        <f>STDEV('Plate 1 - Sheet1'!G1463:I1463)</f>
        <v>130.40833306707563</v>
      </c>
      <c r="H204">
        <f>STDEV('Plate 1 - Sheet1'!J1463:L1463)</f>
        <v>91.128114944474376</v>
      </c>
      <c r="I204">
        <f>STDEV('Plate 1 - Sheet1'!M1463:N1463,'Plate 1 - Sheet1'!Q1463)</f>
        <v>14.153915830374753</v>
      </c>
      <c r="J204">
        <f>STDEV('Plate 1 - Sheet1'!R1463:T1463)</f>
        <v>150.69173832695674</v>
      </c>
      <c r="K204">
        <f>STDEV('Plate 1 - Sheet1'!U1463:V1463,'Plate 1 - Sheet1'!AF1463)</f>
        <v>330.77535176208846</v>
      </c>
      <c r="L204">
        <f>STDEV('Plate 1 - Sheet1'!AG1463:AI1463)</f>
        <v>23.115651263447745</v>
      </c>
      <c r="M204">
        <f>STDEV('Plate 1 - Sheet1'!AJ1463:AK1463,'Plate 1 - Sheet1'!AM1463)</f>
        <v>137.44210902533959</v>
      </c>
      <c r="N204">
        <f>STDEV('Plate 1 - Sheet1'!AN1463:AP1463)</f>
        <v>449.75697141159907</v>
      </c>
      <c r="O204">
        <f>STDEV('Plate 1 - Sheet1'!AR1463:AT1463)</f>
        <v>397.65940200126039</v>
      </c>
      <c r="P204">
        <f>STDEV('Plate 1 - Sheet1'!BC1463,'Plate 1 - Sheet1'!BE1463:BF1463)</f>
        <v>7.0945988845975876</v>
      </c>
      <c r="Q204">
        <f>STDEV('Plate 1 - Sheet1'!BG1463:BI1463)</f>
        <v>13.45362404707371</v>
      </c>
      <c r="R204">
        <f>STDEV('Plate 1 - Sheet1'!BJ1463:BL1463)</f>
        <v>41.146081222881968</v>
      </c>
      <c r="S204">
        <f>STDEV('Plate 1 - Sheet1'!BM1463:BO1463)</f>
        <v>20.792626898334255</v>
      </c>
      <c r="T204">
        <f>STDEV('Plate 1 - Sheet1'!BP1463:BR1463)</f>
        <v>187.64860777527767</v>
      </c>
      <c r="U204">
        <f>STDEV('Plate 1 - Sheet1'!BS1463:BT1463,'Plate 1 - Sheet1'!CB1463)</f>
        <v>1106.0516865559828</v>
      </c>
      <c r="V204">
        <f>STDEV('Plate 1 - Sheet1'!CC1463:CE1463)</f>
        <v>73.650073546014426</v>
      </c>
      <c r="W204">
        <f>STDEV('Plate 1 - Sheet1'!CF1463:CH1463)</f>
        <v>10.785793124908986</v>
      </c>
      <c r="X204">
        <f>STDEV('Plate 1 - Sheet1'!CI1463:CK1463)</f>
        <v>67.039789180257216</v>
      </c>
      <c r="Y204">
        <f>STDEV('Plate 1 - Sheet1'!CL1463:CN1463)</f>
        <v>162.08331191088118</v>
      </c>
      <c r="Z204">
        <f>STDEV('Plate 1 - Sheet1'!CO1463:CQ1463)</f>
        <v>102.20730567495326</v>
      </c>
      <c r="AA204">
        <f>STDEV('Plate 1 - Sheet1'!CR1463,'Plate 1 - Sheet1'!G1708,'Plate 1 - Sheet1'!J1708)</f>
        <v>1083.0370876998318</v>
      </c>
      <c r="AB204">
        <f>STDEV('Plate 1 - Sheet1'!K1708:M1708)</f>
        <v>136.06738526676162</v>
      </c>
      <c r="AC204">
        <f>STDEV('Plate 1 - Sheet1'!N1708:P1708)</f>
        <v>210</v>
      </c>
    </row>
    <row r="205" spans="1:29" x14ac:dyDescent="0.2">
      <c r="A205" s="1">
        <f>AVGs!A205</f>
        <v>0.2119212962962963</v>
      </c>
      <c r="B205">
        <f>STDEV('Plate 1 - Sheet1'!CB1219:CC1219,'Plate 1 - Sheet1'!CE1219)</f>
        <v>4.9328828623162515</v>
      </c>
      <c r="C205">
        <f>STDEV('Plate 1 - Sheet1'!CF1219:CH1219)</f>
        <v>1.1547005383792517</v>
      </c>
      <c r="D205">
        <f>STDEV('Plate 1 - Sheet1'!CI1219:CK1219)</f>
        <v>12.767145334803704</v>
      </c>
      <c r="E205">
        <f>STDEV('Plate 1 - Sheet1'!CL1219:CN1219)</f>
        <v>36.226141573915008</v>
      </c>
      <c r="F205">
        <f>STDEV('Plate 1 - Sheet1'!CO1219:CQ1219)</f>
        <v>251.13011235877971</v>
      </c>
      <c r="G205">
        <f>STDEV('Plate 1 - Sheet1'!G1464:I1464)</f>
        <v>134.78254090694884</v>
      </c>
      <c r="H205">
        <f>STDEV('Plate 1 - Sheet1'!J1464:L1464)</f>
        <v>68.244657910589112</v>
      </c>
      <c r="I205">
        <f>STDEV('Plate 1 - Sheet1'!M1464:N1464,'Plate 1 - Sheet1'!Q1464)</f>
        <v>15.394804318340652</v>
      </c>
      <c r="J205">
        <f>STDEV('Plate 1 - Sheet1'!R1464:T1464)</f>
        <v>152.44999180059014</v>
      </c>
      <c r="K205">
        <f>STDEV('Plate 1 - Sheet1'!U1464:V1464,'Plate 1 - Sheet1'!AF1464)</f>
        <v>332.05772590520064</v>
      </c>
      <c r="L205">
        <f>STDEV('Plate 1 - Sheet1'!AG1464:AI1464)</f>
        <v>28.360771028541048</v>
      </c>
      <c r="M205">
        <f>STDEV('Plate 1 - Sheet1'!AJ1464:AK1464,'Plate 1 - Sheet1'!AM1464)</f>
        <v>127.7145254072535</v>
      </c>
      <c r="N205">
        <f>STDEV('Plate 1 - Sheet1'!AN1464:AP1464)</f>
        <v>456.19330697998402</v>
      </c>
      <c r="O205">
        <f>STDEV('Plate 1 - Sheet1'!AR1464:AT1464)</f>
        <v>331.26625746268411</v>
      </c>
      <c r="P205">
        <f>STDEV('Plate 1 - Sheet1'!BC1464,'Plate 1 - Sheet1'!BE1464:BF1464)</f>
        <v>14.011899704655791</v>
      </c>
      <c r="Q205">
        <f>STDEV('Plate 1 - Sheet1'!BG1464:BI1464)</f>
        <v>14.730919862656235</v>
      </c>
      <c r="R205">
        <f>STDEV('Plate 1 - Sheet1'!BJ1464:BL1464)</f>
        <v>51.549329125928914</v>
      </c>
      <c r="S205">
        <f>STDEV('Plate 1 - Sheet1'!BM1464:BO1464)</f>
        <v>28.431203515386635</v>
      </c>
      <c r="T205">
        <f>STDEV('Plate 1 - Sheet1'!BP1464:BR1464)</f>
        <v>193.9853946392185</v>
      </c>
      <c r="U205">
        <f>STDEV('Plate 1 - Sheet1'!BS1464:BT1464,'Plate 1 - Sheet1'!CB1464)</f>
        <v>1098.0898566753697</v>
      </c>
      <c r="V205">
        <f>STDEV('Plate 1 - Sheet1'!CC1464:CE1464)</f>
        <v>97.923439482077015</v>
      </c>
      <c r="W205">
        <f>STDEV('Plate 1 - Sheet1'!CF1464:CH1464)</f>
        <v>3.6055512754639891</v>
      </c>
      <c r="X205">
        <f>STDEV('Plate 1 - Sheet1'!CI1464:CK1464)</f>
        <v>68.4178339323893</v>
      </c>
      <c r="Y205">
        <f>STDEV('Plate 1 - Sheet1'!CL1464:CN1464)</f>
        <v>171.72070346932546</v>
      </c>
      <c r="Z205">
        <f>STDEV('Plate 1 - Sheet1'!CO1464:CQ1464)</f>
        <v>100.7323185477233</v>
      </c>
      <c r="AA205">
        <f>STDEV('Plate 1 - Sheet1'!CR1464,'Plate 1 - Sheet1'!G1709,'Plate 1 - Sheet1'!J1709)</f>
        <v>1098.0484203045569</v>
      </c>
      <c r="AB205">
        <f>STDEV('Plate 1 - Sheet1'!K1709:M1709)</f>
        <v>133.98631770943379</v>
      </c>
      <c r="AC205">
        <f>STDEV('Plate 1 - Sheet1'!N1709:P1709)</f>
        <v>238.17920424196009</v>
      </c>
    </row>
    <row r="206" spans="1:29" x14ac:dyDescent="0.2">
      <c r="A206" s="1">
        <f>AVGs!A206</f>
        <v>0.21296296296296294</v>
      </c>
      <c r="B206">
        <f>STDEV('Plate 1 - Sheet1'!CB1220:CC1220,'Plate 1 - Sheet1'!CE1220)</f>
        <v>5.5075705472861056</v>
      </c>
      <c r="C206">
        <f>STDEV('Plate 1 - Sheet1'!CF1220:CH1220)</f>
        <v>8.9628864398324843</v>
      </c>
      <c r="D206">
        <f>STDEV('Plate 1 - Sheet1'!CI1220:CK1220)</f>
        <v>10.066445913694333</v>
      </c>
      <c r="E206">
        <f>STDEV('Plate 1 - Sheet1'!CL1220:CN1220)</f>
        <v>39.145029484384523</v>
      </c>
      <c r="F206">
        <f>STDEV('Plate 1 - Sheet1'!CO1220:CQ1220)</f>
        <v>246.30671935617184</v>
      </c>
      <c r="G206">
        <f>STDEV('Plate 1 - Sheet1'!G1465:I1465)</f>
        <v>107.42904635153381</v>
      </c>
      <c r="H206">
        <f>STDEV('Plate 1 - Sheet1'!J1465:L1465)</f>
        <v>58.949130612757983</v>
      </c>
      <c r="I206">
        <f>STDEV('Plate 1 - Sheet1'!M1465:N1465,'Plate 1 - Sheet1'!Q1465)</f>
        <v>4.9328828623162471</v>
      </c>
      <c r="J206">
        <f>STDEV('Plate 1 - Sheet1'!R1465:T1465)</f>
        <v>148.13169816079204</v>
      </c>
      <c r="K206">
        <f>STDEV('Plate 1 - Sheet1'!U1465:V1465,'Plate 1 - Sheet1'!AF1465)</f>
        <v>328.90322791564904</v>
      </c>
      <c r="L206">
        <f>STDEV('Plate 1 - Sheet1'!AG1465:AI1465)</f>
        <v>26.388128644019705</v>
      </c>
      <c r="M206">
        <f>STDEV('Plate 1 - Sheet1'!AJ1465:AK1465,'Plate 1 - Sheet1'!AM1465)</f>
        <v>127.89970028633114</v>
      </c>
      <c r="N206">
        <f>STDEV('Plate 1 - Sheet1'!AN1465:AP1465)</f>
        <v>464.00574709084577</v>
      </c>
      <c r="O206">
        <f>STDEV('Plate 1 - Sheet1'!AR1465:AT1465)</f>
        <v>349.0042979678044</v>
      </c>
      <c r="P206">
        <f>STDEV('Plate 1 - Sheet1'!BC1465,'Plate 1 - Sheet1'!BE1465:BF1465)</f>
        <v>13.527749258468683</v>
      </c>
      <c r="Q206">
        <f>STDEV('Plate 1 - Sheet1'!BG1465:BI1465)</f>
        <v>9.0737717258774655</v>
      </c>
      <c r="R206">
        <f>STDEV('Plate 1 - Sheet1'!BJ1465:BL1465)</f>
        <v>45.445938579078032</v>
      </c>
      <c r="S206">
        <f>STDEV('Plate 1 - Sheet1'!BM1465:BO1465)</f>
        <v>31.895663237081827</v>
      </c>
      <c r="T206">
        <f>STDEV('Plate 1 - Sheet1'!BP1465:BR1465)</f>
        <v>191.08200682778408</v>
      </c>
      <c r="U206">
        <f>STDEV('Plate 1 - Sheet1'!BS1465:BT1465,'Plate 1 - Sheet1'!CB1465)</f>
        <v>1083.3508203716838</v>
      </c>
      <c r="V206">
        <f>STDEV('Plate 1 - Sheet1'!CC1465:CE1465)</f>
        <v>103.53260356042439</v>
      </c>
      <c r="W206">
        <f>STDEV('Plate 1 - Sheet1'!CF1465:CH1465)</f>
        <v>1.7320508075688772</v>
      </c>
      <c r="X206">
        <f>STDEV('Plate 1 - Sheet1'!CI1465:CK1465)</f>
        <v>61.652250567193406</v>
      </c>
      <c r="Y206">
        <f>STDEV('Plate 1 - Sheet1'!CL1465:CN1465)</f>
        <v>167.11173906501395</v>
      </c>
      <c r="Z206">
        <f>STDEV('Plate 1 - Sheet1'!CO1465:CQ1465)</f>
        <v>92.048900047746358</v>
      </c>
      <c r="AA206">
        <f>STDEV('Plate 1 - Sheet1'!CR1465,'Plate 1 - Sheet1'!G1710,'Plate 1 - Sheet1'!J1710)</f>
        <v>1093.9562757868036</v>
      </c>
      <c r="AB206">
        <f>STDEV('Plate 1 - Sheet1'!K1710:M1710)</f>
        <v>147.13599151805107</v>
      </c>
      <c r="AC206">
        <f>STDEV('Plate 1 - Sheet1'!N1710:P1710)</f>
        <v>218.01911231204787</v>
      </c>
    </row>
    <row r="207" spans="1:29" x14ac:dyDescent="0.2">
      <c r="A207" s="1">
        <f>AVGs!A207</f>
        <v>0.21400462962962963</v>
      </c>
      <c r="B207">
        <f>STDEV('Plate 1 - Sheet1'!CB1221:CC1221,'Plate 1 - Sheet1'!CE1221)</f>
        <v>8.717797887081348</v>
      </c>
      <c r="C207">
        <f>STDEV('Plate 1 - Sheet1'!CF1221:CH1221)</f>
        <v>8.3266639978645127</v>
      </c>
      <c r="D207">
        <f>STDEV('Plate 1 - Sheet1'!CI1221:CK1221)</f>
        <v>9.2915732431775684</v>
      </c>
      <c r="E207">
        <f>STDEV('Plate 1 - Sheet1'!CL1221:CN1221)</f>
        <v>32.145502536643185</v>
      </c>
      <c r="F207">
        <f>STDEV('Plate 1 - Sheet1'!CO1221:CQ1221)</f>
        <v>254.26233172322898</v>
      </c>
      <c r="G207">
        <f>STDEV('Plate 1 - Sheet1'!G1466:I1466)</f>
        <v>111.72734669721643</v>
      </c>
      <c r="H207">
        <f>STDEV('Plate 1 - Sheet1'!J1466:L1466)</f>
        <v>105.97326706926296</v>
      </c>
      <c r="I207">
        <f>STDEV('Plate 1 - Sheet1'!M1466:N1466,'Plate 1 - Sheet1'!Q1466)</f>
        <v>7.5055534994651349</v>
      </c>
      <c r="J207">
        <f>STDEV('Plate 1 - Sheet1'!R1466:T1466)</f>
        <v>146.97732251382635</v>
      </c>
      <c r="K207">
        <f>STDEV('Plate 1 - Sheet1'!U1466:V1466,'Plate 1 - Sheet1'!AF1466)</f>
        <v>338.02711922763439</v>
      </c>
      <c r="L207">
        <f>STDEV('Plate 1 - Sheet1'!AG1466:AI1466)</f>
        <v>27.784887978899608</v>
      </c>
      <c r="M207">
        <f>STDEV('Plate 1 - Sheet1'!AJ1466:AK1466,'Plate 1 - Sheet1'!AM1466)</f>
        <v>110.82117727823204</v>
      </c>
      <c r="N207">
        <f>STDEV('Plate 1 - Sheet1'!AN1466:AP1466)</f>
        <v>445.33171157389404</v>
      </c>
      <c r="O207">
        <f>STDEV('Plate 1 - Sheet1'!AR1466:AT1466)</f>
        <v>365.73396524431979</v>
      </c>
      <c r="P207">
        <f>STDEV('Plate 1 - Sheet1'!BC1466,'Plate 1 - Sheet1'!BE1466:BF1466)</f>
        <v>7</v>
      </c>
      <c r="Q207">
        <f>STDEV('Plate 1 - Sheet1'!BG1466:BI1466)</f>
        <v>3.5118845842842465</v>
      </c>
      <c r="R207">
        <f>STDEV('Plate 1 - Sheet1'!BJ1466:BL1466)</f>
        <v>39.004273270160198</v>
      </c>
      <c r="S207">
        <f>STDEV('Plate 1 - Sheet1'!BM1466:BO1466)</f>
        <v>39.357337308308857</v>
      </c>
      <c r="T207">
        <f>STDEV('Plate 1 - Sheet1'!BP1466:BR1466)</f>
        <v>187.80575071067446</v>
      </c>
      <c r="U207">
        <f>STDEV('Plate 1 - Sheet1'!BS1466:BT1466,'Plate 1 - Sheet1'!CB1466)</f>
        <v>1091.8527067939769</v>
      </c>
      <c r="V207">
        <f>STDEV('Plate 1 - Sheet1'!CC1466:CE1466)</f>
        <v>102.51016209787853</v>
      </c>
      <c r="W207">
        <f>STDEV('Plate 1 - Sheet1'!CF1466:CH1466)</f>
        <v>9.5393920141694561</v>
      </c>
      <c r="X207">
        <f>STDEV('Plate 1 - Sheet1'!CI1466:CK1466)</f>
        <v>60.753600716336145</v>
      </c>
      <c r="Y207">
        <f>STDEV('Plate 1 - Sheet1'!CL1466:CN1466)</f>
        <v>165.17970012484378</v>
      </c>
      <c r="Z207">
        <f>STDEV('Plate 1 - Sheet1'!CO1466:CQ1466)</f>
        <v>91.270659761685366</v>
      </c>
      <c r="AA207">
        <f>STDEV('Plate 1 - Sheet1'!CR1466,'Plate 1 - Sheet1'!G1711,'Plate 1 - Sheet1'!J1711)</f>
        <v>1093.1660441122383</v>
      </c>
      <c r="AB207">
        <f>STDEV('Plate 1 - Sheet1'!K1711:M1711)</f>
        <v>137.50272724568049</v>
      </c>
      <c r="AC207">
        <f>STDEV('Plate 1 - Sheet1'!N1711:P1711)</f>
        <v>253.25152187762529</v>
      </c>
    </row>
    <row r="208" spans="1:29" x14ac:dyDescent="0.2">
      <c r="A208" s="1">
        <f>AVGs!A208</f>
        <v>0.21504629629629632</v>
      </c>
      <c r="B208">
        <f>STDEV('Plate 1 - Sheet1'!CB1222:CC1222,'Plate 1 - Sheet1'!CE1222)</f>
        <v>1.1547005383792515</v>
      </c>
      <c r="C208">
        <f>STDEV('Plate 1 - Sheet1'!CF1222:CH1222)</f>
        <v>10.440306508910551</v>
      </c>
      <c r="D208">
        <f>STDEV('Plate 1 - Sheet1'!CI1222:CK1222)</f>
        <v>18.147543451754935</v>
      </c>
      <c r="E208">
        <f>STDEV('Plate 1 - Sheet1'!CL1222:CN1222)</f>
        <v>33.045423283716609</v>
      </c>
      <c r="F208">
        <f>STDEV('Plate 1 - Sheet1'!CO1222:CQ1222)</f>
        <v>256.05272894464531</v>
      </c>
      <c r="G208">
        <f>STDEV('Plate 1 - Sheet1'!G1467:I1467)</f>
        <v>124.96399481450646</v>
      </c>
      <c r="H208">
        <f>STDEV('Plate 1 - Sheet1'!J1467:L1467)</f>
        <v>86.892654081535184</v>
      </c>
      <c r="I208">
        <f>STDEV('Plate 1 - Sheet1'!M1467:N1467,'Plate 1 - Sheet1'!Q1467)</f>
        <v>9.1651513899116797</v>
      </c>
      <c r="J208">
        <f>STDEV('Plate 1 - Sheet1'!R1467:T1467)</f>
        <v>144.42414387259953</v>
      </c>
      <c r="K208">
        <f>STDEV('Plate 1 - Sheet1'!U1467:V1467,'Plate 1 - Sheet1'!AF1467)</f>
        <v>346.68862109968364</v>
      </c>
      <c r="L208">
        <f>STDEV('Plate 1 - Sheet1'!AG1467:AI1467)</f>
        <v>28.354893757515651</v>
      </c>
      <c r="M208">
        <f>STDEV('Plate 1 - Sheet1'!AJ1467:AK1467,'Plate 1 - Sheet1'!AM1467)</f>
        <v>122.99186964998947</v>
      </c>
      <c r="N208">
        <f>STDEV('Plate 1 - Sheet1'!AN1467:AP1467)</f>
        <v>453.35085750442778</v>
      </c>
      <c r="O208">
        <f>STDEV('Plate 1 - Sheet1'!AR1467:AT1467)</f>
        <v>330.10149954218627</v>
      </c>
      <c r="P208">
        <f>STDEV('Plate 1 - Sheet1'!BC1467,'Plate 1 - Sheet1'!BE1467:BF1467)</f>
        <v>9.0737717258774495</v>
      </c>
      <c r="Q208">
        <f>STDEV('Plate 1 - Sheet1'!BG1467:BI1467)</f>
        <v>4.358898943540674</v>
      </c>
      <c r="R208">
        <f>STDEV('Plate 1 - Sheet1'!BJ1467:BL1467)</f>
        <v>44.657959350303209</v>
      </c>
      <c r="S208">
        <f>STDEV('Plate 1 - Sheet1'!BM1467:BO1467)</f>
        <v>33.201405592735576</v>
      </c>
      <c r="T208">
        <f>STDEV('Plate 1 - Sheet1'!BP1467:BR1467)</f>
        <v>170.31735084835015</v>
      </c>
      <c r="U208">
        <f>STDEV('Plate 1 - Sheet1'!BS1467:BT1467,'Plate 1 - Sheet1'!CB1467)</f>
        <v>1088.9602074150064</v>
      </c>
      <c r="V208">
        <f>STDEV('Plate 1 - Sheet1'!CC1467:CE1467)</f>
        <v>92.872672694034875</v>
      </c>
      <c r="W208">
        <f>STDEV('Plate 1 - Sheet1'!CF1467:CH1467)</f>
        <v>11.718930554164656</v>
      </c>
      <c r="X208">
        <f>STDEV('Plate 1 - Sheet1'!CI1467:CK1467)</f>
        <v>62.171804970849387</v>
      </c>
      <c r="Y208">
        <f>STDEV('Plate 1 - Sheet1'!CL1467:CN1467)</f>
        <v>161.92899678562824</v>
      </c>
      <c r="Z208">
        <f>STDEV('Plate 1 - Sheet1'!CO1467:CQ1467)</f>
        <v>89.589805967717851</v>
      </c>
      <c r="AA208">
        <f>STDEV('Plate 1 - Sheet1'!CR1467,'Plate 1 - Sheet1'!G1712,'Plate 1 - Sheet1'!J1712)</f>
        <v>1094.4318160579946</v>
      </c>
      <c r="AB208">
        <f>STDEV('Plate 1 - Sheet1'!K1712:M1712)</f>
        <v>131.08139964668266</v>
      </c>
      <c r="AC208">
        <f>STDEV('Plate 1 - Sheet1'!N1712:P1712)</f>
        <v>158.29508309904429</v>
      </c>
    </row>
    <row r="209" spans="1:29" x14ac:dyDescent="0.2">
      <c r="A209" s="1">
        <f>AVGs!A209</f>
        <v>0.21608796296296295</v>
      </c>
      <c r="B209">
        <f>STDEV('Plate 1 - Sheet1'!CB1223:CC1223,'Plate 1 - Sheet1'!CE1223)</f>
        <v>8.7368949480541058</v>
      </c>
      <c r="C209">
        <f>STDEV('Plate 1 - Sheet1'!CF1223:CH1223)</f>
        <v>6.6583281184793934</v>
      </c>
      <c r="D209">
        <f>STDEV('Plate 1 - Sheet1'!CI1223:CK1223)</f>
        <v>12.423096769056148</v>
      </c>
      <c r="E209">
        <f>STDEV('Plate 1 - Sheet1'!CL1223:CN1223)</f>
        <v>31.76476034853718</v>
      </c>
      <c r="F209">
        <f>STDEV('Plate 1 - Sheet1'!CO1223:CQ1223)</f>
        <v>258.52723905486891</v>
      </c>
      <c r="G209">
        <f>STDEV('Plate 1 - Sheet1'!G1468:I1468)</f>
        <v>128.31211945876353</v>
      </c>
      <c r="H209">
        <f>STDEV('Plate 1 - Sheet1'!J1468:L1468)</f>
        <v>85.500487328045878</v>
      </c>
      <c r="I209">
        <f>STDEV('Plate 1 - Sheet1'!M1468:N1468,'Plate 1 - Sheet1'!Q1468)</f>
        <v>18.681541692269406</v>
      </c>
      <c r="J209">
        <f>STDEV('Plate 1 - Sheet1'!R1468:T1468)</f>
        <v>164.54786537661315</v>
      </c>
      <c r="K209">
        <f>STDEV('Plate 1 - Sheet1'!U1468:V1468,'Plate 1 - Sheet1'!AF1468)</f>
        <v>332.80825310279397</v>
      </c>
      <c r="L209">
        <f>STDEV('Plate 1 - Sheet1'!AG1468:AI1468)</f>
        <v>28.00595174839329</v>
      </c>
      <c r="M209">
        <f>STDEV('Plate 1 - Sheet1'!AJ1468:AK1468,'Plate 1 - Sheet1'!AM1468)</f>
        <v>113.45042970390196</v>
      </c>
      <c r="N209">
        <f>STDEV('Plate 1 - Sheet1'!AN1468:AP1468)</f>
        <v>453.0676917783191</v>
      </c>
      <c r="O209">
        <f>STDEV('Plate 1 - Sheet1'!AR1468:AT1468)</f>
        <v>366.1024446790816</v>
      </c>
      <c r="P209">
        <f>STDEV('Plate 1 - Sheet1'!BC1468,'Plate 1 - Sheet1'!BE1468:BF1468)</f>
        <v>11.37248140615468</v>
      </c>
      <c r="Q209">
        <f>STDEV('Plate 1 - Sheet1'!BG1468:BI1468)</f>
        <v>2.0816659994661331</v>
      </c>
      <c r="R209">
        <f>STDEV('Plate 1 - Sheet1'!BJ1468:BL1468)</f>
        <v>28.676354952004157</v>
      </c>
      <c r="S209">
        <f>STDEV('Plate 1 - Sheet1'!BM1468:BO1468)</f>
        <v>24.785748593361735</v>
      </c>
      <c r="T209">
        <f>STDEV('Plate 1 - Sheet1'!BP1468:BR1468)</f>
        <v>182.15469616052542</v>
      </c>
      <c r="U209">
        <f>STDEV('Plate 1 - Sheet1'!BS1468:BT1468,'Plate 1 - Sheet1'!CB1468)</f>
        <v>1085.5210730335916</v>
      </c>
      <c r="V209">
        <f>STDEV('Plate 1 - Sheet1'!CC1468:CE1468)</f>
        <v>117.20494870098275</v>
      </c>
      <c r="W209">
        <f>STDEV('Plate 1 - Sheet1'!CF1468:CH1468)</f>
        <v>9.7125348562223106</v>
      </c>
      <c r="X209">
        <f>STDEV('Plate 1 - Sheet1'!CI1468:CK1468)</f>
        <v>68.36909633257801</v>
      </c>
      <c r="Y209">
        <f>STDEV('Plate 1 - Sheet1'!CL1468:CN1468)</f>
        <v>163.93392978066899</v>
      </c>
      <c r="Z209">
        <f>STDEV('Plate 1 - Sheet1'!CO1468:CQ1468)</f>
        <v>85.45369116271884</v>
      </c>
      <c r="AA209">
        <f>STDEV('Plate 1 - Sheet1'!CR1468,'Plate 1 - Sheet1'!G1713,'Plate 1 - Sheet1'!J1713)</f>
        <v>1092.0624219033145</v>
      </c>
      <c r="AB209">
        <f>STDEV('Plate 1 - Sheet1'!K1713:M1713)</f>
        <v>99.806479415583695</v>
      </c>
      <c r="AC209">
        <f>STDEV('Plate 1 - Sheet1'!N1713:P1713)</f>
        <v>192.30271275604341</v>
      </c>
    </row>
    <row r="210" spans="1:29" x14ac:dyDescent="0.2">
      <c r="A210" s="1">
        <f>AVGs!A210</f>
        <v>0.21712962962962964</v>
      </c>
      <c r="B210">
        <f>STDEV('Plate 1 - Sheet1'!CB1224:CC1224,'Plate 1 - Sheet1'!CE1224)</f>
        <v>16.703293088490067</v>
      </c>
      <c r="C210">
        <f>STDEV('Plate 1 - Sheet1'!CF1224:CH1224)</f>
        <v>7.0237691685685038</v>
      </c>
      <c r="D210">
        <f>STDEV('Plate 1 - Sheet1'!CI1224:CK1224)</f>
        <v>15.50268793897798</v>
      </c>
      <c r="E210">
        <f>STDEV('Plate 1 - Sheet1'!CL1224:CN1224)</f>
        <v>39.106691669499902</v>
      </c>
      <c r="F210">
        <f>STDEV('Plate 1 - Sheet1'!CO1224:CQ1224)</f>
        <v>233.5515646133276</v>
      </c>
      <c r="G210">
        <f>STDEV('Plate 1 - Sheet1'!G1469:I1469)</f>
        <v>125.1079533842673</v>
      </c>
      <c r="H210">
        <f>STDEV('Plate 1 - Sheet1'!J1469:L1469)</f>
        <v>73.227954589305128</v>
      </c>
      <c r="I210">
        <f>STDEV('Plate 1 - Sheet1'!M1469:N1469,'Plate 1 - Sheet1'!Q1469)</f>
        <v>12.529964086141668</v>
      </c>
      <c r="J210">
        <f>STDEV('Plate 1 - Sheet1'!R1469:T1469)</f>
        <v>167.26924403487928</v>
      </c>
      <c r="K210">
        <f>STDEV('Plate 1 - Sheet1'!U1469:V1469,'Plate 1 - Sheet1'!AF1469)</f>
        <v>348.88441256859466</v>
      </c>
      <c r="L210">
        <f>STDEV('Plate 1 - Sheet1'!AG1469:AI1469)</f>
        <v>20.420577856662138</v>
      </c>
      <c r="M210">
        <f>STDEV('Plate 1 - Sheet1'!AJ1469:AK1469,'Plate 1 - Sheet1'!AM1469)</f>
        <v>107.19297240646578</v>
      </c>
      <c r="N210">
        <f>STDEV('Plate 1 - Sheet1'!AN1469:AP1469)</f>
        <v>457.01458765922774</v>
      </c>
      <c r="O210">
        <f>STDEV('Plate 1 - Sheet1'!AR1469:AT1469)</f>
        <v>340.18083426319009</v>
      </c>
      <c r="P210">
        <f>STDEV('Plate 1 - Sheet1'!BC1469,'Plate 1 - Sheet1'!BE1469:BF1469)</f>
        <v>0.57735026918962573</v>
      </c>
      <c r="Q210">
        <f>STDEV('Plate 1 - Sheet1'!BG1469:BI1469)</f>
        <v>12.741009902410928</v>
      </c>
      <c r="R210">
        <f>STDEV('Plate 1 - Sheet1'!BJ1469:BL1469)</f>
        <v>41.54916766113773</v>
      </c>
      <c r="S210">
        <f>STDEV('Plate 1 - Sheet1'!BM1469:BO1469)</f>
        <v>39.004273270160198</v>
      </c>
      <c r="T210">
        <f>STDEV('Plate 1 - Sheet1'!BP1469:BR1469)</f>
        <v>190.07103935108051</v>
      </c>
      <c r="U210">
        <f>STDEV('Plate 1 - Sheet1'!BS1469:BT1469,'Plate 1 - Sheet1'!CB1469)</f>
        <v>1081.0699946503621</v>
      </c>
      <c r="V210">
        <f>STDEV('Plate 1 - Sheet1'!CC1469:CE1469)</f>
        <v>83.644087258654054</v>
      </c>
      <c r="W210">
        <f>STDEV('Plate 1 - Sheet1'!CF1469:CH1469)</f>
        <v>14.047538337137008</v>
      </c>
      <c r="X210">
        <f>STDEV('Plate 1 - Sheet1'!CI1469:CK1469)</f>
        <v>57.465931936525074</v>
      </c>
      <c r="Y210">
        <f>STDEV('Plate 1 - Sheet1'!CL1469:CN1469)</f>
        <v>162.9304555119555</v>
      </c>
      <c r="Z210">
        <f>STDEV('Plate 1 - Sheet1'!CO1469:CQ1469)</f>
        <v>105.08250726611605</v>
      </c>
      <c r="AA210">
        <f>STDEV('Plate 1 - Sheet1'!CR1469,'Plate 1 - Sheet1'!G1714,'Plate 1 - Sheet1'!J1714)</f>
        <v>1100.2601207593289</v>
      </c>
      <c r="AB210">
        <f>STDEV('Plate 1 - Sheet1'!K1714:M1714)</f>
        <v>144.22667344611861</v>
      </c>
      <c r="AC210">
        <f>STDEV('Plate 1 - Sheet1'!N1714:P1714)</f>
        <v>169.81264185370102</v>
      </c>
    </row>
    <row r="211" spans="1:29" x14ac:dyDescent="0.2">
      <c r="A211" s="1">
        <f>AVGs!A211</f>
        <v>0.21817129629629628</v>
      </c>
      <c r="B211">
        <f>STDEV('Plate 1 - Sheet1'!CB1225:CC1225,'Plate 1 - Sheet1'!CE1225)</f>
        <v>5.8594652770823084</v>
      </c>
      <c r="C211">
        <f>STDEV('Plate 1 - Sheet1'!CF1225:CH1225)</f>
        <v>1.5275252316519465</v>
      </c>
      <c r="D211">
        <f>STDEV('Plate 1 - Sheet1'!CI1225:CK1225)</f>
        <v>20.518284528683193</v>
      </c>
      <c r="E211">
        <f>STDEV('Plate 1 - Sheet1'!CL1225:CN1225)</f>
        <v>38.974350539810153</v>
      </c>
      <c r="F211">
        <f>STDEV('Plate 1 - Sheet1'!CO1225:CQ1225)</f>
        <v>255.3761930955977</v>
      </c>
      <c r="G211">
        <f>STDEV('Plate 1 - Sheet1'!G1470:I1470)</f>
        <v>131.92548401780959</v>
      </c>
      <c r="H211">
        <f>STDEV('Plate 1 - Sheet1'!J1470:L1470)</f>
        <v>124.1088232157569</v>
      </c>
      <c r="I211">
        <f>STDEV('Plate 1 - Sheet1'!M1470:N1470,'Plate 1 - Sheet1'!Q1470)</f>
        <v>15.947831618540905</v>
      </c>
      <c r="J211">
        <f>STDEV('Plate 1 - Sheet1'!R1470:T1470)</f>
        <v>157.32874287088589</v>
      </c>
      <c r="K211">
        <f>STDEV('Plate 1 - Sheet1'!U1470:V1470,'Plate 1 - Sheet1'!AF1470)</f>
        <v>346.85779987385808</v>
      </c>
      <c r="L211">
        <f>STDEV('Plate 1 - Sheet1'!AG1470:AI1470)</f>
        <v>25.383721817994566</v>
      </c>
      <c r="M211">
        <f>STDEV('Plate 1 - Sheet1'!AJ1470:AK1470,'Plate 1 - Sheet1'!AM1470)</f>
        <v>113.50330391667019</v>
      </c>
      <c r="N211">
        <f>STDEV('Plate 1 - Sheet1'!AN1470:AP1470)</f>
        <v>469.18688529554402</v>
      </c>
      <c r="O211">
        <f>STDEV('Plate 1 - Sheet1'!AR1470:AT1470)</f>
        <v>369.06503491932148</v>
      </c>
      <c r="P211">
        <f>STDEV('Plate 1 - Sheet1'!BC1470,'Plate 1 - Sheet1'!BE1470:BF1470)</f>
        <v>4.1633319989322652</v>
      </c>
      <c r="Q211">
        <f>STDEV('Plate 1 - Sheet1'!BG1470:BI1470)</f>
        <v>7.5498344352707498</v>
      </c>
      <c r="R211">
        <f>STDEV('Plate 1 - Sheet1'!BJ1470:BL1470)</f>
        <v>36.004629331980816</v>
      </c>
      <c r="S211">
        <f>STDEV('Plate 1 - Sheet1'!BM1470:BO1470)</f>
        <v>39.80368492154129</v>
      </c>
      <c r="T211">
        <f>STDEV('Plate 1 - Sheet1'!BP1470:BR1470)</f>
        <v>189.34360300786506</v>
      </c>
      <c r="U211">
        <f>STDEV('Plate 1 - Sheet1'!BS1470:BT1470,'Plate 1 - Sheet1'!CB1470)</f>
        <v>1066.1655593762162</v>
      </c>
      <c r="V211">
        <f>STDEV('Plate 1 - Sheet1'!CC1470:CE1470)</f>
        <v>80.208062770106423</v>
      </c>
      <c r="W211">
        <f>STDEV('Plate 1 - Sheet1'!CF1470:CH1470)</f>
        <v>24.020824298928627</v>
      </c>
      <c r="X211">
        <f>STDEV('Plate 1 - Sheet1'!CI1470:CK1470)</f>
        <v>62.377880695002773</v>
      </c>
      <c r="Y211">
        <f>STDEV('Plate 1 - Sheet1'!CL1470:CN1470)</f>
        <v>164.27213194371501</v>
      </c>
      <c r="Z211">
        <f>STDEV('Plate 1 - Sheet1'!CO1470:CQ1470)</f>
        <v>95.393920141694565</v>
      </c>
      <c r="AA211">
        <f>STDEV('Plate 1 - Sheet1'!CR1470,'Plate 1 - Sheet1'!G1715,'Plate 1 - Sheet1'!J1715)</f>
        <v>1097.32052442909</v>
      </c>
      <c r="AB211">
        <f>STDEV('Plate 1 - Sheet1'!K1715:M1715)</f>
        <v>117.24049357339524</v>
      </c>
      <c r="AC211">
        <f>STDEV('Plate 1 - Sheet1'!N1715:P1715)</f>
        <v>192.92831138361558</v>
      </c>
    </row>
    <row r="212" spans="1:29" x14ac:dyDescent="0.2">
      <c r="A212" s="1">
        <f>AVGs!A212</f>
        <v>0.21921296296296297</v>
      </c>
      <c r="B212">
        <f>STDEV('Plate 1 - Sheet1'!CB1226:CC1226,'Plate 1 - Sheet1'!CE1226)</f>
        <v>3.5118845842842465</v>
      </c>
      <c r="C212">
        <f>STDEV('Plate 1 - Sheet1'!CF1226:CH1226)</f>
        <v>3.0550504633038931</v>
      </c>
      <c r="D212">
        <f>STDEV('Plate 1 - Sheet1'!CI1226:CK1226)</f>
        <v>10.148891565092219</v>
      </c>
      <c r="E212">
        <f>STDEV('Plate 1 - Sheet1'!CL1226:CN1226)</f>
        <v>31.785741037976969</v>
      </c>
      <c r="F212">
        <f>STDEV('Plate 1 - Sheet1'!CO1226:CQ1226)</f>
        <v>239.01115734068426</v>
      </c>
      <c r="G212">
        <f>STDEV('Plate 1 - Sheet1'!G1471:I1471)</f>
        <v>127.78627991037744</v>
      </c>
      <c r="H212">
        <f>STDEV('Plate 1 - Sheet1'!J1471:L1471)</f>
        <v>106.50978045857259</v>
      </c>
      <c r="I212">
        <f>STDEV('Plate 1 - Sheet1'!M1471:N1471,'Plate 1 - Sheet1'!Q1471)</f>
        <v>9.0737717258774495</v>
      </c>
      <c r="J212">
        <f>STDEV('Plate 1 - Sheet1'!R1471:T1471)</f>
        <v>164.01625935660564</v>
      </c>
      <c r="K212">
        <f>STDEV('Plate 1 - Sheet1'!U1471:V1471,'Plate 1 - Sheet1'!AF1471)</f>
        <v>343.13602744878506</v>
      </c>
      <c r="L212">
        <f>STDEV('Plate 1 - Sheet1'!AG1471:AI1471)</f>
        <v>31.22498999199199</v>
      </c>
      <c r="M212">
        <f>STDEV('Plate 1 - Sheet1'!AJ1471:AK1471,'Plate 1 - Sheet1'!AM1471)</f>
        <v>107.55463727799001</v>
      </c>
      <c r="N212">
        <f>STDEV('Plate 1 - Sheet1'!AN1471:AP1471)</f>
        <v>472.36850021990244</v>
      </c>
      <c r="O212">
        <f>STDEV('Plate 1 - Sheet1'!AR1471:AT1471)</f>
        <v>378.85749299703707</v>
      </c>
      <c r="P212">
        <f>STDEV('Plate 1 - Sheet1'!BC1471,'Plate 1 - Sheet1'!BE1471:BF1471)</f>
        <v>1.5275252316519468</v>
      </c>
      <c r="Q212">
        <f>STDEV('Plate 1 - Sheet1'!BG1471:BI1471)</f>
        <v>3.6055512754639891</v>
      </c>
      <c r="R212">
        <f>STDEV('Plate 1 - Sheet1'!BJ1471:BL1471)</f>
        <v>48.1283007526064</v>
      </c>
      <c r="S212">
        <f>STDEV('Plate 1 - Sheet1'!BM1471:BO1471)</f>
        <v>34.961884007206095</v>
      </c>
      <c r="T212">
        <f>STDEV('Plate 1 - Sheet1'!BP1471:BR1471)</f>
        <v>193.45369816401373</v>
      </c>
      <c r="U212">
        <f>STDEV('Plate 1 - Sheet1'!BS1471:BT1471,'Plate 1 - Sheet1'!CB1471)</f>
        <v>1086.069518953552</v>
      </c>
      <c r="V212">
        <f>STDEV('Plate 1 - Sheet1'!CC1471:CE1471)</f>
        <v>96.379458392335863</v>
      </c>
      <c r="W212">
        <f>STDEV('Plate 1 - Sheet1'!CF1471:CH1471)</f>
        <v>8</v>
      </c>
      <c r="X212">
        <f>STDEV('Plate 1 - Sheet1'!CI1471:CK1471)</f>
        <v>58.043087443725803</v>
      </c>
      <c r="Y212">
        <f>STDEV('Plate 1 - Sheet1'!CL1471:CN1471)</f>
        <v>165.98293084932953</v>
      </c>
      <c r="Z212">
        <f>STDEV('Plate 1 - Sheet1'!CO1471:CQ1471)</f>
        <v>85.541412972509008</v>
      </c>
      <c r="AA212">
        <f>STDEV('Plate 1 - Sheet1'!CR1471,'Plate 1 - Sheet1'!G1716,'Plate 1 - Sheet1'!J1716)</f>
        <v>1097.8749169797682</v>
      </c>
      <c r="AB212">
        <f>STDEV('Plate 1 - Sheet1'!K1716:M1716)</f>
        <v>127.25695789752847</v>
      </c>
      <c r="AC212">
        <f>STDEV('Plate 1 - Sheet1'!N1716:P1716)</f>
        <v>185.86374937930563</v>
      </c>
    </row>
    <row r="213" spans="1:29" x14ac:dyDescent="0.2">
      <c r="A213" s="1">
        <f>AVGs!A213</f>
        <v>0.22025462962962963</v>
      </c>
      <c r="B213">
        <f>STDEV('Plate 1 - Sheet1'!CB1227:CC1227,'Plate 1 - Sheet1'!CE1227)</f>
        <v>2</v>
      </c>
      <c r="C213">
        <f>STDEV('Plate 1 - Sheet1'!CF1227:CH1227)</f>
        <v>3</v>
      </c>
      <c r="D213">
        <f>STDEV('Plate 1 - Sheet1'!CI1227:CK1227)</f>
        <v>9.5393920141694561</v>
      </c>
      <c r="E213">
        <f>STDEV('Plate 1 - Sheet1'!CL1227:CN1227)</f>
        <v>29.091808698211484</v>
      </c>
      <c r="F213">
        <f>STDEV('Plate 1 - Sheet1'!CO1227:CQ1227)</f>
        <v>244.70867032725533</v>
      </c>
      <c r="G213">
        <f>STDEV('Plate 1 - Sheet1'!G1472:I1472)</f>
        <v>143.57692479410935</v>
      </c>
      <c r="H213">
        <f>STDEV('Plate 1 - Sheet1'!J1472:L1472)</f>
        <v>73.819599926668076</v>
      </c>
      <c r="I213">
        <f>STDEV('Plate 1 - Sheet1'!M1472:N1472,'Plate 1 - Sheet1'!Q1472)</f>
        <v>13.428824718989146</v>
      </c>
      <c r="J213">
        <f>STDEV('Plate 1 - Sheet1'!R1472:T1472)</f>
        <v>159.8134328939008</v>
      </c>
      <c r="K213">
        <f>STDEV('Plate 1 - Sheet1'!U1472:V1472,'Plate 1 - Sheet1'!AF1472)</f>
        <v>347.43248744660218</v>
      </c>
      <c r="L213">
        <f>STDEV('Plate 1 - Sheet1'!AG1472:AI1472)</f>
        <v>31.564748269760258</v>
      </c>
      <c r="M213">
        <f>STDEV('Plate 1 - Sheet1'!AJ1472:AK1472,'Plate 1 - Sheet1'!AM1472)</f>
        <v>96.738479072876331</v>
      </c>
      <c r="N213">
        <f>STDEV('Plate 1 - Sheet1'!AN1472:AP1472)</f>
        <v>472.6482130859419</v>
      </c>
      <c r="O213">
        <f>STDEV('Plate 1 - Sheet1'!AR1472:AT1472)</f>
        <v>375.82087932063234</v>
      </c>
      <c r="P213">
        <f>STDEV('Plate 1 - Sheet1'!BC1472,'Plate 1 - Sheet1'!BE1472:BF1472)</f>
        <v>5.5677643628300215</v>
      </c>
      <c r="Q213">
        <f>STDEV('Plate 1 - Sheet1'!BG1472:BI1472)</f>
        <v>2.8867513459481291</v>
      </c>
      <c r="R213">
        <f>STDEV('Plate 1 - Sheet1'!BJ1472:BL1472)</f>
        <v>37.749172176353746</v>
      </c>
      <c r="S213">
        <f>STDEV('Plate 1 - Sheet1'!BM1472:BO1472)</f>
        <v>40.525712002793156</v>
      </c>
      <c r="T213">
        <f>STDEV('Plate 1 - Sheet1'!BP1472:BR1472)</f>
        <v>192.0034721908261</v>
      </c>
      <c r="U213">
        <f>STDEV('Plate 1 - Sheet1'!BS1472:BT1472,'Plate 1 - Sheet1'!CB1472)</f>
        <v>1093.912854542506</v>
      </c>
      <c r="V213">
        <f>STDEV('Plate 1 - Sheet1'!CC1472:CE1472)</f>
        <v>95.848839325262574</v>
      </c>
      <c r="W213">
        <f>STDEV('Plate 1 - Sheet1'!CF1472:CH1472)</f>
        <v>7.5055534994651349</v>
      </c>
      <c r="X213">
        <f>STDEV('Plate 1 - Sheet1'!CI1472:CK1472)</f>
        <v>80.802227692063042</v>
      </c>
      <c r="Y213">
        <f>STDEV('Plate 1 - Sheet1'!CL1472:CN1472)</f>
        <v>162.08331191088118</v>
      </c>
      <c r="Z213">
        <f>STDEV('Plate 1 - Sheet1'!CO1472:CQ1472)</f>
        <v>83.344665896104786</v>
      </c>
      <c r="AA213">
        <f>STDEV('Plate 1 - Sheet1'!CR1472,'Plate 1 - Sheet1'!G1717,'Plate 1 - Sheet1'!J1717)</f>
        <v>1095.9384106782643</v>
      </c>
      <c r="AB213">
        <f>STDEV('Plate 1 - Sheet1'!K1717:M1717)</f>
        <v>109.00611603636436</v>
      </c>
      <c r="AC213">
        <f>STDEV('Plate 1 - Sheet1'!N1717:P1717)</f>
        <v>205.58939661373589</v>
      </c>
    </row>
    <row r="214" spans="1:29" x14ac:dyDescent="0.2">
      <c r="A214" s="1">
        <f>AVGs!A214</f>
        <v>0.2212962962962963</v>
      </c>
      <c r="B214">
        <f>STDEV('Plate 1 - Sheet1'!CB1228:CC1228,'Plate 1 - Sheet1'!CE1228)</f>
        <v>2.6457513110645907</v>
      </c>
      <c r="C214">
        <f>STDEV('Plate 1 - Sheet1'!CF1228:CH1228)</f>
        <v>8.717797887081348</v>
      </c>
      <c r="D214">
        <f>STDEV('Plate 1 - Sheet1'!CI1228:CK1228)</f>
        <v>13.868429375143146</v>
      </c>
      <c r="E214">
        <f>STDEV('Plate 1 - Sheet1'!CL1228:CN1228)</f>
        <v>42.453896562427971</v>
      </c>
      <c r="F214">
        <f>STDEV('Plate 1 - Sheet1'!CO1228:CQ1228)</f>
        <v>237.50438592441472</v>
      </c>
      <c r="G214">
        <f>STDEV('Plate 1 - Sheet1'!G1473:I1473)</f>
        <v>133.06138934091038</v>
      </c>
      <c r="H214">
        <f>STDEV('Plate 1 - Sheet1'!J1473:L1473)</f>
        <v>103.76415566080611</v>
      </c>
      <c r="I214">
        <f>STDEV('Plate 1 - Sheet1'!M1473:N1473,'Plate 1 - Sheet1'!Q1473)</f>
        <v>6.8068592855540455</v>
      </c>
      <c r="J214">
        <f>STDEV('Plate 1 - Sheet1'!R1473:T1473)</f>
        <v>156.66631205633624</v>
      </c>
      <c r="K214">
        <f>STDEV('Plate 1 - Sheet1'!U1473:V1473,'Plate 1 - Sheet1'!AF1473)</f>
        <v>353.99482105439535</v>
      </c>
      <c r="L214">
        <f>STDEV('Plate 1 - Sheet1'!AG1473:AI1473)</f>
        <v>26.950572040929544</v>
      </c>
      <c r="M214">
        <f>STDEV('Plate 1 - Sheet1'!AJ1473:AK1473,'Plate 1 - Sheet1'!AM1473)</f>
        <v>108.97247358851683</v>
      </c>
      <c r="N214">
        <f>STDEV('Plate 1 - Sheet1'!AN1473:AP1473)</f>
        <v>452.8918193122945</v>
      </c>
      <c r="O214">
        <f>STDEV('Plate 1 - Sheet1'!AR1473:AT1473)</f>
        <v>391.10995896294946</v>
      </c>
      <c r="P214">
        <f>STDEV('Plate 1 - Sheet1'!BC1473,'Plate 1 - Sheet1'!BE1473:BF1473)</f>
        <v>10.692676621563612</v>
      </c>
      <c r="Q214">
        <f>STDEV('Plate 1 - Sheet1'!BG1473:BI1473)</f>
        <v>3.7859388972001824</v>
      </c>
      <c r="R214">
        <f>STDEV('Plate 1 - Sheet1'!BJ1473:BL1473)</f>
        <v>39.715656022950611</v>
      </c>
      <c r="S214">
        <f>STDEV('Plate 1 - Sheet1'!BM1473:BO1473)</f>
        <v>32.145502536643185</v>
      </c>
      <c r="T214">
        <f>STDEV('Plate 1 - Sheet1'!BP1473:BR1473)</f>
        <v>181.20706387997132</v>
      </c>
      <c r="U214">
        <f>STDEV('Plate 1 - Sheet1'!BS1473:BT1473,'Plate 1 - Sheet1'!CB1473)</f>
        <v>1082.4150467049753</v>
      </c>
      <c r="V214">
        <f>STDEV('Plate 1 - Sheet1'!CC1473:CE1473)</f>
        <v>120.01666550941998</v>
      </c>
      <c r="W214">
        <f>STDEV('Plate 1 - Sheet1'!CF1473:CH1473)</f>
        <v>8.8881944173155887</v>
      </c>
      <c r="X214">
        <f>STDEV('Plate 1 - Sheet1'!CI1473:CK1473)</f>
        <v>65.393679613043119</v>
      </c>
      <c r="Y214">
        <f>STDEV('Plate 1 - Sheet1'!CL1473:CN1473)</f>
        <v>167.1566131905445</v>
      </c>
      <c r="Z214">
        <f>STDEV('Plate 1 - Sheet1'!CO1473:CQ1473)</f>
        <v>89.494878810652253</v>
      </c>
      <c r="AA214">
        <f>STDEV('Plate 1 - Sheet1'!CR1473,'Plate 1 - Sheet1'!G1718,'Plate 1 - Sheet1'!J1718)</f>
        <v>1075.2182724141796</v>
      </c>
      <c r="AB214">
        <f>STDEV('Plate 1 - Sheet1'!K1718:M1718)</f>
        <v>129.40762471096258</v>
      </c>
      <c r="AC214">
        <f>STDEV('Plate 1 - Sheet1'!N1718:P1718)</f>
        <v>168.91516608443817</v>
      </c>
    </row>
    <row r="215" spans="1:29" x14ac:dyDescent="0.2">
      <c r="A215" s="1">
        <f>AVGs!A215</f>
        <v>0.22233796296296296</v>
      </c>
      <c r="B215">
        <f>STDEV('Plate 1 - Sheet1'!CB1229:CC1229,'Plate 1 - Sheet1'!CE1229)</f>
        <v>5.0332229568471591</v>
      </c>
      <c r="C215">
        <f>STDEV('Plate 1 - Sheet1'!CF1229:CH1229)</f>
        <v>5.2915026221291814</v>
      </c>
      <c r="D215">
        <f>STDEV('Plate 1 - Sheet1'!CI1229:CK1229)</f>
        <v>10.408329997330663</v>
      </c>
      <c r="E215">
        <f>STDEV('Plate 1 - Sheet1'!CL1229:CN1229)</f>
        <v>33.605555096342826</v>
      </c>
      <c r="F215">
        <f>STDEV('Plate 1 - Sheet1'!CO1229:CQ1229)</f>
        <v>248.34720319209018</v>
      </c>
      <c r="G215">
        <f>STDEV('Plate 1 - Sheet1'!G1474:I1474)</f>
        <v>138.47863854520426</v>
      </c>
      <c r="H215">
        <f>STDEV('Plate 1 - Sheet1'!J1474:L1474)</f>
        <v>89.370017343625932</v>
      </c>
      <c r="I215">
        <f>STDEV('Plate 1 - Sheet1'!M1474:N1474,'Plate 1 - Sheet1'!Q1474)</f>
        <v>5.2915026221291814</v>
      </c>
      <c r="J215">
        <f>STDEV('Plate 1 - Sheet1'!R1474:T1474)</f>
        <v>150.69173832695674</v>
      </c>
      <c r="K215">
        <f>STDEV('Plate 1 - Sheet1'!U1474:V1474,'Plate 1 - Sheet1'!AF1474)</f>
        <v>363.01652854932104</v>
      </c>
      <c r="L215">
        <f>STDEV('Plate 1 - Sheet1'!AG1474:AI1474)</f>
        <v>20.404247923737188</v>
      </c>
      <c r="M215">
        <f>STDEV('Plate 1 - Sheet1'!AJ1474:AK1474,'Plate 1 - Sheet1'!AM1474)</f>
        <v>108.29589096544707</v>
      </c>
      <c r="N215">
        <f>STDEV('Plate 1 - Sheet1'!AN1474:AP1474)</f>
        <v>457.81692119594481</v>
      </c>
      <c r="O215">
        <f>STDEV('Plate 1 - Sheet1'!AR1474:AT1474)</f>
        <v>352.80731284937957</v>
      </c>
      <c r="P215">
        <f>STDEV('Plate 1 - Sheet1'!BC1474,'Plate 1 - Sheet1'!BE1474:BF1474)</f>
        <v>6.0827625302982193</v>
      </c>
      <c r="Q215">
        <f>STDEV('Plate 1 - Sheet1'!BG1474:BI1474)</f>
        <v>5.0332229568471671</v>
      </c>
      <c r="R215">
        <f>STDEV('Plate 1 - Sheet1'!BJ1474:BL1474)</f>
        <v>45.081407845511364</v>
      </c>
      <c r="S215">
        <f>STDEV('Plate 1 - Sheet1'!BM1474:BO1474)</f>
        <v>31.22498999199199</v>
      </c>
      <c r="T215">
        <f>STDEV('Plate 1 - Sheet1'!BP1474:BR1474)</f>
        <v>194.5798893342612</v>
      </c>
      <c r="U215">
        <f>STDEV('Plate 1 - Sheet1'!BS1474:BT1474,'Plate 1 - Sheet1'!CB1474)</f>
        <v>1082.2200946819155</v>
      </c>
      <c r="V215">
        <f>STDEV('Plate 1 - Sheet1'!CC1474:CE1474)</f>
        <v>103.96634070698073</v>
      </c>
      <c r="W215">
        <f>STDEV('Plate 1 - Sheet1'!CF1474:CH1474)</f>
        <v>7</v>
      </c>
      <c r="X215">
        <f>STDEV('Plate 1 - Sheet1'!CI1474:CK1474)</f>
        <v>59.877653037951745</v>
      </c>
      <c r="Y215">
        <f>STDEV('Plate 1 - Sheet1'!CL1474:CN1474)</f>
        <v>168.43495282551456</v>
      </c>
      <c r="Z215">
        <f>STDEV('Plate 1 - Sheet1'!CO1474:CQ1474)</f>
        <v>91.511383627029346</v>
      </c>
      <c r="AA215">
        <f>STDEV('Plate 1 - Sheet1'!CR1474,'Plate 1 - Sheet1'!G1719,'Plate 1 - Sheet1'!J1719)</f>
        <v>1083.4698888294035</v>
      </c>
      <c r="AB215">
        <f>STDEV('Plate 1 - Sheet1'!K1719:M1719)</f>
        <v>114.89560478973945</v>
      </c>
      <c r="AC215">
        <f>STDEV('Plate 1 - Sheet1'!N1719:P1719)</f>
        <v>188.18342116137649</v>
      </c>
    </row>
    <row r="216" spans="1:29" x14ac:dyDescent="0.2">
      <c r="A216" s="1">
        <f>AVGs!A216</f>
        <v>0.22337962962962962</v>
      </c>
      <c r="B216">
        <f>STDEV('Plate 1 - Sheet1'!CB1230:CC1230,'Plate 1 - Sheet1'!CE1230)</f>
        <v>5.0332229568471591</v>
      </c>
      <c r="C216">
        <f>STDEV('Plate 1 - Sheet1'!CF1230:CH1230)</f>
        <v>6.5064070986477116</v>
      </c>
      <c r="D216">
        <f>STDEV('Plate 1 - Sheet1'!CI1230:CK1230)</f>
        <v>8.8881944173155887</v>
      </c>
      <c r="E216">
        <f>STDEV('Plate 1 - Sheet1'!CL1230:CN1230)</f>
        <v>31.432467291003423</v>
      </c>
      <c r="F216">
        <f>STDEV('Plate 1 - Sheet1'!CO1230:CQ1230)</f>
        <v>243.5042778542778</v>
      </c>
      <c r="G216">
        <f>STDEV('Plate 1 - Sheet1'!G1475:I1475)</f>
        <v>151.16326714295818</v>
      </c>
      <c r="H216">
        <f>STDEV('Plate 1 - Sheet1'!J1475:L1475)</f>
        <v>63.908789171234758</v>
      </c>
      <c r="I216">
        <f>STDEV('Plate 1 - Sheet1'!M1475:N1475,'Plate 1 - Sheet1'!Q1475)</f>
        <v>9.8657657246325261</v>
      </c>
      <c r="J216">
        <f>STDEV('Plate 1 - Sheet1'!R1475:T1475)</f>
        <v>162.60791288659149</v>
      </c>
      <c r="K216">
        <f>STDEV('Plate 1 - Sheet1'!U1475:V1475,'Plate 1 - Sheet1'!AF1475)</f>
        <v>362.23242998568389</v>
      </c>
      <c r="L216">
        <f>STDEV('Plate 1 - Sheet1'!AG1475:AI1475)</f>
        <v>35.725807665234569</v>
      </c>
      <c r="M216">
        <f>STDEV('Plate 1 - Sheet1'!AJ1475:AK1475,'Plate 1 - Sheet1'!AM1475)</f>
        <v>111.61093136427094</v>
      </c>
      <c r="N216">
        <f>STDEV('Plate 1 - Sheet1'!AN1475:AP1475)</f>
        <v>484.2592280999919</v>
      </c>
      <c r="O216">
        <f>STDEV('Plate 1 - Sheet1'!AR1475:AT1475)</f>
        <v>369.31829090907479</v>
      </c>
      <c r="P216">
        <f>STDEV('Plate 1 - Sheet1'!BC1475,'Plate 1 - Sheet1'!BE1475:BF1475)</f>
        <v>4.0414518843273806</v>
      </c>
      <c r="Q216">
        <f>STDEV('Plate 1 - Sheet1'!BG1475:BI1475)</f>
        <v>6.5574385243020004</v>
      </c>
      <c r="R216">
        <f>STDEV('Plate 1 - Sheet1'!BJ1475:BL1475)</f>
        <v>40.26164427839479</v>
      </c>
      <c r="S216">
        <f>STDEV('Plate 1 - Sheet1'!BM1475:BO1475)</f>
        <v>47.521924764610837</v>
      </c>
      <c r="T216">
        <f>STDEV('Plate 1 - Sheet1'!BP1475:BR1475)</f>
        <v>194.64411969883224</v>
      </c>
      <c r="U216">
        <f>STDEV('Plate 1 - Sheet1'!BS1475:BT1475,'Plate 1 - Sheet1'!CB1475)</f>
        <v>1079.7948879301105</v>
      </c>
      <c r="V216">
        <f>STDEV('Plate 1 - Sheet1'!CC1475:CE1475)</f>
        <v>114.94346436400809</v>
      </c>
      <c r="W216">
        <f>STDEV('Plate 1 - Sheet1'!CF1475:CH1475)</f>
        <v>0.57735026918962573</v>
      </c>
      <c r="X216">
        <f>STDEV('Plate 1 - Sheet1'!CI1475:CK1475)</f>
        <v>54.580216195980753</v>
      </c>
      <c r="Y216">
        <f>STDEV('Plate 1 - Sheet1'!CL1475:CN1475)</f>
        <v>155.57634781675523</v>
      </c>
      <c r="Z216">
        <f>STDEV('Plate 1 - Sheet1'!CO1475:CQ1475)</f>
        <v>101.52011294976643</v>
      </c>
      <c r="AA216">
        <f>STDEV('Plate 1 - Sheet1'!CR1475,'Plate 1 - Sheet1'!G1720,'Plate 1 - Sheet1'!J1720)</f>
        <v>1112.3085603074953</v>
      </c>
      <c r="AB216">
        <f>STDEV('Plate 1 - Sheet1'!K1720:M1720)</f>
        <v>129.13687828553597</v>
      </c>
      <c r="AC216">
        <f>STDEV('Plate 1 - Sheet1'!N1720:P1720)</f>
        <v>206.63736351395892</v>
      </c>
    </row>
    <row r="217" spans="1:29" x14ac:dyDescent="0.2">
      <c r="A217" s="1">
        <f>AVGs!A217</f>
        <v>0.22442129629629629</v>
      </c>
      <c r="B217">
        <f>STDEV('Plate 1 - Sheet1'!CB1231:CC1231,'Plate 1 - Sheet1'!CE1231)</f>
        <v>5.2915026221291814</v>
      </c>
      <c r="C217">
        <f>STDEV('Plate 1 - Sheet1'!CF1231:CH1231)</f>
        <v>11.01514109457219</v>
      </c>
      <c r="D217">
        <f>STDEV('Plate 1 - Sheet1'!CI1231:CK1231)</f>
        <v>5.5075705472861021</v>
      </c>
      <c r="E217">
        <f>STDEV('Plate 1 - Sheet1'!CL1231:CN1231)</f>
        <v>29.263173671584791</v>
      </c>
      <c r="F217">
        <f>STDEV('Plate 1 - Sheet1'!CO1231:CQ1231)</f>
        <v>238.10081898221182</v>
      </c>
      <c r="G217">
        <f>STDEV('Plate 1 - Sheet1'!G1476:I1476)</f>
        <v>140.07973919640673</v>
      </c>
      <c r="H217">
        <f>STDEV('Plate 1 - Sheet1'!J1476:L1476)</f>
        <v>98.503807033027911</v>
      </c>
      <c r="I217">
        <f>STDEV('Plate 1 - Sheet1'!M1476:N1476,'Plate 1 - Sheet1'!Q1476)</f>
        <v>16.072751268321582</v>
      </c>
      <c r="J217">
        <f>STDEV('Plate 1 - Sheet1'!R1476:T1476)</f>
        <v>161.96604582442581</v>
      </c>
      <c r="K217">
        <f>STDEV('Plate 1 - Sheet1'!U1476:V1476,'Plate 1 - Sheet1'!AF1476)</f>
        <v>358.77430231274928</v>
      </c>
      <c r="L217">
        <f>STDEV('Plate 1 - Sheet1'!AG1476:AI1476)</f>
        <v>29.866369046136157</v>
      </c>
      <c r="M217">
        <f>STDEV('Plate 1 - Sheet1'!AJ1476:AK1476,'Plate 1 - Sheet1'!AM1476)</f>
        <v>103.12290401910398</v>
      </c>
      <c r="N217">
        <f>STDEV('Plate 1 - Sheet1'!AN1476:AP1476)</f>
        <v>435.97056475561965</v>
      </c>
      <c r="O217">
        <f>STDEV('Plate 1 - Sheet1'!AR1476:AT1476)</f>
        <v>365.1424379608593</v>
      </c>
      <c r="P217">
        <f>STDEV('Plate 1 - Sheet1'!BC1476,'Plate 1 - Sheet1'!BE1476:BF1476)</f>
        <v>11.547005383792502</v>
      </c>
      <c r="Q217">
        <f>STDEV('Plate 1 - Sheet1'!BG1476:BI1476)</f>
        <v>4.0414518843273806</v>
      </c>
      <c r="R217">
        <f>STDEV('Plate 1 - Sheet1'!BJ1476:BL1476)</f>
        <v>44.410959608336917</v>
      </c>
      <c r="S217">
        <f>STDEV('Plate 1 - Sheet1'!BM1476:BO1476)</f>
        <v>43.546909572704848</v>
      </c>
      <c r="T217">
        <f>STDEV('Plate 1 - Sheet1'!BP1476:BR1476)</f>
        <v>175.97253573593051</v>
      </c>
      <c r="U217">
        <f>STDEV('Plate 1 - Sheet1'!BS1476:BT1476,'Plate 1 - Sheet1'!CB1476)</f>
        <v>1073.8725871039514</v>
      </c>
      <c r="V217">
        <f>STDEV('Plate 1 - Sheet1'!CC1476:CE1476)</f>
        <v>134</v>
      </c>
      <c r="W217">
        <f>STDEV('Plate 1 - Sheet1'!CF1476:CH1476)</f>
        <v>12.503332889007392</v>
      </c>
      <c r="X217">
        <f>STDEV('Plate 1 - Sheet1'!CI1476:CK1476)</f>
        <v>62.404593847995933</v>
      </c>
      <c r="Y217">
        <f>STDEV('Plate 1 - Sheet1'!CL1476:CN1476)</f>
        <v>161.77865537002498</v>
      </c>
      <c r="Z217">
        <f>STDEV('Plate 1 - Sheet1'!CO1476:CQ1476)</f>
        <v>96.19251530134764</v>
      </c>
      <c r="AA217">
        <f>STDEV('Plate 1 - Sheet1'!CR1476,'Plate 1 - Sheet1'!G1721,'Plate 1 - Sheet1'!J1721)</f>
        <v>1101.8858077556554</v>
      </c>
      <c r="AB217">
        <f>STDEV('Plate 1 - Sheet1'!K1721:M1721)</f>
        <v>126.42916330235414</v>
      </c>
      <c r="AC217">
        <f>STDEV('Plate 1 - Sheet1'!N1721:P1721)</f>
        <v>217.88605584877001</v>
      </c>
    </row>
    <row r="218" spans="1:29" x14ac:dyDescent="0.2">
      <c r="A218" s="1">
        <f>AVGs!A218</f>
        <v>0.22546296296296298</v>
      </c>
      <c r="B218">
        <f>STDEV('Plate 1 - Sheet1'!CB1232:CC1232,'Plate 1 - Sheet1'!CE1232)</f>
        <v>1</v>
      </c>
      <c r="C218">
        <f>STDEV('Plate 1 - Sheet1'!CF1232:CH1232)</f>
        <v>4.0414518843273806</v>
      </c>
      <c r="D218">
        <f>STDEV('Plate 1 - Sheet1'!CI1232:CK1232)</f>
        <v>19.157244060668017</v>
      </c>
      <c r="E218">
        <f>STDEV('Plate 1 - Sheet1'!CL1232:CN1232)</f>
        <v>33.261589458913917</v>
      </c>
      <c r="F218">
        <f>STDEV('Plate 1 - Sheet1'!CO1232:CQ1232)</f>
        <v>243.41391359849035</v>
      </c>
      <c r="G218">
        <f>STDEV('Plate 1 - Sheet1'!G1477:I1477)</f>
        <v>150.27419383691046</v>
      </c>
      <c r="H218">
        <f>STDEV('Plate 1 - Sheet1'!J1477:L1477)</f>
        <v>116.09048195265622</v>
      </c>
      <c r="I218">
        <f>STDEV('Plate 1 - Sheet1'!M1477:N1477,'Plate 1 - Sheet1'!Q1477)</f>
        <v>10.066445913694318</v>
      </c>
      <c r="J218">
        <f>STDEV('Plate 1 - Sheet1'!R1477:T1477)</f>
        <v>167.4345643328561</v>
      </c>
      <c r="K218">
        <f>STDEV('Plate 1 - Sheet1'!U1477:V1477,'Plate 1 - Sheet1'!AF1477)</f>
        <v>360.84946076353413</v>
      </c>
      <c r="L218">
        <f>STDEV('Plate 1 - Sheet1'!AG1477:AI1477)</f>
        <v>15.716233645501712</v>
      </c>
      <c r="M218">
        <f>STDEV('Plate 1 - Sheet1'!AJ1477:AK1477,'Plate 1 - Sheet1'!AM1477)</f>
        <v>109.6464013697364</v>
      </c>
      <c r="N218">
        <f>STDEV('Plate 1 - Sheet1'!AN1477:AP1477)</f>
        <v>475.58280036182975</v>
      </c>
      <c r="O218">
        <f>STDEV('Plate 1 - Sheet1'!AR1477:AT1477)</f>
        <v>368.99909665652751</v>
      </c>
      <c r="P218">
        <f>STDEV('Plate 1 - Sheet1'!BC1477,'Plate 1 - Sheet1'!BE1477:BF1477)</f>
        <v>4.9328828623162471</v>
      </c>
      <c r="Q218">
        <f>STDEV('Plate 1 - Sheet1'!BG1477:BI1477)</f>
        <v>5.7735026918962573</v>
      </c>
      <c r="R218">
        <f>STDEV('Plate 1 - Sheet1'!BJ1477:BL1477)</f>
        <v>33.406586176980134</v>
      </c>
      <c r="S218">
        <f>STDEV('Plate 1 - Sheet1'!BM1477:BO1477)</f>
        <v>37.447741364911892</v>
      </c>
      <c r="T218">
        <f>STDEV('Plate 1 - Sheet1'!BP1477:BR1477)</f>
        <v>206.48728774430643</v>
      </c>
      <c r="U218">
        <f>STDEV('Plate 1 - Sheet1'!BS1477:BT1477,'Plate 1 - Sheet1'!CB1477)</f>
        <v>1078.3572382718696</v>
      </c>
      <c r="V218">
        <f>STDEV('Plate 1 - Sheet1'!CC1477:CE1477)</f>
        <v>124.94932306072464</v>
      </c>
      <c r="W218">
        <f>STDEV('Plate 1 - Sheet1'!CF1477:CH1477)</f>
        <v>2.5166114784235836</v>
      </c>
      <c r="X218">
        <f>STDEV('Plate 1 - Sheet1'!CI1477:CK1477)</f>
        <v>62.803927690339016</v>
      </c>
      <c r="Y218">
        <f>STDEV('Plate 1 - Sheet1'!CL1477:CN1477)</f>
        <v>169.31627210637492</v>
      </c>
      <c r="Z218">
        <f>STDEV('Plate 1 - Sheet1'!CO1477:CQ1477)</f>
        <v>90.643992262771249</v>
      </c>
      <c r="AA218">
        <f>STDEV('Plate 1 - Sheet1'!CR1477,'Plate 1 - Sheet1'!G1722,'Plate 1 - Sheet1'!J1722)</f>
        <v>1122.2612589470123</v>
      </c>
      <c r="AB218">
        <f>STDEV('Plate 1 - Sheet1'!K1722:M1722)</f>
        <v>128.81123139436767</v>
      </c>
      <c r="AC218">
        <f>STDEV('Plate 1 - Sheet1'!N1722:P1722)</f>
        <v>223.87719848166762</v>
      </c>
    </row>
    <row r="219" spans="1:29" x14ac:dyDescent="0.2">
      <c r="A219" s="1">
        <f>AVGs!A219</f>
        <v>0.22650462962962961</v>
      </c>
      <c r="B219">
        <f>STDEV('Plate 1 - Sheet1'!CB1233:CC1233,'Plate 1 - Sheet1'!CE1233)</f>
        <v>7.0945988845975823</v>
      </c>
      <c r="C219">
        <f>STDEV('Plate 1 - Sheet1'!CF1233:CH1233)</f>
        <v>2.8867513459481287</v>
      </c>
      <c r="D219">
        <f>STDEV('Plate 1 - Sheet1'!CI1233:CK1233)</f>
        <v>13.650396819628845</v>
      </c>
      <c r="E219">
        <f>STDEV('Plate 1 - Sheet1'!CL1233:CN1233)</f>
        <v>33.85754470326124</v>
      </c>
      <c r="F219">
        <f>STDEV('Plate 1 - Sheet1'!CO1233:CQ1233)</f>
        <v>240.62626623043462</v>
      </c>
      <c r="G219">
        <f>STDEV('Plate 1 - Sheet1'!G1478:I1478)</f>
        <v>171.44775686293866</v>
      </c>
      <c r="H219">
        <f>STDEV('Plate 1 - Sheet1'!J1478:L1478)</f>
        <v>96.027773760164465</v>
      </c>
      <c r="I219">
        <f>STDEV('Plate 1 - Sheet1'!M1478:N1478,'Plate 1 - Sheet1'!Q1478)</f>
        <v>8.5440037453175304</v>
      </c>
      <c r="J219">
        <f>STDEV('Plate 1 - Sheet1'!R1478:T1478)</f>
        <v>163.77118183612157</v>
      </c>
      <c r="K219">
        <f>STDEV('Plate 1 - Sheet1'!U1478:V1478,'Plate 1 - Sheet1'!AF1478)</f>
        <v>373.48226196166263</v>
      </c>
      <c r="L219">
        <f>STDEV('Plate 1 - Sheet1'!AG1478:AI1478)</f>
        <v>24.433583445741231</v>
      </c>
      <c r="M219">
        <f>STDEV('Plate 1 - Sheet1'!AJ1478:AK1478,'Plate 1 - Sheet1'!AM1478)</f>
        <v>104.35675988326454</v>
      </c>
      <c r="N219">
        <f>STDEV('Plate 1 - Sheet1'!AN1478:AP1478)</f>
        <v>457.65816937972386</v>
      </c>
      <c r="O219">
        <f>STDEV('Plate 1 - Sheet1'!AR1478:AT1478)</f>
        <v>394.15267769397855</v>
      </c>
      <c r="P219">
        <f>STDEV('Plate 1 - Sheet1'!BC1478,'Plate 1 - Sheet1'!BE1478:BF1478)</f>
        <v>5.5075705472861021</v>
      </c>
      <c r="Q219">
        <f>STDEV('Plate 1 - Sheet1'!BG1478:BI1478)</f>
        <v>8.0829037686547611</v>
      </c>
      <c r="R219">
        <f>STDEV('Plate 1 - Sheet1'!BJ1478:BL1478)</f>
        <v>32.603680773802211</v>
      </c>
      <c r="S219">
        <f>STDEV('Plate 1 - Sheet1'!BM1478:BO1478)</f>
        <v>34.597687784012386</v>
      </c>
      <c r="T219">
        <f>STDEV('Plate 1 - Sheet1'!BP1478:BR1478)</f>
        <v>187.69745158987462</v>
      </c>
      <c r="U219">
        <f>STDEV('Plate 1 - Sheet1'!BS1478:BT1478,'Plate 1 - Sheet1'!CB1478)</f>
        <v>1110.2523737120916</v>
      </c>
      <c r="V219">
        <f>STDEV('Plate 1 - Sheet1'!CC1478:CE1478)</f>
        <v>137.12160053519406</v>
      </c>
      <c r="W219">
        <f>STDEV('Plate 1 - Sheet1'!CF1478:CH1478)</f>
        <v>6.6583281184793925</v>
      </c>
      <c r="X219">
        <f>STDEV('Plate 1 - Sheet1'!CI1478:CK1478)</f>
        <v>58.705479585242571</v>
      </c>
      <c r="Y219">
        <f>STDEV('Plate 1 - Sheet1'!CL1478:CN1478)</f>
        <v>178.97020236154765</v>
      </c>
      <c r="Z219">
        <f>STDEV('Plate 1 - Sheet1'!CO1478:CQ1478)</f>
        <v>81.50460109711598</v>
      </c>
      <c r="AA219">
        <f>STDEV('Plate 1 - Sheet1'!CR1478,'Plate 1 - Sheet1'!G1723,'Plate 1 - Sheet1'!J1723)</f>
        <v>1098.7239568396299</v>
      </c>
      <c r="AB219">
        <f>STDEV('Plate 1 - Sheet1'!K1723:M1723)</f>
        <v>122.72869808375437</v>
      </c>
      <c r="AC219">
        <f>STDEV('Plate 1 - Sheet1'!N1723:P1723)</f>
        <v>208.57212980964962</v>
      </c>
    </row>
    <row r="220" spans="1:29" x14ac:dyDescent="0.2">
      <c r="A220" s="1">
        <f>AVGs!A220</f>
        <v>0.2275462962962963</v>
      </c>
      <c r="B220">
        <f>STDEV('Plate 1 - Sheet1'!CB1234:CC1234,'Plate 1 - Sheet1'!CE1234)</f>
        <v>1.7320508075688772</v>
      </c>
      <c r="C220">
        <f>STDEV('Plate 1 - Sheet1'!CF1234:CH1234)</f>
        <v>5.6862407030773268</v>
      </c>
      <c r="D220">
        <f>STDEV('Plate 1 - Sheet1'!CI1234:CK1234)</f>
        <v>10.692676621563626</v>
      </c>
      <c r="E220">
        <f>STDEV('Plate 1 - Sheet1'!CL1234:CN1234)</f>
        <v>35.907288025320618</v>
      </c>
      <c r="F220">
        <f>STDEV('Plate 1 - Sheet1'!CO1234:CQ1234)</f>
        <v>251.76642614402209</v>
      </c>
      <c r="G220">
        <f>STDEV('Plate 1 - Sheet1'!G1479:I1479)</f>
        <v>144.09140617446042</v>
      </c>
      <c r="H220">
        <f>STDEV('Plate 1 - Sheet1'!J1479:L1479)</f>
        <v>83.354663936698827</v>
      </c>
      <c r="I220">
        <f>STDEV('Plate 1 - Sheet1'!M1479:N1479,'Plate 1 - Sheet1'!Q1479)</f>
        <v>13.428824718989112</v>
      </c>
      <c r="J220">
        <f>STDEV('Plate 1 - Sheet1'!R1479:T1479)</f>
        <v>165.05756571572235</v>
      </c>
      <c r="K220">
        <f>STDEV('Plate 1 - Sheet1'!U1479:V1479,'Plate 1 - Sheet1'!AF1479)</f>
        <v>369.88106196451855</v>
      </c>
      <c r="L220">
        <f>STDEV('Plate 1 - Sheet1'!AG1479:AI1479)</f>
        <v>32.078029864690883</v>
      </c>
      <c r="M220">
        <f>STDEV('Plate 1 - Sheet1'!AJ1479:AK1479,'Plate 1 - Sheet1'!AM1479)</f>
        <v>92.543683378895892</v>
      </c>
      <c r="N220">
        <f>STDEV('Plate 1 - Sheet1'!AN1479:AP1479)</f>
        <v>469.99609927459392</v>
      </c>
      <c r="O220">
        <f>STDEV('Plate 1 - Sheet1'!AR1479:AT1479)</f>
        <v>377.45595769572907</v>
      </c>
      <c r="P220">
        <f>STDEV('Plate 1 - Sheet1'!BC1479,'Plate 1 - Sheet1'!BE1479:BF1479)</f>
        <v>17.039170558842734</v>
      </c>
      <c r="Q220">
        <f>STDEV('Plate 1 - Sheet1'!BG1479:BI1479)</f>
        <v>9.0184995056457886</v>
      </c>
      <c r="R220">
        <f>STDEV('Plate 1 - Sheet1'!BJ1479:BL1479)</f>
        <v>34.019602192461534</v>
      </c>
      <c r="S220">
        <f>STDEV('Plate 1 - Sheet1'!BM1479:BO1479)</f>
        <v>35.156791662493895</v>
      </c>
      <c r="T220">
        <f>STDEV('Plate 1 - Sheet1'!BP1479:BR1479)</f>
        <v>192.65772758962979</v>
      </c>
      <c r="U220">
        <f>STDEV('Plate 1 - Sheet1'!BS1479:BT1479,'Plate 1 - Sheet1'!CB1479)</f>
        <v>1130.754762684347</v>
      </c>
      <c r="V220">
        <f>STDEV('Plate 1 - Sheet1'!CC1479:CE1479)</f>
        <v>135.51014722152729</v>
      </c>
      <c r="W220">
        <f>STDEV('Plate 1 - Sheet1'!CF1479:CH1479)</f>
        <v>14.468356276140492</v>
      </c>
      <c r="X220">
        <f>STDEV('Plate 1 - Sheet1'!CI1479:CK1479)</f>
        <v>74.875452141094499</v>
      </c>
      <c r="Y220">
        <f>STDEV('Plate 1 - Sheet1'!CL1479:CN1479)</f>
        <v>175.45369759569047</v>
      </c>
      <c r="Z220">
        <f>STDEV('Plate 1 - Sheet1'!CO1479:CQ1479)</f>
        <v>95.598117136270005</v>
      </c>
      <c r="AA220">
        <f>STDEV('Plate 1 - Sheet1'!CR1479,'Plate 1 - Sheet1'!G1724,'Plate 1 - Sheet1'!J1724)</f>
        <v>1094.456181550149</v>
      </c>
      <c r="AB220">
        <f>STDEV('Plate 1 - Sheet1'!K1724:M1724)</f>
        <v>133.1628076203462</v>
      </c>
      <c r="AC220">
        <f>STDEV('Plate 1 - Sheet1'!N1724:P1724)</f>
        <v>239.95277313115872</v>
      </c>
    </row>
    <row r="221" spans="1:29" x14ac:dyDescent="0.2">
      <c r="A221" s="1">
        <f>AVGs!A221</f>
        <v>0.22858796296296294</v>
      </c>
      <c r="B221">
        <f>STDEV('Plate 1 - Sheet1'!CB1235:CC1235,'Plate 1 - Sheet1'!CE1235)</f>
        <v>3.2145502536643185</v>
      </c>
      <c r="C221">
        <f>STDEV('Plate 1 - Sheet1'!CF1235:CH1235)</f>
        <v>8.08290376865477</v>
      </c>
      <c r="D221">
        <f>STDEV('Plate 1 - Sheet1'!CI1235:CK1235)</f>
        <v>14.106735979665885</v>
      </c>
      <c r="E221">
        <f>STDEV('Plate 1 - Sheet1'!CL1235:CN1235)</f>
        <v>40.06661120351125</v>
      </c>
      <c r="F221">
        <f>STDEV('Plate 1 - Sheet1'!CO1235:CQ1235)</f>
        <v>241.84912652312806</v>
      </c>
      <c r="G221">
        <f>STDEV('Plate 1 - Sheet1'!G1480:I1480)</f>
        <v>165.62910372274553</v>
      </c>
      <c r="H221">
        <f>STDEV('Plate 1 - Sheet1'!J1480:L1480)</f>
        <v>83.37265738837884</v>
      </c>
      <c r="I221">
        <f>STDEV('Plate 1 - Sheet1'!M1480:N1480,'Plate 1 - Sheet1'!Q1480)</f>
        <v>6.0827625302982193</v>
      </c>
      <c r="J221">
        <f>STDEV('Plate 1 - Sheet1'!R1480:T1480)</f>
        <v>169.84698996449717</v>
      </c>
      <c r="K221">
        <f>STDEV('Plate 1 - Sheet1'!U1480:V1480,'Plate 1 - Sheet1'!AF1480)</f>
        <v>359.96157202308882</v>
      </c>
      <c r="L221">
        <f>STDEV('Plate 1 - Sheet1'!AG1480:AI1480)</f>
        <v>23.692474191889147</v>
      </c>
      <c r="M221">
        <f>STDEV('Plate 1 - Sheet1'!AJ1480:AK1480,'Plate 1 - Sheet1'!AM1480)</f>
        <v>94.785723256898422</v>
      </c>
      <c r="N221">
        <f>STDEV('Plate 1 - Sheet1'!AN1480:AP1480)</f>
        <v>470.87401004231901</v>
      </c>
      <c r="O221">
        <f>STDEV('Plate 1 - Sheet1'!AR1480:AT1480)</f>
        <v>374.08599724305822</v>
      </c>
      <c r="P221">
        <f>STDEV('Plate 1 - Sheet1'!BC1480,'Plate 1 - Sheet1'!BE1480:BF1480)</f>
        <v>2.5166114784235836</v>
      </c>
      <c r="Q221">
        <f>STDEV('Plate 1 - Sheet1'!BG1480:BI1480)</f>
        <v>6.6583281184793925</v>
      </c>
      <c r="R221">
        <f>STDEV('Plate 1 - Sheet1'!BJ1480:BL1480)</f>
        <v>42.217689815210562</v>
      </c>
      <c r="S221">
        <f>STDEV('Plate 1 - Sheet1'!BM1480:BO1480)</f>
        <v>40.595566260368876</v>
      </c>
      <c r="T221">
        <f>STDEV('Plate 1 - Sheet1'!BP1480:BR1480)</f>
        <v>183.58195263514693</v>
      </c>
      <c r="U221">
        <f>STDEV('Plate 1 - Sheet1'!BS1480:BT1480,'Plate 1 - Sheet1'!CB1480)</f>
        <v>1105.6088820193152</v>
      </c>
      <c r="V221">
        <f>STDEV('Plate 1 - Sheet1'!CC1480:CE1480)</f>
        <v>161.96604582442581</v>
      </c>
      <c r="W221">
        <f>STDEV('Plate 1 - Sheet1'!CF1480:CH1480)</f>
        <v>14.153915830374785</v>
      </c>
      <c r="X221">
        <f>STDEV('Plate 1 - Sheet1'!CI1480:CK1480)</f>
        <v>74.968882433535924</v>
      </c>
      <c r="Y221">
        <f>STDEV('Plate 1 - Sheet1'!CL1480:CN1480)</f>
        <v>175.2740711000917</v>
      </c>
      <c r="Z221">
        <f>STDEV('Plate 1 - Sheet1'!CO1480:CQ1480)</f>
        <v>87.694545630462869</v>
      </c>
      <c r="AA221">
        <f>STDEV('Plate 1 - Sheet1'!CR1480,'Plate 1 - Sheet1'!G1725,'Plate 1 - Sheet1'!J1725)</f>
        <v>1099.1433027590169</v>
      </c>
      <c r="AB221">
        <f>STDEV('Plate 1 - Sheet1'!K1725:M1725)</f>
        <v>153.52198539622916</v>
      </c>
      <c r="AC221">
        <f>STDEV('Plate 1 - Sheet1'!N1725:P1725)</f>
        <v>215.92668508855809</v>
      </c>
    </row>
    <row r="222" spans="1:29" x14ac:dyDescent="0.2">
      <c r="A222" s="1">
        <f>AVGs!A222</f>
        <v>0.22962962962962963</v>
      </c>
      <c r="B222">
        <f>STDEV('Plate 1 - Sheet1'!CB1236:CC1236,'Plate 1 - Sheet1'!CE1236)</f>
        <v>6.027713773341711</v>
      </c>
      <c r="C222">
        <f>STDEV('Plate 1 - Sheet1'!CF1236:CH1236)</f>
        <v>6.5064070986477116</v>
      </c>
      <c r="D222">
        <f>STDEV('Plate 1 - Sheet1'!CI1236:CK1236)</f>
        <v>11.015141094572204</v>
      </c>
      <c r="E222">
        <f>STDEV('Plate 1 - Sheet1'!CL1236:CN1236)</f>
        <v>30.789608636681304</v>
      </c>
      <c r="F222">
        <f>STDEV('Plate 1 - Sheet1'!CO1236:CQ1236)</f>
        <v>229.74841312473376</v>
      </c>
      <c r="G222">
        <f>STDEV('Plate 1 - Sheet1'!G1481:I1481)</f>
        <v>142.01056298740596</v>
      </c>
      <c r="H222">
        <f>STDEV('Plate 1 - Sheet1'!J1481:L1481)</f>
        <v>84.148677945645701</v>
      </c>
      <c r="I222">
        <f>STDEV('Plate 1 - Sheet1'!M1481:N1481,'Plate 1 - Sheet1'!Q1481)</f>
        <v>8.7368949480541058</v>
      </c>
      <c r="J222">
        <f>STDEV('Plate 1 - Sheet1'!R1481:T1481)</f>
        <v>173.78530816307037</v>
      </c>
      <c r="K222">
        <f>STDEV('Plate 1 - Sheet1'!U1481:V1481,'Plate 1 - Sheet1'!AF1481)</f>
        <v>369.62548613427617</v>
      </c>
      <c r="L222">
        <f>STDEV('Plate 1 - Sheet1'!AG1481:AI1481)</f>
        <v>31.134118476894979</v>
      </c>
      <c r="M222">
        <f>STDEV('Plate 1 - Sheet1'!AJ1481:AK1481,'Plate 1 - Sheet1'!AM1481)</f>
        <v>97.515810683874903</v>
      </c>
      <c r="N222">
        <f>STDEV('Plate 1 - Sheet1'!AN1481:AP1481)</f>
        <v>446.99776285793644</v>
      </c>
      <c r="O222">
        <f>STDEV('Plate 1 - Sheet1'!AR1481:AT1481)</f>
        <v>383.53617821530213</v>
      </c>
      <c r="P222">
        <f>STDEV('Plate 1 - Sheet1'!BC1481,'Plate 1 - Sheet1'!BE1481:BF1481)</f>
        <v>8.621678104251691</v>
      </c>
      <c r="Q222">
        <f>STDEV('Plate 1 - Sheet1'!BG1481:BI1481)</f>
        <v>11.015141094572204</v>
      </c>
      <c r="R222">
        <f>STDEV('Plate 1 - Sheet1'!BJ1481:BL1481)</f>
        <v>42.035699113967404</v>
      </c>
      <c r="S222">
        <f>STDEV('Plate 1 - Sheet1'!BM1481:BO1481)</f>
        <v>41.040630274562467</v>
      </c>
      <c r="T222">
        <f>STDEV('Plate 1 - Sheet1'!BP1481:BR1481)</f>
        <v>169.11928728957361</v>
      </c>
      <c r="U222">
        <f>STDEV('Plate 1 - Sheet1'!BS1481:BT1481,'Plate 1 - Sheet1'!CB1481)</f>
        <v>1112.89726989212</v>
      </c>
      <c r="V222">
        <f>STDEV('Plate 1 - Sheet1'!CC1481:CE1481)</f>
        <v>148.2025640803829</v>
      </c>
      <c r="W222">
        <f>STDEV('Plate 1 - Sheet1'!CF1481:CH1481)</f>
        <v>11.8462370959446</v>
      </c>
      <c r="X222">
        <f>STDEV('Plate 1 - Sheet1'!CI1481:CK1481)</f>
        <v>63.358766823016154</v>
      </c>
      <c r="Y222">
        <f>STDEV('Plate 1 - Sheet1'!CL1481:CN1481)</f>
        <v>167.86006076491216</v>
      </c>
      <c r="Z222">
        <f>STDEV('Plate 1 - Sheet1'!CO1481:CQ1481)</f>
        <v>78.926125797059953</v>
      </c>
      <c r="AA222">
        <f>STDEV('Plate 1 - Sheet1'!CR1481,'Plate 1 - Sheet1'!G1726,'Plate 1 - Sheet1'!J1726)</f>
        <v>1101.8122949637716</v>
      </c>
      <c r="AB222">
        <f>STDEV('Plate 1 - Sheet1'!K1726:M1726)</f>
        <v>142.33879770931512</v>
      </c>
      <c r="AC222">
        <f>STDEV('Plate 1 - Sheet1'!N1726:P1726)</f>
        <v>230.44594449313558</v>
      </c>
    </row>
    <row r="223" spans="1:29" x14ac:dyDescent="0.2">
      <c r="A223" s="1">
        <f>AVGs!A223</f>
        <v>0.23067129629629632</v>
      </c>
      <c r="B223">
        <f>STDEV('Plate 1 - Sheet1'!CB1237:CC1237,'Plate 1 - Sheet1'!CE1237)</f>
        <v>7.5718777944003675</v>
      </c>
      <c r="C223">
        <f>STDEV('Plate 1 - Sheet1'!CF1237:CH1237)</f>
        <v>5.1316014394468841</v>
      </c>
      <c r="D223">
        <f>STDEV('Plate 1 - Sheet1'!CI1237:CK1237)</f>
        <v>10.440306508910551</v>
      </c>
      <c r="E223">
        <f>STDEV('Plate 1 - Sheet1'!CL1237:CN1237)</f>
        <v>39.703064533274173</v>
      </c>
      <c r="F223">
        <f>STDEV('Plate 1 - Sheet1'!CO1237:CQ1237)</f>
        <v>257.50145630656152</v>
      </c>
      <c r="G223">
        <f>STDEV('Plate 1 - Sheet1'!G1482:I1482)</f>
        <v>146.94329972248931</v>
      </c>
      <c r="H223">
        <f>STDEV('Plate 1 - Sheet1'!J1482:L1482)</f>
        <v>77.105987662005433</v>
      </c>
      <c r="I223">
        <f>STDEV('Plate 1 - Sheet1'!M1482:N1482,'Plate 1 - Sheet1'!Q1482)</f>
        <v>21.594752448994015</v>
      </c>
      <c r="J223">
        <f>STDEV('Plate 1 - Sheet1'!R1482:T1482)</f>
        <v>173.12519554742263</v>
      </c>
      <c r="K223">
        <f>STDEV('Plate 1 - Sheet1'!U1482:V1482,'Plate 1 - Sheet1'!AF1482)</f>
        <v>382.34931672490274</v>
      </c>
      <c r="L223">
        <f>STDEV('Plate 1 - Sheet1'!AG1482:AI1482)</f>
        <v>26.153393661244042</v>
      </c>
      <c r="M223">
        <f>STDEV('Plate 1 - Sheet1'!AJ1482:AK1482,'Plate 1 - Sheet1'!AM1482)</f>
        <v>104.70434565957613</v>
      </c>
      <c r="N223">
        <f>STDEV('Plate 1 - Sheet1'!AN1482:AP1482)</f>
        <v>448.43096830318706</v>
      </c>
      <c r="O223">
        <f>STDEV('Plate 1 - Sheet1'!AR1482:AT1482)</f>
        <v>377.17502568436316</v>
      </c>
      <c r="P223">
        <f>STDEV('Plate 1 - Sheet1'!BC1482,'Plate 1 - Sheet1'!BE1482:BF1482)</f>
        <v>4.5825756949558398</v>
      </c>
      <c r="Q223">
        <f>STDEV('Plate 1 - Sheet1'!BG1482:BI1482)</f>
        <v>11.372481406154654</v>
      </c>
      <c r="R223">
        <f>STDEV('Plate 1 - Sheet1'!BJ1482:BL1482)</f>
        <v>48.21134029803914</v>
      </c>
      <c r="S223">
        <f>STDEV('Plate 1 - Sheet1'!BM1482:BO1482)</f>
        <v>44.657959350303209</v>
      </c>
      <c r="T223">
        <f>STDEV('Plate 1 - Sheet1'!BP1482:BR1482)</f>
        <v>181.51859408887015</v>
      </c>
      <c r="U223">
        <f>STDEV('Plate 1 - Sheet1'!BS1482:BT1482,'Plate 1 - Sheet1'!CB1482)</f>
        <v>1103.7166000986549</v>
      </c>
      <c r="V223">
        <f>STDEV('Plate 1 - Sheet1'!CC1482:CE1482)</f>
        <v>153.74329253661767</v>
      </c>
      <c r="W223">
        <f>STDEV('Plate 1 - Sheet1'!CF1482:CH1482)</f>
        <v>14.730919862656235</v>
      </c>
      <c r="X223">
        <f>STDEV('Plate 1 - Sheet1'!CI1482:CK1482)</f>
        <v>64.010415819094106</v>
      </c>
      <c r="Y223">
        <f>STDEV('Plate 1 - Sheet1'!CL1482:CN1482)</f>
        <v>177.4748808517231</v>
      </c>
      <c r="Z223">
        <f>STDEV('Plate 1 - Sheet1'!CO1482:CQ1482)</f>
        <v>100.07164100449903</v>
      </c>
      <c r="AA223">
        <f>STDEV('Plate 1 - Sheet1'!CR1482,'Plate 1 - Sheet1'!G1727,'Plate 1 - Sheet1'!J1727)</f>
        <v>1083.8934449474266</v>
      </c>
      <c r="AB223">
        <f>STDEV('Plate 1 - Sheet1'!K1727:M1727)</f>
        <v>130.0884314610642</v>
      </c>
      <c r="AC223">
        <f>STDEV('Plate 1 - Sheet1'!N1727:P1727)</f>
        <v>217.99311915746333</v>
      </c>
    </row>
    <row r="224" spans="1:29" x14ac:dyDescent="0.2">
      <c r="A224" s="1">
        <f>AVGs!A224</f>
        <v>0.23171296296296295</v>
      </c>
      <c r="B224">
        <f>STDEV('Plate 1 - Sheet1'!CB1238:CC1238,'Plate 1 - Sheet1'!CE1238)</f>
        <v>5.2915026221291814</v>
      </c>
      <c r="C224">
        <f>STDEV('Plate 1 - Sheet1'!CF1238:CH1238)</f>
        <v>3.214550253664318</v>
      </c>
      <c r="D224">
        <f>STDEV('Plate 1 - Sheet1'!CI1238:CK1238)</f>
        <v>3.6055512754639891</v>
      </c>
      <c r="E224">
        <f>STDEV('Plate 1 - Sheet1'!CL1238:CN1238)</f>
        <v>33.709543653590643</v>
      </c>
      <c r="F224">
        <f>STDEV('Plate 1 - Sheet1'!CO1238:CQ1238)</f>
        <v>239.65183078791617</v>
      </c>
      <c r="G224">
        <f>STDEV('Plate 1 - Sheet1'!G1483:I1483)</f>
        <v>148.01801692136445</v>
      </c>
      <c r="H224">
        <f>STDEV('Plate 1 - Sheet1'!J1483:L1483)</f>
        <v>10.785793124908956</v>
      </c>
      <c r="I224">
        <f>STDEV('Plate 1 - Sheet1'!M1483:N1483,'Plate 1 - Sheet1'!Q1483)</f>
        <v>16.441816606851354</v>
      </c>
      <c r="J224">
        <f>STDEV('Plate 1 - Sheet1'!R1483:T1483)</f>
        <v>171.08282594501802</v>
      </c>
      <c r="K224">
        <f>STDEV('Plate 1 - Sheet1'!U1483:V1483,'Plate 1 - Sheet1'!AF1483)</f>
        <v>372.17065977854838</v>
      </c>
      <c r="L224">
        <f>STDEV('Plate 1 - Sheet1'!AG1483:AI1483)</f>
        <v>29.444863728670914</v>
      </c>
      <c r="M224">
        <f>STDEV('Plate 1 - Sheet1'!AJ1483:AK1483,'Plate 1 - Sheet1'!AM1483)</f>
        <v>95.827970864461065</v>
      </c>
      <c r="N224">
        <f>STDEV('Plate 1 - Sheet1'!AN1483:AP1483)</f>
        <v>472.88194439345426</v>
      </c>
      <c r="O224">
        <f>STDEV('Plate 1 - Sheet1'!AR1483:AT1483)</f>
        <v>402.37586077364699</v>
      </c>
      <c r="P224">
        <f>STDEV('Plate 1 - Sheet1'!BC1483,'Plate 1 - Sheet1'!BE1483:BF1483)</f>
        <v>2.6457513110645907</v>
      </c>
      <c r="Q224">
        <f>STDEV('Plate 1 - Sheet1'!BG1483:BI1483)</f>
        <v>14.177446878757825</v>
      </c>
      <c r="R224">
        <f>STDEV('Plate 1 - Sheet1'!BJ1483:BL1483)</f>
        <v>30.23794525647094</v>
      </c>
      <c r="S224">
        <f>STDEV('Plate 1 - Sheet1'!BM1483:BO1483)</f>
        <v>23.158871590242327</v>
      </c>
      <c r="T224">
        <f>STDEV('Plate 1 - Sheet1'!BP1483:BR1483)</f>
        <v>178.2105496316085</v>
      </c>
      <c r="U224">
        <f>STDEV('Plate 1 - Sheet1'!BS1483:BT1483,'Plate 1 - Sheet1'!CB1483)</f>
        <v>1102.9004185933261</v>
      </c>
      <c r="V224">
        <f>STDEV('Plate 1 - Sheet1'!CC1483:CE1483)</f>
        <v>140.90540562140734</v>
      </c>
      <c r="W224">
        <f>STDEV('Plate 1 - Sheet1'!CF1483:CH1483)</f>
        <v>12.165525060596439</v>
      </c>
      <c r="X224">
        <f>STDEV('Plate 1 - Sheet1'!CI1483:CK1483)</f>
        <v>63.458647952820428</v>
      </c>
      <c r="Y224">
        <f>STDEV('Plate 1 - Sheet1'!CL1483:CN1483)</f>
        <v>174.94856386949851</v>
      </c>
      <c r="Z224">
        <f>STDEV('Plate 1 - Sheet1'!CO1483:CQ1483)</f>
        <v>96.93468591445135</v>
      </c>
      <c r="AA224">
        <f>STDEV('Plate 1 - Sheet1'!CR1483,'Plate 1 - Sheet1'!G1728,'Plate 1 - Sheet1'!J1728)</f>
        <v>1086.9132133401145</v>
      </c>
      <c r="AB224">
        <f>STDEV('Plate 1 - Sheet1'!K1728:M1728)</f>
        <v>130.50287353158168</v>
      </c>
      <c r="AC224">
        <f>STDEV('Plate 1 - Sheet1'!N1728:P1728)</f>
        <v>203.42156555619496</v>
      </c>
    </row>
    <row r="225" spans="1:29" x14ac:dyDescent="0.2">
      <c r="A225" s="1">
        <f>AVGs!A225</f>
        <v>0.23275462962962964</v>
      </c>
      <c r="B225">
        <f>STDEV('Plate 1 - Sheet1'!CB1239:CC1239,'Plate 1 - Sheet1'!CE1239)</f>
        <v>10.214368964029704</v>
      </c>
      <c r="C225">
        <f>STDEV('Plate 1 - Sheet1'!CF1239:CH1239)</f>
        <v>2.3094010767585029</v>
      </c>
      <c r="D225">
        <f>STDEV('Plate 1 - Sheet1'!CI1239:CK1239)</f>
        <v>16</v>
      </c>
      <c r="E225">
        <f>STDEV('Plate 1 - Sheet1'!CL1239:CN1239)</f>
        <v>31.240998703626616</v>
      </c>
      <c r="F225">
        <f>STDEV('Plate 1 - Sheet1'!CO1239:CQ1239)</f>
        <v>251.52004558947849</v>
      </c>
      <c r="G225">
        <f>STDEV('Plate 1 - Sheet1'!G1484:I1484)</f>
        <v>145.35129858381038</v>
      </c>
      <c r="H225">
        <f>STDEV('Plate 1 - Sheet1'!J1484:L1484)</f>
        <v>43.092922852830483</v>
      </c>
      <c r="I225">
        <f>STDEV('Plate 1 - Sheet1'!M1484:N1484,'Plate 1 - Sheet1'!Q1484)</f>
        <v>21.126602503321092</v>
      </c>
      <c r="J225">
        <f>STDEV('Plate 1 - Sheet1'!R1484:T1484)</f>
        <v>168.08331267558955</v>
      </c>
      <c r="K225">
        <f>STDEV('Plate 1 - Sheet1'!U1484:V1484,'Plate 1 - Sheet1'!AF1484)</f>
        <v>386.78848655736039</v>
      </c>
      <c r="L225">
        <f>STDEV('Plate 1 - Sheet1'!AG1484:AI1484)</f>
        <v>31.643851430148846</v>
      </c>
      <c r="M225">
        <f>STDEV('Plate 1 - Sheet1'!AJ1484:AK1484,'Plate 1 - Sheet1'!AM1484)</f>
        <v>107.25203960764568</v>
      </c>
      <c r="N225">
        <f>STDEV('Plate 1 - Sheet1'!AN1484:AP1484)</f>
        <v>450.58776429607354</v>
      </c>
      <c r="O225">
        <f>STDEV('Plate 1 - Sheet1'!AR1484:AT1484)</f>
        <v>357.30425876741708</v>
      </c>
      <c r="P225">
        <f>STDEV('Plate 1 - Sheet1'!BC1484,'Plate 1 - Sheet1'!BE1484:BF1484)</f>
        <v>7.5718777944003657</v>
      </c>
      <c r="Q225">
        <f>STDEV('Plate 1 - Sheet1'!BG1484:BI1484)</f>
        <v>3.0550504633038935</v>
      </c>
      <c r="R225">
        <f>STDEV('Plate 1 - Sheet1'!BJ1484:BL1484)</f>
        <v>50.934598588124196</v>
      </c>
      <c r="S225">
        <f>STDEV('Plate 1 - Sheet1'!BM1484:BO1484)</f>
        <v>55.302200076790193</v>
      </c>
      <c r="T225">
        <f>STDEV('Plate 1 - Sheet1'!BP1484:BR1484)</f>
        <v>182.29737610106554</v>
      </c>
      <c r="U225">
        <f>STDEV('Plate 1 - Sheet1'!BS1484:BT1484,'Plate 1 - Sheet1'!CB1484)</f>
        <v>1102.3367604018902</v>
      </c>
      <c r="V225">
        <f>STDEV('Plate 1 - Sheet1'!CC1484:CE1484)</f>
        <v>135.31198517992902</v>
      </c>
      <c r="W225">
        <f>STDEV('Plate 1 - Sheet1'!CF1484:CH1484)</f>
        <v>8.0208062770106441</v>
      </c>
      <c r="X225">
        <f>STDEV('Plate 1 - Sheet1'!CI1484:CK1484)</f>
        <v>59.785728508845089</v>
      </c>
      <c r="Y225">
        <f>STDEV('Plate 1 - Sheet1'!CL1484:CN1484)</f>
        <v>169.20106382644289</v>
      </c>
      <c r="Z225">
        <f>STDEV('Plate 1 - Sheet1'!CO1484:CQ1484)</f>
        <v>95</v>
      </c>
      <c r="AA225">
        <f>STDEV('Plate 1 - Sheet1'!CR1484,'Plate 1 - Sheet1'!G1729,'Plate 1 - Sheet1'!J1729)</f>
        <v>1095.5423314505013</v>
      </c>
      <c r="AB225">
        <f>STDEV('Plate 1 - Sheet1'!K1729:M1729)</f>
        <v>131.87999595591947</v>
      </c>
      <c r="AC225">
        <f>STDEV('Plate 1 - Sheet1'!N1729:P1729)</f>
        <v>219.09891221394352</v>
      </c>
    </row>
    <row r="226" spans="1:29" x14ac:dyDescent="0.2">
      <c r="A226" s="1">
        <f>AVGs!A226</f>
        <v>0.23379629629629628</v>
      </c>
      <c r="B226">
        <f>STDEV('Plate 1 - Sheet1'!CB1240:CC1240,'Plate 1 - Sheet1'!CE1240)</f>
        <v>4.0414518843273708</v>
      </c>
      <c r="C226">
        <f>STDEV('Plate 1 - Sheet1'!CF1240:CH1240)</f>
        <v>9.4516312525052246</v>
      </c>
      <c r="D226">
        <f>STDEV('Plate 1 - Sheet1'!CI1240:CK1240)</f>
        <v>15.307950004273378</v>
      </c>
      <c r="E226">
        <f>STDEV('Plate 1 - Sheet1'!CL1240:CN1240)</f>
        <v>36.864617182333525</v>
      </c>
      <c r="F226">
        <f>STDEV('Plate 1 - Sheet1'!CO1240:CQ1240)</f>
        <v>259.66195973483167</v>
      </c>
      <c r="G226">
        <f>STDEV('Plate 1 - Sheet1'!G1485:I1485)</f>
        <v>128.13664581219535</v>
      </c>
      <c r="H226">
        <f>STDEV('Plate 1 - Sheet1'!J1485:L1485)</f>
        <v>48.686069191641806</v>
      </c>
      <c r="I226">
        <f>STDEV('Plate 1 - Sheet1'!M1485:N1485,'Plate 1 - Sheet1'!Q1485)</f>
        <v>12.124355652982141</v>
      </c>
      <c r="J226">
        <f>STDEV('Plate 1 - Sheet1'!R1485:T1485)</f>
        <v>176.5852013429589</v>
      </c>
      <c r="K226">
        <f>STDEV('Plate 1 - Sheet1'!U1485:V1485,'Plate 1 - Sheet1'!AF1485)</f>
        <v>386.36122993903001</v>
      </c>
      <c r="L226">
        <f>STDEV('Plate 1 - Sheet1'!AG1485:AI1485)</f>
        <v>18.147543451754931</v>
      </c>
      <c r="M226">
        <f>STDEV('Plate 1 - Sheet1'!AJ1485:AK1485,'Plate 1 - Sheet1'!AM1485)</f>
        <v>106.93144221104161</v>
      </c>
      <c r="N226">
        <f>STDEV('Plate 1 - Sheet1'!AN1485:AP1485)</f>
        <v>463.84048982381864</v>
      </c>
      <c r="O226">
        <f>STDEV('Plate 1 - Sheet1'!AR1485:AT1485)</f>
        <v>363.53037470524151</v>
      </c>
      <c r="P226">
        <f>STDEV('Plate 1 - Sheet1'!BC1485,'Plate 1 - Sheet1'!BE1485:BF1485)</f>
        <v>6.429100507328636</v>
      </c>
      <c r="Q226">
        <f>STDEV('Plate 1 - Sheet1'!BG1485:BI1485)</f>
        <v>2.0816659994661331</v>
      </c>
      <c r="R226">
        <f>STDEV('Plate 1 - Sheet1'!BJ1485:BL1485)</f>
        <v>40.05413004090007</v>
      </c>
      <c r="S226">
        <f>STDEV('Plate 1 - Sheet1'!BM1485:BO1485)</f>
        <v>40.951190458886543</v>
      </c>
      <c r="T226">
        <f>STDEV('Plate 1 - Sheet1'!BP1485:BR1485)</f>
        <v>206.5889638872319</v>
      </c>
      <c r="U226">
        <f>STDEV('Plate 1 - Sheet1'!BS1485:BT1485,'Plate 1 - Sheet1'!CB1485)</f>
        <v>1111.0567042235064</v>
      </c>
      <c r="V226">
        <f>STDEV('Plate 1 - Sheet1'!CC1485:CE1485)</f>
        <v>155.54099138169335</v>
      </c>
      <c r="W226">
        <f>STDEV('Plate 1 - Sheet1'!CF1485:CH1485)</f>
        <v>2.5166114784235836</v>
      </c>
      <c r="X226">
        <f>STDEV('Plate 1 - Sheet1'!CI1485:CK1485)</f>
        <v>64.632293269953934</v>
      </c>
      <c r="Y226">
        <f>STDEV('Plate 1 - Sheet1'!CL1485:CN1485)</f>
        <v>171.14029332684925</v>
      </c>
      <c r="Z226">
        <f>STDEV('Plate 1 - Sheet1'!CO1485:CQ1485)</f>
        <v>91.329075326535531</v>
      </c>
      <c r="AA226">
        <f>STDEV('Plate 1 - Sheet1'!CR1485,'Plate 1 - Sheet1'!G1730,'Plate 1 - Sheet1'!J1730)</f>
        <v>1096.6234540625146</v>
      </c>
      <c r="AB226">
        <f>STDEV('Plate 1 - Sheet1'!K1730:M1730)</f>
        <v>131.38619917378435</v>
      </c>
      <c r="AC226">
        <f>STDEV('Plate 1 - Sheet1'!N1730:P1730)</f>
        <v>198.90785136171306</v>
      </c>
    </row>
    <row r="227" spans="1:29" x14ac:dyDescent="0.2">
      <c r="A227" s="1">
        <f>AVGs!A227</f>
        <v>0.23483796296296297</v>
      </c>
      <c r="B227">
        <f>STDEV('Plate 1 - Sheet1'!CB1241:CC1241,'Plate 1 - Sheet1'!CE1241)</f>
        <v>10.692676621563628</v>
      </c>
      <c r="C227">
        <f>STDEV('Plate 1 - Sheet1'!CF1241:CH1241)</f>
        <v>6.0277137733417083</v>
      </c>
      <c r="D227">
        <f>STDEV('Plate 1 - Sheet1'!CI1241:CK1241)</f>
        <v>17.009801096230767</v>
      </c>
      <c r="E227">
        <f>STDEV('Plate 1 - Sheet1'!CL1241:CN1241)</f>
        <v>36.510272527057367</v>
      </c>
      <c r="F227">
        <f>STDEV('Plate 1 - Sheet1'!CO1241:CQ1241)</f>
        <v>239.94235418811186</v>
      </c>
      <c r="G227">
        <f>STDEV('Plate 1 - Sheet1'!G1486:I1486)</f>
        <v>134.20879255846094</v>
      </c>
      <c r="H227">
        <f>STDEV('Plate 1 - Sheet1'!J1486:L1486)</f>
        <v>57.29165151514951</v>
      </c>
      <c r="I227">
        <f>STDEV('Plate 1 - Sheet1'!M1486:N1486,'Plate 1 - Sheet1'!Q1486)</f>
        <v>16.50252505931541</v>
      </c>
      <c r="J227">
        <f>STDEV('Plate 1 - Sheet1'!R1486:T1486)</f>
        <v>179.1154190273225</v>
      </c>
      <c r="K227">
        <f>STDEV('Plate 1 - Sheet1'!U1486:V1486,'Plate 1 - Sheet1'!AF1486)</f>
        <v>379.95043536405296</v>
      </c>
      <c r="L227">
        <f>STDEV('Plate 1 - Sheet1'!AG1486:AI1486)</f>
        <v>20.305992547357373</v>
      </c>
      <c r="M227">
        <f>STDEV('Plate 1 - Sheet1'!AJ1486:AK1486,'Plate 1 - Sheet1'!AM1486)</f>
        <v>109.43643512712453</v>
      </c>
      <c r="N227">
        <f>STDEV('Plate 1 - Sheet1'!AN1486:AP1486)</f>
        <v>466.29497102156267</v>
      </c>
      <c r="O227">
        <f>STDEV('Plate 1 - Sheet1'!AR1486:AT1486)</f>
        <v>369.56054984264756</v>
      </c>
      <c r="P227">
        <f>STDEV('Plate 1 - Sheet1'!BC1486,'Plate 1 - Sheet1'!BE1486:BF1486)</f>
        <v>7.6376261582597342</v>
      </c>
      <c r="Q227">
        <f>STDEV('Plate 1 - Sheet1'!BG1486:BI1486)</f>
        <v>2</v>
      </c>
      <c r="R227">
        <f>STDEV('Plate 1 - Sheet1'!BJ1486:BL1486)</f>
        <v>39.80368492154129</v>
      </c>
      <c r="S227">
        <f>STDEV('Plate 1 - Sheet1'!BM1486:BO1486)</f>
        <v>43.316663460305129</v>
      </c>
      <c r="T227">
        <f>STDEV('Plate 1 - Sheet1'!BP1486:BR1486)</f>
        <v>204.90566935381102</v>
      </c>
      <c r="U227">
        <f>STDEV('Plate 1 - Sheet1'!BS1486:BT1486,'Plate 1 - Sheet1'!CB1486)</f>
        <v>1117.8784966772257</v>
      </c>
      <c r="V227">
        <f>STDEV('Plate 1 - Sheet1'!CC1486:CE1486)</f>
        <v>150.7061157794644</v>
      </c>
      <c r="W227">
        <f>STDEV('Plate 1 - Sheet1'!CF1486:CH1486)</f>
        <v>10.214368964029708</v>
      </c>
      <c r="X227">
        <f>STDEV('Plate 1 - Sheet1'!CI1486:CK1486)</f>
        <v>59.366095823570312</v>
      </c>
      <c r="Y227">
        <f>STDEV('Plate 1 - Sheet1'!CL1486:CN1486)</f>
        <v>175.6027714283955</v>
      </c>
      <c r="Z227">
        <f>STDEV('Plate 1 - Sheet1'!CO1486:CQ1486)</f>
        <v>88.46091415610249</v>
      </c>
      <c r="AA227">
        <f>STDEV('Plate 1 - Sheet1'!CR1486,'Plate 1 - Sheet1'!G1731,'Plate 1 - Sheet1'!J1731)</f>
        <v>1111.0657046277686</v>
      </c>
      <c r="AB227">
        <f>STDEV('Plate 1 - Sheet1'!K1731:M1731)</f>
        <v>122.29472596968358</v>
      </c>
      <c r="AC227">
        <f>STDEV('Plate 1 - Sheet1'!N1731:P1731)</f>
        <v>215.81782441062029</v>
      </c>
    </row>
    <row r="228" spans="1:29" x14ac:dyDescent="0.2">
      <c r="A228" s="1">
        <f>AVGs!A228</f>
        <v>0.23587962962962963</v>
      </c>
      <c r="B228">
        <f>STDEV('Plate 1 - Sheet1'!CB1242:CC1242,'Plate 1 - Sheet1'!CE1242)</f>
        <v>4.5092497528228987</v>
      </c>
      <c r="C228">
        <f>STDEV('Plate 1 - Sheet1'!CF1242:CH1242)</f>
        <v>1</v>
      </c>
      <c r="D228">
        <f>STDEV('Plate 1 - Sheet1'!CI1242:CK1242)</f>
        <v>19.157244060668017</v>
      </c>
      <c r="E228">
        <f>STDEV('Plate 1 - Sheet1'!CL1242:CN1242)</f>
        <v>36.253735439721702</v>
      </c>
      <c r="F228">
        <f>STDEV('Plate 1 - Sheet1'!CO1242:CQ1242)</f>
        <v>269.67387711827041</v>
      </c>
      <c r="G228">
        <f>STDEV('Plate 1 - Sheet1'!G1487:I1487)</f>
        <v>125.89810694896622</v>
      </c>
      <c r="H228">
        <f>STDEV('Plate 1 - Sheet1'!J1487:L1487)</f>
        <v>36.350149013908229</v>
      </c>
      <c r="I228">
        <f>STDEV('Plate 1 - Sheet1'!M1487:N1487,'Plate 1 - Sheet1'!Q1487)</f>
        <v>9.4516312525052175</v>
      </c>
      <c r="J228">
        <f>STDEV('Plate 1 - Sheet1'!R1487:T1487)</f>
        <v>175.85884491072187</v>
      </c>
      <c r="K228">
        <f>STDEV('Plate 1 - Sheet1'!U1487:V1487,'Plate 1 - Sheet1'!AF1487)</f>
        <v>384.28244820704469</v>
      </c>
      <c r="L228">
        <f>STDEV('Plate 1 - Sheet1'!AG1487:AI1487)</f>
        <v>23.094010767585029</v>
      </c>
      <c r="M228">
        <f>STDEV('Plate 1 - Sheet1'!AJ1487:AK1487,'Plate 1 - Sheet1'!AM1487)</f>
        <v>91.04394543296111</v>
      </c>
      <c r="N228">
        <f>STDEV('Plate 1 - Sheet1'!AN1487:AP1487)</f>
        <v>498.68727675768912</v>
      </c>
      <c r="O228">
        <f>STDEV('Plate 1 - Sheet1'!AR1487:AT1487)</f>
        <v>363.35978496984683</v>
      </c>
      <c r="P228">
        <f>STDEV('Plate 1 - Sheet1'!BC1487,'Plate 1 - Sheet1'!BE1487:BF1487)</f>
        <v>16.441816606851383</v>
      </c>
      <c r="Q228">
        <f>STDEV('Plate 1 - Sheet1'!BG1487:BI1487)</f>
        <v>10.598742063723098</v>
      </c>
      <c r="R228">
        <f>STDEV('Plate 1 - Sheet1'!BJ1487:BL1487)</f>
        <v>41.428653530296316</v>
      </c>
      <c r="S228">
        <f>STDEV('Plate 1 - Sheet1'!BM1487:BO1487)</f>
        <v>34.239353576452537</v>
      </c>
      <c r="T228">
        <f>STDEV('Plate 1 - Sheet1'!BP1487:BR1487)</f>
        <v>196.96277144001942</v>
      </c>
      <c r="U228">
        <f>STDEV('Plate 1 - Sheet1'!BS1487:BT1487,'Plate 1 - Sheet1'!CB1487)</f>
        <v>1142.0426144997102</v>
      </c>
      <c r="V228">
        <f>STDEV('Plate 1 - Sheet1'!CC1487:CE1487)</f>
        <v>137.70378837683927</v>
      </c>
      <c r="W228">
        <f>STDEV('Plate 1 - Sheet1'!CF1487:CH1487)</f>
        <v>2</v>
      </c>
      <c r="X228">
        <f>STDEV('Plate 1 - Sheet1'!CI1487:CK1487)</f>
        <v>64.143069254077105</v>
      </c>
      <c r="Y228">
        <f>STDEV('Plate 1 - Sheet1'!CL1487:CN1487)</f>
        <v>164.1554141659665</v>
      </c>
      <c r="Z228">
        <f>STDEV('Plate 1 - Sheet1'!CO1487:CQ1487)</f>
        <v>91.59330397650983</v>
      </c>
      <c r="AA228">
        <f>STDEV('Plate 1 - Sheet1'!CR1487,'Plate 1 - Sheet1'!G1732,'Plate 1 - Sheet1'!J1732)</f>
        <v>1098.7388224687431</v>
      </c>
      <c r="AB228">
        <f>STDEV('Plate 1 - Sheet1'!K1732:M1732)</f>
        <v>140.60701736874063</v>
      </c>
      <c r="AC228">
        <f>STDEV('Plate 1 - Sheet1'!N1732:P1732)</f>
        <v>239.14918635306566</v>
      </c>
    </row>
    <row r="229" spans="1:29" x14ac:dyDescent="0.2">
      <c r="A229" s="1">
        <f>AVGs!A229</f>
        <v>0.2369212962962963</v>
      </c>
      <c r="B229">
        <f>STDEV('Plate 1 - Sheet1'!CB1243:CC1243,'Plate 1 - Sheet1'!CE1243)</f>
        <v>8.5440037453175304</v>
      </c>
      <c r="C229">
        <f>STDEV('Plate 1 - Sheet1'!CF1243:CH1243)</f>
        <v>1.1547005383792517</v>
      </c>
      <c r="D229">
        <f>STDEV('Plate 1 - Sheet1'!CI1243:CK1243)</f>
        <v>13.576941236277534</v>
      </c>
      <c r="E229">
        <f>STDEV('Plate 1 - Sheet1'!CL1243:CN1243)</f>
        <v>34.947579792216416</v>
      </c>
      <c r="F229">
        <f>STDEV('Plate 1 - Sheet1'!CO1243:CQ1243)</f>
        <v>244.78834394908051</v>
      </c>
      <c r="G229">
        <f>STDEV('Plate 1 - Sheet1'!G1488:I1488)</f>
        <v>133.76970259865772</v>
      </c>
      <c r="H229">
        <f>STDEV('Plate 1 - Sheet1'!J1488:L1488)</f>
        <v>34.81857741685225</v>
      </c>
      <c r="I229">
        <f>STDEV('Plate 1 - Sheet1'!M1488:N1488,'Plate 1 - Sheet1'!Q1488)</f>
        <v>9.6436507609929549</v>
      </c>
      <c r="J229">
        <f>STDEV('Plate 1 - Sheet1'!R1488:T1488)</f>
        <v>171.27268706169505</v>
      </c>
      <c r="K229">
        <f>STDEV('Plate 1 - Sheet1'!U1488:V1488,'Plate 1 - Sheet1'!AF1488)</f>
        <v>375.06977128706785</v>
      </c>
      <c r="L229">
        <f>STDEV('Plate 1 - Sheet1'!AG1488:AI1488)</f>
        <v>28.307831660749525</v>
      </c>
      <c r="M229">
        <f>STDEV('Plate 1 - Sheet1'!AJ1488:AK1488,'Plate 1 - Sheet1'!AM1488)</f>
        <v>112.54480589229044</v>
      </c>
      <c r="N229">
        <f>STDEV('Plate 1 - Sheet1'!AN1488:AP1488)</f>
        <v>463.49145982783108</v>
      </c>
      <c r="O229">
        <f>STDEV('Plate 1 - Sheet1'!AR1488:AT1488)</f>
        <v>365.50102599035205</v>
      </c>
      <c r="P229">
        <f>STDEV('Plate 1 - Sheet1'!BC1488,'Plate 1 - Sheet1'!BE1488:BF1488)</f>
        <v>6.8068592855540455</v>
      </c>
      <c r="Q229">
        <f>STDEV('Plate 1 - Sheet1'!BG1488:BI1488)</f>
        <v>2.5166114784235836</v>
      </c>
      <c r="R229">
        <f>STDEV('Plate 1 - Sheet1'!BJ1488:BL1488)</f>
        <v>40.016663195890452</v>
      </c>
      <c r="S229">
        <f>STDEV('Plate 1 - Sheet1'!BM1488:BO1488)</f>
        <v>35.171010790137949</v>
      </c>
      <c r="T229">
        <f>STDEV('Plate 1 - Sheet1'!BP1488:BR1488)</f>
        <v>187.68857184176133</v>
      </c>
      <c r="U229">
        <f>STDEV('Plate 1 - Sheet1'!BS1488:BT1488,'Plate 1 - Sheet1'!CB1488)</f>
        <v>1111.5723098386356</v>
      </c>
      <c r="V229">
        <f>STDEV('Plate 1 - Sheet1'!CC1488:CE1488)</f>
        <v>115.90225767142474</v>
      </c>
      <c r="W229">
        <f>STDEV('Plate 1 - Sheet1'!CF1488:CH1488)</f>
        <v>6.8068592855540455</v>
      </c>
      <c r="X229">
        <f>STDEV('Plate 1 - Sheet1'!CI1488:CK1488)</f>
        <v>67.089492470878028</v>
      </c>
      <c r="Y229">
        <f>STDEV('Plate 1 - Sheet1'!CL1488:CN1488)</f>
        <v>166.00100401302794</v>
      </c>
      <c r="Z229">
        <f>STDEV('Plate 1 - Sheet1'!CO1488:CQ1488)</f>
        <v>97.674629937017599</v>
      </c>
      <c r="AA229">
        <f>STDEV('Plate 1 - Sheet1'!CR1488,'Plate 1 - Sheet1'!G1733,'Plate 1 - Sheet1'!J1733)</f>
        <v>1096.6172227962377</v>
      </c>
      <c r="AB229">
        <f>STDEV('Plate 1 - Sheet1'!K1733:M1733)</f>
        <v>128.01171821360731</v>
      </c>
      <c r="AC229">
        <f>STDEV('Plate 1 - Sheet1'!N1733:P1733)</f>
        <v>221.45879978000423</v>
      </c>
    </row>
    <row r="230" spans="1:29" x14ac:dyDescent="0.2">
      <c r="A230" s="1">
        <f>AVGs!A230</f>
        <v>0.23796296296296296</v>
      </c>
      <c r="B230">
        <f>STDEV('Plate 1 - Sheet1'!CB1244:CC1244,'Plate 1 - Sheet1'!CE1244)</f>
        <v>9.8488578017961039</v>
      </c>
      <c r="C230">
        <f>STDEV('Plate 1 - Sheet1'!CF1244:CH1244)</f>
        <v>4</v>
      </c>
      <c r="D230">
        <f>STDEV('Plate 1 - Sheet1'!CI1244:CK1244)</f>
        <v>12.220201853215572</v>
      </c>
      <c r="E230">
        <f>STDEV('Plate 1 - Sheet1'!CL1244:CN1244)</f>
        <v>31.564748269760258</v>
      </c>
      <c r="F230">
        <f>STDEV('Plate 1 - Sheet1'!CO1244:CQ1244)</f>
        <v>245.52460840684248</v>
      </c>
      <c r="G230">
        <f>STDEV('Plate 1 - Sheet1'!G1489:I1489)</f>
        <v>137.31108233982184</v>
      </c>
      <c r="H230">
        <f>STDEV('Plate 1 - Sheet1'!J1489:L1489)</f>
        <v>44.769781475157252</v>
      </c>
      <c r="I230">
        <f>STDEV('Plate 1 - Sheet1'!M1489:N1489,'Plate 1 - Sheet1'!Q1489)</f>
        <v>16.46207763315433</v>
      </c>
      <c r="J230">
        <f>STDEV('Plate 1 - Sheet1'!R1489:T1489)</f>
        <v>172.15496894755412</v>
      </c>
      <c r="K230">
        <f>STDEV('Plate 1 - Sheet1'!U1489:V1489,'Plate 1 - Sheet1'!AF1489)</f>
        <v>386.47293997553487</v>
      </c>
      <c r="L230">
        <f>STDEV('Plate 1 - Sheet1'!AG1489:AI1489)</f>
        <v>32.316146634976967</v>
      </c>
      <c r="M230">
        <f>STDEV('Plate 1 - Sheet1'!AJ1489:AK1489,'Plate 1 - Sheet1'!AM1489)</f>
        <v>109.47297992351051</v>
      </c>
      <c r="N230">
        <f>STDEV('Plate 1 - Sheet1'!AN1489:AP1489)</f>
        <v>465.81684526574816</v>
      </c>
      <c r="O230">
        <f>STDEV('Plate 1 - Sheet1'!AR1489:AT1489)</f>
        <v>386.98966394465884</v>
      </c>
      <c r="P230">
        <f>STDEV('Plate 1 - Sheet1'!BC1489,'Plate 1 - Sheet1'!BE1489:BF1489)</f>
        <v>6.4291005073286369</v>
      </c>
      <c r="Q230">
        <f>STDEV('Plate 1 - Sheet1'!BG1489:BI1489)</f>
        <v>14</v>
      </c>
      <c r="R230">
        <f>STDEV('Plate 1 - Sheet1'!BJ1489:BL1489)</f>
        <v>42.320207938997655</v>
      </c>
      <c r="S230">
        <f>STDEV('Plate 1 - Sheet1'!BM1489:BO1489)</f>
        <v>40.06661120351125</v>
      </c>
      <c r="T230">
        <f>STDEV('Plate 1 - Sheet1'!BP1489:BR1489)</f>
        <v>206.11404610069638</v>
      </c>
      <c r="U230">
        <f>STDEV('Plate 1 - Sheet1'!BS1489:BT1489,'Plate 1 - Sheet1'!CB1489)</f>
        <v>1142.7786312317885</v>
      </c>
      <c r="V230">
        <f>STDEV('Plate 1 - Sheet1'!CC1489:CE1489)</f>
        <v>99.304246300615631</v>
      </c>
      <c r="W230">
        <f>STDEV('Plate 1 - Sheet1'!CF1489:CH1489)</f>
        <v>10.969655114602917</v>
      </c>
      <c r="X230">
        <f>STDEV('Plate 1 - Sheet1'!CI1489:CK1489)</f>
        <v>59.500700275991143</v>
      </c>
      <c r="Y230">
        <f>STDEV('Plate 1 - Sheet1'!CL1489:CN1489)</f>
        <v>147.85916722791765</v>
      </c>
      <c r="Z230">
        <f>STDEV('Plate 1 - Sheet1'!CO1489:CQ1489)</f>
        <v>91.128114944474362</v>
      </c>
      <c r="AA230">
        <f>STDEV('Plate 1 - Sheet1'!CR1489,'Plate 1 - Sheet1'!G1734,'Plate 1 - Sheet1'!J1734)</f>
        <v>1103.4432472945766</v>
      </c>
      <c r="AB230">
        <f>STDEV('Plate 1 - Sheet1'!K1734:M1734)</f>
        <v>124.48426942121375</v>
      </c>
      <c r="AC230">
        <f>STDEV('Plate 1 - Sheet1'!N1734:P1734)</f>
        <v>241.66367814244103</v>
      </c>
    </row>
    <row r="231" spans="1:29" x14ac:dyDescent="0.2">
      <c r="A231" s="1">
        <f>AVGs!A231</f>
        <v>0.23900462962962962</v>
      </c>
      <c r="B231">
        <f>STDEV('Plate 1 - Sheet1'!CB1245:CC1245,'Plate 1 - Sheet1'!CE1245)</f>
        <v>1.1547005383792515</v>
      </c>
      <c r="C231">
        <f>STDEV('Plate 1 - Sheet1'!CF1245:CH1245)</f>
        <v>8.7368949480540863</v>
      </c>
      <c r="D231">
        <f>STDEV('Plate 1 - Sheet1'!CI1245:CK1245)</f>
        <v>14.29452109492771</v>
      </c>
      <c r="E231">
        <f>STDEV('Plate 1 - Sheet1'!CL1245:CN1245)</f>
        <v>43.71498598878879</v>
      </c>
      <c r="F231">
        <f>STDEV('Plate 1 - Sheet1'!CO1245:CQ1245)</f>
        <v>258.18275181222572</v>
      </c>
      <c r="G231">
        <f>STDEV('Plate 1 - Sheet1'!G1490:I1490)</f>
        <v>124.37443467208203</v>
      </c>
      <c r="H231">
        <f>STDEV('Plate 1 - Sheet1'!J1490:L1490)</f>
        <v>29.871948937646057</v>
      </c>
      <c r="I231">
        <f>STDEV('Plate 1 - Sheet1'!M1490:N1490,'Plate 1 - Sheet1'!Q1490)</f>
        <v>15.695009822658061</v>
      </c>
      <c r="J231">
        <f>STDEV('Plate 1 - Sheet1'!R1490:T1490)</f>
        <v>175.82093163215805</v>
      </c>
      <c r="K231">
        <f>STDEV('Plate 1 - Sheet1'!U1490:V1490,'Plate 1 - Sheet1'!AF1490)</f>
        <v>386.43498806396917</v>
      </c>
      <c r="L231">
        <f>STDEV('Plate 1 - Sheet1'!AG1490:AI1490)</f>
        <v>27.392213005402343</v>
      </c>
      <c r="M231">
        <f>STDEV('Plate 1 - Sheet1'!AJ1490:AK1490,'Plate 1 - Sheet1'!AM1490)</f>
        <v>102.0898297252637</v>
      </c>
      <c r="N231">
        <f>STDEV('Plate 1 - Sheet1'!AN1490:AP1490)</f>
        <v>509.37641615345126</v>
      </c>
      <c r="O231">
        <f>STDEV('Plate 1 - Sheet1'!AR1490:AT1490)</f>
        <v>423.83290732708957</v>
      </c>
      <c r="P231">
        <f>STDEV('Plate 1 - Sheet1'!BC1490,'Plate 1 - Sheet1'!BE1490:BF1490)</f>
        <v>7.0237691685684922</v>
      </c>
      <c r="Q231">
        <f>STDEV('Plate 1 - Sheet1'!BG1490:BI1490)</f>
        <v>7.2111025509279782</v>
      </c>
      <c r="R231">
        <f>STDEV('Plate 1 - Sheet1'!BJ1490:BL1490)</f>
        <v>48.013886880082339</v>
      </c>
      <c r="S231">
        <f>STDEV('Plate 1 - Sheet1'!BM1490:BO1490)</f>
        <v>32.254198693090068</v>
      </c>
      <c r="T231">
        <f>STDEV('Plate 1 - Sheet1'!BP1490:BR1490)</f>
        <v>162.48794827104359</v>
      </c>
      <c r="U231">
        <f>STDEV('Plate 1 - Sheet1'!BS1490:BT1490,'Plate 1 - Sheet1'!CB1490)</f>
        <v>1121.6100035217232</v>
      </c>
      <c r="V231">
        <f>STDEV('Plate 1 - Sheet1'!CC1490:CE1490)</f>
        <v>99.168207270946127</v>
      </c>
      <c r="W231">
        <f>STDEV('Plate 1 - Sheet1'!CF1490:CH1490)</f>
        <v>7.810249675906654</v>
      </c>
      <c r="X231">
        <f>STDEV('Plate 1 - Sheet1'!CI1490:CK1490)</f>
        <v>58.617403559011379</v>
      </c>
      <c r="Y231">
        <f>STDEV('Plate 1 - Sheet1'!CL1490:CN1490)</f>
        <v>164.84639314626605</v>
      </c>
      <c r="Z231">
        <f>STDEV('Plate 1 - Sheet1'!CO1490:CQ1490)</f>
        <v>97.986393613263132</v>
      </c>
      <c r="AA231">
        <f>STDEV('Plate 1 - Sheet1'!CR1490,'Plate 1 - Sheet1'!G1735,'Plate 1 - Sheet1'!J1735)</f>
        <v>1106.3213818777976</v>
      </c>
      <c r="AB231">
        <f>STDEV('Plate 1 - Sheet1'!K1735:M1735)</f>
        <v>145.14245875460887</v>
      </c>
      <c r="AC231">
        <f>STDEV('Plate 1 - Sheet1'!N1735:P1735)</f>
        <v>231.49298045513171</v>
      </c>
    </row>
    <row r="232" spans="1:29" x14ac:dyDescent="0.2">
      <c r="A232" s="1">
        <f>AVGs!A232</f>
        <v>0.24004629629629629</v>
      </c>
      <c r="B232">
        <f>STDEV('Plate 1 - Sheet1'!CB1246:CC1246,'Plate 1 - Sheet1'!CE1246)</f>
        <v>6.6583281184793961</v>
      </c>
      <c r="C232">
        <f>STDEV('Plate 1 - Sheet1'!CF1246:CH1246)</f>
        <v>3.7859388972001828</v>
      </c>
      <c r="D232">
        <f>STDEV('Plate 1 - Sheet1'!CI1246:CK1246)</f>
        <v>22.590558499809902</v>
      </c>
      <c r="E232">
        <f>STDEV('Plate 1 - Sheet1'!CL1246:CN1246)</f>
        <v>34.268547289509272</v>
      </c>
      <c r="F232">
        <f>STDEV('Plate 1 - Sheet1'!CO1246:CQ1246)</f>
        <v>242.3778042643344</v>
      </c>
      <c r="G232">
        <f>STDEV('Plate 1 - Sheet1'!G1491:I1491)</f>
        <v>137.0218960604472</v>
      </c>
      <c r="H232">
        <f>STDEV('Plate 1 - Sheet1'!J1491:L1491)</f>
        <v>69.505395474020574</v>
      </c>
      <c r="I232">
        <f>STDEV('Plate 1 - Sheet1'!M1491:N1491,'Plate 1 - Sheet1'!Q1491)</f>
        <v>7.7674534651540288</v>
      </c>
      <c r="J232">
        <f>STDEV('Plate 1 - Sheet1'!R1491:T1491)</f>
        <v>170.90738232543768</v>
      </c>
      <c r="K232">
        <f>STDEV('Plate 1 - Sheet1'!U1491:V1491,'Plate 1 - Sheet1'!AF1491)</f>
        <v>384.28418303819552</v>
      </c>
      <c r="L232">
        <f>STDEV('Plate 1 - Sheet1'!AG1491:AI1491)</f>
        <v>27.730849247724095</v>
      </c>
      <c r="M232">
        <f>STDEV('Plate 1 - Sheet1'!AJ1491:AK1491,'Plate 1 - Sheet1'!AM1491)</f>
        <v>97.904715582720186</v>
      </c>
      <c r="N232">
        <f>STDEV('Plate 1 - Sheet1'!AN1491:AP1491)</f>
        <v>501.8419405882035</v>
      </c>
      <c r="O232">
        <f>STDEV('Plate 1 - Sheet1'!AR1491:AT1491)</f>
        <v>371.43281133111185</v>
      </c>
      <c r="P232">
        <f>STDEV('Plate 1 - Sheet1'!BC1491,'Plate 1 - Sheet1'!BE1491:BF1491)</f>
        <v>6.5064070986477116</v>
      </c>
      <c r="Q232">
        <f>STDEV('Plate 1 - Sheet1'!BG1491:BI1491)</f>
        <v>12.503332889007368</v>
      </c>
      <c r="R232">
        <f>STDEV('Plate 1 - Sheet1'!BJ1491:BL1491)</f>
        <v>39.501054838236072</v>
      </c>
      <c r="S232">
        <f>STDEV('Plate 1 - Sheet1'!BM1491:BO1491)</f>
        <v>45.081407845511364</v>
      </c>
      <c r="T232">
        <f>STDEV('Plate 1 - Sheet1'!BP1491:BR1491)</f>
        <v>187.4308761472702</v>
      </c>
      <c r="U232">
        <f>STDEV('Plate 1 - Sheet1'!BS1491:BT1491,'Plate 1 - Sheet1'!CB1491)</f>
        <v>1127.091093627012</v>
      </c>
      <c r="V232">
        <f>STDEV('Plate 1 - Sheet1'!CC1491:CE1491)</f>
        <v>84.316862686732676</v>
      </c>
      <c r="W232">
        <f>STDEV('Plate 1 - Sheet1'!CF1491:CH1491)</f>
        <v>8.5049005481153834</v>
      </c>
      <c r="X232">
        <f>STDEV('Plate 1 - Sheet1'!CI1491:CK1491)</f>
        <v>57.166423711825807</v>
      </c>
      <c r="Y232">
        <f>STDEV('Plate 1 - Sheet1'!CL1491:CN1491)</f>
        <v>159.00943368240766</v>
      </c>
      <c r="Z232">
        <f>STDEV('Plate 1 - Sheet1'!CO1491:CQ1491)</f>
        <v>95.756635975442109</v>
      </c>
      <c r="AA232">
        <f>STDEV('Plate 1 - Sheet1'!CR1491,'Plate 1 - Sheet1'!G1736,'Plate 1 - Sheet1'!J1736)</f>
        <v>1122.729412340005</v>
      </c>
      <c r="AB232">
        <f>STDEV('Plate 1 - Sheet1'!K1736:M1736)</f>
        <v>155.17839196657934</v>
      </c>
      <c r="AC232">
        <f>STDEV('Plate 1 - Sheet1'!N1736:P1736)</f>
        <v>250.47355149795757</v>
      </c>
    </row>
    <row r="233" spans="1:29" x14ac:dyDescent="0.2">
      <c r="A233" s="1">
        <f>AVGs!A233</f>
        <v>0.24108796296296298</v>
      </c>
      <c r="B233">
        <f>STDEV('Plate 1 - Sheet1'!CB1247:CC1247,'Plate 1 - Sheet1'!CE1247)</f>
        <v>9.5393920141694561</v>
      </c>
      <c r="C233">
        <f>STDEV('Plate 1 - Sheet1'!CF1247:CH1247)</f>
        <v>4.0414518843273806</v>
      </c>
      <c r="D233">
        <f>STDEV('Plate 1 - Sheet1'!CI1247:CK1247)</f>
        <v>11.357816691600547</v>
      </c>
      <c r="E233">
        <f>STDEV('Plate 1 - Sheet1'!CL1247:CN1247)</f>
        <v>36.637867477970566</v>
      </c>
      <c r="F233">
        <f>STDEV('Plate 1 - Sheet1'!CO1247:CQ1247)</f>
        <v>253.5159429569141</v>
      </c>
      <c r="G233">
        <f>STDEV('Plate 1 - Sheet1'!G1492:I1492)</f>
        <v>133.08769038995806</v>
      </c>
      <c r="H233">
        <f>STDEV('Plate 1 - Sheet1'!J1492:L1492)</f>
        <v>33.306655991458129</v>
      </c>
      <c r="I233">
        <f>STDEV('Plate 1 - Sheet1'!M1492:N1492,'Plate 1 - Sheet1'!Q1492)</f>
        <v>14.153915830374753</v>
      </c>
      <c r="J233">
        <f>STDEV('Plate 1 - Sheet1'!R1492:T1492)</f>
        <v>181.08285396469762</v>
      </c>
      <c r="K233">
        <f>STDEV('Plate 1 - Sheet1'!U1492:V1492,'Plate 1 - Sheet1'!AF1492)</f>
        <v>392.96352672141643</v>
      </c>
      <c r="L233">
        <f>STDEV('Plate 1 - Sheet1'!AG1492:AI1492)</f>
        <v>23.094010767585029</v>
      </c>
      <c r="M233">
        <f>STDEV('Plate 1 - Sheet1'!AJ1492:AK1492,'Plate 1 - Sheet1'!AM1492)</f>
        <v>113.00589955101164</v>
      </c>
      <c r="N233">
        <f>STDEV('Plate 1 - Sheet1'!AN1492:AP1492)</f>
        <v>477.99198040692477</v>
      </c>
      <c r="O233">
        <f>STDEV('Plate 1 - Sheet1'!AR1492:AT1492)</f>
        <v>368.5028267643728</v>
      </c>
      <c r="P233">
        <f>STDEV('Plate 1 - Sheet1'!BC1492,'Plate 1 - Sheet1'!BE1492:BF1492)</f>
        <v>2.0816659994661331</v>
      </c>
      <c r="Q233">
        <f>STDEV('Plate 1 - Sheet1'!BG1492:BI1492)</f>
        <v>6.429100507328636</v>
      </c>
      <c r="R233">
        <f>STDEV('Plate 1 - Sheet1'!BJ1492:BL1492)</f>
        <v>36.290494623248108</v>
      </c>
      <c r="S233">
        <f>STDEV('Plate 1 - Sheet1'!BM1492:BO1492)</f>
        <v>39</v>
      </c>
      <c r="T233">
        <f>STDEV('Plate 1 - Sheet1'!BP1492:BR1492)</f>
        <v>189.3752887786577</v>
      </c>
      <c r="U233">
        <f>STDEV('Plate 1 - Sheet1'!BS1492:BT1492,'Plate 1 - Sheet1'!CB1492)</f>
        <v>1127.3696524802031</v>
      </c>
      <c r="V233">
        <f>STDEV('Plate 1 - Sheet1'!CC1492:CE1492)</f>
        <v>67.089492470878028</v>
      </c>
      <c r="W233">
        <f>STDEV('Plate 1 - Sheet1'!CF1492:CH1492)</f>
        <v>14.189197769195196</v>
      </c>
      <c r="X233">
        <f>STDEV('Plate 1 - Sheet1'!CI1492:CK1492)</f>
        <v>69.637154833704486</v>
      </c>
      <c r="Y233">
        <f>STDEV('Plate 1 - Sheet1'!CL1492:CN1492)</f>
        <v>170.2272990249605</v>
      </c>
      <c r="Z233">
        <f>STDEV('Plate 1 - Sheet1'!CO1492:CQ1492)</f>
        <v>85.043126314437274</v>
      </c>
      <c r="AA233">
        <f>STDEV('Plate 1 - Sheet1'!CR1492,'Plate 1 - Sheet1'!G1737,'Plate 1 - Sheet1'!J1737)</f>
        <v>1093.9974101127173</v>
      </c>
      <c r="AB233">
        <f>STDEV('Plate 1 - Sheet1'!K1737:M1737)</f>
        <v>149.24141516348604</v>
      </c>
      <c r="AC233">
        <f>STDEV('Plate 1 - Sheet1'!N1737:P1737)</f>
        <v>243.77106746563123</v>
      </c>
    </row>
    <row r="234" spans="1:29" x14ac:dyDescent="0.2">
      <c r="A234" s="1">
        <f>AVGs!A234</f>
        <v>0.24212962962962961</v>
      </c>
      <c r="B234">
        <f>STDEV('Plate 1 - Sheet1'!CB1248:CC1248,'Plate 1 - Sheet1'!CE1248)</f>
        <v>10.440306508910551</v>
      </c>
      <c r="C234">
        <f>STDEV('Plate 1 - Sheet1'!CF1248:CH1248)</f>
        <v>4.5092497528228943</v>
      </c>
      <c r="D234">
        <f>STDEV('Plate 1 - Sheet1'!CI1248:CK1248)</f>
        <v>11.015141094572204</v>
      </c>
      <c r="E234">
        <f>STDEV('Plate 1 - Sheet1'!CL1248:CN1248)</f>
        <v>33.471380810079125</v>
      </c>
      <c r="F234">
        <f>STDEV('Plate 1 - Sheet1'!CO1248:CQ1248)</f>
        <v>234.97304809984769</v>
      </c>
      <c r="G234">
        <f>STDEV('Plate 1 - Sheet1'!G1493:I1493)</f>
        <v>125.28899925106487</v>
      </c>
      <c r="H234">
        <f>STDEV('Plate 1 - Sheet1'!J1493:L1493)</f>
        <v>39.106691669499909</v>
      </c>
      <c r="I234">
        <f>STDEV('Plate 1 - Sheet1'!M1493:N1493,'Plate 1 - Sheet1'!Q1493)</f>
        <v>14.224392195567901</v>
      </c>
      <c r="J234">
        <f>STDEV('Plate 1 - Sheet1'!R1493:T1493)</f>
        <v>183.31484755287372</v>
      </c>
      <c r="K234">
        <f>STDEV('Plate 1 - Sheet1'!U1493:V1493,'Plate 1 - Sheet1'!AF1493)</f>
        <v>382.45391879283966</v>
      </c>
      <c r="L234">
        <f>STDEV('Plate 1 - Sheet1'!AG1493:AI1493)</f>
        <v>15.01110699893027</v>
      </c>
      <c r="M234">
        <f>STDEV('Plate 1 - Sheet1'!AJ1493:AK1493,'Plate 1 - Sheet1'!AM1493)</f>
        <v>113.11940593903418</v>
      </c>
      <c r="N234">
        <f>STDEV('Plate 1 - Sheet1'!AN1493:AP1493)</f>
        <v>532.88866879802765</v>
      </c>
      <c r="O234">
        <f>STDEV('Plate 1 - Sheet1'!AR1493:AT1493)</f>
        <v>390.12476636754729</v>
      </c>
      <c r="P234">
        <f>STDEV('Plate 1 - Sheet1'!BC1493,'Plate 1 - Sheet1'!BE1493:BF1493)</f>
        <v>10</v>
      </c>
      <c r="Q234">
        <f>STDEV('Plate 1 - Sheet1'!BG1493:BI1493)</f>
        <v>0.57735026918962584</v>
      </c>
      <c r="R234">
        <f>STDEV('Plate 1 - Sheet1'!BJ1493:BL1493)</f>
        <v>43.015501081974314</v>
      </c>
      <c r="S234">
        <f>STDEV('Plate 1 - Sheet1'!BM1493:BO1493)</f>
        <v>41.040630274562467</v>
      </c>
      <c r="T234">
        <f>STDEV('Plate 1 - Sheet1'!BP1493:BR1493)</f>
        <v>184.03260580668851</v>
      </c>
      <c r="U234">
        <f>STDEV('Plate 1 - Sheet1'!BS1493:BT1493,'Plate 1 - Sheet1'!CB1493)</f>
        <v>1137.1307459273687</v>
      </c>
      <c r="V234">
        <f>STDEV('Plate 1 - Sheet1'!CC1493:CE1493)</f>
        <v>105.67087268180069</v>
      </c>
      <c r="W234">
        <f>STDEV('Plate 1 - Sheet1'!CF1493:CH1493)</f>
        <v>8.5440037453175304</v>
      </c>
      <c r="X234">
        <f>STDEV('Plate 1 - Sheet1'!CI1493:CK1493)</f>
        <v>69.202601107183824</v>
      </c>
      <c r="Y234">
        <f>STDEV('Plate 1 - Sheet1'!CL1493:CN1493)</f>
        <v>160.179066464171</v>
      </c>
      <c r="Z234">
        <f>STDEV('Plate 1 - Sheet1'!CO1493:CQ1493)</f>
        <v>105.65509926170151</v>
      </c>
      <c r="AA234">
        <f>STDEV('Plate 1 - Sheet1'!CR1493,'Plate 1 - Sheet1'!G1738,'Plate 1 - Sheet1'!J1738)</f>
        <v>1102.5988995701623</v>
      </c>
      <c r="AB234">
        <f>STDEV('Plate 1 - Sheet1'!K1738:M1738)</f>
        <v>134.31803055931596</v>
      </c>
      <c r="AC234">
        <f>STDEV('Plate 1 - Sheet1'!N1738:P1738)</f>
        <v>291.10536465914424</v>
      </c>
    </row>
    <row r="235" spans="1:29" x14ac:dyDescent="0.2">
      <c r="A235" s="1">
        <f>AVGs!A235</f>
        <v>0.2431712962962963</v>
      </c>
      <c r="B235">
        <f>STDEV('Plate 1 - Sheet1'!CB1249:CC1249,'Plate 1 - Sheet1'!CE1249)</f>
        <v>7.5718777944003675</v>
      </c>
      <c r="C235">
        <f>STDEV('Plate 1 - Sheet1'!CF1249:CH1249)</f>
        <v>4.5092497528228943</v>
      </c>
      <c r="D235">
        <f>STDEV('Plate 1 - Sheet1'!CI1249:CK1249)</f>
        <v>11.239810200058244</v>
      </c>
      <c r="E235">
        <f>STDEV('Plate 1 - Sheet1'!CL1249:CN1249)</f>
        <v>27.098585448936873</v>
      </c>
      <c r="F235">
        <f>STDEV('Plate 1 - Sheet1'!CO1249:CQ1249)</f>
        <v>250.35241826939347</v>
      </c>
      <c r="G235">
        <f>STDEV('Plate 1 - Sheet1'!G1494:I1494)</f>
        <v>125.61979674133107</v>
      </c>
      <c r="H235">
        <f>STDEV('Plate 1 - Sheet1'!J1494:L1494)</f>
        <v>57.951128835712368</v>
      </c>
      <c r="I235">
        <f>STDEV('Plate 1 - Sheet1'!M1494:N1494,'Plate 1 - Sheet1'!Q1494)</f>
        <v>11.01514109457219</v>
      </c>
      <c r="J235">
        <f>STDEV('Plate 1 - Sheet1'!R1494:T1494)</f>
        <v>190.62004091910168</v>
      </c>
      <c r="K235">
        <f>STDEV('Plate 1 - Sheet1'!U1494:V1494,'Plate 1 - Sheet1'!AF1494)</f>
        <v>388.02877900142067</v>
      </c>
      <c r="L235">
        <f>STDEV('Plate 1 - Sheet1'!AG1494:AI1494)</f>
        <v>38</v>
      </c>
      <c r="M235">
        <f>STDEV('Plate 1 - Sheet1'!AJ1494:AK1494,'Plate 1 - Sheet1'!AM1494)</f>
        <v>85.687416423494369</v>
      </c>
      <c r="N235">
        <f>STDEV('Plate 1 - Sheet1'!AN1494:AP1494)</f>
        <v>519.50970475375527</v>
      </c>
      <c r="O235">
        <f>STDEV('Plate 1 - Sheet1'!AR1494:AT1494)</f>
        <v>349.3093185129764</v>
      </c>
      <c r="P235">
        <f>STDEV('Plate 1 - Sheet1'!BC1494,'Plate 1 - Sheet1'!BE1494:BF1494)</f>
        <v>8.717797887081348</v>
      </c>
      <c r="Q235">
        <f>STDEV('Plate 1 - Sheet1'!BG1494:BI1494)</f>
        <v>4.0414518843273806</v>
      </c>
      <c r="R235">
        <f>STDEV('Plate 1 - Sheet1'!BJ1494:BL1494)</f>
        <v>46.522396040330229</v>
      </c>
      <c r="S235">
        <f>STDEV('Plate 1 - Sheet1'!BM1494:BO1494)</f>
        <v>35.907288025320618</v>
      </c>
      <c r="T235">
        <f>STDEV('Plate 1 - Sheet1'!BP1494:BR1494)</f>
        <v>180.30622100563622</v>
      </c>
      <c r="U235">
        <f>STDEV('Plate 1 - Sheet1'!BS1494:BT1494,'Plate 1 - Sheet1'!CB1494)</f>
        <v>1137.2101828597913</v>
      </c>
      <c r="V235">
        <f>STDEV('Plate 1 - Sheet1'!CC1494:CE1494)</f>
        <v>73.979726952726722</v>
      </c>
      <c r="W235">
        <f>STDEV('Plate 1 - Sheet1'!CF1494:CH1494)</f>
        <v>3.4641016151377544</v>
      </c>
      <c r="X235">
        <f>STDEV('Plate 1 - Sheet1'!CI1494:CK1494)</f>
        <v>62.564633247013703</v>
      </c>
      <c r="Y235">
        <f>STDEV('Plate 1 - Sheet1'!CL1494:CN1494)</f>
        <v>156.67269491948275</v>
      </c>
      <c r="Z235">
        <f>STDEV('Plate 1 - Sheet1'!CO1494:CQ1494)</f>
        <v>102.7634824893227</v>
      </c>
      <c r="AA235">
        <f>STDEV('Plate 1 - Sheet1'!CR1494,'Plate 1 - Sheet1'!G1739,'Plate 1 - Sheet1'!J1739)</f>
        <v>1104.0706499133105</v>
      </c>
      <c r="AB235">
        <f>STDEV('Plate 1 - Sheet1'!K1739:M1739)</f>
        <v>152.50027322379896</v>
      </c>
      <c r="AC235">
        <f>STDEV('Plate 1 - Sheet1'!N1739:P1739)</f>
        <v>325.52572862985807</v>
      </c>
    </row>
    <row r="236" spans="1:29" x14ac:dyDescent="0.2">
      <c r="A236" s="1">
        <f>AVGs!A236</f>
        <v>0.24421296296296294</v>
      </c>
      <c r="B236">
        <f>STDEV('Plate 1 - Sheet1'!CB1250:CC1250,'Plate 1 - Sheet1'!CE1250)</f>
        <v>3.0550504633038997</v>
      </c>
      <c r="C236">
        <f>STDEV('Plate 1 - Sheet1'!CF1250:CH1250)</f>
        <v>7.2341781380702139</v>
      </c>
      <c r="D236">
        <f>STDEV('Plate 1 - Sheet1'!CI1250:CK1250)</f>
        <v>17.691806012954132</v>
      </c>
      <c r="E236">
        <f>STDEV('Plate 1 - Sheet1'!CL1250:CN1250)</f>
        <v>34.297716153314539</v>
      </c>
      <c r="F236">
        <f>STDEV('Plate 1 - Sheet1'!CO1250:CQ1250)</f>
        <v>261.50015933710893</v>
      </c>
      <c r="G236">
        <f>STDEV('Plate 1 - Sheet1'!G1495:I1495)</f>
        <v>115.29527310345381</v>
      </c>
      <c r="H236">
        <f>STDEV('Plate 1 - Sheet1'!J1495:L1495)</f>
        <v>36.143233576055884</v>
      </c>
      <c r="I236">
        <f>STDEV('Plate 1 - Sheet1'!M1495:N1495,'Plate 1 - Sheet1'!Q1495)</f>
        <v>15.716233645501712</v>
      </c>
      <c r="J236">
        <f>STDEV('Plate 1 - Sheet1'!R1495:T1495)</f>
        <v>174.93998971075766</v>
      </c>
      <c r="K236">
        <f>STDEV('Plate 1 - Sheet1'!U1495:V1495,'Plate 1 - Sheet1'!AF1495)</f>
        <v>397.35668275912184</v>
      </c>
      <c r="L236">
        <f>STDEV('Plate 1 - Sheet1'!AG1495:AI1495)</f>
        <v>17.214335111567141</v>
      </c>
      <c r="M236">
        <f>STDEV('Plate 1 - Sheet1'!AJ1495:AK1495,'Plate 1 - Sheet1'!AM1495)</f>
        <v>109.23369443537099</v>
      </c>
      <c r="N236">
        <f>STDEV('Plate 1 - Sheet1'!AN1495:AP1495)</f>
        <v>502.3955944605147</v>
      </c>
      <c r="O236">
        <f>STDEV('Plate 1 - Sheet1'!AR1495:AT1495)</f>
        <v>423.6653553612017</v>
      </c>
      <c r="P236">
        <f>STDEV('Plate 1 - Sheet1'!BC1495,'Plate 1 - Sheet1'!BE1495:BF1495)</f>
        <v>13.012814197295413</v>
      </c>
      <c r="Q236">
        <f>STDEV('Plate 1 - Sheet1'!BG1495:BI1495)</f>
        <v>4.5092497528228943</v>
      </c>
      <c r="R236">
        <f>STDEV('Plate 1 - Sheet1'!BJ1495:BL1495)</f>
        <v>33.471380810079125</v>
      </c>
      <c r="S236">
        <f>STDEV('Plate 1 - Sheet1'!BM1495:BO1495)</f>
        <v>45.938364504337045</v>
      </c>
      <c r="T236">
        <f>STDEV('Plate 1 - Sheet1'!BP1495:BR1495)</f>
        <v>179.34696354645465</v>
      </c>
      <c r="U236">
        <f>STDEV('Plate 1 - Sheet1'!BS1495:BT1495,'Plate 1 - Sheet1'!CB1495)</f>
        <v>1145.6030435248215</v>
      </c>
      <c r="V236">
        <f>STDEV('Plate 1 - Sheet1'!CC1495:CE1495)</f>
        <v>97.892798509389849</v>
      </c>
      <c r="W236">
        <f>STDEV('Plate 1 - Sheet1'!CF1495:CH1495)</f>
        <v>9.7125348562223106</v>
      </c>
      <c r="X236">
        <f>STDEV('Plate 1 - Sheet1'!CI1495:CK1495)</f>
        <v>55.518765596267826</v>
      </c>
      <c r="Y236">
        <f>STDEV('Plate 1 - Sheet1'!CL1495:CN1495)</f>
        <v>158.25401522025695</v>
      </c>
      <c r="Z236">
        <f>STDEV('Plate 1 - Sheet1'!CO1495:CQ1495)</f>
        <v>108.61092639938826</v>
      </c>
      <c r="AA236">
        <f>STDEV('Plate 1 - Sheet1'!CR1495,'Plate 1 - Sheet1'!G1740,'Plate 1 - Sheet1'!J1740)</f>
        <v>1062.4975294088924</v>
      </c>
      <c r="AB236">
        <f>STDEV('Plate 1 - Sheet1'!K1740:M1740)</f>
        <v>165.526432934441</v>
      </c>
      <c r="AC236">
        <f>STDEV('Plate 1 - Sheet1'!N1740:P1740)</f>
        <v>315.66173878589296</v>
      </c>
    </row>
    <row r="237" spans="1:29" x14ac:dyDescent="0.2">
      <c r="A237" s="1">
        <f>AVGs!A237</f>
        <v>0.24525462962962963</v>
      </c>
      <c r="B237">
        <f>STDEV('Plate 1 - Sheet1'!CB1251:CC1251,'Plate 1 - Sheet1'!CE1251)</f>
        <v>5.507570547286095</v>
      </c>
      <c r="C237">
        <f>STDEV('Plate 1 - Sheet1'!CF1251:CH1251)</f>
        <v>8.717797887081348</v>
      </c>
      <c r="D237">
        <f>STDEV('Plate 1 - Sheet1'!CI1251:CK1251)</f>
        <v>8.5440037453175304</v>
      </c>
      <c r="E237">
        <f>STDEV('Plate 1 - Sheet1'!CL1251:CN1251)</f>
        <v>32.347076117221683</v>
      </c>
      <c r="F237">
        <f>STDEV('Plate 1 - Sheet1'!CO1251:CQ1251)</f>
        <v>241.024894979751</v>
      </c>
      <c r="G237">
        <f>STDEV('Plate 1 - Sheet1'!G1496:I1496)</f>
        <v>120.81528600857315</v>
      </c>
      <c r="H237">
        <f>STDEV('Plate 1 - Sheet1'!J1496:L1496)</f>
        <v>35.501173689518119</v>
      </c>
      <c r="I237">
        <f>STDEV('Plate 1 - Sheet1'!M1496:N1496,'Plate 1 - Sheet1'!Q1496)</f>
        <v>15.947831618540905</v>
      </c>
      <c r="J237">
        <f>STDEV('Plate 1 - Sheet1'!R1496:T1496)</f>
        <v>182.23702514399571</v>
      </c>
      <c r="K237">
        <f>STDEV('Plate 1 - Sheet1'!U1496:V1496,'Plate 1 - Sheet1'!AF1496)</f>
        <v>386.02763286238121</v>
      </c>
      <c r="L237">
        <f>STDEV('Plate 1 - Sheet1'!AG1496:AI1496)</f>
        <v>23.515952032609693</v>
      </c>
      <c r="M237">
        <f>STDEV('Plate 1 - Sheet1'!AJ1496:AK1496,'Plate 1 - Sheet1'!AM1496)</f>
        <v>95.001754369765905</v>
      </c>
      <c r="N237">
        <f>STDEV('Plate 1 - Sheet1'!AN1496:AP1496)</f>
        <v>520.40977444061707</v>
      </c>
      <c r="O237">
        <f>STDEV('Plate 1 - Sheet1'!AR1496:AT1496)</f>
        <v>355.99485015001738</v>
      </c>
      <c r="P237">
        <f>STDEV('Plate 1 - Sheet1'!BC1496,'Plate 1 - Sheet1'!BE1496:BF1496)</f>
        <v>7.810249675906654</v>
      </c>
      <c r="Q237">
        <f>STDEV('Plate 1 - Sheet1'!BG1496:BI1496)</f>
        <v>9.6090235369330497</v>
      </c>
      <c r="R237">
        <f>STDEV('Plate 1 - Sheet1'!BJ1496:BL1496)</f>
        <v>32.00520790954706</v>
      </c>
      <c r="S237">
        <f>STDEV('Plate 1 - Sheet1'!BM1496:BO1496)</f>
        <v>43.312815655415427</v>
      </c>
      <c r="T237">
        <f>STDEV('Plate 1 - Sheet1'!BP1496:BR1496)</f>
        <v>177.89416329192292</v>
      </c>
      <c r="U237">
        <f>STDEV('Plate 1 - Sheet1'!BS1496:BT1496,'Plate 1 - Sheet1'!CB1496)</f>
        <v>1157.2062622252499</v>
      </c>
      <c r="V237">
        <f>STDEV('Plate 1 - Sheet1'!CC1496:CE1496)</f>
        <v>102.16326802394946</v>
      </c>
      <c r="W237">
        <f>STDEV('Plate 1 - Sheet1'!CF1496:CH1496)</f>
        <v>11.93035344544888</v>
      </c>
      <c r="X237">
        <f>STDEV('Plate 1 - Sheet1'!CI1496:CK1496)</f>
        <v>65.576926836604144</v>
      </c>
      <c r="Y237">
        <f>STDEV('Plate 1 - Sheet1'!CL1496:CN1496)</f>
        <v>159.08593065803561</v>
      </c>
      <c r="Z237">
        <f>STDEV('Plate 1 - Sheet1'!CO1496:CQ1496)</f>
        <v>89.370017343625932</v>
      </c>
      <c r="AA237">
        <f>STDEV('Plate 1 - Sheet1'!CR1496,'Plate 1 - Sheet1'!G1741,'Plate 1 - Sheet1'!J1741)</f>
        <v>1089.7680181274054</v>
      </c>
      <c r="AB237">
        <f>STDEV('Plate 1 - Sheet1'!K1741:M1741)</f>
        <v>162.57613601017832</v>
      </c>
      <c r="AC237">
        <f>STDEV('Plate 1 - Sheet1'!N1741:P1741)</f>
        <v>302.33811095085804</v>
      </c>
    </row>
    <row r="238" spans="1:29" x14ac:dyDescent="0.2">
      <c r="A238" s="1">
        <f>AVGs!A238</f>
        <v>0.24629629629629632</v>
      </c>
      <c r="B238">
        <f>STDEV('Plate 1 - Sheet1'!CB1252:CC1252,'Plate 1 - Sheet1'!CE1252)</f>
        <v>13.051181300301263</v>
      </c>
      <c r="C238">
        <f>STDEV('Plate 1 - Sheet1'!CF1252:CH1252)</f>
        <v>3.5118845842842461</v>
      </c>
      <c r="D238">
        <f>STDEV('Plate 1 - Sheet1'!CI1252:CK1252)</f>
        <v>3.7859388972001824</v>
      </c>
      <c r="E238">
        <f>STDEV('Plate 1 - Sheet1'!CL1252:CN1252)</f>
        <v>33.955853692699293</v>
      </c>
      <c r="F238">
        <f>STDEV('Plate 1 - Sheet1'!CO1252:CQ1252)</f>
        <v>260.26332818897095</v>
      </c>
      <c r="G238">
        <f>STDEV('Plate 1 - Sheet1'!G1497:I1497)</f>
        <v>124.27523217976031</v>
      </c>
      <c r="H238">
        <f>STDEV('Plate 1 - Sheet1'!J1497:L1497)</f>
        <v>41.101500378128939</v>
      </c>
      <c r="I238">
        <f>STDEV('Plate 1 - Sheet1'!M1497:N1497,'Plate 1 - Sheet1'!Q1497)</f>
        <v>8.5440037453175304</v>
      </c>
      <c r="J238">
        <f>STDEV('Plate 1 - Sheet1'!R1497:T1497)</f>
        <v>186.49486141267627</v>
      </c>
      <c r="K238">
        <f>STDEV('Plate 1 - Sheet1'!U1497:V1497,'Plate 1 - Sheet1'!AF1497)</f>
        <v>395.85013999408079</v>
      </c>
      <c r="L238">
        <f>STDEV('Plate 1 - Sheet1'!AG1497:AI1497)</f>
        <v>30.615900008546756</v>
      </c>
      <c r="M238">
        <f>STDEV('Plate 1 - Sheet1'!AJ1497:AK1497,'Plate 1 - Sheet1'!AM1497)</f>
        <v>108.76733578300671</v>
      </c>
      <c r="N238">
        <f>STDEV('Plate 1 - Sheet1'!AN1497:AP1497)</f>
        <v>521.40802960189819</v>
      </c>
      <c r="O238">
        <f>STDEV('Plate 1 - Sheet1'!AR1497:AT1497)</f>
        <v>424.4883194309748</v>
      </c>
      <c r="P238">
        <f>STDEV('Plate 1 - Sheet1'!BC1497,'Plate 1 - Sheet1'!BE1497:BF1497)</f>
        <v>9.4516312525052015</v>
      </c>
      <c r="Q238">
        <f>STDEV('Plate 1 - Sheet1'!BG1497:BI1497)</f>
        <v>6</v>
      </c>
      <c r="R238">
        <f>STDEV('Plate 1 - Sheet1'!BJ1497:BL1497)</f>
        <v>31.879983270593687</v>
      </c>
      <c r="S238">
        <f>STDEV('Plate 1 - Sheet1'!BM1497:BO1497)</f>
        <v>31.895663237081827</v>
      </c>
      <c r="T238">
        <f>STDEV('Plate 1 - Sheet1'!BP1497:BR1497)</f>
        <v>189.80604135098895</v>
      </c>
      <c r="U238">
        <f>STDEV('Plate 1 - Sheet1'!BS1497:BT1497,'Plate 1 - Sheet1'!CB1497)</f>
        <v>1155.0797952234009</v>
      </c>
      <c r="V238">
        <f>STDEV('Plate 1 - Sheet1'!CC1497:CE1497)</f>
        <v>90.149875207900322</v>
      </c>
      <c r="W238">
        <f>STDEV('Plate 1 - Sheet1'!CF1497:CH1497)</f>
        <v>2.5166114784235831</v>
      </c>
      <c r="X238">
        <f>STDEV('Plate 1 - Sheet1'!CI1497:CK1497)</f>
        <v>59.079043097644465</v>
      </c>
      <c r="Y238">
        <f>STDEV('Plate 1 - Sheet1'!CL1497:CN1497)</f>
        <v>164.25691258919156</v>
      </c>
      <c r="Z238">
        <f>STDEV('Plate 1 - Sheet1'!CO1497:CQ1497)</f>
        <v>90.421236443658515</v>
      </c>
      <c r="AA238">
        <f>STDEV('Plate 1 - Sheet1'!CR1497,'Plate 1 - Sheet1'!G1742,'Plate 1 - Sheet1'!J1742)</f>
        <v>1090.6701303938478</v>
      </c>
      <c r="AB238">
        <f>STDEV('Plate 1 - Sheet1'!K1742:M1742)</f>
        <v>151.29221174050346</v>
      </c>
      <c r="AC238">
        <f>STDEV('Plate 1 - Sheet1'!N1742:P1742)</f>
        <v>295.28968827238111</v>
      </c>
    </row>
    <row r="239" spans="1:29" x14ac:dyDescent="0.2">
      <c r="A239" s="1">
        <f>AVGs!A239</f>
        <v>0.24733796296296295</v>
      </c>
      <c r="B239">
        <f>STDEV('Plate 1 - Sheet1'!CB1253:CC1253,'Plate 1 - Sheet1'!CE1253)</f>
        <v>9.8488578017961039</v>
      </c>
      <c r="C239">
        <f>STDEV('Plate 1 - Sheet1'!CF1253:CH1253)</f>
        <v>6.5064070986477116</v>
      </c>
      <c r="D239">
        <f>STDEV('Plate 1 - Sheet1'!CI1253:CK1253)</f>
        <v>14.730919862656235</v>
      </c>
      <c r="E239">
        <f>STDEV('Plate 1 - Sheet1'!CL1253:CN1253)</f>
        <v>37.802116342871599</v>
      </c>
      <c r="F239">
        <f>STDEV('Plate 1 - Sheet1'!CO1253:CQ1253)</f>
        <v>253.25283808873692</v>
      </c>
      <c r="G239">
        <f>STDEV('Plate 1 - Sheet1'!G1498:I1498)</f>
        <v>136.74916209371571</v>
      </c>
      <c r="H239">
        <f>STDEV('Plate 1 - Sheet1'!J1498:L1498)</f>
        <v>70.533679898329424</v>
      </c>
      <c r="I239">
        <f>STDEV('Plate 1 - Sheet1'!M1498:N1498,'Plate 1 - Sheet1'!Q1498)</f>
        <v>19.731531449265006</v>
      </c>
      <c r="J239">
        <f>STDEV('Plate 1 - Sheet1'!R1498:T1498)</f>
        <v>191.8080637859976</v>
      </c>
      <c r="K239">
        <f>STDEV('Plate 1 - Sheet1'!U1498:V1498,'Plate 1 - Sheet1'!AF1498)</f>
        <v>393.56956183119649</v>
      </c>
      <c r="L239">
        <f>STDEV('Plate 1 - Sheet1'!AG1498:AI1498)</f>
        <v>20.663978319771825</v>
      </c>
      <c r="M239">
        <f>STDEV('Plate 1 - Sheet1'!AJ1498:AK1498,'Plate 1 - Sheet1'!AM1498)</f>
        <v>92.46260505379098</v>
      </c>
      <c r="N239">
        <f>STDEV('Plate 1 - Sheet1'!AN1498:AP1498)</f>
        <v>523.70061421897719</v>
      </c>
      <c r="O239">
        <f>STDEV('Plate 1 - Sheet1'!AR1498:AT1498)</f>
        <v>408.28788862762019</v>
      </c>
      <c r="P239">
        <f>STDEV('Plate 1 - Sheet1'!BC1498,'Plate 1 - Sheet1'!BE1498:BF1498)</f>
        <v>2</v>
      </c>
      <c r="Q239">
        <f>STDEV('Plate 1 - Sheet1'!BG1498:BI1498)</f>
        <v>7.9372539331937721</v>
      </c>
      <c r="R239">
        <f>STDEV('Plate 1 - Sheet1'!BJ1498:BL1498)</f>
        <v>48.952357791360193</v>
      </c>
      <c r="S239">
        <f>STDEV('Plate 1 - Sheet1'!BM1498:BO1498)</f>
        <v>33.501243758005963</v>
      </c>
      <c r="T239">
        <f>STDEV('Plate 1 - Sheet1'!BP1498:BR1498)</f>
        <v>194.79989733056843</v>
      </c>
      <c r="U239">
        <f>STDEV('Plate 1 - Sheet1'!BS1498:BT1498,'Plate 1 - Sheet1'!CB1498)</f>
        <v>1163.8472121946822</v>
      </c>
      <c r="V239">
        <f>STDEV('Plate 1 - Sheet1'!CC1498:CE1498)</f>
        <v>32.746501085357707</v>
      </c>
      <c r="W239">
        <f>STDEV('Plate 1 - Sheet1'!CF1498:CH1498)</f>
        <v>16.041612554021306</v>
      </c>
      <c r="X239">
        <f>STDEV('Plate 1 - Sheet1'!CI1498:CK1498)</f>
        <v>59.002824791134636</v>
      </c>
      <c r="Y239">
        <f>STDEV('Plate 1 - Sheet1'!CL1498:CN1498)</f>
        <v>146.8650173912539</v>
      </c>
      <c r="Z239">
        <f>STDEV('Plate 1 - Sheet1'!CO1498:CQ1498)</f>
        <v>108.08792717042917</v>
      </c>
      <c r="AA239">
        <f>STDEV('Plate 1 - Sheet1'!CR1498,'Plate 1 - Sheet1'!G1743,'Plate 1 - Sheet1'!J1743)</f>
        <v>1079.4375078406961</v>
      </c>
      <c r="AB239">
        <f>STDEV('Plate 1 - Sheet1'!K1743:M1743)</f>
        <v>142.94404499663497</v>
      </c>
      <c r="AC239">
        <f>STDEV('Plate 1 - Sheet1'!N1743:P1743)</f>
        <v>319.92238642104019</v>
      </c>
    </row>
    <row r="240" spans="1:29" x14ac:dyDescent="0.2">
      <c r="A240" s="1">
        <f>AVGs!A240</f>
        <v>0.24837962962962964</v>
      </c>
      <c r="B240">
        <f>STDEV('Plate 1 - Sheet1'!CB1254:CC1254,'Plate 1 - Sheet1'!CE1254)</f>
        <v>8.0829037686547629</v>
      </c>
      <c r="C240">
        <f>STDEV('Plate 1 - Sheet1'!CF1254:CH1254)</f>
        <v>6.0827625302982193</v>
      </c>
      <c r="D240">
        <f>STDEV('Plate 1 - Sheet1'!CI1254:CK1254)</f>
        <v>6.9282032302755088</v>
      </c>
      <c r="E240">
        <f>STDEV('Plate 1 - Sheet1'!CL1254:CN1254)</f>
        <v>40.153870714208033</v>
      </c>
      <c r="F240">
        <f>STDEV('Plate 1 - Sheet1'!CO1254:CQ1254)</f>
        <v>262.91697041715156</v>
      </c>
      <c r="G240">
        <f>STDEV('Plate 1 - Sheet1'!G1499:I1499)</f>
        <v>139.32814982383616</v>
      </c>
      <c r="H240">
        <f>STDEV('Plate 1 - Sheet1'!J1499:L1499)</f>
        <v>112.48110952511092</v>
      </c>
      <c r="I240">
        <f>STDEV('Plate 1 - Sheet1'!M1499:N1499,'Plate 1 - Sheet1'!Q1499)</f>
        <v>21.794494717703369</v>
      </c>
      <c r="J240">
        <f>STDEV('Plate 1 - Sheet1'!R1499:T1499)</f>
        <v>191.6828978634592</v>
      </c>
      <c r="K240">
        <f>STDEV('Plate 1 - Sheet1'!U1499:V1499,'Plate 1 - Sheet1'!AF1499)</f>
        <v>391.39792198392337</v>
      </c>
      <c r="L240">
        <f>STDEV('Plate 1 - Sheet1'!AG1499:AI1499)</f>
        <v>21.571586249817912</v>
      </c>
      <c r="M240">
        <f>STDEV('Plate 1 - Sheet1'!AJ1499:AK1499,'Plate 1 - Sheet1'!AM1499)</f>
        <v>102.21056696839129</v>
      </c>
      <c r="N240">
        <f>STDEV('Plate 1 - Sheet1'!AN1499:AP1499)</f>
        <v>511.79520643840925</v>
      </c>
      <c r="O240">
        <f>STDEV('Plate 1 - Sheet1'!AR1499:AT1499)</f>
        <v>418.21565409885523</v>
      </c>
      <c r="P240">
        <f>STDEV('Plate 1 - Sheet1'!BC1499,'Plate 1 - Sheet1'!BE1499:BF1499)</f>
        <v>1</v>
      </c>
      <c r="Q240">
        <f>STDEV('Plate 1 - Sheet1'!BG1499:BI1499)</f>
        <v>2.6457513110645907</v>
      </c>
      <c r="R240">
        <f>STDEV('Plate 1 - Sheet1'!BJ1499:BL1499)</f>
        <v>37.84617990409776</v>
      </c>
      <c r="S240">
        <f>STDEV('Plate 1 - Sheet1'!BM1499:BO1499)</f>
        <v>30.138568866708539</v>
      </c>
      <c r="T240">
        <f>STDEV('Plate 1 - Sheet1'!BP1499:BR1499)</f>
        <v>170.25079539706513</v>
      </c>
      <c r="U240">
        <f>STDEV('Plate 1 - Sheet1'!BS1499:BT1499,'Plate 1 - Sheet1'!CB1499)</f>
        <v>1135.3118514311386</v>
      </c>
      <c r="V240">
        <f>STDEV('Plate 1 - Sheet1'!CC1499:CE1499)</f>
        <v>57.087651904768336</v>
      </c>
      <c r="W240">
        <f>STDEV('Plate 1 - Sheet1'!CF1499:CH1499)</f>
        <v>16.822603841260722</v>
      </c>
      <c r="X240">
        <f>STDEV('Plate 1 - Sheet1'!CI1499:CK1499)</f>
        <v>64.376496746354036</v>
      </c>
      <c r="Y240">
        <f>STDEV('Plate 1 - Sheet1'!CL1499:CN1499)</f>
        <v>162.28472920559506</v>
      </c>
      <c r="Z240">
        <f>STDEV('Plate 1 - Sheet1'!CO1499:CQ1499)</f>
        <v>100.16652800877812</v>
      </c>
      <c r="AA240">
        <f>STDEV('Plate 1 - Sheet1'!CR1499,'Plate 1 - Sheet1'!G1744,'Plate 1 - Sheet1'!J1744)</f>
        <v>1081.5488893249349</v>
      </c>
      <c r="AB240">
        <f>STDEV('Plate 1 - Sheet1'!K1744:M1744)</f>
        <v>140.80127840328723</v>
      </c>
      <c r="AC240">
        <f>STDEV('Plate 1 - Sheet1'!N1744:P1744)</f>
        <v>304.22743685166421</v>
      </c>
    </row>
    <row r="241" spans="1:29" x14ac:dyDescent="0.2">
      <c r="A241" s="1">
        <f>AVGs!A241</f>
        <v>0.24942129629629628</v>
      </c>
      <c r="B241">
        <f>STDEV('Plate 1 - Sheet1'!CB1255:CC1255,'Plate 1 - Sheet1'!CE1255)</f>
        <v>10.969655114602892</v>
      </c>
      <c r="C241">
        <f>STDEV('Plate 1 - Sheet1'!CF1255:CH1255)</f>
        <v>6.6583281184793934</v>
      </c>
      <c r="D241">
        <f>STDEV('Plate 1 - Sheet1'!CI1255:CK1255)</f>
        <v>25.632011235952593</v>
      </c>
      <c r="E241">
        <f>STDEV('Plate 1 - Sheet1'!CL1255:CN1255)</f>
        <v>36.115555282084941</v>
      </c>
      <c r="F241">
        <f>STDEV('Plate 1 - Sheet1'!CO1255:CQ1255)</f>
        <v>250.43761698275281</v>
      </c>
      <c r="G241">
        <f>STDEV('Plate 1 - Sheet1'!G1500:I1500)</f>
        <v>145.00689638772357</v>
      </c>
      <c r="H241">
        <f>STDEV('Plate 1 - Sheet1'!J1500:L1500)</f>
        <v>65.825526963329352</v>
      </c>
      <c r="I241">
        <f>STDEV('Plate 1 - Sheet1'!M1500:N1500,'Plate 1 - Sheet1'!Q1500)</f>
        <v>13.61371857110808</v>
      </c>
      <c r="J241">
        <f>STDEV('Plate 1 - Sheet1'!R1500:T1500)</f>
        <v>177.07719597207691</v>
      </c>
      <c r="K241">
        <f>STDEV('Plate 1 - Sheet1'!U1500:V1500,'Plate 1 - Sheet1'!AF1500)</f>
        <v>399.19210079025032</v>
      </c>
      <c r="L241">
        <f>STDEV('Plate 1 - Sheet1'!AG1500:AI1500)</f>
        <v>21.962088546705509</v>
      </c>
      <c r="M241">
        <f>STDEV('Plate 1 - Sheet1'!AJ1500:AK1500,'Plate 1 - Sheet1'!AM1500)</f>
        <v>97.756500210130952</v>
      </c>
      <c r="N241">
        <f>STDEV('Plate 1 - Sheet1'!AN1500:AP1500)</f>
        <v>534.93551013182889</v>
      </c>
      <c r="O241">
        <f>STDEV('Plate 1 - Sheet1'!AR1500:AT1500)</f>
        <v>390.33617989283715</v>
      </c>
      <c r="P241">
        <f>STDEV('Plate 1 - Sheet1'!BC1500,'Plate 1 - Sheet1'!BE1500:BF1500)</f>
        <v>9.0737717258774495</v>
      </c>
      <c r="Q241">
        <f>STDEV('Plate 1 - Sheet1'!BG1500:BI1500)</f>
        <v>9.4516312525052157</v>
      </c>
      <c r="R241">
        <f>STDEV('Plate 1 - Sheet1'!BJ1500:BL1500)</f>
        <v>31.342197327777345</v>
      </c>
      <c r="S241">
        <f>STDEV('Plate 1 - Sheet1'!BM1500:BO1500)</f>
        <v>34.122328955294556</v>
      </c>
      <c r="T241">
        <f>STDEV('Plate 1 - Sheet1'!BP1500:BR1500)</f>
        <v>182.65358833960349</v>
      </c>
      <c r="U241">
        <f>STDEV('Plate 1 - Sheet1'!BS1500:BT1500,'Plate 1 - Sheet1'!CB1500)</f>
        <v>1171.3236102802675</v>
      </c>
      <c r="V241">
        <f>STDEV('Plate 1 - Sheet1'!CC1500:CE1500)</f>
        <v>88.319495771507505</v>
      </c>
      <c r="W241">
        <f>STDEV('Plate 1 - Sheet1'!CF1500:CH1500)</f>
        <v>2.0816659994661331</v>
      </c>
      <c r="X241">
        <f>STDEV('Plate 1 - Sheet1'!CI1500:CK1500)</f>
        <v>68.505474233815804</v>
      </c>
      <c r="Y241">
        <f>STDEV('Plate 1 - Sheet1'!CL1500:CN1500)</f>
        <v>149.69747270189072</v>
      </c>
      <c r="Z241">
        <f>STDEV('Plate 1 - Sheet1'!CO1500:CQ1500)</f>
        <v>98.224233262469397</v>
      </c>
      <c r="AA241">
        <f>STDEV('Plate 1 - Sheet1'!CR1500,'Plate 1 - Sheet1'!G1745,'Plate 1 - Sheet1'!J1745)</f>
        <v>1081.9433133641212</v>
      </c>
      <c r="AB241">
        <f>STDEV('Plate 1 - Sheet1'!K1745:M1745)</f>
        <v>147.65613205462662</v>
      </c>
      <c r="AC241">
        <f>STDEV('Plate 1 - Sheet1'!N1745:P1745)</f>
        <v>303.2331336337329</v>
      </c>
    </row>
    <row r="242" spans="1:29" x14ac:dyDescent="0.2">
      <c r="A242" s="1">
        <f>AVGs!A242</f>
        <v>0.25046296296296294</v>
      </c>
      <c r="B242">
        <f>STDEV('Plate 1 - Sheet1'!CB1256:CC1256,'Plate 1 - Sheet1'!CE1256)</f>
        <v>3.7859388972001722</v>
      </c>
      <c r="C242">
        <f>STDEV('Plate 1 - Sheet1'!CF1256:CH1256)</f>
        <v>6.5064070986477232</v>
      </c>
      <c r="D242">
        <f>STDEV('Plate 1 - Sheet1'!CI1256:CK1256)</f>
        <v>21.93931022920578</v>
      </c>
      <c r="E242">
        <f>STDEV('Plate 1 - Sheet1'!CL1256:CN1256)</f>
        <v>41.388404173149752</v>
      </c>
      <c r="F242">
        <f>STDEV('Plate 1 - Sheet1'!CO1256:CQ1256)</f>
        <v>265.5114561244643</v>
      </c>
      <c r="G242">
        <f>STDEV('Plate 1 - Sheet1'!G1501:I1501)</f>
        <v>145.74063720641999</v>
      </c>
      <c r="H242">
        <f>STDEV('Plate 1 - Sheet1'!J1501:L1501)</f>
        <v>80.950602221354728</v>
      </c>
      <c r="I242">
        <f>STDEV('Plate 1 - Sheet1'!M1501:N1501,'Plate 1 - Sheet1'!Q1501)</f>
        <v>1</v>
      </c>
      <c r="J242">
        <f>STDEV('Plate 1 - Sheet1'!R1501:T1501)</f>
        <v>195.1443909860935</v>
      </c>
      <c r="K242">
        <f>STDEV('Plate 1 - Sheet1'!U1501:V1501,'Plate 1 - Sheet1'!AF1501)</f>
        <v>401.27837386698695</v>
      </c>
      <c r="L242">
        <f>STDEV('Plate 1 - Sheet1'!AG1501:AI1501)</f>
        <v>23.643180835073778</v>
      </c>
      <c r="M242">
        <f>STDEV('Plate 1 - Sheet1'!AJ1501:AK1501,'Plate 1 - Sheet1'!AM1501)</f>
        <v>100.71908127725021</v>
      </c>
      <c r="N242">
        <f>STDEV('Plate 1 - Sheet1'!AN1501:AP1501)</f>
        <v>541.0363512124984</v>
      </c>
      <c r="O242">
        <f>STDEV('Plate 1 - Sheet1'!AR1501:AT1501)</f>
        <v>400.55128677028779</v>
      </c>
      <c r="P242">
        <f>STDEV('Plate 1 - Sheet1'!BC1501,'Plate 1 - Sheet1'!BE1501:BF1501)</f>
        <v>7.2341781380702352</v>
      </c>
      <c r="Q242">
        <f>STDEV('Plate 1 - Sheet1'!BG1501:BI1501)</f>
        <v>14.843629385474879</v>
      </c>
      <c r="R242">
        <f>STDEV('Plate 1 - Sheet1'!BJ1501:BL1501)</f>
        <v>37.040518354904272</v>
      </c>
      <c r="S242">
        <f>STDEV('Plate 1 - Sheet1'!BM1501:BO1501)</f>
        <v>24.515301344262525</v>
      </c>
      <c r="T242">
        <f>STDEV('Plate 1 - Sheet1'!BP1501:BR1501)</f>
        <v>181.72048132594557</v>
      </c>
      <c r="U242">
        <f>STDEV('Plate 1 - Sheet1'!BS1501:BT1501,'Plate 1 - Sheet1'!CB1501)</f>
        <v>1141.2979453236564</v>
      </c>
      <c r="V242">
        <f>STDEV('Plate 1 - Sheet1'!CC1501:CE1501)</f>
        <v>61</v>
      </c>
      <c r="W242">
        <f>STDEV('Plate 1 - Sheet1'!CF1501:CH1501)</f>
        <v>9.8149545762236681</v>
      </c>
      <c r="X242">
        <f>STDEV('Plate 1 - Sheet1'!CI1501:CK1501)</f>
        <v>60.797478017869558</v>
      </c>
      <c r="Y242">
        <f>STDEV('Plate 1 - Sheet1'!CL1501:CN1501)</f>
        <v>157.73078329863196</v>
      </c>
      <c r="Z242">
        <f>STDEV('Plate 1 - Sheet1'!CO1501:CQ1501)</f>
        <v>98.747151857661194</v>
      </c>
      <c r="AA242">
        <f>STDEV('Plate 1 - Sheet1'!CR1501,'Plate 1 - Sheet1'!G1746,'Plate 1 - Sheet1'!J1746)</f>
        <v>1092.5401594449515</v>
      </c>
      <c r="AB242">
        <f>STDEV('Plate 1 - Sheet1'!K1746:M1746)</f>
        <v>154.40315195401075</v>
      </c>
      <c r="AC242">
        <f>STDEV('Plate 1 - Sheet1'!N1746:P1746)</f>
        <v>313.52246065207726</v>
      </c>
    </row>
    <row r="243" spans="1:29" x14ac:dyDescent="0.2">
      <c r="A243" s="1">
        <f>AVGs!A243</f>
        <v>0</v>
      </c>
      <c r="B243" t="e">
        <f>STDEV(#REF!)</f>
        <v>#REF!</v>
      </c>
      <c r="C243" t="e">
        <f>STDEV(#REF!)</f>
        <v>#REF!</v>
      </c>
      <c r="D243" t="e">
        <f>STDEV(#REF!)</f>
        <v>#REF!</v>
      </c>
      <c r="E243" t="e">
        <f>STDEV(#REF!,#REF!)</f>
        <v>#REF!</v>
      </c>
      <c r="F243" t="e">
        <f>STDEV(#REF!,#REF!)</f>
        <v>#REF!</v>
      </c>
      <c r="G243" t="e">
        <f>STDEV(#REF!,#REF!)</f>
        <v>#REF!</v>
      </c>
      <c r="H243" t="e">
        <f>STDEV(#REF!,#REF!)</f>
        <v>#REF!</v>
      </c>
      <c r="I243" t="e">
        <f>STDEV(#REF!)</f>
        <v>#REF!</v>
      </c>
      <c r="J243" t="e">
        <f>STDEV(#REF!,#REF!)</f>
        <v>#REF!</v>
      </c>
      <c r="K243" t="e">
        <f>STDEV(#REF!)</f>
        <v>#REF!</v>
      </c>
      <c r="L243" t="e">
        <f>STDEV(#REF!)</f>
        <v>#REF!</v>
      </c>
      <c r="M243" t="e">
        <f>STDEV(#REF!)</f>
        <v>#REF!</v>
      </c>
      <c r="N243" t="e">
        <f>STDEV(#REF!)</f>
        <v>#REF!</v>
      </c>
      <c r="O243" t="e">
        <f>STDEV(#REF!)</f>
        <v>#REF!</v>
      </c>
      <c r="P243" t="e">
        <f>STDEV(#REF!,#REF!)</f>
        <v>#REF!</v>
      </c>
      <c r="Q243" t="e">
        <f>STDEV(#REF!,#REF!)</f>
        <v>#REF!</v>
      </c>
      <c r="R243" t="e">
        <f>STDEV(#REF!)</f>
        <v>#REF!</v>
      </c>
      <c r="S243" t="e">
        <f>STDEV(#REF!)</f>
        <v>#REF!</v>
      </c>
      <c r="T243" t="e">
        <f>STDEV(#REF!)</f>
        <v>#REF!</v>
      </c>
      <c r="U243" t="e">
        <f>STDEV(#REF!)</f>
        <v>#REF!</v>
      </c>
      <c r="V243" t="e">
        <f>STDEV(#REF!)</f>
        <v>#REF!</v>
      </c>
      <c r="W243" t="e">
        <f>STDEV(#REF!)</f>
        <v>#REF!</v>
      </c>
      <c r="X243" t="e">
        <f>STDEV(#REF!)</f>
        <v>#REF!</v>
      </c>
      <c r="Y243" t="e">
        <f>STDEV(#REF!)</f>
        <v>#REF!</v>
      </c>
      <c r="Z243" t="e">
        <f>STDEV(#REF!)</f>
        <v>#REF!</v>
      </c>
      <c r="AA243" t="e">
        <f>STDEV(#REF!)</f>
        <v>#REF!</v>
      </c>
      <c r="AB243" t="e">
        <f>STDEV(#REF!)</f>
        <v>#REF!</v>
      </c>
      <c r="AC243" t="e">
        <f>STDEV(#REF!)</f>
        <v>#REF!</v>
      </c>
    </row>
    <row r="244" spans="1:29" x14ac:dyDescent="0.2">
      <c r="A244" s="1">
        <f>AVGs!A244</f>
        <v>0</v>
      </c>
      <c r="B244" t="e">
        <f>STDEV(#REF!)</f>
        <v>#REF!</v>
      </c>
      <c r="C244" t="e">
        <f>STDEV(#REF!)</f>
        <v>#REF!</v>
      </c>
      <c r="D244" t="e">
        <f>STDEV(#REF!)</f>
        <v>#REF!</v>
      </c>
      <c r="E244" t="e">
        <f>STDEV(#REF!,#REF!)</f>
        <v>#REF!</v>
      </c>
      <c r="F244" t="e">
        <f>STDEV(#REF!,#REF!)</f>
        <v>#REF!</v>
      </c>
      <c r="G244" t="e">
        <f>STDEV(#REF!,#REF!)</f>
        <v>#REF!</v>
      </c>
      <c r="H244" t="e">
        <f>STDEV(#REF!,#REF!)</f>
        <v>#REF!</v>
      </c>
      <c r="I244" t="e">
        <f>STDEV(#REF!)</f>
        <v>#REF!</v>
      </c>
      <c r="J244" t="e">
        <f>STDEV(#REF!,#REF!)</f>
        <v>#REF!</v>
      </c>
      <c r="K244" t="e">
        <f>STDEV(#REF!)</f>
        <v>#REF!</v>
      </c>
      <c r="L244" t="e">
        <f>STDEV(#REF!)</f>
        <v>#REF!</v>
      </c>
      <c r="M244" t="e">
        <f>STDEV(#REF!)</f>
        <v>#REF!</v>
      </c>
      <c r="N244" t="e">
        <f>STDEV(#REF!)</f>
        <v>#REF!</v>
      </c>
      <c r="O244" t="e">
        <f>STDEV(#REF!)</f>
        <v>#REF!</v>
      </c>
      <c r="P244" t="e">
        <f>STDEV(#REF!,#REF!)</f>
        <v>#REF!</v>
      </c>
      <c r="Q244" t="e">
        <f>STDEV(#REF!,#REF!)</f>
        <v>#REF!</v>
      </c>
      <c r="R244" t="e">
        <f>STDEV(#REF!)</f>
        <v>#REF!</v>
      </c>
      <c r="S244" t="e">
        <f>STDEV(#REF!)</f>
        <v>#REF!</v>
      </c>
      <c r="T244" t="e">
        <f>STDEV(#REF!)</f>
        <v>#REF!</v>
      </c>
      <c r="U244" t="e">
        <f>STDEV(#REF!)</f>
        <v>#REF!</v>
      </c>
      <c r="V244" t="e">
        <f>STDEV(#REF!)</f>
        <v>#REF!</v>
      </c>
      <c r="W244" t="e">
        <f>STDEV(#REF!)</f>
        <v>#REF!</v>
      </c>
      <c r="X244" t="e">
        <f>STDEV(#REF!)</f>
        <v>#REF!</v>
      </c>
      <c r="Y244" t="e">
        <f>STDEV(#REF!)</f>
        <v>#REF!</v>
      </c>
      <c r="Z244" t="e">
        <f>STDEV(#REF!)</f>
        <v>#REF!</v>
      </c>
      <c r="AA244" t="e">
        <f>STDEV(#REF!)</f>
        <v>#REF!</v>
      </c>
      <c r="AB244" t="e">
        <f>STDEV(#REF!)</f>
        <v>#REF!</v>
      </c>
      <c r="AC244" t="e">
        <f>STDEV(#REF!)</f>
        <v>#REF!</v>
      </c>
    </row>
    <row r="245" spans="1:29" x14ac:dyDescent="0.2">
      <c r="A245" s="1">
        <f>AVGs!A245</f>
        <v>0</v>
      </c>
      <c r="B245" t="e">
        <f>STDEV(#REF!)</f>
        <v>#REF!</v>
      </c>
      <c r="C245" t="e">
        <f>STDEV(#REF!)</f>
        <v>#REF!</v>
      </c>
      <c r="D245" t="e">
        <f>STDEV(#REF!)</f>
        <v>#REF!</v>
      </c>
      <c r="E245" t="e">
        <f>STDEV(#REF!,#REF!)</f>
        <v>#REF!</v>
      </c>
      <c r="F245" t="e">
        <f>STDEV(#REF!,#REF!)</f>
        <v>#REF!</v>
      </c>
      <c r="G245" t="e">
        <f>STDEV(#REF!,#REF!)</f>
        <v>#REF!</v>
      </c>
      <c r="H245" t="e">
        <f>STDEV(#REF!,#REF!)</f>
        <v>#REF!</v>
      </c>
      <c r="I245" t="e">
        <f>STDEV(#REF!)</f>
        <v>#REF!</v>
      </c>
      <c r="J245" t="e">
        <f>STDEV(#REF!,#REF!)</f>
        <v>#REF!</v>
      </c>
      <c r="K245" t="e">
        <f>STDEV(#REF!)</f>
        <v>#REF!</v>
      </c>
      <c r="L245" t="e">
        <f>STDEV(#REF!)</f>
        <v>#REF!</v>
      </c>
      <c r="M245" t="e">
        <f>STDEV(#REF!)</f>
        <v>#REF!</v>
      </c>
      <c r="N245" t="e">
        <f>STDEV(#REF!)</f>
        <v>#REF!</v>
      </c>
      <c r="O245" t="e">
        <f>STDEV(#REF!)</f>
        <v>#REF!</v>
      </c>
      <c r="P245" t="e">
        <f>STDEV(#REF!,#REF!)</f>
        <v>#REF!</v>
      </c>
      <c r="Q245" t="e">
        <f>STDEV(#REF!,#REF!)</f>
        <v>#REF!</v>
      </c>
      <c r="R245" t="e">
        <f>STDEV(#REF!)</f>
        <v>#REF!</v>
      </c>
      <c r="S245" t="e">
        <f>STDEV(#REF!)</f>
        <v>#REF!</v>
      </c>
      <c r="T245" t="e">
        <f>STDEV(#REF!)</f>
        <v>#REF!</v>
      </c>
      <c r="U245" t="e">
        <f>STDEV(#REF!)</f>
        <v>#REF!</v>
      </c>
      <c r="V245" t="e">
        <f>STDEV(#REF!)</f>
        <v>#REF!</v>
      </c>
      <c r="W245" t="e">
        <f>STDEV(#REF!)</f>
        <v>#REF!</v>
      </c>
      <c r="X245" t="e">
        <f>STDEV(#REF!)</f>
        <v>#REF!</v>
      </c>
      <c r="Y245" t="e">
        <f>STDEV(#REF!)</f>
        <v>#REF!</v>
      </c>
      <c r="Z245" t="e">
        <f>STDEV(#REF!)</f>
        <v>#REF!</v>
      </c>
      <c r="AA245" t="e">
        <f>STDEV(#REF!)</f>
        <v>#REF!</v>
      </c>
      <c r="AB245" t="e">
        <f>STDEV(#REF!)</f>
        <v>#REF!</v>
      </c>
      <c r="AC245" t="e">
        <f>STDEV(#REF!)</f>
        <v>#REF!</v>
      </c>
    </row>
    <row r="246" spans="1:29" x14ac:dyDescent="0.2">
      <c r="A246" s="1">
        <f>AVGs!A246</f>
        <v>0</v>
      </c>
      <c r="B246" t="e">
        <f>STDEV(#REF!)</f>
        <v>#REF!</v>
      </c>
      <c r="C246" t="e">
        <f>STDEV(#REF!)</f>
        <v>#REF!</v>
      </c>
      <c r="D246" t="e">
        <f>STDEV(#REF!)</f>
        <v>#REF!</v>
      </c>
      <c r="E246" t="e">
        <f>STDEV(#REF!,#REF!)</f>
        <v>#REF!</v>
      </c>
      <c r="F246" t="e">
        <f>STDEV(#REF!,#REF!)</f>
        <v>#REF!</v>
      </c>
      <c r="G246" t="e">
        <f>STDEV(#REF!,#REF!)</f>
        <v>#REF!</v>
      </c>
      <c r="H246" t="e">
        <f>STDEV(#REF!,#REF!)</f>
        <v>#REF!</v>
      </c>
      <c r="I246" t="e">
        <f>STDEV(#REF!)</f>
        <v>#REF!</v>
      </c>
      <c r="J246" t="e">
        <f>STDEV(#REF!,#REF!)</f>
        <v>#REF!</v>
      </c>
      <c r="K246" t="e">
        <f>STDEV(#REF!)</f>
        <v>#REF!</v>
      </c>
      <c r="L246" t="e">
        <f>STDEV(#REF!)</f>
        <v>#REF!</v>
      </c>
      <c r="M246" t="e">
        <f>STDEV(#REF!)</f>
        <v>#REF!</v>
      </c>
      <c r="N246" t="e">
        <f>STDEV(#REF!)</f>
        <v>#REF!</v>
      </c>
      <c r="O246" t="e">
        <f>STDEV(#REF!)</f>
        <v>#REF!</v>
      </c>
      <c r="P246" t="e">
        <f>STDEV(#REF!,#REF!)</f>
        <v>#REF!</v>
      </c>
      <c r="Q246" t="e">
        <f>STDEV(#REF!,#REF!)</f>
        <v>#REF!</v>
      </c>
      <c r="R246" t="e">
        <f>STDEV(#REF!)</f>
        <v>#REF!</v>
      </c>
      <c r="S246" t="e">
        <f>STDEV(#REF!)</f>
        <v>#REF!</v>
      </c>
      <c r="T246" t="e">
        <f>STDEV(#REF!)</f>
        <v>#REF!</v>
      </c>
      <c r="U246" t="e">
        <f>STDEV(#REF!)</f>
        <v>#REF!</v>
      </c>
      <c r="V246" t="e">
        <f>STDEV(#REF!)</f>
        <v>#REF!</v>
      </c>
      <c r="W246" t="e">
        <f>STDEV(#REF!)</f>
        <v>#REF!</v>
      </c>
      <c r="X246" t="e">
        <f>STDEV(#REF!)</f>
        <v>#REF!</v>
      </c>
      <c r="Y246" t="e">
        <f>STDEV(#REF!)</f>
        <v>#REF!</v>
      </c>
      <c r="Z246" t="e">
        <f>STDEV(#REF!)</f>
        <v>#REF!</v>
      </c>
      <c r="AA246" t="e">
        <f>STDEV(#REF!)</f>
        <v>#REF!</v>
      </c>
      <c r="AB246" t="e">
        <f>STDEV(#REF!)</f>
        <v>#REF!</v>
      </c>
      <c r="AC246" t="e">
        <f>STDEV(#REF!)</f>
        <v>#REF!</v>
      </c>
    </row>
    <row r="247" spans="1:29" x14ac:dyDescent="0.2">
      <c r="A247" s="1">
        <f>AVGs!A247</f>
        <v>0</v>
      </c>
      <c r="B247" t="e">
        <f>STDEV(#REF!)</f>
        <v>#REF!</v>
      </c>
      <c r="C247" t="e">
        <f>STDEV(#REF!)</f>
        <v>#REF!</v>
      </c>
      <c r="D247" t="e">
        <f>STDEV(#REF!)</f>
        <v>#REF!</v>
      </c>
      <c r="E247" t="e">
        <f>STDEV(#REF!,#REF!)</f>
        <v>#REF!</v>
      </c>
      <c r="F247" t="e">
        <f>STDEV(#REF!,#REF!)</f>
        <v>#REF!</v>
      </c>
      <c r="G247" t="e">
        <f>STDEV(#REF!,#REF!)</f>
        <v>#REF!</v>
      </c>
      <c r="H247" t="e">
        <f>STDEV(#REF!,#REF!)</f>
        <v>#REF!</v>
      </c>
      <c r="I247" t="e">
        <f>STDEV(#REF!)</f>
        <v>#REF!</v>
      </c>
      <c r="J247" t="e">
        <f>STDEV(#REF!,#REF!)</f>
        <v>#REF!</v>
      </c>
      <c r="K247" t="e">
        <f>STDEV(#REF!)</f>
        <v>#REF!</v>
      </c>
      <c r="L247" t="e">
        <f>STDEV(#REF!)</f>
        <v>#REF!</v>
      </c>
      <c r="M247" t="e">
        <f>STDEV(#REF!)</f>
        <v>#REF!</v>
      </c>
      <c r="N247" t="e">
        <f>STDEV(#REF!)</f>
        <v>#REF!</v>
      </c>
      <c r="O247" t="e">
        <f>STDEV(#REF!)</f>
        <v>#REF!</v>
      </c>
      <c r="P247" t="e">
        <f>STDEV(#REF!,#REF!)</f>
        <v>#REF!</v>
      </c>
      <c r="Q247" t="e">
        <f>STDEV(#REF!,#REF!)</f>
        <v>#REF!</v>
      </c>
      <c r="R247" t="e">
        <f>STDEV(#REF!)</f>
        <v>#REF!</v>
      </c>
      <c r="S247" t="e">
        <f>STDEV(#REF!)</f>
        <v>#REF!</v>
      </c>
      <c r="T247" t="e">
        <f>STDEV(#REF!)</f>
        <v>#REF!</v>
      </c>
      <c r="U247" t="e">
        <f>STDEV(#REF!)</f>
        <v>#REF!</v>
      </c>
      <c r="V247" t="e">
        <f>STDEV(#REF!)</f>
        <v>#REF!</v>
      </c>
      <c r="W247" t="e">
        <f>STDEV(#REF!)</f>
        <v>#REF!</v>
      </c>
      <c r="X247" t="e">
        <f>STDEV(#REF!)</f>
        <v>#REF!</v>
      </c>
      <c r="Y247" t="e">
        <f>STDEV(#REF!)</f>
        <v>#REF!</v>
      </c>
      <c r="Z247" t="e">
        <f>STDEV(#REF!)</f>
        <v>#REF!</v>
      </c>
      <c r="AA247" t="e">
        <f>STDEV(#REF!)</f>
        <v>#REF!</v>
      </c>
      <c r="AB247" t="e">
        <f>STDEV(#REF!)</f>
        <v>#REF!</v>
      </c>
      <c r="AC247" t="e">
        <f>STDEV(#REF!)</f>
        <v>#REF!</v>
      </c>
    </row>
    <row r="248" spans="1:29" x14ac:dyDescent="0.2">
      <c r="A248" s="1">
        <f>AVGs!A248</f>
        <v>0</v>
      </c>
      <c r="B248" t="e">
        <f>STDEV(#REF!)</f>
        <v>#REF!</v>
      </c>
      <c r="C248" t="e">
        <f>STDEV(#REF!)</f>
        <v>#REF!</v>
      </c>
      <c r="D248" t="e">
        <f>STDEV(#REF!)</f>
        <v>#REF!</v>
      </c>
      <c r="E248" t="e">
        <f>STDEV(#REF!,#REF!)</f>
        <v>#REF!</v>
      </c>
      <c r="F248" t="e">
        <f>STDEV(#REF!,#REF!)</f>
        <v>#REF!</v>
      </c>
      <c r="G248" t="e">
        <f>STDEV(#REF!,#REF!)</f>
        <v>#REF!</v>
      </c>
      <c r="H248" t="e">
        <f>STDEV(#REF!,#REF!)</f>
        <v>#REF!</v>
      </c>
      <c r="I248" t="e">
        <f>STDEV(#REF!)</f>
        <v>#REF!</v>
      </c>
      <c r="J248" t="e">
        <f>STDEV(#REF!,#REF!)</f>
        <v>#REF!</v>
      </c>
      <c r="K248" t="e">
        <f>STDEV(#REF!)</f>
        <v>#REF!</v>
      </c>
      <c r="L248" t="e">
        <f>STDEV(#REF!)</f>
        <v>#REF!</v>
      </c>
      <c r="M248" t="e">
        <f>STDEV(#REF!)</f>
        <v>#REF!</v>
      </c>
      <c r="N248" t="e">
        <f>STDEV(#REF!)</f>
        <v>#REF!</v>
      </c>
      <c r="O248" t="e">
        <f>STDEV(#REF!)</f>
        <v>#REF!</v>
      </c>
      <c r="P248" t="e">
        <f>STDEV(#REF!,#REF!)</f>
        <v>#REF!</v>
      </c>
      <c r="Q248" t="e">
        <f>STDEV(#REF!,#REF!)</f>
        <v>#REF!</v>
      </c>
      <c r="R248" t="e">
        <f>STDEV(#REF!)</f>
        <v>#REF!</v>
      </c>
      <c r="S248" t="e">
        <f>STDEV(#REF!)</f>
        <v>#REF!</v>
      </c>
      <c r="T248" t="e">
        <f>STDEV(#REF!)</f>
        <v>#REF!</v>
      </c>
      <c r="U248" t="e">
        <f>STDEV(#REF!)</f>
        <v>#REF!</v>
      </c>
      <c r="V248" t="e">
        <f>STDEV(#REF!)</f>
        <v>#REF!</v>
      </c>
      <c r="W248" t="e">
        <f>STDEV(#REF!)</f>
        <v>#REF!</v>
      </c>
      <c r="X248" t="e">
        <f>STDEV(#REF!)</f>
        <v>#REF!</v>
      </c>
      <c r="Y248" t="e">
        <f>STDEV(#REF!)</f>
        <v>#REF!</v>
      </c>
      <c r="Z248" t="e">
        <f>STDEV(#REF!)</f>
        <v>#REF!</v>
      </c>
      <c r="AA248" t="e">
        <f>STDEV(#REF!)</f>
        <v>#REF!</v>
      </c>
      <c r="AB248" t="e">
        <f>STDEV(#REF!)</f>
        <v>#REF!</v>
      </c>
      <c r="AC248" t="e">
        <f>STDEV(#REF!)</f>
        <v>#REF!</v>
      </c>
    </row>
    <row r="249" spans="1:29" x14ac:dyDescent="0.2">
      <c r="A249" s="1">
        <f>AVGs!A249</f>
        <v>0</v>
      </c>
      <c r="B249" t="e">
        <f>STDEV(#REF!)</f>
        <v>#REF!</v>
      </c>
      <c r="C249" t="e">
        <f>STDEV(#REF!)</f>
        <v>#REF!</v>
      </c>
      <c r="D249" t="e">
        <f>STDEV(#REF!)</f>
        <v>#REF!</v>
      </c>
      <c r="E249" t="e">
        <f>STDEV(#REF!,#REF!)</f>
        <v>#REF!</v>
      </c>
      <c r="F249" t="e">
        <f>STDEV(#REF!,#REF!)</f>
        <v>#REF!</v>
      </c>
      <c r="G249" t="e">
        <f>STDEV(#REF!,#REF!)</f>
        <v>#REF!</v>
      </c>
      <c r="H249" t="e">
        <f>STDEV(#REF!,#REF!)</f>
        <v>#REF!</v>
      </c>
      <c r="I249" t="e">
        <f>STDEV(#REF!)</f>
        <v>#REF!</v>
      </c>
      <c r="J249" t="e">
        <f>STDEV(#REF!,#REF!)</f>
        <v>#REF!</v>
      </c>
      <c r="K249" t="e">
        <f>STDEV(#REF!)</f>
        <v>#REF!</v>
      </c>
      <c r="L249" t="e">
        <f>STDEV(#REF!)</f>
        <v>#REF!</v>
      </c>
      <c r="M249" t="e">
        <f>STDEV(#REF!)</f>
        <v>#REF!</v>
      </c>
      <c r="N249" t="e">
        <f>STDEV(#REF!)</f>
        <v>#REF!</v>
      </c>
      <c r="O249" t="e">
        <f>STDEV(#REF!)</f>
        <v>#REF!</v>
      </c>
      <c r="P249" t="e">
        <f>STDEV(#REF!,#REF!)</f>
        <v>#REF!</v>
      </c>
      <c r="Q249" t="e">
        <f>STDEV(#REF!,#REF!)</f>
        <v>#REF!</v>
      </c>
      <c r="R249" t="e">
        <f>STDEV(#REF!)</f>
        <v>#REF!</v>
      </c>
      <c r="S249" t="e">
        <f>STDEV(#REF!)</f>
        <v>#REF!</v>
      </c>
      <c r="T249" t="e">
        <f>STDEV(#REF!)</f>
        <v>#REF!</v>
      </c>
      <c r="U249" t="e">
        <f>STDEV(#REF!)</f>
        <v>#REF!</v>
      </c>
      <c r="V249" t="e">
        <f>STDEV(#REF!)</f>
        <v>#REF!</v>
      </c>
      <c r="W249" t="e">
        <f>STDEV(#REF!)</f>
        <v>#REF!</v>
      </c>
      <c r="X249" t="e">
        <f>STDEV(#REF!)</f>
        <v>#REF!</v>
      </c>
      <c r="Y249" t="e">
        <f>STDEV(#REF!)</f>
        <v>#REF!</v>
      </c>
      <c r="Z249" t="e">
        <f>STDEV(#REF!)</f>
        <v>#REF!</v>
      </c>
      <c r="AA249" t="e">
        <f>STDEV(#REF!)</f>
        <v>#REF!</v>
      </c>
      <c r="AB249" t="e">
        <f>STDEV(#REF!)</f>
        <v>#REF!</v>
      </c>
      <c r="AC249" t="e">
        <f>STDEV(#REF!)</f>
        <v>#REF!</v>
      </c>
    </row>
    <row r="250" spans="1:29" x14ac:dyDescent="0.2">
      <c r="A250" s="1">
        <f>AVGs!A250</f>
        <v>0</v>
      </c>
      <c r="B250" t="e">
        <f>STDEV(#REF!)</f>
        <v>#REF!</v>
      </c>
      <c r="C250" t="e">
        <f>STDEV(#REF!)</f>
        <v>#REF!</v>
      </c>
      <c r="D250" t="e">
        <f>STDEV(#REF!)</f>
        <v>#REF!</v>
      </c>
      <c r="E250" t="e">
        <f>STDEV(#REF!,#REF!)</f>
        <v>#REF!</v>
      </c>
      <c r="F250" t="e">
        <f>STDEV(#REF!,#REF!)</f>
        <v>#REF!</v>
      </c>
      <c r="G250" t="e">
        <f>STDEV(#REF!,#REF!)</f>
        <v>#REF!</v>
      </c>
      <c r="H250" t="e">
        <f>STDEV(#REF!,#REF!)</f>
        <v>#REF!</v>
      </c>
      <c r="I250" t="e">
        <f>STDEV(#REF!)</f>
        <v>#REF!</v>
      </c>
      <c r="J250" t="e">
        <f>STDEV(#REF!,#REF!)</f>
        <v>#REF!</v>
      </c>
      <c r="K250" t="e">
        <f>STDEV(#REF!)</f>
        <v>#REF!</v>
      </c>
      <c r="L250" t="e">
        <f>STDEV(#REF!)</f>
        <v>#REF!</v>
      </c>
      <c r="M250" t="e">
        <f>STDEV(#REF!)</f>
        <v>#REF!</v>
      </c>
      <c r="N250" t="e">
        <f>STDEV(#REF!)</f>
        <v>#REF!</v>
      </c>
      <c r="O250" t="e">
        <f>STDEV(#REF!)</f>
        <v>#REF!</v>
      </c>
      <c r="P250" t="e">
        <f>STDEV(#REF!,#REF!)</f>
        <v>#REF!</v>
      </c>
      <c r="Q250" t="e">
        <f>STDEV(#REF!,#REF!)</f>
        <v>#REF!</v>
      </c>
      <c r="R250" t="e">
        <f>STDEV(#REF!)</f>
        <v>#REF!</v>
      </c>
      <c r="S250" t="e">
        <f>STDEV(#REF!)</f>
        <v>#REF!</v>
      </c>
      <c r="T250" t="e">
        <f>STDEV(#REF!)</f>
        <v>#REF!</v>
      </c>
      <c r="U250" t="e">
        <f>STDEV(#REF!)</f>
        <v>#REF!</v>
      </c>
      <c r="V250" t="e">
        <f>STDEV(#REF!)</f>
        <v>#REF!</v>
      </c>
      <c r="W250" t="e">
        <f>STDEV(#REF!)</f>
        <v>#REF!</v>
      </c>
      <c r="X250" t="e">
        <f>STDEV(#REF!)</f>
        <v>#REF!</v>
      </c>
      <c r="Y250" t="e">
        <f>STDEV(#REF!)</f>
        <v>#REF!</v>
      </c>
      <c r="Z250" t="e">
        <f>STDEV(#REF!)</f>
        <v>#REF!</v>
      </c>
      <c r="AA250" t="e">
        <f>STDEV(#REF!)</f>
        <v>#REF!</v>
      </c>
      <c r="AB250" t="e">
        <f>STDEV(#REF!)</f>
        <v>#REF!</v>
      </c>
      <c r="AC250" t="e">
        <f>STDEV(#REF!)</f>
        <v>#REF!</v>
      </c>
    </row>
    <row r="251" spans="1:29" x14ac:dyDescent="0.2">
      <c r="A251" s="1">
        <f>AVGs!A251</f>
        <v>0</v>
      </c>
      <c r="B251" t="e">
        <f>STDEV(#REF!)</f>
        <v>#REF!</v>
      </c>
      <c r="C251" t="e">
        <f>STDEV(#REF!)</f>
        <v>#REF!</v>
      </c>
      <c r="D251" t="e">
        <f>STDEV(#REF!)</f>
        <v>#REF!</v>
      </c>
      <c r="E251" t="e">
        <f>STDEV(#REF!,#REF!)</f>
        <v>#REF!</v>
      </c>
      <c r="F251" t="e">
        <f>STDEV(#REF!,#REF!)</f>
        <v>#REF!</v>
      </c>
      <c r="G251" t="e">
        <f>STDEV(#REF!,#REF!)</f>
        <v>#REF!</v>
      </c>
      <c r="H251" t="e">
        <f>STDEV(#REF!,#REF!)</f>
        <v>#REF!</v>
      </c>
      <c r="I251" t="e">
        <f>STDEV(#REF!)</f>
        <v>#REF!</v>
      </c>
      <c r="J251" t="e">
        <f>STDEV(#REF!,#REF!)</f>
        <v>#REF!</v>
      </c>
      <c r="K251" t="e">
        <f>STDEV(#REF!)</f>
        <v>#REF!</v>
      </c>
      <c r="L251" t="e">
        <f>STDEV(#REF!)</f>
        <v>#REF!</v>
      </c>
      <c r="M251" t="e">
        <f>STDEV(#REF!)</f>
        <v>#REF!</v>
      </c>
      <c r="N251" t="e">
        <f>STDEV(#REF!)</f>
        <v>#REF!</v>
      </c>
      <c r="O251" t="e">
        <f>STDEV(#REF!)</f>
        <v>#REF!</v>
      </c>
      <c r="P251" t="e">
        <f>STDEV(#REF!,#REF!)</f>
        <v>#REF!</v>
      </c>
      <c r="Q251" t="e">
        <f>STDEV(#REF!,#REF!)</f>
        <v>#REF!</v>
      </c>
      <c r="R251" t="e">
        <f>STDEV(#REF!)</f>
        <v>#REF!</v>
      </c>
      <c r="S251" t="e">
        <f>STDEV(#REF!)</f>
        <v>#REF!</v>
      </c>
      <c r="T251" t="e">
        <f>STDEV(#REF!)</f>
        <v>#REF!</v>
      </c>
      <c r="U251" t="e">
        <f>STDEV(#REF!)</f>
        <v>#REF!</v>
      </c>
      <c r="V251" t="e">
        <f>STDEV(#REF!)</f>
        <v>#REF!</v>
      </c>
      <c r="W251" t="e">
        <f>STDEV(#REF!)</f>
        <v>#REF!</v>
      </c>
      <c r="X251" t="e">
        <f>STDEV(#REF!)</f>
        <v>#REF!</v>
      </c>
      <c r="Y251" t="e">
        <f>STDEV(#REF!)</f>
        <v>#REF!</v>
      </c>
      <c r="Z251" t="e">
        <f>STDEV(#REF!)</f>
        <v>#REF!</v>
      </c>
      <c r="AA251" t="e">
        <f>STDEV(#REF!)</f>
        <v>#REF!</v>
      </c>
      <c r="AB251" t="e">
        <f>STDEV(#REF!)</f>
        <v>#REF!</v>
      </c>
      <c r="AC251" t="e">
        <f>STDEV(#REF!)</f>
        <v>#REF!</v>
      </c>
    </row>
    <row r="252" spans="1:29" x14ac:dyDescent="0.2">
      <c r="A252" s="1">
        <f>AVGs!A252</f>
        <v>0</v>
      </c>
      <c r="B252" t="e">
        <f>STDEV(#REF!)</f>
        <v>#REF!</v>
      </c>
      <c r="C252" t="e">
        <f>STDEV(#REF!)</f>
        <v>#REF!</v>
      </c>
      <c r="D252" t="e">
        <f>STDEV(#REF!)</f>
        <v>#REF!</v>
      </c>
      <c r="E252" t="e">
        <f>STDEV(#REF!,#REF!)</f>
        <v>#REF!</v>
      </c>
      <c r="F252" t="e">
        <f>STDEV(#REF!,#REF!)</f>
        <v>#REF!</v>
      </c>
      <c r="G252" t="e">
        <f>STDEV(#REF!,#REF!)</f>
        <v>#REF!</v>
      </c>
      <c r="H252" t="e">
        <f>STDEV(#REF!,#REF!)</f>
        <v>#REF!</v>
      </c>
      <c r="I252" t="e">
        <f>STDEV(#REF!)</f>
        <v>#REF!</v>
      </c>
      <c r="J252" t="e">
        <f>STDEV(#REF!,#REF!)</f>
        <v>#REF!</v>
      </c>
      <c r="K252" t="e">
        <f>STDEV(#REF!)</f>
        <v>#REF!</v>
      </c>
      <c r="L252" t="e">
        <f>STDEV(#REF!)</f>
        <v>#REF!</v>
      </c>
      <c r="M252" t="e">
        <f>STDEV(#REF!)</f>
        <v>#REF!</v>
      </c>
      <c r="N252" t="e">
        <f>STDEV(#REF!)</f>
        <v>#REF!</v>
      </c>
      <c r="O252" t="e">
        <f>STDEV(#REF!)</f>
        <v>#REF!</v>
      </c>
      <c r="P252" t="e">
        <f>STDEV(#REF!,#REF!)</f>
        <v>#REF!</v>
      </c>
      <c r="Q252" t="e">
        <f>STDEV(#REF!,#REF!)</f>
        <v>#REF!</v>
      </c>
      <c r="R252" t="e">
        <f>STDEV(#REF!)</f>
        <v>#REF!</v>
      </c>
      <c r="S252" t="e">
        <f>STDEV(#REF!)</f>
        <v>#REF!</v>
      </c>
      <c r="T252" t="e">
        <f>STDEV(#REF!)</f>
        <v>#REF!</v>
      </c>
      <c r="U252" t="e">
        <f>STDEV(#REF!)</f>
        <v>#REF!</v>
      </c>
      <c r="V252" t="e">
        <f>STDEV(#REF!)</f>
        <v>#REF!</v>
      </c>
      <c r="W252" t="e">
        <f>STDEV(#REF!)</f>
        <v>#REF!</v>
      </c>
      <c r="X252" t="e">
        <f>STDEV(#REF!)</f>
        <v>#REF!</v>
      </c>
      <c r="Y252" t="e">
        <f>STDEV(#REF!)</f>
        <v>#REF!</v>
      </c>
      <c r="Z252" t="e">
        <f>STDEV(#REF!)</f>
        <v>#REF!</v>
      </c>
      <c r="AA252" t="e">
        <f>STDEV(#REF!)</f>
        <v>#REF!</v>
      </c>
      <c r="AB252" t="e">
        <f>STDEV(#REF!)</f>
        <v>#REF!</v>
      </c>
      <c r="AC252" t="e">
        <f>STDEV(#REF!)</f>
        <v>#REF!</v>
      </c>
    </row>
    <row r="253" spans="1:29" x14ac:dyDescent="0.2">
      <c r="A253" s="1">
        <f>AVGs!A253</f>
        <v>0</v>
      </c>
      <c r="B253" t="e">
        <f>STDEV(#REF!)</f>
        <v>#REF!</v>
      </c>
      <c r="C253" t="e">
        <f>STDEV(#REF!)</f>
        <v>#REF!</v>
      </c>
      <c r="D253" t="e">
        <f>STDEV(#REF!)</f>
        <v>#REF!</v>
      </c>
      <c r="E253" t="e">
        <f>STDEV(#REF!,#REF!)</f>
        <v>#REF!</v>
      </c>
      <c r="F253" t="e">
        <f>STDEV(#REF!,#REF!)</f>
        <v>#REF!</v>
      </c>
      <c r="G253" t="e">
        <f>STDEV(#REF!,#REF!)</f>
        <v>#REF!</v>
      </c>
      <c r="H253" t="e">
        <f>STDEV(#REF!,#REF!)</f>
        <v>#REF!</v>
      </c>
      <c r="I253" t="e">
        <f>STDEV(#REF!)</f>
        <v>#REF!</v>
      </c>
      <c r="J253" t="e">
        <f>STDEV(#REF!,#REF!)</f>
        <v>#REF!</v>
      </c>
      <c r="K253" t="e">
        <f>STDEV(#REF!)</f>
        <v>#REF!</v>
      </c>
      <c r="L253" t="e">
        <f>STDEV(#REF!)</f>
        <v>#REF!</v>
      </c>
      <c r="M253" t="e">
        <f>STDEV(#REF!)</f>
        <v>#REF!</v>
      </c>
      <c r="N253" t="e">
        <f>STDEV(#REF!)</f>
        <v>#REF!</v>
      </c>
      <c r="O253" t="e">
        <f>STDEV(#REF!)</f>
        <v>#REF!</v>
      </c>
      <c r="P253" t="e">
        <f>STDEV(#REF!,#REF!)</f>
        <v>#REF!</v>
      </c>
      <c r="Q253" t="e">
        <f>STDEV(#REF!,#REF!)</f>
        <v>#REF!</v>
      </c>
      <c r="R253" t="e">
        <f>STDEV(#REF!)</f>
        <v>#REF!</v>
      </c>
      <c r="S253" t="e">
        <f>STDEV(#REF!)</f>
        <v>#REF!</v>
      </c>
      <c r="T253" t="e">
        <f>STDEV(#REF!)</f>
        <v>#REF!</v>
      </c>
      <c r="U253" t="e">
        <f>STDEV(#REF!)</f>
        <v>#REF!</v>
      </c>
      <c r="V253" t="e">
        <f>STDEV(#REF!)</f>
        <v>#REF!</v>
      </c>
      <c r="W253" t="e">
        <f>STDEV(#REF!)</f>
        <v>#REF!</v>
      </c>
      <c r="X253" t="e">
        <f>STDEV(#REF!)</f>
        <v>#REF!</v>
      </c>
      <c r="Y253" t="e">
        <f>STDEV(#REF!)</f>
        <v>#REF!</v>
      </c>
      <c r="Z253" t="e">
        <f>STDEV(#REF!)</f>
        <v>#REF!</v>
      </c>
      <c r="AA253" t="e">
        <f>STDEV(#REF!)</f>
        <v>#REF!</v>
      </c>
      <c r="AB253" t="e">
        <f>STDEV(#REF!)</f>
        <v>#REF!</v>
      </c>
      <c r="AC253" t="e">
        <f>STDEV(#REF!)</f>
        <v>#REF!</v>
      </c>
    </row>
    <row r="254" spans="1:29" x14ac:dyDescent="0.2">
      <c r="A254" s="1">
        <f>AVGs!A254</f>
        <v>0</v>
      </c>
      <c r="B254" t="e">
        <f>STDEV(#REF!)</f>
        <v>#REF!</v>
      </c>
      <c r="C254" t="e">
        <f>STDEV(#REF!)</f>
        <v>#REF!</v>
      </c>
      <c r="D254" t="e">
        <f>STDEV(#REF!)</f>
        <v>#REF!</v>
      </c>
      <c r="E254" t="e">
        <f>STDEV(#REF!,#REF!)</f>
        <v>#REF!</v>
      </c>
      <c r="F254" t="e">
        <f>STDEV(#REF!,#REF!)</f>
        <v>#REF!</v>
      </c>
      <c r="G254" t="e">
        <f>STDEV(#REF!,#REF!)</f>
        <v>#REF!</v>
      </c>
      <c r="H254" t="e">
        <f>STDEV(#REF!,#REF!)</f>
        <v>#REF!</v>
      </c>
      <c r="I254" t="e">
        <f>STDEV(#REF!)</f>
        <v>#REF!</v>
      </c>
      <c r="J254" t="e">
        <f>STDEV(#REF!,#REF!)</f>
        <v>#REF!</v>
      </c>
      <c r="K254" t="e">
        <f>STDEV(#REF!)</f>
        <v>#REF!</v>
      </c>
      <c r="L254" t="e">
        <f>STDEV(#REF!)</f>
        <v>#REF!</v>
      </c>
      <c r="M254" t="e">
        <f>STDEV(#REF!)</f>
        <v>#REF!</v>
      </c>
      <c r="N254" t="e">
        <f>STDEV(#REF!)</f>
        <v>#REF!</v>
      </c>
      <c r="O254" t="e">
        <f>STDEV(#REF!)</f>
        <v>#REF!</v>
      </c>
      <c r="P254" t="e">
        <f>STDEV(#REF!,#REF!)</f>
        <v>#REF!</v>
      </c>
      <c r="Q254" t="e">
        <f>STDEV(#REF!,#REF!)</f>
        <v>#REF!</v>
      </c>
      <c r="R254" t="e">
        <f>STDEV(#REF!)</f>
        <v>#REF!</v>
      </c>
      <c r="S254" t="e">
        <f>STDEV(#REF!)</f>
        <v>#REF!</v>
      </c>
      <c r="T254" t="e">
        <f>STDEV(#REF!)</f>
        <v>#REF!</v>
      </c>
      <c r="U254" t="e">
        <f>STDEV(#REF!)</f>
        <v>#REF!</v>
      </c>
      <c r="V254" t="e">
        <f>STDEV(#REF!)</f>
        <v>#REF!</v>
      </c>
      <c r="W254" t="e">
        <f>STDEV(#REF!)</f>
        <v>#REF!</v>
      </c>
      <c r="X254" t="e">
        <f>STDEV(#REF!)</f>
        <v>#REF!</v>
      </c>
      <c r="Y254" t="e">
        <f>STDEV(#REF!)</f>
        <v>#REF!</v>
      </c>
      <c r="Z254" t="e">
        <f>STDEV(#REF!)</f>
        <v>#REF!</v>
      </c>
      <c r="AA254" t="e">
        <f>STDEV(#REF!)</f>
        <v>#REF!</v>
      </c>
      <c r="AB254" t="e">
        <f>STDEV(#REF!)</f>
        <v>#REF!</v>
      </c>
      <c r="AC254" t="e">
        <f>STDEV(#REF!)</f>
        <v>#REF!</v>
      </c>
    </row>
    <row r="255" spans="1:29" x14ac:dyDescent="0.2">
      <c r="A255" s="1">
        <f>AVGs!A255</f>
        <v>0</v>
      </c>
      <c r="B255" t="e">
        <f>STDEV(#REF!)</f>
        <v>#REF!</v>
      </c>
      <c r="C255" t="e">
        <f>STDEV(#REF!)</f>
        <v>#REF!</v>
      </c>
      <c r="D255" t="e">
        <f>STDEV(#REF!)</f>
        <v>#REF!</v>
      </c>
      <c r="E255" t="e">
        <f>STDEV(#REF!,#REF!)</f>
        <v>#REF!</v>
      </c>
      <c r="F255" t="e">
        <f>STDEV(#REF!,#REF!)</f>
        <v>#REF!</v>
      </c>
      <c r="G255" t="e">
        <f>STDEV(#REF!,#REF!)</f>
        <v>#REF!</v>
      </c>
      <c r="H255" t="e">
        <f>STDEV(#REF!,#REF!)</f>
        <v>#REF!</v>
      </c>
      <c r="I255" t="e">
        <f>STDEV(#REF!)</f>
        <v>#REF!</v>
      </c>
      <c r="J255" t="e">
        <f>STDEV(#REF!,#REF!)</f>
        <v>#REF!</v>
      </c>
      <c r="K255" t="e">
        <f>STDEV(#REF!)</f>
        <v>#REF!</v>
      </c>
      <c r="L255" t="e">
        <f>STDEV(#REF!)</f>
        <v>#REF!</v>
      </c>
      <c r="M255" t="e">
        <f>STDEV(#REF!)</f>
        <v>#REF!</v>
      </c>
      <c r="N255" t="e">
        <f>STDEV(#REF!)</f>
        <v>#REF!</v>
      </c>
      <c r="O255" t="e">
        <f>STDEV(#REF!)</f>
        <v>#REF!</v>
      </c>
      <c r="P255" t="e">
        <f>STDEV(#REF!,#REF!)</f>
        <v>#REF!</v>
      </c>
      <c r="Q255" t="e">
        <f>STDEV(#REF!,#REF!)</f>
        <v>#REF!</v>
      </c>
      <c r="R255" t="e">
        <f>STDEV(#REF!)</f>
        <v>#REF!</v>
      </c>
      <c r="S255" t="e">
        <f>STDEV(#REF!)</f>
        <v>#REF!</v>
      </c>
      <c r="T255" t="e">
        <f>STDEV(#REF!)</f>
        <v>#REF!</v>
      </c>
      <c r="U255" t="e">
        <f>STDEV(#REF!)</f>
        <v>#REF!</v>
      </c>
      <c r="V255" t="e">
        <f>STDEV(#REF!)</f>
        <v>#REF!</v>
      </c>
      <c r="W255" t="e">
        <f>STDEV(#REF!)</f>
        <v>#REF!</v>
      </c>
      <c r="X255" t="e">
        <f>STDEV(#REF!)</f>
        <v>#REF!</v>
      </c>
      <c r="Y255" t="e">
        <f>STDEV(#REF!)</f>
        <v>#REF!</v>
      </c>
      <c r="Z255" t="e">
        <f>STDEV(#REF!)</f>
        <v>#REF!</v>
      </c>
      <c r="AA255" t="e">
        <f>STDEV(#REF!)</f>
        <v>#REF!</v>
      </c>
      <c r="AB255" t="e">
        <f>STDEV(#REF!)</f>
        <v>#REF!</v>
      </c>
      <c r="AC255" t="e">
        <f>STDEV(#REF!)</f>
        <v>#REF!</v>
      </c>
    </row>
    <row r="256" spans="1:29" x14ac:dyDescent="0.2">
      <c r="A256" s="1">
        <f>AVGs!A256</f>
        <v>0</v>
      </c>
      <c r="B256" t="e">
        <f>STDEV(#REF!)</f>
        <v>#REF!</v>
      </c>
      <c r="C256" t="e">
        <f>STDEV(#REF!)</f>
        <v>#REF!</v>
      </c>
      <c r="D256" t="e">
        <f>STDEV(#REF!)</f>
        <v>#REF!</v>
      </c>
      <c r="E256" t="e">
        <f>STDEV(#REF!,#REF!)</f>
        <v>#REF!</v>
      </c>
      <c r="F256" t="e">
        <f>STDEV(#REF!,#REF!)</f>
        <v>#REF!</v>
      </c>
      <c r="G256" t="e">
        <f>STDEV(#REF!,#REF!)</f>
        <v>#REF!</v>
      </c>
      <c r="H256" t="e">
        <f>STDEV(#REF!,#REF!)</f>
        <v>#REF!</v>
      </c>
      <c r="I256" t="e">
        <f>STDEV(#REF!)</f>
        <v>#REF!</v>
      </c>
      <c r="J256" t="e">
        <f>STDEV(#REF!,#REF!)</f>
        <v>#REF!</v>
      </c>
      <c r="K256" t="e">
        <f>STDEV(#REF!)</f>
        <v>#REF!</v>
      </c>
      <c r="L256" t="e">
        <f>STDEV(#REF!)</f>
        <v>#REF!</v>
      </c>
      <c r="M256" t="e">
        <f>STDEV(#REF!)</f>
        <v>#REF!</v>
      </c>
      <c r="N256" t="e">
        <f>STDEV(#REF!)</f>
        <v>#REF!</v>
      </c>
      <c r="O256" t="e">
        <f>STDEV(#REF!)</f>
        <v>#REF!</v>
      </c>
      <c r="P256" t="e">
        <f>STDEV(#REF!,#REF!)</f>
        <v>#REF!</v>
      </c>
      <c r="Q256" t="e">
        <f>STDEV(#REF!,#REF!)</f>
        <v>#REF!</v>
      </c>
      <c r="R256" t="e">
        <f>STDEV(#REF!)</f>
        <v>#REF!</v>
      </c>
      <c r="S256" t="e">
        <f>STDEV(#REF!)</f>
        <v>#REF!</v>
      </c>
      <c r="T256" t="e">
        <f>STDEV(#REF!)</f>
        <v>#REF!</v>
      </c>
      <c r="U256" t="e">
        <f>STDEV(#REF!)</f>
        <v>#REF!</v>
      </c>
      <c r="V256" t="e">
        <f>STDEV(#REF!)</f>
        <v>#REF!</v>
      </c>
      <c r="W256" t="e">
        <f>STDEV(#REF!)</f>
        <v>#REF!</v>
      </c>
      <c r="X256" t="e">
        <f>STDEV(#REF!)</f>
        <v>#REF!</v>
      </c>
      <c r="Y256" t="e">
        <f>STDEV(#REF!)</f>
        <v>#REF!</v>
      </c>
      <c r="Z256" t="e">
        <f>STDEV(#REF!)</f>
        <v>#REF!</v>
      </c>
      <c r="AA256" t="e">
        <f>STDEV(#REF!)</f>
        <v>#REF!</v>
      </c>
      <c r="AB256" t="e">
        <f>STDEV(#REF!)</f>
        <v>#REF!</v>
      </c>
      <c r="AC256" t="e">
        <f>STDEV(#REF!)</f>
        <v>#REF!</v>
      </c>
    </row>
    <row r="257" spans="1:29" x14ac:dyDescent="0.2">
      <c r="A257" s="1">
        <f>AVGs!A257</f>
        <v>0</v>
      </c>
      <c r="B257" t="e">
        <f>STDEV(#REF!)</f>
        <v>#REF!</v>
      </c>
      <c r="C257" t="e">
        <f>STDEV(#REF!)</f>
        <v>#REF!</v>
      </c>
      <c r="D257" t="e">
        <f>STDEV(#REF!)</f>
        <v>#REF!</v>
      </c>
      <c r="E257" t="e">
        <f>STDEV(#REF!,#REF!)</f>
        <v>#REF!</v>
      </c>
      <c r="F257" t="e">
        <f>STDEV(#REF!,#REF!)</f>
        <v>#REF!</v>
      </c>
      <c r="G257" t="e">
        <f>STDEV(#REF!,#REF!)</f>
        <v>#REF!</v>
      </c>
      <c r="H257" t="e">
        <f>STDEV(#REF!,#REF!)</f>
        <v>#REF!</v>
      </c>
      <c r="I257" t="e">
        <f>STDEV(#REF!)</f>
        <v>#REF!</v>
      </c>
      <c r="J257" t="e">
        <f>STDEV(#REF!,#REF!)</f>
        <v>#REF!</v>
      </c>
      <c r="K257" t="e">
        <f>STDEV(#REF!)</f>
        <v>#REF!</v>
      </c>
      <c r="L257" t="e">
        <f>STDEV(#REF!)</f>
        <v>#REF!</v>
      </c>
      <c r="M257" t="e">
        <f>STDEV(#REF!)</f>
        <v>#REF!</v>
      </c>
      <c r="N257" t="e">
        <f>STDEV(#REF!)</f>
        <v>#REF!</v>
      </c>
      <c r="O257" t="e">
        <f>STDEV(#REF!)</f>
        <v>#REF!</v>
      </c>
      <c r="P257" t="e">
        <f>STDEV(#REF!,#REF!)</f>
        <v>#REF!</v>
      </c>
      <c r="Q257" t="e">
        <f>STDEV(#REF!,#REF!)</f>
        <v>#REF!</v>
      </c>
      <c r="R257" t="e">
        <f>STDEV(#REF!)</f>
        <v>#REF!</v>
      </c>
      <c r="S257" t="e">
        <f>STDEV(#REF!)</f>
        <v>#REF!</v>
      </c>
      <c r="T257" t="e">
        <f>STDEV(#REF!)</f>
        <v>#REF!</v>
      </c>
      <c r="U257" t="e">
        <f>STDEV(#REF!)</f>
        <v>#REF!</v>
      </c>
      <c r="V257" t="e">
        <f>STDEV(#REF!)</f>
        <v>#REF!</v>
      </c>
      <c r="W257" t="e">
        <f>STDEV(#REF!)</f>
        <v>#REF!</v>
      </c>
      <c r="X257" t="e">
        <f>STDEV(#REF!)</f>
        <v>#REF!</v>
      </c>
      <c r="Y257" t="e">
        <f>STDEV(#REF!)</f>
        <v>#REF!</v>
      </c>
      <c r="Z257" t="e">
        <f>STDEV(#REF!)</f>
        <v>#REF!</v>
      </c>
      <c r="AA257" t="e">
        <f>STDEV(#REF!)</f>
        <v>#REF!</v>
      </c>
      <c r="AB257" t="e">
        <f>STDEV(#REF!)</f>
        <v>#REF!</v>
      </c>
      <c r="AC257" t="e">
        <f>STDEV(#REF!)</f>
        <v>#REF!</v>
      </c>
    </row>
    <row r="258" spans="1:29" x14ac:dyDescent="0.2">
      <c r="A258" s="1">
        <f>AVGs!A258</f>
        <v>0</v>
      </c>
      <c r="B258" t="e">
        <f>STDEV(#REF!)</f>
        <v>#REF!</v>
      </c>
      <c r="C258" t="e">
        <f>STDEV(#REF!)</f>
        <v>#REF!</v>
      </c>
      <c r="D258" t="e">
        <f>STDEV(#REF!)</f>
        <v>#REF!</v>
      </c>
      <c r="E258" t="e">
        <f>STDEV(#REF!,#REF!)</f>
        <v>#REF!</v>
      </c>
      <c r="F258" t="e">
        <f>STDEV(#REF!,#REF!)</f>
        <v>#REF!</v>
      </c>
      <c r="G258" t="e">
        <f>STDEV(#REF!,#REF!)</f>
        <v>#REF!</v>
      </c>
      <c r="H258" t="e">
        <f>STDEV(#REF!,#REF!)</f>
        <v>#REF!</v>
      </c>
      <c r="I258" t="e">
        <f>STDEV(#REF!)</f>
        <v>#REF!</v>
      </c>
      <c r="J258" t="e">
        <f>STDEV(#REF!,#REF!)</f>
        <v>#REF!</v>
      </c>
      <c r="K258" t="e">
        <f>STDEV(#REF!)</f>
        <v>#REF!</v>
      </c>
      <c r="L258" t="e">
        <f>STDEV(#REF!)</f>
        <v>#REF!</v>
      </c>
      <c r="M258" t="e">
        <f>STDEV(#REF!)</f>
        <v>#REF!</v>
      </c>
      <c r="N258" t="e">
        <f>STDEV(#REF!)</f>
        <v>#REF!</v>
      </c>
      <c r="O258" t="e">
        <f>STDEV(#REF!)</f>
        <v>#REF!</v>
      </c>
      <c r="P258" t="e">
        <f>STDEV(#REF!,#REF!)</f>
        <v>#REF!</v>
      </c>
      <c r="Q258" t="e">
        <f>STDEV(#REF!,#REF!)</f>
        <v>#REF!</v>
      </c>
      <c r="R258" t="e">
        <f>STDEV(#REF!)</f>
        <v>#REF!</v>
      </c>
      <c r="S258" t="e">
        <f>STDEV(#REF!)</f>
        <v>#REF!</v>
      </c>
      <c r="T258" t="e">
        <f>STDEV(#REF!)</f>
        <v>#REF!</v>
      </c>
      <c r="U258" t="e">
        <f>STDEV(#REF!)</f>
        <v>#REF!</v>
      </c>
      <c r="V258" t="e">
        <f>STDEV(#REF!)</f>
        <v>#REF!</v>
      </c>
      <c r="W258" t="e">
        <f>STDEV(#REF!)</f>
        <v>#REF!</v>
      </c>
      <c r="X258" t="e">
        <f>STDEV(#REF!)</f>
        <v>#REF!</v>
      </c>
      <c r="Y258" t="e">
        <f>STDEV(#REF!)</f>
        <v>#REF!</v>
      </c>
      <c r="Z258" t="e">
        <f>STDEV(#REF!)</f>
        <v>#REF!</v>
      </c>
      <c r="AA258" t="e">
        <f>STDEV(#REF!)</f>
        <v>#REF!</v>
      </c>
      <c r="AB258" t="e">
        <f>STDEV(#REF!)</f>
        <v>#REF!</v>
      </c>
      <c r="AC258" t="e">
        <f>STDEV(#REF!)</f>
        <v>#REF!</v>
      </c>
    </row>
    <row r="259" spans="1:29" x14ac:dyDescent="0.2">
      <c r="A259" s="1">
        <f>AVGs!A259</f>
        <v>0</v>
      </c>
      <c r="B259" t="e">
        <f>STDEV(#REF!)</f>
        <v>#REF!</v>
      </c>
      <c r="C259" t="e">
        <f>STDEV(#REF!)</f>
        <v>#REF!</v>
      </c>
      <c r="D259" t="e">
        <f>STDEV(#REF!)</f>
        <v>#REF!</v>
      </c>
      <c r="E259" t="e">
        <f>STDEV(#REF!,#REF!)</f>
        <v>#REF!</v>
      </c>
      <c r="F259" t="e">
        <f>STDEV(#REF!,#REF!)</f>
        <v>#REF!</v>
      </c>
      <c r="G259" t="e">
        <f>STDEV(#REF!,#REF!)</f>
        <v>#REF!</v>
      </c>
      <c r="H259" t="e">
        <f>STDEV(#REF!,#REF!)</f>
        <v>#REF!</v>
      </c>
      <c r="I259" t="e">
        <f>STDEV(#REF!)</f>
        <v>#REF!</v>
      </c>
      <c r="J259" t="e">
        <f>STDEV(#REF!,#REF!)</f>
        <v>#REF!</v>
      </c>
      <c r="K259" t="e">
        <f>STDEV(#REF!)</f>
        <v>#REF!</v>
      </c>
      <c r="L259" t="e">
        <f>STDEV(#REF!)</f>
        <v>#REF!</v>
      </c>
      <c r="M259" t="e">
        <f>STDEV(#REF!)</f>
        <v>#REF!</v>
      </c>
      <c r="N259" t="e">
        <f>STDEV(#REF!)</f>
        <v>#REF!</v>
      </c>
      <c r="O259" t="e">
        <f>STDEV(#REF!)</f>
        <v>#REF!</v>
      </c>
      <c r="P259" t="e">
        <f>STDEV(#REF!,#REF!)</f>
        <v>#REF!</v>
      </c>
      <c r="Q259" t="e">
        <f>STDEV(#REF!,#REF!)</f>
        <v>#REF!</v>
      </c>
      <c r="R259" t="e">
        <f>STDEV(#REF!)</f>
        <v>#REF!</v>
      </c>
      <c r="S259" t="e">
        <f>STDEV(#REF!)</f>
        <v>#REF!</v>
      </c>
      <c r="T259" t="e">
        <f>STDEV(#REF!)</f>
        <v>#REF!</v>
      </c>
      <c r="U259" t="e">
        <f>STDEV(#REF!)</f>
        <v>#REF!</v>
      </c>
      <c r="V259" t="e">
        <f>STDEV(#REF!)</f>
        <v>#REF!</v>
      </c>
      <c r="W259" t="e">
        <f>STDEV(#REF!)</f>
        <v>#REF!</v>
      </c>
      <c r="X259" t="e">
        <f>STDEV(#REF!)</f>
        <v>#REF!</v>
      </c>
      <c r="Y259" t="e">
        <f>STDEV(#REF!)</f>
        <v>#REF!</v>
      </c>
      <c r="Z259" t="e">
        <f>STDEV(#REF!)</f>
        <v>#REF!</v>
      </c>
      <c r="AA259" t="e">
        <f>STDEV(#REF!)</f>
        <v>#REF!</v>
      </c>
      <c r="AB259" t="e">
        <f>STDEV(#REF!)</f>
        <v>#REF!</v>
      </c>
      <c r="AC259" t="e">
        <f>STDEV(#REF!)</f>
        <v>#REF!</v>
      </c>
    </row>
    <row r="260" spans="1:29" x14ac:dyDescent="0.2">
      <c r="A260" s="1">
        <f>AVGs!A260</f>
        <v>0</v>
      </c>
      <c r="B260" t="e">
        <f>STDEV(#REF!)</f>
        <v>#REF!</v>
      </c>
      <c r="C260" t="e">
        <f>STDEV(#REF!)</f>
        <v>#REF!</v>
      </c>
      <c r="D260" t="e">
        <f>STDEV(#REF!)</f>
        <v>#REF!</v>
      </c>
      <c r="E260" t="e">
        <f>STDEV(#REF!,#REF!)</f>
        <v>#REF!</v>
      </c>
      <c r="F260" t="e">
        <f>STDEV(#REF!,#REF!)</f>
        <v>#REF!</v>
      </c>
      <c r="G260" t="e">
        <f>STDEV(#REF!,#REF!)</f>
        <v>#REF!</v>
      </c>
      <c r="H260" t="e">
        <f>STDEV(#REF!,#REF!)</f>
        <v>#REF!</v>
      </c>
      <c r="I260" t="e">
        <f>STDEV(#REF!)</f>
        <v>#REF!</v>
      </c>
      <c r="J260" t="e">
        <f>STDEV(#REF!,#REF!)</f>
        <v>#REF!</v>
      </c>
      <c r="K260" t="e">
        <f>STDEV(#REF!)</f>
        <v>#REF!</v>
      </c>
      <c r="L260" t="e">
        <f>STDEV(#REF!)</f>
        <v>#REF!</v>
      </c>
      <c r="M260" t="e">
        <f>STDEV(#REF!)</f>
        <v>#REF!</v>
      </c>
      <c r="N260" t="e">
        <f>STDEV(#REF!)</f>
        <v>#REF!</v>
      </c>
      <c r="O260" t="e">
        <f>STDEV(#REF!)</f>
        <v>#REF!</v>
      </c>
      <c r="P260" t="e">
        <f>STDEV(#REF!,#REF!)</f>
        <v>#REF!</v>
      </c>
      <c r="Q260" t="e">
        <f>STDEV(#REF!,#REF!)</f>
        <v>#REF!</v>
      </c>
      <c r="R260" t="e">
        <f>STDEV(#REF!)</f>
        <v>#REF!</v>
      </c>
      <c r="S260" t="e">
        <f>STDEV(#REF!)</f>
        <v>#REF!</v>
      </c>
      <c r="T260" t="e">
        <f>STDEV(#REF!)</f>
        <v>#REF!</v>
      </c>
      <c r="U260" t="e">
        <f>STDEV(#REF!)</f>
        <v>#REF!</v>
      </c>
      <c r="V260" t="e">
        <f>STDEV(#REF!)</f>
        <v>#REF!</v>
      </c>
      <c r="W260" t="e">
        <f>STDEV(#REF!)</f>
        <v>#REF!</v>
      </c>
      <c r="X260" t="e">
        <f>STDEV(#REF!)</f>
        <v>#REF!</v>
      </c>
      <c r="Y260" t="e">
        <f>STDEV(#REF!)</f>
        <v>#REF!</v>
      </c>
      <c r="Z260" t="e">
        <f>STDEV(#REF!)</f>
        <v>#REF!</v>
      </c>
      <c r="AA260" t="e">
        <f>STDEV(#REF!)</f>
        <v>#REF!</v>
      </c>
      <c r="AB260" t="e">
        <f>STDEV(#REF!)</f>
        <v>#REF!</v>
      </c>
      <c r="AC260" t="e">
        <f>STDEV(#REF!)</f>
        <v>#REF!</v>
      </c>
    </row>
    <row r="261" spans="1:29" x14ac:dyDescent="0.2">
      <c r="A261" s="1">
        <f>AVGs!A261</f>
        <v>0</v>
      </c>
      <c r="B261" t="e">
        <f>STDEV(#REF!)</f>
        <v>#REF!</v>
      </c>
      <c r="C261" t="e">
        <f>STDEV(#REF!)</f>
        <v>#REF!</v>
      </c>
      <c r="D261" t="e">
        <f>STDEV(#REF!)</f>
        <v>#REF!</v>
      </c>
      <c r="E261" t="e">
        <f>STDEV(#REF!,#REF!)</f>
        <v>#REF!</v>
      </c>
      <c r="F261" t="e">
        <f>STDEV(#REF!,#REF!)</f>
        <v>#REF!</v>
      </c>
      <c r="G261" t="e">
        <f>STDEV(#REF!,#REF!)</f>
        <v>#REF!</v>
      </c>
      <c r="H261" t="e">
        <f>STDEV(#REF!,#REF!)</f>
        <v>#REF!</v>
      </c>
      <c r="I261" t="e">
        <f>STDEV(#REF!)</f>
        <v>#REF!</v>
      </c>
      <c r="J261" t="e">
        <f>STDEV(#REF!,#REF!)</f>
        <v>#REF!</v>
      </c>
      <c r="K261" t="e">
        <f>STDEV(#REF!)</f>
        <v>#REF!</v>
      </c>
      <c r="L261" t="e">
        <f>STDEV(#REF!)</f>
        <v>#REF!</v>
      </c>
      <c r="M261" t="e">
        <f>STDEV(#REF!)</f>
        <v>#REF!</v>
      </c>
      <c r="N261" t="e">
        <f>STDEV(#REF!)</f>
        <v>#REF!</v>
      </c>
      <c r="O261" t="e">
        <f>STDEV(#REF!)</f>
        <v>#REF!</v>
      </c>
      <c r="P261" t="e">
        <f>STDEV(#REF!,#REF!)</f>
        <v>#REF!</v>
      </c>
      <c r="Q261" t="e">
        <f>STDEV(#REF!,#REF!)</f>
        <v>#REF!</v>
      </c>
      <c r="R261" t="e">
        <f>STDEV(#REF!)</f>
        <v>#REF!</v>
      </c>
      <c r="S261" t="e">
        <f>STDEV(#REF!)</f>
        <v>#REF!</v>
      </c>
      <c r="T261" t="e">
        <f>STDEV(#REF!)</f>
        <v>#REF!</v>
      </c>
      <c r="U261" t="e">
        <f>STDEV(#REF!)</f>
        <v>#REF!</v>
      </c>
      <c r="V261" t="e">
        <f>STDEV(#REF!)</f>
        <v>#REF!</v>
      </c>
      <c r="W261" t="e">
        <f>STDEV(#REF!)</f>
        <v>#REF!</v>
      </c>
      <c r="X261" t="e">
        <f>STDEV(#REF!)</f>
        <v>#REF!</v>
      </c>
      <c r="Y261" t="e">
        <f>STDEV(#REF!)</f>
        <v>#REF!</v>
      </c>
      <c r="Z261" t="e">
        <f>STDEV(#REF!)</f>
        <v>#REF!</v>
      </c>
      <c r="AA261" t="e">
        <f>STDEV(#REF!)</f>
        <v>#REF!</v>
      </c>
      <c r="AB261" t="e">
        <f>STDEV(#REF!)</f>
        <v>#REF!</v>
      </c>
      <c r="AC261" t="e">
        <f>STDEV(#REF!)</f>
        <v>#REF!</v>
      </c>
    </row>
    <row r="262" spans="1:29" x14ac:dyDescent="0.2">
      <c r="A262" s="1">
        <f>AVGs!A262</f>
        <v>0</v>
      </c>
      <c r="B262" t="e">
        <f>STDEV(#REF!)</f>
        <v>#REF!</v>
      </c>
      <c r="C262" t="e">
        <f>STDEV(#REF!)</f>
        <v>#REF!</v>
      </c>
      <c r="D262" t="e">
        <f>STDEV(#REF!)</f>
        <v>#REF!</v>
      </c>
      <c r="E262" t="e">
        <f>STDEV(#REF!,#REF!)</f>
        <v>#REF!</v>
      </c>
      <c r="F262" t="e">
        <f>STDEV(#REF!,#REF!)</f>
        <v>#REF!</v>
      </c>
      <c r="G262" t="e">
        <f>STDEV(#REF!,#REF!)</f>
        <v>#REF!</v>
      </c>
      <c r="H262" t="e">
        <f>STDEV(#REF!,#REF!)</f>
        <v>#REF!</v>
      </c>
      <c r="I262" t="e">
        <f>STDEV(#REF!)</f>
        <v>#REF!</v>
      </c>
      <c r="J262" t="e">
        <f>STDEV(#REF!,#REF!)</f>
        <v>#REF!</v>
      </c>
      <c r="K262" t="e">
        <f>STDEV(#REF!)</f>
        <v>#REF!</v>
      </c>
      <c r="L262" t="e">
        <f>STDEV(#REF!)</f>
        <v>#REF!</v>
      </c>
      <c r="M262" t="e">
        <f>STDEV(#REF!)</f>
        <v>#REF!</v>
      </c>
      <c r="N262" t="e">
        <f>STDEV(#REF!)</f>
        <v>#REF!</v>
      </c>
      <c r="O262" t="e">
        <f>STDEV(#REF!)</f>
        <v>#REF!</v>
      </c>
      <c r="P262" t="e">
        <f>STDEV(#REF!,#REF!)</f>
        <v>#REF!</v>
      </c>
      <c r="Q262" t="e">
        <f>STDEV(#REF!,#REF!)</f>
        <v>#REF!</v>
      </c>
      <c r="R262" t="e">
        <f>STDEV(#REF!)</f>
        <v>#REF!</v>
      </c>
      <c r="S262" t="e">
        <f>STDEV(#REF!)</f>
        <v>#REF!</v>
      </c>
      <c r="T262" t="e">
        <f>STDEV(#REF!)</f>
        <v>#REF!</v>
      </c>
      <c r="U262" t="e">
        <f>STDEV(#REF!)</f>
        <v>#REF!</v>
      </c>
      <c r="V262" t="e">
        <f>STDEV(#REF!)</f>
        <v>#REF!</v>
      </c>
      <c r="W262" t="e">
        <f>STDEV(#REF!)</f>
        <v>#REF!</v>
      </c>
      <c r="X262" t="e">
        <f>STDEV(#REF!)</f>
        <v>#REF!</v>
      </c>
      <c r="Y262" t="e">
        <f>STDEV(#REF!)</f>
        <v>#REF!</v>
      </c>
      <c r="Z262" t="e">
        <f>STDEV(#REF!)</f>
        <v>#REF!</v>
      </c>
      <c r="AA262" t="e">
        <f>STDEV(#REF!)</f>
        <v>#REF!</v>
      </c>
      <c r="AB262" t="e">
        <f>STDEV(#REF!)</f>
        <v>#REF!</v>
      </c>
      <c r="AC262" t="e">
        <f>STDEV(#REF!)</f>
        <v>#REF!</v>
      </c>
    </row>
    <row r="263" spans="1:29" x14ac:dyDescent="0.2">
      <c r="A263" s="1">
        <f>AVGs!A263</f>
        <v>0</v>
      </c>
      <c r="B263" t="e">
        <f>STDEV(#REF!)</f>
        <v>#REF!</v>
      </c>
      <c r="C263" t="e">
        <f>STDEV(#REF!)</f>
        <v>#REF!</v>
      </c>
      <c r="D263" t="e">
        <f>STDEV(#REF!)</f>
        <v>#REF!</v>
      </c>
      <c r="E263" t="e">
        <f>STDEV(#REF!,#REF!)</f>
        <v>#REF!</v>
      </c>
      <c r="F263" t="e">
        <f>STDEV(#REF!,#REF!)</f>
        <v>#REF!</v>
      </c>
      <c r="G263" t="e">
        <f>STDEV(#REF!,#REF!)</f>
        <v>#REF!</v>
      </c>
      <c r="H263" t="e">
        <f>STDEV(#REF!,#REF!)</f>
        <v>#REF!</v>
      </c>
      <c r="I263" t="e">
        <f>STDEV(#REF!)</f>
        <v>#REF!</v>
      </c>
      <c r="J263" t="e">
        <f>STDEV(#REF!,#REF!)</f>
        <v>#REF!</v>
      </c>
      <c r="K263" t="e">
        <f>STDEV(#REF!)</f>
        <v>#REF!</v>
      </c>
      <c r="L263" t="e">
        <f>STDEV(#REF!)</f>
        <v>#REF!</v>
      </c>
      <c r="M263" t="e">
        <f>STDEV(#REF!)</f>
        <v>#REF!</v>
      </c>
      <c r="N263" t="e">
        <f>STDEV(#REF!)</f>
        <v>#REF!</v>
      </c>
      <c r="O263" t="e">
        <f>STDEV(#REF!)</f>
        <v>#REF!</v>
      </c>
      <c r="P263" t="e">
        <f>STDEV(#REF!,#REF!)</f>
        <v>#REF!</v>
      </c>
      <c r="Q263" t="e">
        <f>STDEV(#REF!,#REF!)</f>
        <v>#REF!</v>
      </c>
      <c r="R263" t="e">
        <f>STDEV(#REF!)</f>
        <v>#REF!</v>
      </c>
      <c r="S263" t="e">
        <f>STDEV(#REF!)</f>
        <v>#REF!</v>
      </c>
      <c r="T263" t="e">
        <f>STDEV(#REF!)</f>
        <v>#REF!</v>
      </c>
      <c r="U263" t="e">
        <f>STDEV(#REF!)</f>
        <v>#REF!</v>
      </c>
      <c r="V263" t="e">
        <f>STDEV(#REF!)</f>
        <v>#REF!</v>
      </c>
      <c r="W263" t="e">
        <f>STDEV(#REF!)</f>
        <v>#REF!</v>
      </c>
      <c r="X263" t="e">
        <f>STDEV(#REF!)</f>
        <v>#REF!</v>
      </c>
      <c r="Y263" t="e">
        <f>STDEV(#REF!)</f>
        <v>#REF!</v>
      </c>
      <c r="Z263" t="e">
        <f>STDEV(#REF!)</f>
        <v>#REF!</v>
      </c>
      <c r="AA263" t="e">
        <f>STDEV(#REF!)</f>
        <v>#REF!</v>
      </c>
      <c r="AB263" t="e">
        <f>STDEV(#REF!)</f>
        <v>#REF!</v>
      </c>
      <c r="AC263" t="e">
        <f>STDEV(#REF!)</f>
        <v>#REF!</v>
      </c>
    </row>
    <row r="264" spans="1:29" x14ac:dyDescent="0.2">
      <c r="A264" s="1">
        <f>AVGs!A264</f>
        <v>0</v>
      </c>
      <c r="B264" t="e">
        <f>STDEV(#REF!)</f>
        <v>#REF!</v>
      </c>
      <c r="C264" t="e">
        <f>STDEV(#REF!)</f>
        <v>#REF!</v>
      </c>
      <c r="D264" t="e">
        <f>STDEV(#REF!)</f>
        <v>#REF!</v>
      </c>
      <c r="E264" t="e">
        <f>STDEV(#REF!,#REF!)</f>
        <v>#REF!</v>
      </c>
      <c r="F264" t="e">
        <f>STDEV(#REF!,#REF!)</f>
        <v>#REF!</v>
      </c>
      <c r="G264" t="e">
        <f>STDEV(#REF!,#REF!)</f>
        <v>#REF!</v>
      </c>
      <c r="H264" t="e">
        <f>STDEV(#REF!,#REF!)</f>
        <v>#REF!</v>
      </c>
      <c r="I264" t="e">
        <f>STDEV(#REF!)</f>
        <v>#REF!</v>
      </c>
      <c r="J264" t="e">
        <f>STDEV(#REF!,#REF!)</f>
        <v>#REF!</v>
      </c>
      <c r="K264" t="e">
        <f>STDEV(#REF!)</f>
        <v>#REF!</v>
      </c>
      <c r="L264" t="e">
        <f>STDEV(#REF!)</f>
        <v>#REF!</v>
      </c>
      <c r="M264" t="e">
        <f>STDEV(#REF!)</f>
        <v>#REF!</v>
      </c>
      <c r="N264" t="e">
        <f>STDEV(#REF!)</f>
        <v>#REF!</v>
      </c>
      <c r="O264" t="e">
        <f>STDEV(#REF!)</f>
        <v>#REF!</v>
      </c>
      <c r="P264" t="e">
        <f>STDEV(#REF!,#REF!)</f>
        <v>#REF!</v>
      </c>
      <c r="Q264" t="e">
        <f>STDEV(#REF!,#REF!)</f>
        <v>#REF!</v>
      </c>
      <c r="R264" t="e">
        <f>STDEV(#REF!)</f>
        <v>#REF!</v>
      </c>
      <c r="S264" t="e">
        <f>STDEV(#REF!)</f>
        <v>#REF!</v>
      </c>
      <c r="T264" t="e">
        <f>STDEV(#REF!)</f>
        <v>#REF!</v>
      </c>
      <c r="U264" t="e">
        <f>STDEV(#REF!)</f>
        <v>#REF!</v>
      </c>
      <c r="V264" t="e">
        <f>STDEV(#REF!)</f>
        <v>#REF!</v>
      </c>
      <c r="W264" t="e">
        <f>STDEV(#REF!)</f>
        <v>#REF!</v>
      </c>
      <c r="X264" t="e">
        <f>STDEV(#REF!)</f>
        <v>#REF!</v>
      </c>
      <c r="Y264" t="e">
        <f>STDEV(#REF!)</f>
        <v>#REF!</v>
      </c>
      <c r="Z264" t="e">
        <f>STDEV(#REF!)</f>
        <v>#REF!</v>
      </c>
      <c r="AA264" t="e">
        <f>STDEV(#REF!)</f>
        <v>#REF!</v>
      </c>
      <c r="AB264" t="e">
        <f>STDEV(#REF!)</f>
        <v>#REF!</v>
      </c>
      <c r="AC264" t="e">
        <f>STDEV(#REF!)</f>
        <v>#REF!</v>
      </c>
    </row>
    <row r="265" spans="1:29" x14ac:dyDescent="0.2">
      <c r="A265" s="1">
        <f>AVGs!A265</f>
        <v>0</v>
      </c>
      <c r="B265" t="e">
        <f>STDEV(#REF!)</f>
        <v>#REF!</v>
      </c>
      <c r="C265" t="e">
        <f>STDEV(#REF!)</f>
        <v>#REF!</v>
      </c>
      <c r="D265" t="e">
        <f>STDEV(#REF!)</f>
        <v>#REF!</v>
      </c>
      <c r="E265" t="e">
        <f>STDEV(#REF!,#REF!)</f>
        <v>#REF!</v>
      </c>
      <c r="F265" t="e">
        <f>STDEV(#REF!,#REF!)</f>
        <v>#REF!</v>
      </c>
      <c r="G265" t="e">
        <f>STDEV(#REF!,#REF!)</f>
        <v>#REF!</v>
      </c>
      <c r="H265" t="e">
        <f>STDEV(#REF!,#REF!)</f>
        <v>#REF!</v>
      </c>
      <c r="I265" t="e">
        <f>STDEV(#REF!)</f>
        <v>#REF!</v>
      </c>
      <c r="J265" t="e">
        <f>STDEV(#REF!,#REF!)</f>
        <v>#REF!</v>
      </c>
      <c r="K265" t="e">
        <f>STDEV(#REF!)</f>
        <v>#REF!</v>
      </c>
      <c r="L265" t="e">
        <f>STDEV(#REF!)</f>
        <v>#REF!</v>
      </c>
      <c r="M265" t="e">
        <f>STDEV(#REF!)</f>
        <v>#REF!</v>
      </c>
      <c r="N265" t="e">
        <f>STDEV(#REF!)</f>
        <v>#REF!</v>
      </c>
      <c r="O265" t="e">
        <f>STDEV(#REF!)</f>
        <v>#REF!</v>
      </c>
      <c r="P265" t="e">
        <f>STDEV(#REF!,#REF!)</f>
        <v>#REF!</v>
      </c>
      <c r="Q265" t="e">
        <f>STDEV(#REF!,#REF!)</f>
        <v>#REF!</v>
      </c>
      <c r="R265" t="e">
        <f>STDEV(#REF!)</f>
        <v>#REF!</v>
      </c>
      <c r="S265" t="e">
        <f>STDEV(#REF!)</f>
        <v>#REF!</v>
      </c>
      <c r="T265" t="e">
        <f>STDEV(#REF!)</f>
        <v>#REF!</v>
      </c>
      <c r="U265" t="e">
        <f>STDEV(#REF!)</f>
        <v>#REF!</v>
      </c>
      <c r="V265" t="e">
        <f>STDEV(#REF!)</f>
        <v>#REF!</v>
      </c>
      <c r="W265" t="e">
        <f>STDEV(#REF!)</f>
        <v>#REF!</v>
      </c>
      <c r="X265" t="e">
        <f>STDEV(#REF!)</f>
        <v>#REF!</v>
      </c>
      <c r="Y265" t="e">
        <f>STDEV(#REF!)</f>
        <v>#REF!</v>
      </c>
      <c r="Z265" t="e">
        <f>STDEV(#REF!)</f>
        <v>#REF!</v>
      </c>
      <c r="AA265" t="e">
        <f>STDEV(#REF!)</f>
        <v>#REF!</v>
      </c>
      <c r="AB265" t="e">
        <f>STDEV(#REF!)</f>
        <v>#REF!</v>
      </c>
      <c r="AC265" t="e">
        <f>STDEV(#REF!)</f>
        <v>#REF!</v>
      </c>
    </row>
    <row r="266" spans="1:29" x14ac:dyDescent="0.2">
      <c r="A266" s="1">
        <f>AVGs!A266</f>
        <v>0</v>
      </c>
      <c r="B266" t="e">
        <f>STDEV(#REF!)</f>
        <v>#REF!</v>
      </c>
      <c r="C266" t="e">
        <f>STDEV(#REF!)</f>
        <v>#REF!</v>
      </c>
      <c r="D266" t="e">
        <f>STDEV(#REF!)</f>
        <v>#REF!</v>
      </c>
      <c r="E266" t="e">
        <f>STDEV(#REF!,#REF!)</f>
        <v>#REF!</v>
      </c>
      <c r="F266" t="e">
        <f>STDEV(#REF!,#REF!)</f>
        <v>#REF!</v>
      </c>
      <c r="G266" t="e">
        <f>STDEV(#REF!,#REF!)</f>
        <v>#REF!</v>
      </c>
      <c r="H266" t="e">
        <f>STDEV(#REF!,#REF!)</f>
        <v>#REF!</v>
      </c>
      <c r="I266" t="e">
        <f>STDEV(#REF!)</f>
        <v>#REF!</v>
      </c>
      <c r="J266" t="e">
        <f>STDEV(#REF!,#REF!)</f>
        <v>#REF!</v>
      </c>
      <c r="K266" t="e">
        <f>STDEV(#REF!)</f>
        <v>#REF!</v>
      </c>
      <c r="L266" t="e">
        <f>STDEV(#REF!)</f>
        <v>#REF!</v>
      </c>
      <c r="M266" t="e">
        <f>STDEV(#REF!)</f>
        <v>#REF!</v>
      </c>
      <c r="N266" t="e">
        <f>STDEV(#REF!)</f>
        <v>#REF!</v>
      </c>
      <c r="O266" t="e">
        <f>STDEV(#REF!)</f>
        <v>#REF!</v>
      </c>
      <c r="P266" t="e">
        <f>STDEV(#REF!,#REF!)</f>
        <v>#REF!</v>
      </c>
      <c r="Q266" t="e">
        <f>STDEV(#REF!,#REF!)</f>
        <v>#REF!</v>
      </c>
      <c r="R266" t="e">
        <f>STDEV(#REF!)</f>
        <v>#REF!</v>
      </c>
      <c r="S266" t="e">
        <f>STDEV(#REF!)</f>
        <v>#REF!</v>
      </c>
      <c r="T266" t="e">
        <f>STDEV(#REF!)</f>
        <v>#REF!</v>
      </c>
      <c r="U266" t="e">
        <f>STDEV(#REF!)</f>
        <v>#REF!</v>
      </c>
      <c r="V266" t="e">
        <f>STDEV(#REF!)</f>
        <v>#REF!</v>
      </c>
      <c r="W266" t="e">
        <f>STDEV(#REF!)</f>
        <v>#REF!</v>
      </c>
      <c r="X266" t="e">
        <f>STDEV(#REF!)</f>
        <v>#REF!</v>
      </c>
      <c r="Y266" t="e">
        <f>STDEV(#REF!)</f>
        <v>#REF!</v>
      </c>
      <c r="Z266" t="e">
        <f>STDEV(#REF!)</f>
        <v>#REF!</v>
      </c>
      <c r="AA266" t="e">
        <f>STDEV(#REF!)</f>
        <v>#REF!</v>
      </c>
      <c r="AB266" t="e">
        <f>STDEV(#REF!)</f>
        <v>#REF!</v>
      </c>
      <c r="AC266" t="e">
        <f>STDEV(#REF!)</f>
        <v>#REF!</v>
      </c>
    </row>
    <row r="267" spans="1:29" x14ac:dyDescent="0.2">
      <c r="A267" s="1">
        <f>AVGs!A267</f>
        <v>0</v>
      </c>
      <c r="B267" t="e">
        <f>STDEV(#REF!)</f>
        <v>#REF!</v>
      </c>
      <c r="C267" t="e">
        <f>STDEV(#REF!)</f>
        <v>#REF!</v>
      </c>
      <c r="D267" t="e">
        <f>STDEV(#REF!)</f>
        <v>#REF!</v>
      </c>
      <c r="E267" t="e">
        <f>STDEV(#REF!,#REF!)</f>
        <v>#REF!</v>
      </c>
      <c r="F267" t="e">
        <f>STDEV(#REF!,#REF!)</f>
        <v>#REF!</v>
      </c>
      <c r="G267" t="e">
        <f>STDEV(#REF!,#REF!)</f>
        <v>#REF!</v>
      </c>
      <c r="H267" t="e">
        <f>STDEV(#REF!,#REF!)</f>
        <v>#REF!</v>
      </c>
      <c r="I267" t="e">
        <f>STDEV(#REF!)</f>
        <v>#REF!</v>
      </c>
      <c r="J267" t="e">
        <f>STDEV(#REF!,#REF!)</f>
        <v>#REF!</v>
      </c>
      <c r="K267" t="e">
        <f>STDEV(#REF!)</f>
        <v>#REF!</v>
      </c>
      <c r="L267" t="e">
        <f>STDEV(#REF!)</f>
        <v>#REF!</v>
      </c>
      <c r="M267" t="e">
        <f>STDEV(#REF!)</f>
        <v>#REF!</v>
      </c>
      <c r="N267" t="e">
        <f>STDEV(#REF!)</f>
        <v>#REF!</v>
      </c>
      <c r="O267" t="e">
        <f>STDEV(#REF!)</f>
        <v>#REF!</v>
      </c>
      <c r="P267" t="e">
        <f>STDEV(#REF!,#REF!)</f>
        <v>#REF!</v>
      </c>
      <c r="Q267" t="e">
        <f>STDEV(#REF!,#REF!)</f>
        <v>#REF!</v>
      </c>
      <c r="R267" t="e">
        <f>STDEV(#REF!)</f>
        <v>#REF!</v>
      </c>
      <c r="S267" t="e">
        <f>STDEV(#REF!)</f>
        <v>#REF!</v>
      </c>
      <c r="T267" t="e">
        <f>STDEV(#REF!)</f>
        <v>#REF!</v>
      </c>
      <c r="U267" t="e">
        <f>STDEV(#REF!)</f>
        <v>#REF!</v>
      </c>
      <c r="V267" t="e">
        <f>STDEV(#REF!)</f>
        <v>#REF!</v>
      </c>
      <c r="W267" t="e">
        <f>STDEV(#REF!)</f>
        <v>#REF!</v>
      </c>
      <c r="X267" t="e">
        <f>STDEV(#REF!)</f>
        <v>#REF!</v>
      </c>
      <c r="Y267" t="e">
        <f>STDEV(#REF!)</f>
        <v>#REF!</v>
      </c>
      <c r="Z267" t="e">
        <f>STDEV(#REF!)</f>
        <v>#REF!</v>
      </c>
      <c r="AA267" t="e">
        <f>STDEV(#REF!)</f>
        <v>#REF!</v>
      </c>
      <c r="AB267" t="e">
        <f>STDEV(#REF!)</f>
        <v>#REF!</v>
      </c>
      <c r="AC267" t="e">
        <f>STDEV(#REF!)</f>
        <v>#REF!</v>
      </c>
    </row>
    <row r="268" spans="1:29" x14ac:dyDescent="0.2">
      <c r="A268" s="1">
        <f>AVGs!A268</f>
        <v>0</v>
      </c>
      <c r="B268" t="e">
        <f>STDEV(#REF!)</f>
        <v>#REF!</v>
      </c>
      <c r="C268" t="e">
        <f>STDEV(#REF!)</f>
        <v>#REF!</v>
      </c>
      <c r="D268" t="e">
        <f>STDEV(#REF!)</f>
        <v>#REF!</v>
      </c>
      <c r="E268" t="e">
        <f>STDEV(#REF!,#REF!)</f>
        <v>#REF!</v>
      </c>
      <c r="F268" t="e">
        <f>STDEV(#REF!,#REF!)</f>
        <v>#REF!</v>
      </c>
      <c r="G268" t="e">
        <f>STDEV(#REF!,#REF!)</f>
        <v>#REF!</v>
      </c>
      <c r="H268" t="e">
        <f>STDEV(#REF!,#REF!)</f>
        <v>#REF!</v>
      </c>
      <c r="I268" t="e">
        <f>STDEV(#REF!)</f>
        <v>#REF!</v>
      </c>
      <c r="J268" t="e">
        <f>STDEV(#REF!,#REF!)</f>
        <v>#REF!</v>
      </c>
      <c r="K268" t="e">
        <f>STDEV(#REF!)</f>
        <v>#REF!</v>
      </c>
      <c r="L268" t="e">
        <f>STDEV(#REF!)</f>
        <v>#REF!</v>
      </c>
      <c r="M268" t="e">
        <f>STDEV(#REF!)</f>
        <v>#REF!</v>
      </c>
      <c r="N268" t="e">
        <f>STDEV(#REF!)</f>
        <v>#REF!</v>
      </c>
      <c r="O268" t="e">
        <f>STDEV(#REF!)</f>
        <v>#REF!</v>
      </c>
      <c r="P268" t="e">
        <f>STDEV(#REF!,#REF!)</f>
        <v>#REF!</v>
      </c>
      <c r="Q268" t="e">
        <f>STDEV(#REF!,#REF!)</f>
        <v>#REF!</v>
      </c>
      <c r="R268" t="e">
        <f>STDEV(#REF!)</f>
        <v>#REF!</v>
      </c>
      <c r="S268" t="e">
        <f>STDEV(#REF!)</f>
        <v>#REF!</v>
      </c>
      <c r="T268" t="e">
        <f>STDEV(#REF!)</f>
        <v>#REF!</v>
      </c>
      <c r="U268" t="e">
        <f>STDEV(#REF!)</f>
        <v>#REF!</v>
      </c>
      <c r="V268" t="e">
        <f>STDEV(#REF!)</f>
        <v>#REF!</v>
      </c>
      <c r="W268" t="e">
        <f>STDEV(#REF!)</f>
        <v>#REF!</v>
      </c>
      <c r="X268" t="e">
        <f>STDEV(#REF!)</f>
        <v>#REF!</v>
      </c>
      <c r="Y268" t="e">
        <f>STDEV(#REF!)</f>
        <v>#REF!</v>
      </c>
      <c r="Z268" t="e">
        <f>STDEV(#REF!)</f>
        <v>#REF!</v>
      </c>
      <c r="AA268" t="e">
        <f>STDEV(#REF!)</f>
        <v>#REF!</v>
      </c>
      <c r="AB268" t="e">
        <f>STDEV(#REF!)</f>
        <v>#REF!</v>
      </c>
      <c r="AC268" t="e">
        <f>STDEV(#REF!)</f>
        <v>#REF!</v>
      </c>
    </row>
    <row r="269" spans="1:29" x14ac:dyDescent="0.2">
      <c r="A269" s="1">
        <f>AVGs!A269</f>
        <v>0</v>
      </c>
      <c r="B269" t="e">
        <f>STDEV(#REF!)</f>
        <v>#REF!</v>
      </c>
      <c r="C269" t="e">
        <f>STDEV(#REF!)</f>
        <v>#REF!</v>
      </c>
      <c r="D269" t="e">
        <f>STDEV(#REF!)</f>
        <v>#REF!</v>
      </c>
      <c r="E269" t="e">
        <f>STDEV(#REF!,#REF!)</f>
        <v>#REF!</v>
      </c>
      <c r="F269" t="e">
        <f>STDEV(#REF!,#REF!)</f>
        <v>#REF!</v>
      </c>
      <c r="G269" t="e">
        <f>STDEV(#REF!,#REF!)</f>
        <v>#REF!</v>
      </c>
      <c r="H269" t="e">
        <f>STDEV(#REF!,#REF!)</f>
        <v>#REF!</v>
      </c>
      <c r="I269" t="e">
        <f>STDEV(#REF!)</f>
        <v>#REF!</v>
      </c>
      <c r="J269" t="e">
        <f>STDEV(#REF!,#REF!)</f>
        <v>#REF!</v>
      </c>
      <c r="K269" t="e">
        <f>STDEV(#REF!)</f>
        <v>#REF!</v>
      </c>
      <c r="L269" t="e">
        <f>STDEV(#REF!)</f>
        <v>#REF!</v>
      </c>
      <c r="M269" t="e">
        <f>STDEV(#REF!)</f>
        <v>#REF!</v>
      </c>
      <c r="N269" t="e">
        <f>STDEV(#REF!)</f>
        <v>#REF!</v>
      </c>
      <c r="O269" t="e">
        <f>STDEV(#REF!)</f>
        <v>#REF!</v>
      </c>
      <c r="P269" t="e">
        <f>STDEV(#REF!,#REF!)</f>
        <v>#REF!</v>
      </c>
      <c r="Q269" t="e">
        <f>STDEV(#REF!,#REF!)</f>
        <v>#REF!</v>
      </c>
      <c r="R269" t="e">
        <f>STDEV(#REF!)</f>
        <v>#REF!</v>
      </c>
      <c r="S269" t="e">
        <f>STDEV(#REF!)</f>
        <v>#REF!</v>
      </c>
      <c r="T269" t="e">
        <f>STDEV(#REF!)</f>
        <v>#REF!</v>
      </c>
      <c r="U269" t="e">
        <f>STDEV(#REF!)</f>
        <v>#REF!</v>
      </c>
      <c r="V269" t="e">
        <f>STDEV(#REF!)</f>
        <v>#REF!</v>
      </c>
      <c r="W269" t="e">
        <f>STDEV(#REF!)</f>
        <v>#REF!</v>
      </c>
      <c r="X269" t="e">
        <f>STDEV(#REF!)</f>
        <v>#REF!</v>
      </c>
      <c r="Y269" t="e">
        <f>STDEV(#REF!)</f>
        <v>#REF!</v>
      </c>
      <c r="Z269" t="e">
        <f>STDEV(#REF!)</f>
        <v>#REF!</v>
      </c>
      <c r="AA269" t="e">
        <f>STDEV(#REF!)</f>
        <v>#REF!</v>
      </c>
      <c r="AB269" t="e">
        <f>STDEV(#REF!)</f>
        <v>#REF!</v>
      </c>
      <c r="AC269" t="e">
        <f>STDEV(#REF!)</f>
        <v>#REF!</v>
      </c>
    </row>
    <row r="270" spans="1:29" x14ac:dyDescent="0.2">
      <c r="A270" s="1">
        <f>AVGs!A270</f>
        <v>0</v>
      </c>
      <c r="B270" t="e">
        <f>STDEV(#REF!)</f>
        <v>#REF!</v>
      </c>
      <c r="C270" t="e">
        <f>STDEV(#REF!)</f>
        <v>#REF!</v>
      </c>
      <c r="D270" t="e">
        <f>STDEV(#REF!)</f>
        <v>#REF!</v>
      </c>
      <c r="E270" t="e">
        <f>STDEV(#REF!,#REF!)</f>
        <v>#REF!</v>
      </c>
      <c r="F270" t="e">
        <f>STDEV(#REF!,#REF!)</f>
        <v>#REF!</v>
      </c>
      <c r="G270" t="e">
        <f>STDEV(#REF!,#REF!)</f>
        <v>#REF!</v>
      </c>
      <c r="H270" t="e">
        <f>STDEV(#REF!,#REF!)</f>
        <v>#REF!</v>
      </c>
      <c r="I270" t="e">
        <f>STDEV(#REF!)</f>
        <v>#REF!</v>
      </c>
      <c r="J270" t="e">
        <f>STDEV(#REF!,#REF!)</f>
        <v>#REF!</v>
      </c>
      <c r="K270" t="e">
        <f>STDEV(#REF!)</f>
        <v>#REF!</v>
      </c>
      <c r="L270" t="e">
        <f>STDEV(#REF!)</f>
        <v>#REF!</v>
      </c>
      <c r="M270" t="e">
        <f>STDEV(#REF!)</f>
        <v>#REF!</v>
      </c>
      <c r="N270" t="e">
        <f>STDEV(#REF!)</f>
        <v>#REF!</v>
      </c>
      <c r="O270" t="e">
        <f>STDEV(#REF!)</f>
        <v>#REF!</v>
      </c>
      <c r="P270" t="e">
        <f>STDEV(#REF!,#REF!)</f>
        <v>#REF!</v>
      </c>
      <c r="Q270" t="e">
        <f>STDEV(#REF!,#REF!)</f>
        <v>#REF!</v>
      </c>
      <c r="R270" t="e">
        <f>STDEV(#REF!)</f>
        <v>#REF!</v>
      </c>
      <c r="S270" t="e">
        <f>STDEV(#REF!)</f>
        <v>#REF!</v>
      </c>
      <c r="T270" t="e">
        <f>STDEV(#REF!)</f>
        <v>#REF!</v>
      </c>
      <c r="U270" t="e">
        <f>STDEV(#REF!)</f>
        <v>#REF!</v>
      </c>
      <c r="V270" t="e">
        <f>STDEV(#REF!)</f>
        <v>#REF!</v>
      </c>
      <c r="W270" t="e">
        <f>STDEV(#REF!)</f>
        <v>#REF!</v>
      </c>
      <c r="X270" t="e">
        <f>STDEV(#REF!)</f>
        <v>#REF!</v>
      </c>
      <c r="Y270" t="e">
        <f>STDEV(#REF!)</f>
        <v>#REF!</v>
      </c>
      <c r="Z270" t="e">
        <f>STDEV(#REF!)</f>
        <v>#REF!</v>
      </c>
      <c r="AA270" t="e">
        <f>STDEV(#REF!)</f>
        <v>#REF!</v>
      </c>
      <c r="AB270" t="e">
        <f>STDEV(#REF!)</f>
        <v>#REF!</v>
      </c>
      <c r="AC270" t="e">
        <f>STDEV(#REF!)</f>
        <v>#REF!</v>
      </c>
    </row>
    <row r="271" spans="1:29" x14ac:dyDescent="0.2">
      <c r="A271" s="1">
        <f>AVGs!A271</f>
        <v>0</v>
      </c>
      <c r="B271" t="e">
        <f>STDEV(#REF!)</f>
        <v>#REF!</v>
      </c>
      <c r="C271" t="e">
        <f>STDEV(#REF!)</f>
        <v>#REF!</v>
      </c>
      <c r="D271" t="e">
        <f>STDEV(#REF!)</f>
        <v>#REF!</v>
      </c>
      <c r="E271" t="e">
        <f>STDEV(#REF!,#REF!)</f>
        <v>#REF!</v>
      </c>
      <c r="F271" t="e">
        <f>STDEV(#REF!,#REF!)</f>
        <v>#REF!</v>
      </c>
      <c r="G271" t="e">
        <f>STDEV(#REF!,#REF!)</f>
        <v>#REF!</v>
      </c>
      <c r="H271" t="e">
        <f>STDEV(#REF!,#REF!)</f>
        <v>#REF!</v>
      </c>
      <c r="I271" t="e">
        <f>STDEV(#REF!)</f>
        <v>#REF!</v>
      </c>
      <c r="J271" t="e">
        <f>STDEV(#REF!,#REF!)</f>
        <v>#REF!</v>
      </c>
      <c r="K271" t="e">
        <f>STDEV(#REF!)</f>
        <v>#REF!</v>
      </c>
      <c r="L271" t="e">
        <f>STDEV(#REF!)</f>
        <v>#REF!</v>
      </c>
      <c r="M271" t="e">
        <f>STDEV(#REF!)</f>
        <v>#REF!</v>
      </c>
      <c r="N271" t="e">
        <f>STDEV(#REF!)</f>
        <v>#REF!</v>
      </c>
      <c r="O271" t="e">
        <f>STDEV(#REF!)</f>
        <v>#REF!</v>
      </c>
      <c r="P271" t="e">
        <f>STDEV(#REF!,#REF!)</f>
        <v>#REF!</v>
      </c>
      <c r="Q271" t="e">
        <f>STDEV(#REF!,#REF!)</f>
        <v>#REF!</v>
      </c>
      <c r="R271" t="e">
        <f>STDEV(#REF!)</f>
        <v>#REF!</v>
      </c>
      <c r="S271" t="e">
        <f>STDEV(#REF!)</f>
        <v>#REF!</v>
      </c>
      <c r="T271" t="e">
        <f>STDEV(#REF!)</f>
        <v>#REF!</v>
      </c>
      <c r="U271" t="e">
        <f>STDEV(#REF!)</f>
        <v>#REF!</v>
      </c>
      <c r="V271" t="e">
        <f>STDEV(#REF!)</f>
        <v>#REF!</v>
      </c>
      <c r="W271" t="e">
        <f>STDEV(#REF!)</f>
        <v>#REF!</v>
      </c>
      <c r="X271" t="e">
        <f>STDEV(#REF!)</f>
        <v>#REF!</v>
      </c>
      <c r="Y271" t="e">
        <f>STDEV(#REF!)</f>
        <v>#REF!</v>
      </c>
      <c r="Z271" t="e">
        <f>STDEV(#REF!)</f>
        <v>#REF!</v>
      </c>
      <c r="AA271" t="e">
        <f>STDEV(#REF!)</f>
        <v>#REF!</v>
      </c>
      <c r="AB271" t="e">
        <f>STDEV(#REF!)</f>
        <v>#REF!</v>
      </c>
      <c r="AC271" t="e">
        <f>STDEV(#REF!)</f>
        <v>#REF!</v>
      </c>
    </row>
    <row r="272" spans="1:29" x14ac:dyDescent="0.2">
      <c r="A272" s="1">
        <f>AVGs!A272</f>
        <v>0</v>
      </c>
      <c r="B272" t="e">
        <f>STDEV(#REF!)</f>
        <v>#REF!</v>
      </c>
      <c r="C272" t="e">
        <f>STDEV(#REF!)</f>
        <v>#REF!</v>
      </c>
      <c r="D272" t="e">
        <f>STDEV(#REF!)</f>
        <v>#REF!</v>
      </c>
      <c r="E272" t="e">
        <f>STDEV(#REF!,#REF!)</f>
        <v>#REF!</v>
      </c>
      <c r="F272" t="e">
        <f>STDEV(#REF!,#REF!)</f>
        <v>#REF!</v>
      </c>
      <c r="G272" t="e">
        <f>STDEV(#REF!,#REF!)</f>
        <v>#REF!</v>
      </c>
      <c r="H272" t="e">
        <f>STDEV(#REF!,#REF!)</f>
        <v>#REF!</v>
      </c>
      <c r="I272" t="e">
        <f>STDEV(#REF!)</f>
        <v>#REF!</v>
      </c>
      <c r="J272" t="e">
        <f>STDEV(#REF!,#REF!)</f>
        <v>#REF!</v>
      </c>
      <c r="K272" t="e">
        <f>STDEV(#REF!)</f>
        <v>#REF!</v>
      </c>
      <c r="L272" t="e">
        <f>STDEV(#REF!)</f>
        <v>#REF!</v>
      </c>
      <c r="M272" t="e">
        <f>STDEV(#REF!)</f>
        <v>#REF!</v>
      </c>
      <c r="N272" t="e">
        <f>STDEV(#REF!)</f>
        <v>#REF!</v>
      </c>
      <c r="O272" t="e">
        <f>STDEV(#REF!)</f>
        <v>#REF!</v>
      </c>
      <c r="P272" t="e">
        <f>STDEV(#REF!,#REF!)</f>
        <v>#REF!</v>
      </c>
      <c r="Q272" t="e">
        <f>STDEV(#REF!,#REF!)</f>
        <v>#REF!</v>
      </c>
      <c r="R272" t="e">
        <f>STDEV(#REF!)</f>
        <v>#REF!</v>
      </c>
      <c r="S272" t="e">
        <f>STDEV(#REF!)</f>
        <v>#REF!</v>
      </c>
      <c r="T272" t="e">
        <f>STDEV(#REF!)</f>
        <v>#REF!</v>
      </c>
      <c r="U272" t="e">
        <f>STDEV(#REF!)</f>
        <v>#REF!</v>
      </c>
      <c r="V272" t="e">
        <f>STDEV(#REF!)</f>
        <v>#REF!</v>
      </c>
      <c r="W272" t="e">
        <f>STDEV(#REF!)</f>
        <v>#REF!</v>
      </c>
      <c r="X272" t="e">
        <f>STDEV(#REF!)</f>
        <v>#REF!</v>
      </c>
      <c r="Y272" t="e">
        <f>STDEV(#REF!)</f>
        <v>#REF!</v>
      </c>
      <c r="Z272" t="e">
        <f>STDEV(#REF!)</f>
        <v>#REF!</v>
      </c>
      <c r="AA272" t="e">
        <f>STDEV(#REF!)</f>
        <v>#REF!</v>
      </c>
      <c r="AB272" t="e">
        <f>STDEV(#REF!)</f>
        <v>#REF!</v>
      </c>
      <c r="AC272" t="e">
        <f>STDEV(#REF!)</f>
        <v>#REF!</v>
      </c>
    </row>
    <row r="273" spans="1:29" x14ac:dyDescent="0.2">
      <c r="A273" s="1">
        <f>AVGs!A273</f>
        <v>0</v>
      </c>
      <c r="B273" t="e">
        <f>STDEV(#REF!)</f>
        <v>#REF!</v>
      </c>
      <c r="C273" t="e">
        <f>STDEV(#REF!)</f>
        <v>#REF!</v>
      </c>
      <c r="D273" t="e">
        <f>STDEV(#REF!)</f>
        <v>#REF!</v>
      </c>
      <c r="E273" t="e">
        <f>STDEV(#REF!,#REF!)</f>
        <v>#REF!</v>
      </c>
      <c r="F273" t="e">
        <f>STDEV(#REF!,#REF!)</f>
        <v>#REF!</v>
      </c>
      <c r="G273" t="e">
        <f>STDEV(#REF!,#REF!)</f>
        <v>#REF!</v>
      </c>
      <c r="H273" t="e">
        <f>STDEV(#REF!,#REF!)</f>
        <v>#REF!</v>
      </c>
      <c r="I273" t="e">
        <f>STDEV(#REF!)</f>
        <v>#REF!</v>
      </c>
      <c r="J273" t="e">
        <f>STDEV(#REF!,#REF!)</f>
        <v>#REF!</v>
      </c>
      <c r="K273" t="e">
        <f>STDEV(#REF!)</f>
        <v>#REF!</v>
      </c>
      <c r="L273" t="e">
        <f>STDEV(#REF!)</f>
        <v>#REF!</v>
      </c>
      <c r="M273" t="e">
        <f>STDEV(#REF!)</f>
        <v>#REF!</v>
      </c>
      <c r="N273" t="e">
        <f>STDEV(#REF!)</f>
        <v>#REF!</v>
      </c>
      <c r="O273" t="e">
        <f>STDEV(#REF!)</f>
        <v>#REF!</v>
      </c>
      <c r="P273" t="e">
        <f>STDEV(#REF!,#REF!)</f>
        <v>#REF!</v>
      </c>
      <c r="Q273" t="e">
        <f>STDEV(#REF!,#REF!)</f>
        <v>#REF!</v>
      </c>
      <c r="R273" t="e">
        <f>STDEV(#REF!)</f>
        <v>#REF!</v>
      </c>
      <c r="S273" t="e">
        <f>STDEV(#REF!)</f>
        <v>#REF!</v>
      </c>
      <c r="T273" t="e">
        <f>STDEV(#REF!)</f>
        <v>#REF!</v>
      </c>
      <c r="U273" t="e">
        <f>STDEV(#REF!)</f>
        <v>#REF!</v>
      </c>
      <c r="V273" t="e">
        <f>STDEV(#REF!)</f>
        <v>#REF!</v>
      </c>
      <c r="W273" t="e">
        <f>STDEV(#REF!)</f>
        <v>#REF!</v>
      </c>
      <c r="X273" t="e">
        <f>STDEV(#REF!)</f>
        <v>#REF!</v>
      </c>
      <c r="Y273" t="e">
        <f>STDEV(#REF!)</f>
        <v>#REF!</v>
      </c>
      <c r="Z273" t="e">
        <f>STDEV(#REF!)</f>
        <v>#REF!</v>
      </c>
      <c r="AA273" t="e">
        <f>STDEV(#REF!)</f>
        <v>#REF!</v>
      </c>
      <c r="AB273" t="e">
        <f>STDEV(#REF!)</f>
        <v>#REF!</v>
      </c>
      <c r="AC273" t="e">
        <f>STDEV(#REF!)</f>
        <v>#REF!</v>
      </c>
    </row>
    <row r="274" spans="1:29" x14ac:dyDescent="0.2">
      <c r="A274" s="1">
        <f>AVGs!A274</f>
        <v>0</v>
      </c>
      <c r="B274" t="e">
        <f>STDEV(#REF!)</f>
        <v>#REF!</v>
      </c>
      <c r="C274" t="e">
        <f>STDEV(#REF!)</f>
        <v>#REF!</v>
      </c>
      <c r="D274" t="e">
        <f>STDEV(#REF!)</f>
        <v>#REF!</v>
      </c>
      <c r="E274" t="e">
        <f>STDEV(#REF!,#REF!)</f>
        <v>#REF!</v>
      </c>
      <c r="F274" t="e">
        <f>STDEV(#REF!,#REF!)</f>
        <v>#REF!</v>
      </c>
      <c r="G274" t="e">
        <f>STDEV(#REF!,#REF!)</f>
        <v>#REF!</v>
      </c>
      <c r="H274" t="e">
        <f>STDEV(#REF!,#REF!)</f>
        <v>#REF!</v>
      </c>
      <c r="I274" t="e">
        <f>STDEV(#REF!)</f>
        <v>#REF!</v>
      </c>
      <c r="J274" t="e">
        <f>STDEV(#REF!,#REF!)</f>
        <v>#REF!</v>
      </c>
      <c r="K274" t="e">
        <f>STDEV(#REF!)</f>
        <v>#REF!</v>
      </c>
      <c r="L274" t="e">
        <f>STDEV(#REF!)</f>
        <v>#REF!</v>
      </c>
      <c r="M274" t="e">
        <f>STDEV(#REF!)</f>
        <v>#REF!</v>
      </c>
      <c r="N274" t="e">
        <f>STDEV(#REF!)</f>
        <v>#REF!</v>
      </c>
      <c r="O274" t="e">
        <f>STDEV(#REF!)</f>
        <v>#REF!</v>
      </c>
      <c r="P274" t="e">
        <f>STDEV(#REF!,#REF!)</f>
        <v>#REF!</v>
      </c>
      <c r="Q274" t="e">
        <f>STDEV(#REF!,#REF!)</f>
        <v>#REF!</v>
      </c>
      <c r="R274" t="e">
        <f>STDEV(#REF!)</f>
        <v>#REF!</v>
      </c>
      <c r="S274" t="e">
        <f>STDEV(#REF!)</f>
        <v>#REF!</v>
      </c>
      <c r="T274" t="e">
        <f>STDEV(#REF!)</f>
        <v>#REF!</v>
      </c>
      <c r="U274" t="e">
        <f>STDEV(#REF!)</f>
        <v>#REF!</v>
      </c>
      <c r="V274" t="e">
        <f>STDEV(#REF!)</f>
        <v>#REF!</v>
      </c>
      <c r="W274" t="e">
        <f>STDEV(#REF!)</f>
        <v>#REF!</v>
      </c>
      <c r="X274" t="e">
        <f>STDEV(#REF!)</f>
        <v>#REF!</v>
      </c>
      <c r="Y274" t="e">
        <f>STDEV(#REF!)</f>
        <v>#REF!</v>
      </c>
      <c r="Z274" t="e">
        <f>STDEV(#REF!)</f>
        <v>#REF!</v>
      </c>
      <c r="AA274" t="e">
        <f>STDEV(#REF!)</f>
        <v>#REF!</v>
      </c>
      <c r="AB274" t="e">
        <f>STDEV(#REF!)</f>
        <v>#REF!</v>
      </c>
      <c r="AC274" t="e">
        <f>STDEV(#REF!)</f>
        <v>#REF!</v>
      </c>
    </row>
    <row r="275" spans="1:29" x14ac:dyDescent="0.2">
      <c r="A275" s="1">
        <f>AVGs!A275</f>
        <v>0</v>
      </c>
      <c r="B275" t="e">
        <f>STDEV(#REF!)</f>
        <v>#REF!</v>
      </c>
      <c r="C275" t="e">
        <f>STDEV(#REF!)</f>
        <v>#REF!</v>
      </c>
      <c r="D275" t="e">
        <f>STDEV(#REF!)</f>
        <v>#REF!</v>
      </c>
      <c r="E275" t="e">
        <f>STDEV(#REF!,#REF!)</f>
        <v>#REF!</v>
      </c>
      <c r="F275" t="e">
        <f>STDEV(#REF!,#REF!)</f>
        <v>#REF!</v>
      </c>
      <c r="G275" t="e">
        <f>STDEV(#REF!,#REF!)</f>
        <v>#REF!</v>
      </c>
      <c r="H275" t="e">
        <f>STDEV(#REF!,#REF!)</f>
        <v>#REF!</v>
      </c>
      <c r="I275" t="e">
        <f>STDEV(#REF!)</f>
        <v>#REF!</v>
      </c>
      <c r="J275" t="e">
        <f>STDEV(#REF!,#REF!)</f>
        <v>#REF!</v>
      </c>
      <c r="K275" t="e">
        <f>STDEV(#REF!)</f>
        <v>#REF!</v>
      </c>
      <c r="L275" t="e">
        <f>STDEV(#REF!)</f>
        <v>#REF!</v>
      </c>
      <c r="M275" t="e">
        <f>STDEV(#REF!)</f>
        <v>#REF!</v>
      </c>
      <c r="N275" t="e">
        <f>STDEV(#REF!)</f>
        <v>#REF!</v>
      </c>
      <c r="O275" t="e">
        <f>STDEV(#REF!)</f>
        <v>#REF!</v>
      </c>
      <c r="P275" t="e">
        <f>STDEV(#REF!,#REF!)</f>
        <v>#REF!</v>
      </c>
      <c r="Q275" t="e">
        <f>STDEV(#REF!,#REF!)</f>
        <v>#REF!</v>
      </c>
      <c r="R275" t="e">
        <f>STDEV(#REF!)</f>
        <v>#REF!</v>
      </c>
      <c r="S275" t="e">
        <f>STDEV(#REF!)</f>
        <v>#REF!</v>
      </c>
      <c r="T275" t="e">
        <f>STDEV(#REF!)</f>
        <v>#REF!</v>
      </c>
      <c r="U275" t="e">
        <f>STDEV(#REF!)</f>
        <v>#REF!</v>
      </c>
      <c r="V275" t="e">
        <f>STDEV(#REF!)</f>
        <v>#REF!</v>
      </c>
      <c r="W275" t="e">
        <f>STDEV(#REF!)</f>
        <v>#REF!</v>
      </c>
      <c r="X275" t="e">
        <f>STDEV(#REF!)</f>
        <v>#REF!</v>
      </c>
      <c r="Y275" t="e">
        <f>STDEV(#REF!)</f>
        <v>#REF!</v>
      </c>
      <c r="Z275" t="e">
        <f>STDEV(#REF!)</f>
        <v>#REF!</v>
      </c>
      <c r="AA275" t="e">
        <f>STDEV(#REF!)</f>
        <v>#REF!</v>
      </c>
      <c r="AB275" t="e">
        <f>STDEV(#REF!)</f>
        <v>#REF!</v>
      </c>
      <c r="AC275" t="e">
        <f>STDEV(#REF!)</f>
        <v>#REF!</v>
      </c>
    </row>
    <row r="276" spans="1:29" x14ac:dyDescent="0.2">
      <c r="A276" s="1">
        <f>AVGs!A276</f>
        <v>0</v>
      </c>
      <c r="B276" t="e">
        <f>STDEV(#REF!)</f>
        <v>#REF!</v>
      </c>
      <c r="C276" t="e">
        <f>STDEV(#REF!)</f>
        <v>#REF!</v>
      </c>
      <c r="D276" t="e">
        <f>STDEV(#REF!)</f>
        <v>#REF!</v>
      </c>
      <c r="E276" t="e">
        <f>STDEV(#REF!,#REF!)</f>
        <v>#REF!</v>
      </c>
      <c r="F276" t="e">
        <f>STDEV(#REF!,#REF!)</f>
        <v>#REF!</v>
      </c>
      <c r="G276" t="e">
        <f>STDEV(#REF!,#REF!)</f>
        <v>#REF!</v>
      </c>
      <c r="H276" t="e">
        <f>STDEV(#REF!,#REF!)</f>
        <v>#REF!</v>
      </c>
      <c r="I276" t="e">
        <f>STDEV(#REF!)</f>
        <v>#REF!</v>
      </c>
      <c r="J276" t="e">
        <f>STDEV(#REF!,#REF!)</f>
        <v>#REF!</v>
      </c>
      <c r="K276" t="e">
        <f>STDEV(#REF!)</f>
        <v>#REF!</v>
      </c>
      <c r="L276" t="e">
        <f>STDEV(#REF!)</f>
        <v>#REF!</v>
      </c>
      <c r="M276" t="e">
        <f>STDEV(#REF!)</f>
        <v>#REF!</v>
      </c>
      <c r="N276" t="e">
        <f>STDEV(#REF!)</f>
        <v>#REF!</v>
      </c>
      <c r="O276" t="e">
        <f>STDEV(#REF!)</f>
        <v>#REF!</v>
      </c>
      <c r="P276" t="e">
        <f>STDEV(#REF!,#REF!)</f>
        <v>#REF!</v>
      </c>
      <c r="Q276" t="e">
        <f>STDEV(#REF!,#REF!)</f>
        <v>#REF!</v>
      </c>
      <c r="R276" t="e">
        <f>STDEV(#REF!)</f>
        <v>#REF!</v>
      </c>
      <c r="S276" t="e">
        <f>STDEV(#REF!)</f>
        <v>#REF!</v>
      </c>
      <c r="T276" t="e">
        <f>STDEV(#REF!)</f>
        <v>#REF!</v>
      </c>
      <c r="U276" t="e">
        <f>STDEV(#REF!)</f>
        <v>#REF!</v>
      </c>
      <c r="V276" t="e">
        <f>STDEV(#REF!)</f>
        <v>#REF!</v>
      </c>
      <c r="W276" t="e">
        <f>STDEV(#REF!)</f>
        <v>#REF!</v>
      </c>
      <c r="X276" t="e">
        <f>STDEV(#REF!)</f>
        <v>#REF!</v>
      </c>
      <c r="Y276" t="e">
        <f>STDEV(#REF!)</f>
        <v>#REF!</v>
      </c>
      <c r="Z276" t="e">
        <f>STDEV(#REF!)</f>
        <v>#REF!</v>
      </c>
      <c r="AA276" t="e">
        <f>STDEV(#REF!)</f>
        <v>#REF!</v>
      </c>
      <c r="AB276" t="e">
        <f>STDEV(#REF!)</f>
        <v>#REF!</v>
      </c>
      <c r="AC276" t="e">
        <f>STDEV(#REF!)</f>
        <v>#REF!</v>
      </c>
    </row>
    <row r="277" spans="1:29" x14ac:dyDescent="0.2">
      <c r="A277" s="1">
        <f>AVGs!A277</f>
        <v>0</v>
      </c>
      <c r="B277" t="e">
        <f>STDEV(#REF!)</f>
        <v>#REF!</v>
      </c>
      <c r="C277" t="e">
        <f>STDEV(#REF!)</f>
        <v>#REF!</v>
      </c>
      <c r="D277" t="e">
        <f>STDEV(#REF!)</f>
        <v>#REF!</v>
      </c>
      <c r="E277" t="e">
        <f>STDEV(#REF!,#REF!)</f>
        <v>#REF!</v>
      </c>
      <c r="F277" t="e">
        <f>STDEV(#REF!,#REF!)</f>
        <v>#REF!</v>
      </c>
      <c r="G277" t="e">
        <f>STDEV(#REF!,#REF!)</f>
        <v>#REF!</v>
      </c>
      <c r="H277" t="e">
        <f>STDEV(#REF!,#REF!)</f>
        <v>#REF!</v>
      </c>
      <c r="I277" t="e">
        <f>STDEV(#REF!)</f>
        <v>#REF!</v>
      </c>
      <c r="J277" t="e">
        <f>STDEV(#REF!,#REF!)</f>
        <v>#REF!</v>
      </c>
      <c r="K277" t="e">
        <f>STDEV(#REF!)</f>
        <v>#REF!</v>
      </c>
      <c r="L277" t="e">
        <f>STDEV(#REF!)</f>
        <v>#REF!</v>
      </c>
      <c r="M277" t="e">
        <f>STDEV(#REF!)</f>
        <v>#REF!</v>
      </c>
      <c r="N277" t="e">
        <f>STDEV(#REF!)</f>
        <v>#REF!</v>
      </c>
      <c r="O277" t="e">
        <f>STDEV(#REF!)</f>
        <v>#REF!</v>
      </c>
      <c r="P277" t="e">
        <f>STDEV(#REF!,#REF!)</f>
        <v>#REF!</v>
      </c>
      <c r="Q277" t="e">
        <f>STDEV(#REF!,#REF!)</f>
        <v>#REF!</v>
      </c>
      <c r="R277" t="e">
        <f>STDEV(#REF!)</f>
        <v>#REF!</v>
      </c>
      <c r="S277" t="e">
        <f>STDEV(#REF!)</f>
        <v>#REF!</v>
      </c>
      <c r="T277" t="e">
        <f>STDEV(#REF!)</f>
        <v>#REF!</v>
      </c>
      <c r="U277" t="e">
        <f>STDEV(#REF!)</f>
        <v>#REF!</v>
      </c>
      <c r="V277" t="e">
        <f>STDEV(#REF!)</f>
        <v>#REF!</v>
      </c>
      <c r="W277" t="e">
        <f>STDEV(#REF!)</f>
        <v>#REF!</v>
      </c>
      <c r="X277" t="e">
        <f>STDEV(#REF!)</f>
        <v>#REF!</v>
      </c>
      <c r="Y277" t="e">
        <f>STDEV(#REF!)</f>
        <v>#REF!</v>
      </c>
      <c r="Z277" t="e">
        <f>STDEV(#REF!)</f>
        <v>#REF!</v>
      </c>
      <c r="AA277" t="e">
        <f>STDEV(#REF!)</f>
        <v>#REF!</v>
      </c>
      <c r="AB277" t="e">
        <f>STDEV(#REF!)</f>
        <v>#REF!</v>
      </c>
      <c r="AC277" t="e">
        <f>STDEV(#REF!)</f>
        <v>#REF!</v>
      </c>
    </row>
    <row r="278" spans="1:29" x14ac:dyDescent="0.2">
      <c r="A278" s="1">
        <f>AVGs!A278</f>
        <v>0</v>
      </c>
      <c r="B278" t="e">
        <f>STDEV(#REF!)</f>
        <v>#REF!</v>
      </c>
      <c r="C278" t="e">
        <f>STDEV(#REF!)</f>
        <v>#REF!</v>
      </c>
      <c r="D278" t="e">
        <f>STDEV(#REF!)</f>
        <v>#REF!</v>
      </c>
      <c r="E278" t="e">
        <f>STDEV(#REF!,#REF!)</f>
        <v>#REF!</v>
      </c>
      <c r="F278" t="e">
        <f>STDEV(#REF!,#REF!)</f>
        <v>#REF!</v>
      </c>
      <c r="G278" t="e">
        <f>STDEV(#REF!,#REF!)</f>
        <v>#REF!</v>
      </c>
      <c r="H278" t="e">
        <f>STDEV(#REF!,#REF!)</f>
        <v>#REF!</v>
      </c>
      <c r="I278" t="e">
        <f>STDEV(#REF!)</f>
        <v>#REF!</v>
      </c>
      <c r="J278" t="e">
        <f>STDEV(#REF!,#REF!)</f>
        <v>#REF!</v>
      </c>
      <c r="K278" t="e">
        <f>STDEV(#REF!)</f>
        <v>#REF!</v>
      </c>
      <c r="L278" t="e">
        <f>STDEV(#REF!)</f>
        <v>#REF!</v>
      </c>
      <c r="M278" t="e">
        <f>STDEV(#REF!)</f>
        <v>#REF!</v>
      </c>
      <c r="N278" t="e">
        <f>STDEV(#REF!)</f>
        <v>#REF!</v>
      </c>
      <c r="O278" t="e">
        <f>STDEV(#REF!)</f>
        <v>#REF!</v>
      </c>
      <c r="P278" t="e">
        <f>STDEV(#REF!,#REF!)</f>
        <v>#REF!</v>
      </c>
      <c r="Q278" t="e">
        <f>STDEV(#REF!,#REF!)</f>
        <v>#REF!</v>
      </c>
      <c r="R278" t="e">
        <f>STDEV(#REF!)</f>
        <v>#REF!</v>
      </c>
      <c r="S278" t="e">
        <f>STDEV(#REF!)</f>
        <v>#REF!</v>
      </c>
      <c r="T278" t="e">
        <f>STDEV(#REF!)</f>
        <v>#REF!</v>
      </c>
      <c r="U278" t="e">
        <f>STDEV(#REF!)</f>
        <v>#REF!</v>
      </c>
      <c r="V278" t="e">
        <f>STDEV(#REF!)</f>
        <v>#REF!</v>
      </c>
      <c r="W278" t="e">
        <f>STDEV(#REF!)</f>
        <v>#REF!</v>
      </c>
      <c r="X278" t="e">
        <f>STDEV(#REF!)</f>
        <v>#REF!</v>
      </c>
      <c r="Y278" t="e">
        <f>STDEV(#REF!)</f>
        <v>#REF!</v>
      </c>
      <c r="Z278" t="e">
        <f>STDEV(#REF!)</f>
        <v>#REF!</v>
      </c>
      <c r="AA278" t="e">
        <f>STDEV(#REF!)</f>
        <v>#REF!</v>
      </c>
      <c r="AB278" t="e">
        <f>STDEV(#REF!)</f>
        <v>#REF!</v>
      </c>
      <c r="AC278" t="e">
        <f>STDEV(#REF!)</f>
        <v>#REF!</v>
      </c>
    </row>
    <row r="279" spans="1:29" x14ac:dyDescent="0.2">
      <c r="A279" s="1">
        <f>AVGs!A279</f>
        <v>0</v>
      </c>
      <c r="B279" t="e">
        <f>STDEV(#REF!)</f>
        <v>#REF!</v>
      </c>
      <c r="C279" t="e">
        <f>STDEV(#REF!)</f>
        <v>#REF!</v>
      </c>
      <c r="D279" t="e">
        <f>STDEV(#REF!)</f>
        <v>#REF!</v>
      </c>
      <c r="E279" t="e">
        <f>STDEV(#REF!,#REF!)</f>
        <v>#REF!</v>
      </c>
      <c r="F279" t="e">
        <f>STDEV(#REF!,#REF!)</f>
        <v>#REF!</v>
      </c>
      <c r="G279" t="e">
        <f>STDEV(#REF!,#REF!)</f>
        <v>#REF!</v>
      </c>
      <c r="H279" t="e">
        <f>STDEV(#REF!,#REF!)</f>
        <v>#REF!</v>
      </c>
      <c r="I279" t="e">
        <f>STDEV(#REF!)</f>
        <v>#REF!</v>
      </c>
      <c r="J279" t="e">
        <f>STDEV(#REF!,#REF!)</f>
        <v>#REF!</v>
      </c>
      <c r="K279" t="e">
        <f>STDEV(#REF!)</f>
        <v>#REF!</v>
      </c>
      <c r="L279" t="e">
        <f>STDEV(#REF!)</f>
        <v>#REF!</v>
      </c>
      <c r="M279" t="e">
        <f>STDEV(#REF!)</f>
        <v>#REF!</v>
      </c>
      <c r="N279" t="e">
        <f>STDEV(#REF!)</f>
        <v>#REF!</v>
      </c>
      <c r="O279" t="e">
        <f>STDEV(#REF!)</f>
        <v>#REF!</v>
      </c>
      <c r="P279" t="e">
        <f>STDEV(#REF!,#REF!)</f>
        <v>#REF!</v>
      </c>
      <c r="Q279" t="e">
        <f>STDEV(#REF!,#REF!)</f>
        <v>#REF!</v>
      </c>
      <c r="R279" t="e">
        <f>STDEV(#REF!)</f>
        <v>#REF!</v>
      </c>
      <c r="S279" t="e">
        <f>STDEV(#REF!)</f>
        <v>#REF!</v>
      </c>
      <c r="T279" t="e">
        <f>STDEV(#REF!)</f>
        <v>#REF!</v>
      </c>
      <c r="U279" t="e">
        <f>STDEV(#REF!)</f>
        <v>#REF!</v>
      </c>
      <c r="V279" t="e">
        <f>STDEV(#REF!)</f>
        <v>#REF!</v>
      </c>
      <c r="W279" t="e">
        <f>STDEV(#REF!)</f>
        <v>#REF!</v>
      </c>
      <c r="X279" t="e">
        <f>STDEV(#REF!)</f>
        <v>#REF!</v>
      </c>
      <c r="Y279" t="e">
        <f>STDEV(#REF!)</f>
        <v>#REF!</v>
      </c>
      <c r="Z279" t="e">
        <f>STDEV(#REF!)</f>
        <v>#REF!</v>
      </c>
      <c r="AA279" t="e">
        <f>STDEV(#REF!)</f>
        <v>#REF!</v>
      </c>
      <c r="AB279" t="e">
        <f>STDEV(#REF!)</f>
        <v>#REF!</v>
      </c>
      <c r="AC279" t="e">
        <f>STDEV(#REF!)</f>
        <v>#REF!</v>
      </c>
    </row>
    <row r="280" spans="1:29" x14ac:dyDescent="0.2">
      <c r="A280" s="1">
        <f>AVGs!A280</f>
        <v>0</v>
      </c>
      <c r="B280" t="e">
        <f>STDEV(#REF!)</f>
        <v>#REF!</v>
      </c>
      <c r="C280" t="e">
        <f>STDEV(#REF!)</f>
        <v>#REF!</v>
      </c>
      <c r="D280" t="e">
        <f>STDEV(#REF!)</f>
        <v>#REF!</v>
      </c>
      <c r="E280" t="e">
        <f>STDEV(#REF!,#REF!)</f>
        <v>#REF!</v>
      </c>
      <c r="F280" t="e">
        <f>STDEV(#REF!,#REF!)</f>
        <v>#REF!</v>
      </c>
      <c r="G280" t="e">
        <f>STDEV(#REF!,#REF!)</f>
        <v>#REF!</v>
      </c>
      <c r="H280" t="e">
        <f>STDEV(#REF!,#REF!)</f>
        <v>#REF!</v>
      </c>
      <c r="I280" t="e">
        <f>STDEV(#REF!)</f>
        <v>#REF!</v>
      </c>
      <c r="J280" t="e">
        <f>STDEV(#REF!,#REF!)</f>
        <v>#REF!</v>
      </c>
      <c r="K280" t="e">
        <f>STDEV(#REF!)</f>
        <v>#REF!</v>
      </c>
      <c r="L280" t="e">
        <f>STDEV(#REF!)</f>
        <v>#REF!</v>
      </c>
      <c r="M280" t="e">
        <f>STDEV(#REF!)</f>
        <v>#REF!</v>
      </c>
      <c r="N280" t="e">
        <f>STDEV(#REF!)</f>
        <v>#REF!</v>
      </c>
      <c r="O280" t="e">
        <f>STDEV(#REF!)</f>
        <v>#REF!</v>
      </c>
      <c r="P280" t="e">
        <f>STDEV(#REF!,#REF!)</f>
        <v>#REF!</v>
      </c>
      <c r="Q280" t="e">
        <f>STDEV(#REF!,#REF!)</f>
        <v>#REF!</v>
      </c>
      <c r="R280" t="e">
        <f>STDEV(#REF!)</f>
        <v>#REF!</v>
      </c>
      <c r="S280" t="e">
        <f>STDEV(#REF!)</f>
        <v>#REF!</v>
      </c>
      <c r="T280" t="e">
        <f>STDEV(#REF!)</f>
        <v>#REF!</v>
      </c>
      <c r="U280" t="e">
        <f>STDEV(#REF!)</f>
        <v>#REF!</v>
      </c>
      <c r="V280" t="e">
        <f>STDEV(#REF!)</f>
        <v>#REF!</v>
      </c>
      <c r="W280" t="e">
        <f>STDEV(#REF!)</f>
        <v>#REF!</v>
      </c>
      <c r="X280" t="e">
        <f>STDEV(#REF!)</f>
        <v>#REF!</v>
      </c>
      <c r="Y280" t="e">
        <f>STDEV(#REF!)</f>
        <v>#REF!</v>
      </c>
      <c r="Z280" t="e">
        <f>STDEV(#REF!)</f>
        <v>#REF!</v>
      </c>
      <c r="AA280" t="e">
        <f>STDEV(#REF!)</f>
        <v>#REF!</v>
      </c>
      <c r="AB280" t="e">
        <f>STDEV(#REF!)</f>
        <v>#REF!</v>
      </c>
      <c r="AC280" t="e">
        <f>STDEV(#REF!)</f>
        <v>#REF!</v>
      </c>
    </row>
    <row r="281" spans="1:29" x14ac:dyDescent="0.2">
      <c r="A281" s="1">
        <f>AVGs!A281</f>
        <v>0</v>
      </c>
      <c r="B281" t="e">
        <f>STDEV(#REF!)</f>
        <v>#REF!</v>
      </c>
      <c r="C281" t="e">
        <f>STDEV(#REF!)</f>
        <v>#REF!</v>
      </c>
      <c r="D281" t="e">
        <f>STDEV(#REF!)</f>
        <v>#REF!</v>
      </c>
      <c r="E281" t="e">
        <f>STDEV(#REF!,#REF!)</f>
        <v>#REF!</v>
      </c>
      <c r="F281" t="e">
        <f>STDEV(#REF!,#REF!)</f>
        <v>#REF!</v>
      </c>
      <c r="G281" t="e">
        <f>STDEV(#REF!,#REF!)</f>
        <v>#REF!</v>
      </c>
      <c r="H281" t="e">
        <f>STDEV(#REF!,#REF!)</f>
        <v>#REF!</v>
      </c>
      <c r="I281" t="e">
        <f>STDEV(#REF!)</f>
        <v>#REF!</v>
      </c>
      <c r="J281" t="e">
        <f>STDEV(#REF!,#REF!)</f>
        <v>#REF!</v>
      </c>
      <c r="K281" t="e">
        <f>STDEV(#REF!)</f>
        <v>#REF!</v>
      </c>
      <c r="L281" t="e">
        <f>STDEV(#REF!)</f>
        <v>#REF!</v>
      </c>
      <c r="M281" t="e">
        <f>STDEV(#REF!)</f>
        <v>#REF!</v>
      </c>
      <c r="N281" t="e">
        <f>STDEV(#REF!)</f>
        <v>#REF!</v>
      </c>
      <c r="O281" t="e">
        <f>STDEV(#REF!)</f>
        <v>#REF!</v>
      </c>
      <c r="P281" t="e">
        <f>STDEV(#REF!,#REF!)</f>
        <v>#REF!</v>
      </c>
      <c r="Q281" t="e">
        <f>STDEV(#REF!,#REF!)</f>
        <v>#REF!</v>
      </c>
      <c r="R281" t="e">
        <f>STDEV(#REF!)</f>
        <v>#REF!</v>
      </c>
      <c r="S281" t="e">
        <f>STDEV(#REF!)</f>
        <v>#REF!</v>
      </c>
      <c r="T281" t="e">
        <f>STDEV(#REF!)</f>
        <v>#REF!</v>
      </c>
      <c r="U281" t="e">
        <f>STDEV(#REF!)</f>
        <v>#REF!</v>
      </c>
      <c r="V281" t="e">
        <f>STDEV(#REF!)</f>
        <v>#REF!</v>
      </c>
      <c r="W281" t="e">
        <f>STDEV(#REF!)</f>
        <v>#REF!</v>
      </c>
      <c r="X281" t="e">
        <f>STDEV(#REF!)</f>
        <v>#REF!</v>
      </c>
      <c r="Y281" t="e">
        <f>STDEV(#REF!)</f>
        <v>#REF!</v>
      </c>
      <c r="Z281" t="e">
        <f>STDEV(#REF!)</f>
        <v>#REF!</v>
      </c>
      <c r="AA281" t="e">
        <f>STDEV(#REF!)</f>
        <v>#REF!</v>
      </c>
      <c r="AB281" t="e">
        <f>STDEV(#REF!)</f>
        <v>#REF!</v>
      </c>
      <c r="AC281" t="e">
        <f>STDEV(#REF!)</f>
        <v>#REF!</v>
      </c>
    </row>
    <row r="282" spans="1:29" x14ac:dyDescent="0.2">
      <c r="A282" s="1">
        <f>AVGs!A282</f>
        <v>0</v>
      </c>
      <c r="B282" t="e">
        <f>STDEV(#REF!)</f>
        <v>#REF!</v>
      </c>
      <c r="C282" t="e">
        <f>STDEV(#REF!)</f>
        <v>#REF!</v>
      </c>
      <c r="D282" t="e">
        <f>STDEV(#REF!)</f>
        <v>#REF!</v>
      </c>
      <c r="E282" t="e">
        <f>STDEV(#REF!,#REF!)</f>
        <v>#REF!</v>
      </c>
      <c r="F282" t="e">
        <f>STDEV(#REF!,#REF!)</f>
        <v>#REF!</v>
      </c>
      <c r="G282" t="e">
        <f>STDEV(#REF!,#REF!)</f>
        <v>#REF!</v>
      </c>
      <c r="H282" t="e">
        <f>STDEV(#REF!,#REF!)</f>
        <v>#REF!</v>
      </c>
      <c r="I282" t="e">
        <f>STDEV(#REF!)</f>
        <v>#REF!</v>
      </c>
      <c r="J282" t="e">
        <f>STDEV(#REF!,#REF!)</f>
        <v>#REF!</v>
      </c>
      <c r="K282" t="e">
        <f>STDEV(#REF!)</f>
        <v>#REF!</v>
      </c>
      <c r="L282" t="e">
        <f>STDEV(#REF!)</f>
        <v>#REF!</v>
      </c>
      <c r="M282" t="e">
        <f>STDEV(#REF!)</f>
        <v>#REF!</v>
      </c>
      <c r="N282" t="e">
        <f>STDEV(#REF!)</f>
        <v>#REF!</v>
      </c>
      <c r="O282" t="e">
        <f>STDEV(#REF!)</f>
        <v>#REF!</v>
      </c>
      <c r="P282" t="e">
        <f>STDEV(#REF!,#REF!)</f>
        <v>#REF!</v>
      </c>
      <c r="Q282" t="e">
        <f>STDEV(#REF!,#REF!)</f>
        <v>#REF!</v>
      </c>
      <c r="R282" t="e">
        <f>STDEV(#REF!)</f>
        <v>#REF!</v>
      </c>
      <c r="S282" t="e">
        <f>STDEV(#REF!)</f>
        <v>#REF!</v>
      </c>
      <c r="T282" t="e">
        <f>STDEV(#REF!)</f>
        <v>#REF!</v>
      </c>
      <c r="U282" t="e">
        <f>STDEV(#REF!)</f>
        <v>#REF!</v>
      </c>
      <c r="V282" t="e">
        <f>STDEV(#REF!)</f>
        <v>#REF!</v>
      </c>
      <c r="W282" t="e">
        <f>STDEV(#REF!)</f>
        <v>#REF!</v>
      </c>
      <c r="X282" t="e">
        <f>STDEV(#REF!)</f>
        <v>#REF!</v>
      </c>
      <c r="Y282" t="e">
        <f>STDEV(#REF!)</f>
        <v>#REF!</v>
      </c>
      <c r="Z282" t="e">
        <f>STDEV(#REF!)</f>
        <v>#REF!</v>
      </c>
      <c r="AA282" t="e">
        <f>STDEV(#REF!)</f>
        <v>#REF!</v>
      </c>
      <c r="AB282" t="e">
        <f>STDEV(#REF!)</f>
        <v>#REF!</v>
      </c>
      <c r="AC282" t="e">
        <f>STDEV(#REF!)</f>
        <v>#REF!</v>
      </c>
    </row>
    <row r="283" spans="1:29" x14ac:dyDescent="0.2">
      <c r="A283" s="1">
        <f>AVGs!A283</f>
        <v>0</v>
      </c>
      <c r="B283" t="e">
        <f>STDEV(#REF!)</f>
        <v>#REF!</v>
      </c>
      <c r="C283" t="e">
        <f>STDEV(#REF!)</f>
        <v>#REF!</v>
      </c>
      <c r="D283" t="e">
        <f>STDEV(#REF!)</f>
        <v>#REF!</v>
      </c>
      <c r="E283" t="e">
        <f>STDEV(#REF!,#REF!)</f>
        <v>#REF!</v>
      </c>
      <c r="F283" t="e">
        <f>STDEV(#REF!,#REF!)</f>
        <v>#REF!</v>
      </c>
      <c r="G283" t="e">
        <f>STDEV(#REF!,#REF!)</f>
        <v>#REF!</v>
      </c>
      <c r="H283" t="e">
        <f>STDEV(#REF!,#REF!)</f>
        <v>#REF!</v>
      </c>
      <c r="I283" t="e">
        <f>STDEV(#REF!)</f>
        <v>#REF!</v>
      </c>
      <c r="J283" t="e">
        <f>STDEV(#REF!,#REF!)</f>
        <v>#REF!</v>
      </c>
      <c r="K283" t="e">
        <f>STDEV(#REF!)</f>
        <v>#REF!</v>
      </c>
      <c r="L283" t="e">
        <f>STDEV(#REF!)</f>
        <v>#REF!</v>
      </c>
      <c r="M283" t="e">
        <f>STDEV(#REF!)</f>
        <v>#REF!</v>
      </c>
      <c r="N283" t="e">
        <f>STDEV(#REF!)</f>
        <v>#REF!</v>
      </c>
      <c r="O283" t="e">
        <f>STDEV(#REF!)</f>
        <v>#REF!</v>
      </c>
      <c r="P283" t="e">
        <f>STDEV(#REF!,#REF!)</f>
        <v>#REF!</v>
      </c>
      <c r="Q283" t="e">
        <f>STDEV(#REF!,#REF!)</f>
        <v>#REF!</v>
      </c>
      <c r="R283" t="e">
        <f>STDEV(#REF!)</f>
        <v>#REF!</v>
      </c>
      <c r="S283" t="e">
        <f>STDEV(#REF!)</f>
        <v>#REF!</v>
      </c>
      <c r="T283" t="e">
        <f>STDEV(#REF!)</f>
        <v>#REF!</v>
      </c>
      <c r="U283" t="e">
        <f>STDEV(#REF!)</f>
        <v>#REF!</v>
      </c>
      <c r="V283" t="e">
        <f>STDEV(#REF!)</f>
        <v>#REF!</v>
      </c>
      <c r="W283" t="e">
        <f>STDEV(#REF!)</f>
        <v>#REF!</v>
      </c>
      <c r="X283" t="e">
        <f>STDEV(#REF!)</f>
        <v>#REF!</v>
      </c>
      <c r="Y283" t="e">
        <f>STDEV(#REF!)</f>
        <v>#REF!</v>
      </c>
      <c r="Z283" t="e">
        <f>STDEV(#REF!)</f>
        <v>#REF!</v>
      </c>
      <c r="AA283" t="e">
        <f>STDEV(#REF!)</f>
        <v>#REF!</v>
      </c>
      <c r="AB283" t="e">
        <f>STDEV(#REF!)</f>
        <v>#REF!</v>
      </c>
      <c r="AC283" t="e">
        <f>STDEV(#REF!)</f>
        <v>#REF!</v>
      </c>
    </row>
    <row r="284" spans="1:29" x14ac:dyDescent="0.2">
      <c r="A284" s="1">
        <f>AVGs!A284</f>
        <v>0</v>
      </c>
      <c r="B284" t="e">
        <f>STDEV(#REF!)</f>
        <v>#REF!</v>
      </c>
      <c r="C284" t="e">
        <f>STDEV(#REF!)</f>
        <v>#REF!</v>
      </c>
      <c r="D284" t="e">
        <f>STDEV(#REF!)</f>
        <v>#REF!</v>
      </c>
      <c r="E284" t="e">
        <f>STDEV(#REF!,#REF!)</f>
        <v>#REF!</v>
      </c>
      <c r="F284" t="e">
        <f>STDEV(#REF!,#REF!)</f>
        <v>#REF!</v>
      </c>
      <c r="G284" t="e">
        <f>STDEV(#REF!,#REF!)</f>
        <v>#REF!</v>
      </c>
      <c r="H284" t="e">
        <f>STDEV(#REF!,#REF!)</f>
        <v>#REF!</v>
      </c>
      <c r="I284" t="e">
        <f>STDEV(#REF!)</f>
        <v>#REF!</v>
      </c>
      <c r="J284" t="e">
        <f>STDEV(#REF!,#REF!)</f>
        <v>#REF!</v>
      </c>
      <c r="K284" t="e">
        <f>STDEV(#REF!)</f>
        <v>#REF!</v>
      </c>
      <c r="L284" t="e">
        <f>STDEV(#REF!)</f>
        <v>#REF!</v>
      </c>
      <c r="M284" t="e">
        <f>STDEV(#REF!)</f>
        <v>#REF!</v>
      </c>
      <c r="N284" t="e">
        <f>STDEV(#REF!)</f>
        <v>#REF!</v>
      </c>
      <c r="O284" t="e">
        <f>STDEV(#REF!)</f>
        <v>#REF!</v>
      </c>
      <c r="P284" t="e">
        <f>STDEV(#REF!,#REF!)</f>
        <v>#REF!</v>
      </c>
      <c r="Q284" t="e">
        <f>STDEV(#REF!,#REF!)</f>
        <v>#REF!</v>
      </c>
      <c r="R284" t="e">
        <f>STDEV(#REF!)</f>
        <v>#REF!</v>
      </c>
      <c r="S284" t="e">
        <f>STDEV(#REF!)</f>
        <v>#REF!</v>
      </c>
      <c r="T284" t="e">
        <f>STDEV(#REF!)</f>
        <v>#REF!</v>
      </c>
      <c r="U284" t="e">
        <f>STDEV(#REF!)</f>
        <v>#REF!</v>
      </c>
      <c r="V284" t="e">
        <f>STDEV(#REF!)</f>
        <v>#REF!</v>
      </c>
      <c r="W284" t="e">
        <f>STDEV(#REF!)</f>
        <v>#REF!</v>
      </c>
      <c r="X284" t="e">
        <f>STDEV(#REF!)</f>
        <v>#REF!</v>
      </c>
      <c r="Y284" t="e">
        <f>STDEV(#REF!)</f>
        <v>#REF!</v>
      </c>
      <c r="Z284" t="e">
        <f>STDEV(#REF!)</f>
        <v>#REF!</v>
      </c>
      <c r="AA284" t="e">
        <f>STDEV(#REF!)</f>
        <v>#REF!</v>
      </c>
      <c r="AB284" t="e">
        <f>STDEV(#REF!)</f>
        <v>#REF!</v>
      </c>
      <c r="AC284" t="e">
        <f>STDEV(#REF!)</f>
        <v>#REF!</v>
      </c>
    </row>
    <row r="285" spans="1:29" x14ac:dyDescent="0.2">
      <c r="A285" s="1">
        <f>AVGs!A285</f>
        <v>0</v>
      </c>
      <c r="B285" t="e">
        <f>STDEV(#REF!)</f>
        <v>#REF!</v>
      </c>
      <c r="C285" t="e">
        <f>STDEV(#REF!)</f>
        <v>#REF!</v>
      </c>
      <c r="D285" t="e">
        <f>STDEV(#REF!)</f>
        <v>#REF!</v>
      </c>
      <c r="E285" t="e">
        <f>STDEV(#REF!,#REF!)</f>
        <v>#REF!</v>
      </c>
      <c r="F285" t="e">
        <f>STDEV(#REF!,#REF!)</f>
        <v>#REF!</v>
      </c>
      <c r="G285" t="e">
        <f>STDEV(#REF!,#REF!)</f>
        <v>#REF!</v>
      </c>
      <c r="H285" t="e">
        <f>STDEV(#REF!,#REF!)</f>
        <v>#REF!</v>
      </c>
      <c r="I285" t="e">
        <f>STDEV(#REF!)</f>
        <v>#REF!</v>
      </c>
      <c r="J285" t="e">
        <f>STDEV(#REF!,#REF!)</f>
        <v>#REF!</v>
      </c>
      <c r="K285" t="e">
        <f>STDEV(#REF!)</f>
        <v>#REF!</v>
      </c>
      <c r="L285" t="e">
        <f>STDEV(#REF!)</f>
        <v>#REF!</v>
      </c>
      <c r="M285" t="e">
        <f>STDEV(#REF!)</f>
        <v>#REF!</v>
      </c>
      <c r="N285" t="e">
        <f>STDEV(#REF!)</f>
        <v>#REF!</v>
      </c>
      <c r="O285" t="e">
        <f>STDEV(#REF!)</f>
        <v>#REF!</v>
      </c>
      <c r="P285" t="e">
        <f>STDEV(#REF!,#REF!)</f>
        <v>#REF!</v>
      </c>
      <c r="Q285" t="e">
        <f>STDEV(#REF!,#REF!)</f>
        <v>#REF!</v>
      </c>
      <c r="R285" t="e">
        <f>STDEV(#REF!)</f>
        <v>#REF!</v>
      </c>
      <c r="S285" t="e">
        <f>STDEV(#REF!)</f>
        <v>#REF!</v>
      </c>
      <c r="T285" t="e">
        <f>STDEV(#REF!)</f>
        <v>#REF!</v>
      </c>
      <c r="U285" t="e">
        <f>STDEV(#REF!)</f>
        <v>#REF!</v>
      </c>
      <c r="V285" t="e">
        <f>STDEV(#REF!)</f>
        <v>#REF!</v>
      </c>
      <c r="W285" t="e">
        <f>STDEV(#REF!)</f>
        <v>#REF!</v>
      </c>
      <c r="X285" t="e">
        <f>STDEV(#REF!)</f>
        <v>#REF!</v>
      </c>
      <c r="Y285" t="e">
        <f>STDEV(#REF!)</f>
        <v>#REF!</v>
      </c>
      <c r="Z285" t="e">
        <f>STDEV(#REF!)</f>
        <v>#REF!</v>
      </c>
      <c r="AA285" t="e">
        <f>STDEV(#REF!)</f>
        <v>#REF!</v>
      </c>
      <c r="AB285" t="e">
        <f>STDEV(#REF!)</f>
        <v>#REF!</v>
      </c>
      <c r="AC285" t="e">
        <f>STDEV(#REF!)</f>
        <v>#REF!</v>
      </c>
    </row>
    <row r="286" spans="1:29" x14ac:dyDescent="0.2">
      <c r="A286" s="1">
        <f>AVGs!A286</f>
        <v>0</v>
      </c>
      <c r="B286" t="e">
        <f>STDEV(#REF!)</f>
        <v>#REF!</v>
      </c>
      <c r="C286" t="e">
        <f>STDEV(#REF!)</f>
        <v>#REF!</v>
      </c>
      <c r="D286" t="e">
        <f>STDEV(#REF!)</f>
        <v>#REF!</v>
      </c>
      <c r="E286" t="e">
        <f>STDEV(#REF!,#REF!)</f>
        <v>#REF!</v>
      </c>
      <c r="F286" t="e">
        <f>STDEV(#REF!,#REF!)</f>
        <v>#REF!</v>
      </c>
      <c r="G286" t="e">
        <f>STDEV(#REF!,#REF!)</f>
        <v>#REF!</v>
      </c>
      <c r="H286" t="e">
        <f>STDEV(#REF!,#REF!)</f>
        <v>#REF!</v>
      </c>
      <c r="I286" t="e">
        <f>STDEV(#REF!)</f>
        <v>#REF!</v>
      </c>
      <c r="J286" t="e">
        <f>STDEV(#REF!,#REF!)</f>
        <v>#REF!</v>
      </c>
      <c r="K286" t="e">
        <f>STDEV(#REF!)</f>
        <v>#REF!</v>
      </c>
      <c r="L286" t="e">
        <f>STDEV(#REF!)</f>
        <v>#REF!</v>
      </c>
      <c r="M286" t="e">
        <f>STDEV(#REF!)</f>
        <v>#REF!</v>
      </c>
      <c r="N286" t="e">
        <f>STDEV(#REF!)</f>
        <v>#REF!</v>
      </c>
      <c r="O286" t="e">
        <f>STDEV(#REF!)</f>
        <v>#REF!</v>
      </c>
      <c r="P286" t="e">
        <f>STDEV(#REF!,#REF!)</f>
        <v>#REF!</v>
      </c>
      <c r="Q286" t="e">
        <f>STDEV(#REF!,#REF!)</f>
        <v>#REF!</v>
      </c>
      <c r="R286" t="e">
        <f>STDEV(#REF!)</f>
        <v>#REF!</v>
      </c>
      <c r="S286" t="e">
        <f>STDEV(#REF!)</f>
        <v>#REF!</v>
      </c>
      <c r="T286" t="e">
        <f>STDEV(#REF!)</f>
        <v>#REF!</v>
      </c>
      <c r="U286" t="e">
        <f>STDEV(#REF!)</f>
        <v>#REF!</v>
      </c>
      <c r="V286" t="e">
        <f>STDEV(#REF!)</f>
        <v>#REF!</v>
      </c>
      <c r="W286" t="e">
        <f>STDEV(#REF!)</f>
        <v>#REF!</v>
      </c>
      <c r="X286" t="e">
        <f>STDEV(#REF!)</f>
        <v>#REF!</v>
      </c>
      <c r="Y286" t="e">
        <f>STDEV(#REF!)</f>
        <v>#REF!</v>
      </c>
      <c r="Z286" t="e">
        <f>STDEV(#REF!)</f>
        <v>#REF!</v>
      </c>
      <c r="AA286" t="e">
        <f>STDEV(#REF!)</f>
        <v>#REF!</v>
      </c>
      <c r="AB286" t="e">
        <f>STDEV(#REF!)</f>
        <v>#REF!</v>
      </c>
      <c r="AC286" t="e">
        <f>STDEV(#REF!)</f>
        <v>#REF!</v>
      </c>
    </row>
    <row r="287" spans="1:29" x14ac:dyDescent="0.2">
      <c r="A287" s="1">
        <f>AVGs!A287</f>
        <v>0</v>
      </c>
      <c r="B287" t="e">
        <f>STDEV(#REF!)</f>
        <v>#REF!</v>
      </c>
      <c r="C287" t="e">
        <f>STDEV(#REF!)</f>
        <v>#REF!</v>
      </c>
      <c r="D287" t="e">
        <f>STDEV(#REF!)</f>
        <v>#REF!</v>
      </c>
      <c r="E287" t="e">
        <f>STDEV(#REF!,#REF!)</f>
        <v>#REF!</v>
      </c>
      <c r="F287" t="e">
        <f>STDEV(#REF!,#REF!)</f>
        <v>#REF!</v>
      </c>
      <c r="G287" t="e">
        <f>STDEV(#REF!,#REF!)</f>
        <v>#REF!</v>
      </c>
      <c r="H287" t="e">
        <f>STDEV(#REF!,#REF!)</f>
        <v>#REF!</v>
      </c>
      <c r="I287" t="e">
        <f>STDEV(#REF!)</f>
        <v>#REF!</v>
      </c>
      <c r="J287" t="e">
        <f>STDEV(#REF!,#REF!)</f>
        <v>#REF!</v>
      </c>
      <c r="K287" t="e">
        <f>STDEV(#REF!)</f>
        <v>#REF!</v>
      </c>
      <c r="L287" t="e">
        <f>STDEV(#REF!)</f>
        <v>#REF!</v>
      </c>
      <c r="M287" t="e">
        <f>STDEV(#REF!)</f>
        <v>#REF!</v>
      </c>
      <c r="N287" t="e">
        <f>STDEV(#REF!)</f>
        <v>#REF!</v>
      </c>
      <c r="O287" t="e">
        <f>STDEV(#REF!)</f>
        <v>#REF!</v>
      </c>
      <c r="P287" t="e">
        <f>STDEV(#REF!,#REF!)</f>
        <v>#REF!</v>
      </c>
      <c r="Q287" t="e">
        <f>STDEV(#REF!,#REF!)</f>
        <v>#REF!</v>
      </c>
      <c r="R287" t="e">
        <f>STDEV(#REF!)</f>
        <v>#REF!</v>
      </c>
      <c r="S287" t="e">
        <f>STDEV(#REF!)</f>
        <v>#REF!</v>
      </c>
      <c r="T287" t="e">
        <f>STDEV(#REF!)</f>
        <v>#REF!</v>
      </c>
      <c r="U287" t="e">
        <f>STDEV(#REF!)</f>
        <v>#REF!</v>
      </c>
      <c r="V287" t="e">
        <f>STDEV(#REF!)</f>
        <v>#REF!</v>
      </c>
      <c r="W287" t="e">
        <f>STDEV(#REF!)</f>
        <v>#REF!</v>
      </c>
      <c r="X287" t="e">
        <f>STDEV(#REF!)</f>
        <v>#REF!</v>
      </c>
      <c r="Y287" t="e">
        <f>STDEV(#REF!)</f>
        <v>#REF!</v>
      </c>
      <c r="Z287" t="e">
        <f>STDEV(#REF!)</f>
        <v>#REF!</v>
      </c>
      <c r="AA287" t="e">
        <f>STDEV(#REF!)</f>
        <v>#REF!</v>
      </c>
      <c r="AB287" t="e">
        <f>STDEV(#REF!)</f>
        <v>#REF!</v>
      </c>
      <c r="AC287" t="e">
        <f>STDEV(#REF!)</f>
        <v>#REF!</v>
      </c>
    </row>
    <row r="288" spans="1:29" x14ac:dyDescent="0.2">
      <c r="A288" s="1">
        <f>AVGs!A288</f>
        <v>0</v>
      </c>
      <c r="B288" t="e">
        <f>STDEV(#REF!)</f>
        <v>#REF!</v>
      </c>
      <c r="C288" t="e">
        <f>STDEV(#REF!)</f>
        <v>#REF!</v>
      </c>
      <c r="D288" t="e">
        <f>STDEV(#REF!)</f>
        <v>#REF!</v>
      </c>
      <c r="E288" t="e">
        <f>STDEV(#REF!,#REF!)</f>
        <v>#REF!</v>
      </c>
      <c r="F288" t="e">
        <f>STDEV(#REF!,#REF!)</f>
        <v>#REF!</v>
      </c>
      <c r="G288" t="e">
        <f>STDEV(#REF!,#REF!)</f>
        <v>#REF!</v>
      </c>
      <c r="H288" t="e">
        <f>STDEV(#REF!,#REF!)</f>
        <v>#REF!</v>
      </c>
      <c r="I288" t="e">
        <f>STDEV(#REF!)</f>
        <v>#REF!</v>
      </c>
      <c r="J288" t="e">
        <f>STDEV(#REF!,#REF!)</f>
        <v>#REF!</v>
      </c>
      <c r="K288" t="e">
        <f>STDEV(#REF!)</f>
        <v>#REF!</v>
      </c>
      <c r="L288" t="e">
        <f>STDEV(#REF!)</f>
        <v>#REF!</v>
      </c>
      <c r="M288" t="e">
        <f>STDEV(#REF!)</f>
        <v>#REF!</v>
      </c>
      <c r="N288" t="e">
        <f>STDEV(#REF!)</f>
        <v>#REF!</v>
      </c>
      <c r="O288" t="e">
        <f>STDEV(#REF!)</f>
        <v>#REF!</v>
      </c>
      <c r="P288" t="e">
        <f>STDEV(#REF!,#REF!)</f>
        <v>#REF!</v>
      </c>
      <c r="Q288" t="e">
        <f>STDEV(#REF!,#REF!)</f>
        <v>#REF!</v>
      </c>
      <c r="R288" t="e">
        <f>STDEV(#REF!)</f>
        <v>#REF!</v>
      </c>
      <c r="S288" t="e">
        <f>STDEV(#REF!)</f>
        <v>#REF!</v>
      </c>
      <c r="T288" t="e">
        <f>STDEV(#REF!)</f>
        <v>#REF!</v>
      </c>
      <c r="U288" t="e">
        <f>STDEV(#REF!)</f>
        <v>#REF!</v>
      </c>
      <c r="V288" t="e">
        <f>STDEV(#REF!)</f>
        <v>#REF!</v>
      </c>
      <c r="W288" t="e">
        <f>STDEV(#REF!)</f>
        <v>#REF!</v>
      </c>
      <c r="X288" t="e">
        <f>STDEV(#REF!)</f>
        <v>#REF!</v>
      </c>
      <c r="Y288" t="e">
        <f>STDEV(#REF!)</f>
        <v>#REF!</v>
      </c>
      <c r="Z288" t="e">
        <f>STDEV(#REF!)</f>
        <v>#REF!</v>
      </c>
      <c r="AA288" t="e">
        <f>STDEV(#REF!)</f>
        <v>#REF!</v>
      </c>
      <c r="AB288" t="e">
        <f>STDEV(#REF!)</f>
        <v>#REF!</v>
      </c>
      <c r="AC288" t="e">
        <f>STDEV(#REF!)</f>
        <v>#REF!</v>
      </c>
    </row>
    <row r="289" spans="1:29" x14ac:dyDescent="0.2">
      <c r="A289" s="1">
        <f>AVGs!A289</f>
        <v>0</v>
      </c>
      <c r="B289" t="e">
        <f>STDEV(#REF!)</f>
        <v>#REF!</v>
      </c>
      <c r="C289" t="e">
        <f>STDEV(#REF!)</f>
        <v>#REF!</v>
      </c>
      <c r="D289" t="e">
        <f>STDEV(#REF!)</f>
        <v>#REF!</v>
      </c>
      <c r="E289" t="e">
        <f>STDEV(#REF!,#REF!)</f>
        <v>#REF!</v>
      </c>
      <c r="F289" t="e">
        <f>STDEV(#REF!,#REF!)</f>
        <v>#REF!</v>
      </c>
      <c r="G289" t="e">
        <f>STDEV(#REF!,#REF!)</f>
        <v>#REF!</v>
      </c>
      <c r="H289" t="e">
        <f>STDEV(#REF!,#REF!)</f>
        <v>#REF!</v>
      </c>
      <c r="I289" t="e">
        <f>STDEV(#REF!)</f>
        <v>#REF!</v>
      </c>
      <c r="J289" t="e">
        <f>STDEV(#REF!,#REF!)</f>
        <v>#REF!</v>
      </c>
      <c r="K289" t="e">
        <f>STDEV(#REF!)</f>
        <v>#REF!</v>
      </c>
      <c r="L289" t="e">
        <f>STDEV(#REF!)</f>
        <v>#REF!</v>
      </c>
      <c r="M289" t="e">
        <f>STDEV(#REF!)</f>
        <v>#REF!</v>
      </c>
      <c r="N289" t="e">
        <f>STDEV(#REF!)</f>
        <v>#REF!</v>
      </c>
      <c r="O289" t="e">
        <f>STDEV(#REF!)</f>
        <v>#REF!</v>
      </c>
      <c r="P289" t="e">
        <f>STDEV(#REF!,#REF!)</f>
        <v>#REF!</v>
      </c>
      <c r="Q289" t="e">
        <f>STDEV(#REF!,#REF!)</f>
        <v>#REF!</v>
      </c>
      <c r="R289" t="e">
        <f>STDEV(#REF!)</f>
        <v>#REF!</v>
      </c>
      <c r="S289" t="e">
        <f>STDEV(#REF!)</f>
        <v>#REF!</v>
      </c>
      <c r="T289" t="e">
        <f>STDEV(#REF!)</f>
        <v>#REF!</v>
      </c>
      <c r="U289" t="e">
        <f>STDEV(#REF!)</f>
        <v>#REF!</v>
      </c>
      <c r="V289" t="e">
        <f>STDEV(#REF!)</f>
        <v>#REF!</v>
      </c>
      <c r="W289" t="e">
        <f>STDEV(#REF!)</f>
        <v>#REF!</v>
      </c>
      <c r="X289" t="e">
        <f>STDEV(#REF!)</f>
        <v>#REF!</v>
      </c>
      <c r="Y289" t="e">
        <f>STDEV(#REF!)</f>
        <v>#REF!</v>
      </c>
      <c r="Z289" t="e">
        <f>STDEV(#REF!)</f>
        <v>#REF!</v>
      </c>
      <c r="AA289" t="e">
        <f>STDEV(#REF!)</f>
        <v>#REF!</v>
      </c>
      <c r="AB289" t="e">
        <f>STDEV(#REF!)</f>
        <v>#REF!</v>
      </c>
      <c r="AC289" t="e">
        <f>STDEV(#REF!)</f>
        <v>#REF!</v>
      </c>
    </row>
    <row r="290" spans="1:29" x14ac:dyDescent="0.2">
      <c r="A290" s="1">
        <f>AVGs!A290</f>
        <v>0</v>
      </c>
      <c r="B290" t="e">
        <f>STDEV(#REF!)</f>
        <v>#REF!</v>
      </c>
      <c r="C290" t="e">
        <f>STDEV(#REF!)</f>
        <v>#REF!</v>
      </c>
      <c r="D290" t="e">
        <f>STDEV(#REF!)</f>
        <v>#REF!</v>
      </c>
      <c r="E290" t="e">
        <f>STDEV(#REF!,#REF!)</f>
        <v>#REF!</v>
      </c>
      <c r="F290" t="e">
        <f>STDEV(#REF!,#REF!)</f>
        <v>#REF!</v>
      </c>
      <c r="G290" t="e">
        <f>STDEV(#REF!,#REF!)</f>
        <v>#REF!</v>
      </c>
      <c r="H290" t="e">
        <f>STDEV(#REF!,#REF!)</f>
        <v>#REF!</v>
      </c>
      <c r="I290" t="e">
        <f>STDEV(#REF!)</f>
        <v>#REF!</v>
      </c>
      <c r="J290" t="e">
        <f>STDEV(#REF!,#REF!)</f>
        <v>#REF!</v>
      </c>
      <c r="K290" t="e">
        <f>STDEV(#REF!)</f>
        <v>#REF!</v>
      </c>
      <c r="L290" t="e">
        <f>STDEV(#REF!)</f>
        <v>#REF!</v>
      </c>
      <c r="M290" t="e">
        <f>STDEV(#REF!)</f>
        <v>#REF!</v>
      </c>
      <c r="N290" t="e">
        <f>STDEV(#REF!)</f>
        <v>#REF!</v>
      </c>
      <c r="O290" t="e">
        <f>STDEV(#REF!)</f>
        <v>#REF!</v>
      </c>
      <c r="P290" t="e">
        <f>STDEV(#REF!,#REF!)</f>
        <v>#REF!</v>
      </c>
      <c r="Q290" t="e">
        <f>STDEV(#REF!,#REF!)</f>
        <v>#REF!</v>
      </c>
      <c r="R290" t="e">
        <f>STDEV(#REF!)</f>
        <v>#REF!</v>
      </c>
      <c r="S290" t="e">
        <f>STDEV(#REF!)</f>
        <v>#REF!</v>
      </c>
      <c r="T290" t="e">
        <f>STDEV(#REF!)</f>
        <v>#REF!</v>
      </c>
      <c r="U290" t="e">
        <f>STDEV(#REF!)</f>
        <v>#REF!</v>
      </c>
      <c r="V290" t="e">
        <f>STDEV(#REF!)</f>
        <v>#REF!</v>
      </c>
      <c r="W290" t="e">
        <f>STDEV(#REF!)</f>
        <v>#REF!</v>
      </c>
      <c r="X290" t="e">
        <f>STDEV(#REF!)</f>
        <v>#REF!</v>
      </c>
      <c r="Y290" t="e">
        <f>STDEV(#REF!)</f>
        <v>#REF!</v>
      </c>
      <c r="Z290" t="e">
        <f>STDEV(#REF!)</f>
        <v>#REF!</v>
      </c>
      <c r="AA290" t="e">
        <f>STDEV(#REF!)</f>
        <v>#REF!</v>
      </c>
      <c r="AB290" t="e">
        <f>STDEV(#REF!)</f>
        <v>#REF!</v>
      </c>
      <c r="AC290" t="e">
        <f>STDEV(#REF!)</f>
        <v>#REF!</v>
      </c>
    </row>
    <row r="291" spans="1:29" x14ac:dyDescent="0.2">
      <c r="A291" s="1">
        <f>AVGs!A291</f>
        <v>0</v>
      </c>
      <c r="B291" t="e">
        <f>STDEV(#REF!)</f>
        <v>#REF!</v>
      </c>
      <c r="C291" t="e">
        <f>STDEV(#REF!)</f>
        <v>#REF!</v>
      </c>
      <c r="D291" t="e">
        <f>STDEV(#REF!)</f>
        <v>#REF!</v>
      </c>
      <c r="E291" t="e">
        <f>STDEV(#REF!,#REF!)</f>
        <v>#REF!</v>
      </c>
      <c r="F291" t="e">
        <f>STDEV(#REF!,#REF!)</f>
        <v>#REF!</v>
      </c>
      <c r="G291" t="e">
        <f>STDEV(#REF!,#REF!)</f>
        <v>#REF!</v>
      </c>
      <c r="H291" t="e">
        <f>STDEV(#REF!,#REF!)</f>
        <v>#REF!</v>
      </c>
      <c r="I291" t="e">
        <f>STDEV(#REF!)</f>
        <v>#REF!</v>
      </c>
      <c r="J291" t="e">
        <f>STDEV(#REF!,#REF!)</f>
        <v>#REF!</v>
      </c>
      <c r="K291" t="e">
        <f>STDEV(#REF!)</f>
        <v>#REF!</v>
      </c>
      <c r="L291" t="e">
        <f>STDEV(#REF!)</f>
        <v>#REF!</v>
      </c>
      <c r="M291" t="e">
        <f>STDEV(#REF!)</f>
        <v>#REF!</v>
      </c>
      <c r="N291" t="e">
        <f>STDEV(#REF!)</f>
        <v>#REF!</v>
      </c>
      <c r="O291" t="e">
        <f>STDEV(#REF!)</f>
        <v>#REF!</v>
      </c>
      <c r="P291" t="e">
        <f>STDEV(#REF!,#REF!)</f>
        <v>#REF!</v>
      </c>
      <c r="Q291" t="e">
        <f>STDEV(#REF!,#REF!)</f>
        <v>#REF!</v>
      </c>
      <c r="R291" t="e">
        <f>STDEV(#REF!)</f>
        <v>#REF!</v>
      </c>
      <c r="S291" t="e">
        <f>STDEV(#REF!)</f>
        <v>#REF!</v>
      </c>
      <c r="T291" t="e">
        <f>STDEV(#REF!)</f>
        <v>#REF!</v>
      </c>
      <c r="U291" t="e">
        <f>STDEV(#REF!)</f>
        <v>#REF!</v>
      </c>
      <c r="V291" t="e">
        <f>STDEV(#REF!)</f>
        <v>#REF!</v>
      </c>
      <c r="W291" t="e">
        <f>STDEV(#REF!)</f>
        <v>#REF!</v>
      </c>
      <c r="X291" t="e">
        <f>STDEV(#REF!)</f>
        <v>#REF!</v>
      </c>
      <c r="Y291" t="e">
        <f>STDEV(#REF!)</f>
        <v>#REF!</v>
      </c>
      <c r="Z291" t="e">
        <f>STDEV(#REF!)</f>
        <v>#REF!</v>
      </c>
      <c r="AA291" t="e">
        <f>STDEV(#REF!)</f>
        <v>#REF!</v>
      </c>
      <c r="AB291" t="e">
        <f>STDEV(#REF!)</f>
        <v>#REF!</v>
      </c>
      <c r="AC291" t="e">
        <f>STDEV(#REF!)</f>
        <v>#REF!</v>
      </c>
    </row>
    <row r="292" spans="1:29" x14ac:dyDescent="0.2">
      <c r="A292" s="1">
        <f>AVGs!A292</f>
        <v>0</v>
      </c>
      <c r="B292" t="e">
        <f>STDEV(#REF!)</f>
        <v>#REF!</v>
      </c>
      <c r="C292" t="e">
        <f>STDEV(#REF!)</f>
        <v>#REF!</v>
      </c>
      <c r="D292" t="e">
        <f>STDEV(#REF!)</f>
        <v>#REF!</v>
      </c>
      <c r="E292" t="e">
        <f>STDEV(#REF!,#REF!)</f>
        <v>#REF!</v>
      </c>
      <c r="F292" t="e">
        <f>STDEV(#REF!,#REF!)</f>
        <v>#REF!</v>
      </c>
      <c r="G292" t="e">
        <f>STDEV(#REF!,#REF!)</f>
        <v>#REF!</v>
      </c>
      <c r="H292" t="e">
        <f>STDEV(#REF!,#REF!)</f>
        <v>#REF!</v>
      </c>
      <c r="I292" t="e">
        <f>STDEV(#REF!)</f>
        <v>#REF!</v>
      </c>
      <c r="J292" t="e">
        <f>STDEV(#REF!,#REF!)</f>
        <v>#REF!</v>
      </c>
      <c r="K292" t="e">
        <f>STDEV(#REF!)</f>
        <v>#REF!</v>
      </c>
      <c r="L292" t="e">
        <f>STDEV(#REF!)</f>
        <v>#REF!</v>
      </c>
      <c r="M292" t="e">
        <f>STDEV(#REF!)</f>
        <v>#REF!</v>
      </c>
      <c r="N292" t="e">
        <f>STDEV(#REF!)</f>
        <v>#REF!</v>
      </c>
      <c r="O292" t="e">
        <f>STDEV(#REF!)</f>
        <v>#REF!</v>
      </c>
      <c r="P292" t="e">
        <f>STDEV(#REF!,#REF!)</f>
        <v>#REF!</v>
      </c>
      <c r="Q292" t="e">
        <f>STDEV(#REF!,#REF!)</f>
        <v>#REF!</v>
      </c>
      <c r="R292" t="e">
        <f>STDEV(#REF!)</f>
        <v>#REF!</v>
      </c>
      <c r="S292" t="e">
        <f>STDEV(#REF!)</f>
        <v>#REF!</v>
      </c>
      <c r="T292" t="e">
        <f>STDEV(#REF!)</f>
        <v>#REF!</v>
      </c>
      <c r="U292" t="e">
        <f>STDEV(#REF!)</f>
        <v>#REF!</v>
      </c>
      <c r="V292" t="e">
        <f>STDEV(#REF!)</f>
        <v>#REF!</v>
      </c>
      <c r="W292" t="e">
        <f>STDEV(#REF!)</f>
        <v>#REF!</v>
      </c>
      <c r="X292" t="e">
        <f>STDEV(#REF!)</f>
        <v>#REF!</v>
      </c>
      <c r="Y292" t="e">
        <f>STDEV(#REF!)</f>
        <v>#REF!</v>
      </c>
      <c r="Z292" t="e">
        <f>STDEV(#REF!)</f>
        <v>#REF!</v>
      </c>
      <c r="AA292" t="e">
        <f>STDEV(#REF!)</f>
        <v>#REF!</v>
      </c>
      <c r="AB292" t="e">
        <f>STDEV(#REF!)</f>
        <v>#REF!</v>
      </c>
      <c r="AC292" t="e">
        <f>STDEV(#REF!)</f>
        <v>#REF!</v>
      </c>
    </row>
    <row r="293" spans="1:29" x14ac:dyDescent="0.2">
      <c r="A293" s="1">
        <f>AVGs!A293</f>
        <v>0</v>
      </c>
      <c r="B293" t="e">
        <f>STDEV(#REF!)</f>
        <v>#REF!</v>
      </c>
      <c r="C293" t="e">
        <f>STDEV(#REF!)</f>
        <v>#REF!</v>
      </c>
      <c r="D293" t="e">
        <f>STDEV(#REF!)</f>
        <v>#REF!</v>
      </c>
      <c r="E293" t="e">
        <f>STDEV(#REF!,#REF!)</f>
        <v>#REF!</v>
      </c>
      <c r="F293" t="e">
        <f>STDEV(#REF!,#REF!)</f>
        <v>#REF!</v>
      </c>
      <c r="G293" t="e">
        <f>STDEV(#REF!,#REF!)</f>
        <v>#REF!</v>
      </c>
      <c r="H293" t="e">
        <f>STDEV(#REF!,#REF!)</f>
        <v>#REF!</v>
      </c>
      <c r="I293" t="e">
        <f>STDEV(#REF!)</f>
        <v>#REF!</v>
      </c>
      <c r="J293" t="e">
        <f>STDEV(#REF!,#REF!)</f>
        <v>#REF!</v>
      </c>
      <c r="K293" t="e">
        <f>STDEV(#REF!)</f>
        <v>#REF!</v>
      </c>
      <c r="L293" t="e">
        <f>STDEV(#REF!)</f>
        <v>#REF!</v>
      </c>
      <c r="M293" t="e">
        <f>STDEV(#REF!)</f>
        <v>#REF!</v>
      </c>
      <c r="N293" t="e">
        <f>STDEV(#REF!)</f>
        <v>#REF!</v>
      </c>
      <c r="O293" t="e">
        <f>STDEV(#REF!)</f>
        <v>#REF!</v>
      </c>
      <c r="P293" t="e">
        <f>STDEV(#REF!,#REF!)</f>
        <v>#REF!</v>
      </c>
      <c r="Q293" t="e">
        <f>STDEV(#REF!,#REF!)</f>
        <v>#REF!</v>
      </c>
      <c r="R293" t="e">
        <f>STDEV(#REF!)</f>
        <v>#REF!</v>
      </c>
      <c r="S293" t="e">
        <f>STDEV(#REF!)</f>
        <v>#REF!</v>
      </c>
      <c r="T293" t="e">
        <f>STDEV(#REF!)</f>
        <v>#REF!</v>
      </c>
      <c r="U293" t="e">
        <f>STDEV(#REF!)</f>
        <v>#REF!</v>
      </c>
      <c r="V293" t="e">
        <f>STDEV(#REF!)</f>
        <v>#REF!</v>
      </c>
      <c r="W293" t="e">
        <f>STDEV(#REF!)</f>
        <v>#REF!</v>
      </c>
      <c r="X293" t="e">
        <f>STDEV(#REF!)</f>
        <v>#REF!</v>
      </c>
      <c r="Y293" t="e">
        <f>STDEV(#REF!)</f>
        <v>#REF!</v>
      </c>
      <c r="Z293" t="e">
        <f>STDEV(#REF!)</f>
        <v>#REF!</v>
      </c>
      <c r="AA293" t="e">
        <f>STDEV(#REF!)</f>
        <v>#REF!</v>
      </c>
      <c r="AB293" t="e">
        <f>STDEV(#REF!)</f>
        <v>#REF!</v>
      </c>
      <c r="AC293" t="e">
        <f>STDEV(#REF!)</f>
        <v>#REF!</v>
      </c>
    </row>
    <row r="294" spans="1:29" x14ac:dyDescent="0.2">
      <c r="A294" s="1">
        <f>AVGs!A294</f>
        <v>0</v>
      </c>
      <c r="B294" t="e">
        <f>STDEV(#REF!)</f>
        <v>#REF!</v>
      </c>
      <c r="C294" t="e">
        <f>STDEV(#REF!)</f>
        <v>#REF!</v>
      </c>
      <c r="D294" t="e">
        <f>STDEV(#REF!)</f>
        <v>#REF!</v>
      </c>
      <c r="E294" t="e">
        <f>STDEV(#REF!,#REF!)</f>
        <v>#REF!</v>
      </c>
      <c r="F294" t="e">
        <f>STDEV(#REF!,#REF!)</f>
        <v>#REF!</v>
      </c>
      <c r="G294" t="e">
        <f>STDEV(#REF!,#REF!)</f>
        <v>#REF!</v>
      </c>
      <c r="H294" t="e">
        <f>STDEV(#REF!,#REF!)</f>
        <v>#REF!</v>
      </c>
      <c r="I294" t="e">
        <f>STDEV(#REF!)</f>
        <v>#REF!</v>
      </c>
      <c r="J294" t="e">
        <f>STDEV(#REF!,#REF!)</f>
        <v>#REF!</v>
      </c>
      <c r="K294" t="e">
        <f>STDEV(#REF!)</f>
        <v>#REF!</v>
      </c>
      <c r="L294" t="e">
        <f>STDEV(#REF!)</f>
        <v>#REF!</v>
      </c>
      <c r="M294" t="e">
        <f>STDEV(#REF!)</f>
        <v>#REF!</v>
      </c>
      <c r="N294" t="e">
        <f>STDEV(#REF!)</f>
        <v>#REF!</v>
      </c>
      <c r="O294" t="e">
        <f>STDEV(#REF!)</f>
        <v>#REF!</v>
      </c>
      <c r="P294" t="e">
        <f>STDEV(#REF!,#REF!)</f>
        <v>#REF!</v>
      </c>
      <c r="Q294" t="e">
        <f>STDEV(#REF!,#REF!)</f>
        <v>#REF!</v>
      </c>
      <c r="R294" t="e">
        <f>STDEV(#REF!)</f>
        <v>#REF!</v>
      </c>
      <c r="S294" t="e">
        <f>STDEV(#REF!)</f>
        <v>#REF!</v>
      </c>
      <c r="T294" t="e">
        <f>STDEV(#REF!)</f>
        <v>#REF!</v>
      </c>
      <c r="U294" t="e">
        <f>STDEV(#REF!)</f>
        <v>#REF!</v>
      </c>
      <c r="V294" t="e">
        <f>STDEV(#REF!)</f>
        <v>#REF!</v>
      </c>
      <c r="W294" t="e">
        <f>STDEV(#REF!)</f>
        <v>#REF!</v>
      </c>
      <c r="X294" t="e">
        <f>STDEV(#REF!)</f>
        <v>#REF!</v>
      </c>
      <c r="Y294" t="e">
        <f>STDEV(#REF!)</f>
        <v>#REF!</v>
      </c>
      <c r="Z294" t="e">
        <f>STDEV(#REF!)</f>
        <v>#REF!</v>
      </c>
      <c r="AA294" t="e">
        <f>STDEV(#REF!)</f>
        <v>#REF!</v>
      </c>
      <c r="AB294" t="e">
        <f>STDEV(#REF!)</f>
        <v>#REF!</v>
      </c>
      <c r="AC294" t="e">
        <f>STDEV(#REF!)</f>
        <v>#REF!</v>
      </c>
    </row>
    <row r="295" spans="1:29" x14ac:dyDescent="0.2">
      <c r="A295" s="1">
        <f>AVGs!A295</f>
        <v>0</v>
      </c>
      <c r="B295" t="e">
        <f>STDEV(#REF!)</f>
        <v>#REF!</v>
      </c>
      <c r="C295" t="e">
        <f>STDEV(#REF!)</f>
        <v>#REF!</v>
      </c>
      <c r="D295" t="e">
        <f>STDEV(#REF!)</f>
        <v>#REF!</v>
      </c>
      <c r="E295" t="e">
        <f>STDEV(#REF!,#REF!)</f>
        <v>#REF!</v>
      </c>
      <c r="F295" t="e">
        <f>STDEV(#REF!,#REF!)</f>
        <v>#REF!</v>
      </c>
      <c r="G295" t="e">
        <f>STDEV(#REF!,#REF!)</f>
        <v>#REF!</v>
      </c>
      <c r="H295" t="e">
        <f>STDEV(#REF!,#REF!)</f>
        <v>#REF!</v>
      </c>
      <c r="I295" t="e">
        <f>STDEV(#REF!)</f>
        <v>#REF!</v>
      </c>
      <c r="J295" t="e">
        <f>STDEV(#REF!,#REF!)</f>
        <v>#REF!</v>
      </c>
      <c r="K295" t="e">
        <f>STDEV(#REF!)</f>
        <v>#REF!</v>
      </c>
      <c r="L295" t="e">
        <f>STDEV(#REF!)</f>
        <v>#REF!</v>
      </c>
      <c r="M295" t="e">
        <f>STDEV(#REF!)</f>
        <v>#REF!</v>
      </c>
      <c r="N295" t="e">
        <f>STDEV(#REF!)</f>
        <v>#REF!</v>
      </c>
      <c r="O295" t="e">
        <f>STDEV(#REF!)</f>
        <v>#REF!</v>
      </c>
      <c r="P295" t="e">
        <f>STDEV(#REF!,#REF!)</f>
        <v>#REF!</v>
      </c>
      <c r="Q295" t="e">
        <f>STDEV(#REF!,#REF!)</f>
        <v>#REF!</v>
      </c>
      <c r="R295" t="e">
        <f>STDEV(#REF!)</f>
        <v>#REF!</v>
      </c>
      <c r="S295" t="e">
        <f>STDEV(#REF!)</f>
        <v>#REF!</v>
      </c>
      <c r="T295" t="e">
        <f>STDEV(#REF!)</f>
        <v>#REF!</v>
      </c>
      <c r="U295" t="e">
        <f>STDEV(#REF!)</f>
        <v>#REF!</v>
      </c>
      <c r="V295" t="e">
        <f>STDEV(#REF!)</f>
        <v>#REF!</v>
      </c>
      <c r="W295" t="e">
        <f>STDEV(#REF!)</f>
        <v>#REF!</v>
      </c>
      <c r="X295" t="e">
        <f>STDEV(#REF!)</f>
        <v>#REF!</v>
      </c>
      <c r="Y295" t="e">
        <f>STDEV(#REF!)</f>
        <v>#REF!</v>
      </c>
      <c r="Z295" t="e">
        <f>STDEV(#REF!)</f>
        <v>#REF!</v>
      </c>
      <c r="AA295" t="e">
        <f>STDEV(#REF!)</f>
        <v>#REF!</v>
      </c>
      <c r="AB295" t="e">
        <f>STDEV(#REF!)</f>
        <v>#REF!</v>
      </c>
      <c r="AC295" t="e">
        <f>STDEV(#REF!)</f>
        <v>#REF!</v>
      </c>
    </row>
    <row r="296" spans="1:29" x14ac:dyDescent="0.2">
      <c r="A296" s="1">
        <f>AVGs!A296</f>
        <v>0</v>
      </c>
      <c r="B296" t="e">
        <f>STDEV(#REF!)</f>
        <v>#REF!</v>
      </c>
      <c r="C296" t="e">
        <f>STDEV(#REF!)</f>
        <v>#REF!</v>
      </c>
      <c r="D296" t="e">
        <f>STDEV(#REF!)</f>
        <v>#REF!</v>
      </c>
      <c r="E296" t="e">
        <f>STDEV(#REF!,#REF!)</f>
        <v>#REF!</v>
      </c>
      <c r="F296" t="e">
        <f>STDEV(#REF!,#REF!)</f>
        <v>#REF!</v>
      </c>
      <c r="G296" t="e">
        <f>STDEV(#REF!,#REF!)</f>
        <v>#REF!</v>
      </c>
      <c r="H296" t="e">
        <f>STDEV(#REF!,#REF!)</f>
        <v>#REF!</v>
      </c>
      <c r="I296" t="e">
        <f>STDEV(#REF!)</f>
        <v>#REF!</v>
      </c>
      <c r="J296" t="e">
        <f>STDEV(#REF!,#REF!)</f>
        <v>#REF!</v>
      </c>
      <c r="K296" t="e">
        <f>STDEV(#REF!)</f>
        <v>#REF!</v>
      </c>
      <c r="L296" t="e">
        <f>STDEV(#REF!)</f>
        <v>#REF!</v>
      </c>
      <c r="M296" t="e">
        <f>STDEV(#REF!)</f>
        <v>#REF!</v>
      </c>
      <c r="N296" t="e">
        <f>STDEV(#REF!)</f>
        <v>#REF!</v>
      </c>
      <c r="O296" t="e">
        <f>STDEV(#REF!)</f>
        <v>#REF!</v>
      </c>
      <c r="P296" t="e">
        <f>STDEV(#REF!,#REF!)</f>
        <v>#REF!</v>
      </c>
      <c r="Q296" t="e">
        <f>STDEV(#REF!,#REF!)</f>
        <v>#REF!</v>
      </c>
      <c r="R296" t="e">
        <f>STDEV(#REF!)</f>
        <v>#REF!</v>
      </c>
      <c r="S296" t="e">
        <f>STDEV(#REF!)</f>
        <v>#REF!</v>
      </c>
      <c r="T296" t="e">
        <f>STDEV(#REF!)</f>
        <v>#REF!</v>
      </c>
      <c r="U296" t="e">
        <f>STDEV(#REF!)</f>
        <v>#REF!</v>
      </c>
      <c r="V296" t="e">
        <f>STDEV(#REF!)</f>
        <v>#REF!</v>
      </c>
      <c r="W296" t="e">
        <f>STDEV(#REF!)</f>
        <v>#REF!</v>
      </c>
      <c r="X296" t="e">
        <f>STDEV(#REF!)</f>
        <v>#REF!</v>
      </c>
      <c r="Y296" t="e">
        <f>STDEV(#REF!)</f>
        <v>#REF!</v>
      </c>
      <c r="Z296" t="e">
        <f>STDEV(#REF!)</f>
        <v>#REF!</v>
      </c>
      <c r="AA296" t="e">
        <f>STDEV(#REF!)</f>
        <v>#REF!</v>
      </c>
      <c r="AB296" t="e">
        <f>STDEV(#REF!)</f>
        <v>#REF!</v>
      </c>
      <c r="AC296" t="e">
        <f>STDEV(#REF!)</f>
        <v>#REF!</v>
      </c>
    </row>
    <row r="297" spans="1:29" x14ac:dyDescent="0.2">
      <c r="A297" s="1">
        <f>AVGs!A297</f>
        <v>0</v>
      </c>
      <c r="B297" t="e">
        <f>STDEV(#REF!)</f>
        <v>#REF!</v>
      </c>
      <c r="C297" t="e">
        <f>STDEV(#REF!)</f>
        <v>#REF!</v>
      </c>
      <c r="D297" t="e">
        <f>STDEV(#REF!)</f>
        <v>#REF!</v>
      </c>
      <c r="E297" t="e">
        <f>STDEV(#REF!,#REF!)</f>
        <v>#REF!</v>
      </c>
      <c r="F297" t="e">
        <f>STDEV(#REF!,#REF!)</f>
        <v>#REF!</v>
      </c>
      <c r="G297" t="e">
        <f>STDEV(#REF!,#REF!)</f>
        <v>#REF!</v>
      </c>
      <c r="H297" t="e">
        <f>STDEV(#REF!,#REF!)</f>
        <v>#REF!</v>
      </c>
      <c r="I297" t="e">
        <f>STDEV(#REF!)</f>
        <v>#REF!</v>
      </c>
      <c r="J297" t="e">
        <f>STDEV(#REF!,#REF!)</f>
        <v>#REF!</v>
      </c>
      <c r="K297" t="e">
        <f>STDEV(#REF!)</f>
        <v>#REF!</v>
      </c>
      <c r="L297" t="e">
        <f>STDEV(#REF!)</f>
        <v>#REF!</v>
      </c>
      <c r="M297" t="e">
        <f>STDEV(#REF!)</f>
        <v>#REF!</v>
      </c>
      <c r="N297" t="e">
        <f>STDEV(#REF!)</f>
        <v>#REF!</v>
      </c>
      <c r="O297" t="e">
        <f>STDEV(#REF!)</f>
        <v>#REF!</v>
      </c>
      <c r="P297" t="e">
        <f>STDEV(#REF!,#REF!)</f>
        <v>#REF!</v>
      </c>
      <c r="Q297" t="e">
        <f>STDEV(#REF!,#REF!)</f>
        <v>#REF!</v>
      </c>
      <c r="R297" t="e">
        <f>STDEV(#REF!)</f>
        <v>#REF!</v>
      </c>
      <c r="S297" t="e">
        <f>STDEV(#REF!)</f>
        <v>#REF!</v>
      </c>
      <c r="T297" t="e">
        <f>STDEV(#REF!)</f>
        <v>#REF!</v>
      </c>
      <c r="U297" t="e">
        <f>STDEV(#REF!)</f>
        <v>#REF!</v>
      </c>
      <c r="V297" t="e">
        <f>STDEV(#REF!)</f>
        <v>#REF!</v>
      </c>
      <c r="W297" t="e">
        <f>STDEV(#REF!)</f>
        <v>#REF!</v>
      </c>
      <c r="X297" t="e">
        <f>STDEV(#REF!)</f>
        <v>#REF!</v>
      </c>
      <c r="Y297" t="e">
        <f>STDEV(#REF!)</f>
        <v>#REF!</v>
      </c>
      <c r="Z297" t="e">
        <f>STDEV(#REF!)</f>
        <v>#REF!</v>
      </c>
      <c r="AA297" t="e">
        <f>STDEV(#REF!)</f>
        <v>#REF!</v>
      </c>
      <c r="AB297" t="e">
        <f>STDEV(#REF!)</f>
        <v>#REF!</v>
      </c>
      <c r="AC297" t="e">
        <f>STDEV(#REF!)</f>
        <v>#REF!</v>
      </c>
    </row>
    <row r="298" spans="1:29" x14ac:dyDescent="0.2">
      <c r="A298" s="1">
        <f>AVGs!A298</f>
        <v>0</v>
      </c>
      <c r="B298" t="e">
        <f>STDEV(#REF!)</f>
        <v>#REF!</v>
      </c>
      <c r="C298" t="e">
        <f>STDEV(#REF!)</f>
        <v>#REF!</v>
      </c>
      <c r="D298" t="e">
        <f>STDEV(#REF!)</f>
        <v>#REF!</v>
      </c>
      <c r="E298" t="e">
        <f>STDEV(#REF!,#REF!)</f>
        <v>#REF!</v>
      </c>
      <c r="F298" t="e">
        <f>STDEV(#REF!,#REF!)</f>
        <v>#REF!</v>
      </c>
      <c r="G298" t="e">
        <f>STDEV(#REF!,#REF!)</f>
        <v>#REF!</v>
      </c>
      <c r="H298" t="e">
        <f>STDEV(#REF!,#REF!)</f>
        <v>#REF!</v>
      </c>
      <c r="I298" t="e">
        <f>STDEV(#REF!)</f>
        <v>#REF!</v>
      </c>
      <c r="J298" t="e">
        <f>STDEV(#REF!,#REF!)</f>
        <v>#REF!</v>
      </c>
      <c r="K298" t="e">
        <f>STDEV(#REF!)</f>
        <v>#REF!</v>
      </c>
      <c r="L298" t="e">
        <f>STDEV(#REF!)</f>
        <v>#REF!</v>
      </c>
      <c r="M298" t="e">
        <f>STDEV(#REF!)</f>
        <v>#REF!</v>
      </c>
      <c r="N298" t="e">
        <f>STDEV(#REF!)</f>
        <v>#REF!</v>
      </c>
      <c r="O298" t="e">
        <f>STDEV(#REF!)</f>
        <v>#REF!</v>
      </c>
      <c r="P298" t="e">
        <f>STDEV(#REF!,#REF!)</f>
        <v>#REF!</v>
      </c>
      <c r="Q298" t="e">
        <f>STDEV(#REF!,#REF!)</f>
        <v>#REF!</v>
      </c>
      <c r="R298" t="e">
        <f>STDEV(#REF!)</f>
        <v>#REF!</v>
      </c>
      <c r="S298" t="e">
        <f>STDEV(#REF!)</f>
        <v>#REF!</v>
      </c>
      <c r="T298" t="e">
        <f>STDEV(#REF!)</f>
        <v>#REF!</v>
      </c>
      <c r="U298" t="e">
        <f>STDEV(#REF!)</f>
        <v>#REF!</v>
      </c>
      <c r="V298" t="e">
        <f>STDEV(#REF!)</f>
        <v>#REF!</v>
      </c>
      <c r="W298" t="e">
        <f>STDEV(#REF!)</f>
        <v>#REF!</v>
      </c>
      <c r="X298" t="e">
        <f>STDEV(#REF!)</f>
        <v>#REF!</v>
      </c>
      <c r="Y298" t="e">
        <f>STDEV(#REF!)</f>
        <v>#REF!</v>
      </c>
      <c r="Z298" t="e">
        <f>STDEV(#REF!)</f>
        <v>#REF!</v>
      </c>
      <c r="AA298" t="e">
        <f>STDEV(#REF!)</f>
        <v>#REF!</v>
      </c>
      <c r="AB298" t="e">
        <f>STDEV(#REF!)</f>
        <v>#REF!</v>
      </c>
      <c r="AC298" t="e">
        <f>STDEV(#REF!)</f>
        <v>#REF!</v>
      </c>
    </row>
    <row r="299" spans="1:29" x14ac:dyDescent="0.2">
      <c r="A299" s="1">
        <f>AVGs!A299</f>
        <v>0</v>
      </c>
      <c r="B299" t="e">
        <f>STDEV(#REF!)</f>
        <v>#REF!</v>
      </c>
      <c r="C299" t="e">
        <f>STDEV(#REF!)</f>
        <v>#REF!</v>
      </c>
      <c r="D299" t="e">
        <f>STDEV(#REF!)</f>
        <v>#REF!</v>
      </c>
      <c r="E299" t="e">
        <f>STDEV(#REF!,#REF!)</f>
        <v>#REF!</v>
      </c>
      <c r="F299" t="e">
        <f>STDEV(#REF!,#REF!)</f>
        <v>#REF!</v>
      </c>
      <c r="G299" t="e">
        <f>STDEV(#REF!,#REF!)</f>
        <v>#REF!</v>
      </c>
      <c r="H299" t="e">
        <f>STDEV(#REF!,#REF!)</f>
        <v>#REF!</v>
      </c>
      <c r="I299" t="e">
        <f>STDEV(#REF!)</f>
        <v>#REF!</v>
      </c>
      <c r="J299" t="e">
        <f>STDEV(#REF!,#REF!)</f>
        <v>#REF!</v>
      </c>
      <c r="K299" t="e">
        <f>STDEV(#REF!)</f>
        <v>#REF!</v>
      </c>
      <c r="L299" t="e">
        <f>STDEV(#REF!)</f>
        <v>#REF!</v>
      </c>
      <c r="M299" t="e">
        <f>STDEV(#REF!)</f>
        <v>#REF!</v>
      </c>
      <c r="N299" t="e">
        <f>STDEV(#REF!)</f>
        <v>#REF!</v>
      </c>
      <c r="O299" t="e">
        <f>STDEV(#REF!)</f>
        <v>#REF!</v>
      </c>
      <c r="P299" t="e">
        <f>STDEV(#REF!,#REF!)</f>
        <v>#REF!</v>
      </c>
      <c r="Q299" t="e">
        <f>STDEV(#REF!,#REF!)</f>
        <v>#REF!</v>
      </c>
      <c r="R299" t="e">
        <f>STDEV(#REF!)</f>
        <v>#REF!</v>
      </c>
      <c r="S299" t="e">
        <f>STDEV(#REF!)</f>
        <v>#REF!</v>
      </c>
      <c r="T299" t="e">
        <f>STDEV(#REF!)</f>
        <v>#REF!</v>
      </c>
      <c r="U299" t="e">
        <f>STDEV(#REF!)</f>
        <v>#REF!</v>
      </c>
      <c r="V299" t="e">
        <f>STDEV(#REF!)</f>
        <v>#REF!</v>
      </c>
      <c r="W299" t="e">
        <f>STDEV(#REF!)</f>
        <v>#REF!</v>
      </c>
      <c r="X299" t="e">
        <f>STDEV(#REF!)</f>
        <v>#REF!</v>
      </c>
      <c r="Y299" t="e">
        <f>STDEV(#REF!)</f>
        <v>#REF!</v>
      </c>
      <c r="Z299" t="e">
        <f>STDEV(#REF!)</f>
        <v>#REF!</v>
      </c>
      <c r="AA299" t="e">
        <f>STDEV(#REF!)</f>
        <v>#REF!</v>
      </c>
      <c r="AB299" t="e">
        <f>STDEV(#REF!)</f>
        <v>#REF!</v>
      </c>
      <c r="AC299" t="e">
        <f>STDEV(#REF!)</f>
        <v>#REF!</v>
      </c>
    </row>
    <row r="300" spans="1:29" x14ac:dyDescent="0.2">
      <c r="A300" s="1">
        <f>AVGs!A300</f>
        <v>0</v>
      </c>
      <c r="B300" t="e">
        <f>STDEV(#REF!)</f>
        <v>#REF!</v>
      </c>
      <c r="C300" t="e">
        <f>STDEV(#REF!)</f>
        <v>#REF!</v>
      </c>
      <c r="D300" t="e">
        <f>STDEV(#REF!)</f>
        <v>#REF!</v>
      </c>
      <c r="E300" t="e">
        <f>STDEV(#REF!,#REF!)</f>
        <v>#REF!</v>
      </c>
      <c r="F300" t="e">
        <f>STDEV(#REF!,#REF!)</f>
        <v>#REF!</v>
      </c>
      <c r="G300" t="e">
        <f>STDEV(#REF!,#REF!)</f>
        <v>#REF!</v>
      </c>
      <c r="H300" t="e">
        <f>STDEV(#REF!,#REF!)</f>
        <v>#REF!</v>
      </c>
      <c r="I300" t="e">
        <f>STDEV(#REF!)</f>
        <v>#REF!</v>
      </c>
      <c r="J300" t="e">
        <f>STDEV(#REF!,#REF!)</f>
        <v>#REF!</v>
      </c>
      <c r="K300" t="e">
        <f>STDEV(#REF!)</f>
        <v>#REF!</v>
      </c>
      <c r="L300" t="e">
        <f>STDEV(#REF!)</f>
        <v>#REF!</v>
      </c>
      <c r="M300" t="e">
        <f>STDEV(#REF!)</f>
        <v>#REF!</v>
      </c>
      <c r="N300" t="e">
        <f>STDEV(#REF!)</f>
        <v>#REF!</v>
      </c>
      <c r="O300" t="e">
        <f>STDEV(#REF!)</f>
        <v>#REF!</v>
      </c>
      <c r="P300" t="e">
        <f>STDEV(#REF!,#REF!)</f>
        <v>#REF!</v>
      </c>
      <c r="Q300" t="e">
        <f>STDEV(#REF!,#REF!)</f>
        <v>#REF!</v>
      </c>
      <c r="R300" t="e">
        <f>STDEV(#REF!)</f>
        <v>#REF!</v>
      </c>
      <c r="S300" t="e">
        <f>STDEV(#REF!)</f>
        <v>#REF!</v>
      </c>
      <c r="T300" t="e">
        <f>STDEV(#REF!)</f>
        <v>#REF!</v>
      </c>
      <c r="U300" t="e">
        <f>STDEV(#REF!)</f>
        <v>#REF!</v>
      </c>
      <c r="V300" t="e">
        <f>STDEV(#REF!)</f>
        <v>#REF!</v>
      </c>
      <c r="W300" t="e">
        <f>STDEV(#REF!)</f>
        <v>#REF!</v>
      </c>
      <c r="X300" t="e">
        <f>STDEV(#REF!)</f>
        <v>#REF!</v>
      </c>
      <c r="Y300" t="e">
        <f>STDEV(#REF!)</f>
        <v>#REF!</v>
      </c>
      <c r="Z300" t="e">
        <f>STDEV(#REF!)</f>
        <v>#REF!</v>
      </c>
      <c r="AA300" t="e">
        <f>STDEV(#REF!)</f>
        <v>#REF!</v>
      </c>
      <c r="AB300" t="e">
        <f>STDEV(#REF!)</f>
        <v>#REF!</v>
      </c>
      <c r="AC300" t="e">
        <f>STDEV(#REF!)</f>
        <v>#REF!</v>
      </c>
    </row>
    <row r="301" spans="1:29" x14ac:dyDescent="0.2">
      <c r="A301" s="1">
        <f>AVGs!A301</f>
        <v>0</v>
      </c>
      <c r="B301" t="e">
        <f>STDEV(#REF!)</f>
        <v>#REF!</v>
      </c>
      <c r="C301" t="e">
        <f>STDEV(#REF!)</f>
        <v>#REF!</v>
      </c>
      <c r="D301" t="e">
        <f>STDEV(#REF!)</f>
        <v>#REF!</v>
      </c>
      <c r="E301" t="e">
        <f>STDEV(#REF!,#REF!)</f>
        <v>#REF!</v>
      </c>
      <c r="F301" t="e">
        <f>STDEV(#REF!,#REF!)</f>
        <v>#REF!</v>
      </c>
      <c r="G301" t="e">
        <f>STDEV(#REF!,#REF!)</f>
        <v>#REF!</v>
      </c>
      <c r="H301" t="e">
        <f>STDEV(#REF!,#REF!)</f>
        <v>#REF!</v>
      </c>
      <c r="I301" t="e">
        <f>STDEV(#REF!)</f>
        <v>#REF!</v>
      </c>
      <c r="J301" t="e">
        <f>STDEV(#REF!,#REF!)</f>
        <v>#REF!</v>
      </c>
      <c r="K301" t="e">
        <f>STDEV(#REF!)</f>
        <v>#REF!</v>
      </c>
      <c r="L301" t="e">
        <f>STDEV(#REF!)</f>
        <v>#REF!</v>
      </c>
      <c r="M301" t="e">
        <f>STDEV(#REF!)</f>
        <v>#REF!</v>
      </c>
      <c r="N301" t="e">
        <f>STDEV(#REF!)</f>
        <v>#REF!</v>
      </c>
      <c r="O301" t="e">
        <f>STDEV(#REF!)</f>
        <v>#REF!</v>
      </c>
      <c r="P301" t="e">
        <f>STDEV(#REF!,#REF!)</f>
        <v>#REF!</v>
      </c>
      <c r="Q301" t="e">
        <f>STDEV(#REF!,#REF!)</f>
        <v>#REF!</v>
      </c>
      <c r="R301" t="e">
        <f>STDEV(#REF!)</f>
        <v>#REF!</v>
      </c>
      <c r="S301" t="e">
        <f>STDEV(#REF!)</f>
        <v>#REF!</v>
      </c>
      <c r="T301" t="e">
        <f>STDEV(#REF!)</f>
        <v>#REF!</v>
      </c>
      <c r="U301" t="e">
        <f>STDEV(#REF!)</f>
        <v>#REF!</v>
      </c>
      <c r="V301" t="e">
        <f>STDEV(#REF!)</f>
        <v>#REF!</v>
      </c>
      <c r="W301" t="e">
        <f>STDEV(#REF!)</f>
        <v>#REF!</v>
      </c>
      <c r="X301" t="e">
        <f>STDEV(#REF!)</f>
        <v>#REF!</v>
      </c>
      <c r="Y301" t="e">
        <f>STDEV(#REF!)</f>
        <v>#REF!</v>
      </c>
      <c r="Z301" t="e">
        <f>STDEV(#REF!)</f>
        <v>#REF!</v>
      </c>
      <c r="AA301" t="e">
        <f>STDEV(#REF!)</f>
        <v>#REF!</v>
      </c>
      <c r="AB301" t="e">
        <f>STDEV(#REF!)</f>
        <v>#REF!</v>
      </c>
      <c r="AC301" t="e">
        <f>STDEV(#REF!)</f>
        <v>#REF!</v>
      </c>
    </row>
    <row r="302" spans="1:29" x14ac:dyDescent="0.2">
      <c r="A302" s="1">
        <f>AVGs!A302</f>
        <v>0</v>
      </c>
      <c r="B302" t="e">
        <f>STDEV(#REF!)</f>
        <v>#REF!</v>
      </c>
      <c r="C302" t="e">
        <f>STDEV(#REF!)</f>
        <v>#REF!</v>
      </c>
      <c r="D302" t="e">
        <f>STDEV(#REF!)</f>
        <v>#REF!</v>
      </c>
      <c r="E302" t="e">
        <f>STDEV(#REF!,#REF!)</f>
        <v>#REF!</v>
      </c>
      <c r="F302" t="e">
        <f>STDEV(#REF!,#REF!)</f>
        <v>#REF!</v>
      </c>
      <c r="G302" t="e">
        <f>STDEV(#REF!,#REF!)</f>
        <v>#REF!</v>
      </c>
      <c r="H302" t="e">
        <f>STDEV(#REF!,#REF!)</f>
        <v>#REF!</v>
      </c>
      <c r="I302" t="e">
        <f>STDEV(#REF!)</f>
        <v>#REF!</v>
      </c>
      <c r="J302" t="e">
        <f>STDEV(#REF!,#REF!)</f>
        <v>#REF!</v>
      </c>
      <c r="K302" t="e">
        <f>STDEV(#REF!)</f>
        <v>#REF!</v>
      </c>
      <c r="L302" t="e">
        <f>STDEV(#REF!)</f>
        <v>#REF!</v>
      </c>
      <c r="M302" t="e">
        <f>STDEV(#REF!)</f>
        <v>#REF!</v>
      </c>
      <c r="N302" t="e">
        <f>STDEV(#REF!)</f>
        <v>#REF!</v>
      </c>
      <c r="O302" t="e">
        <f>STDEV(#REF!)</f>
        <v>#REF!</v>
      </c>
      <c r="P302" t="e">
        <f>STDEV(#REF!,#REF!)</f>
        <v>#REF!</v>
      </c>
      <c r="Q302" t="e">
        <f>STDEV(#REF!,#REF!)</f>
        <v>#REF!</v>
      </c>
      <c r="R302" t="e">
        <f>STDEV(#REF!)</f>
        <v>#REF!</v>
      </c>
      <c r="S302" t="e">
        <f>STDEV(#REF!)</f>
        <v>#REF!</v>
      </c>
      <c r="T302" t="e">
        <f>STDEV(#REF!)</f>
        <v>#REF!</v>
      </c>
      <c r="U302" t="e">
        <f>STDEV(#REF!)</f>
        <v>#REF!</v>
      </c>
      <c r="V302" t="e">
        <f>STDEV(#REF!)</f>
        <v>#REF!</v>
      </c>
      <c r="W302" t="e">
        <f>STDEV(#REF!)</f>
        <v>#REF!</v>
      </c>
      <c r="X302" t="e">
        <f>STDEV(#REF!)</f>
        <v>#REF!</v>
      </c>
      <c r="Y302" t="e">
        <f>STDEV(#REF!)</f>
        <v>#REF!</v>
      </c>
      <c r="Z302" t="e">
        <f>STDEV(#REF!)</f>
        <v>#REF!</v>
      </c>
      <c r="AA302" t="e">
        <f>STDEV(#REF!)</f>
        <v>#REF!</v>
      </c>
      <c r="AB302" t="e">
        <f>STDEV(#REF!)</f>
        <v>#REF!</v>
      </c>
      <c r="AC302" t="e">
        <f>STDEV(#REF!)</f>
        <v>#REF!</v>
      </c>
    </row>
    <row r="303" spans="1:29" x14ac:dyDescent="0.2">
      <c r="A303" s="1">
        <f>AVGs!A303</f>
        <v>0</v>
      </c>
      <c r="B303" t="e">
        <f>STDEV(#REF!)</f>
        <v>#REF!</v>
      </c>
      <c r="C303" t="e">
        <f>STDEV(#REF!)</f>
        <v>#REF!</v>
      </c>
      <c r="D303" t="e">
        <f>STDEV(#REF!)</f>
        <v>#REF!</v>
      </c>
      <c r="E303" t="e">
        <f>STDEV(#REF!,#REF!)</f>
        <v>#REF!</v>
      </c>
      <c r="F303" t="e">
        <f>STDEV(#REF!,#REF!)</f>
        <v>#REF!</v>
      </c>
      <c r="G303" t="e">
        <f>STDEV(#REF!,#REF!)</f>
        <v>#REF!</v>
      </c>
      <c r="H303" t="e">
        <f>STDEV(#REF!,#REF!)</f>
        <v>#REF!</v>
      </c>
      <c r="I303" t="e">
        <f>STDEV(#REF!)</f>
        <v>#REF!</v>
      </c>
      <c r="J303" t="e">
        <f>STDEV(#REF!,#REF!)</f>
        <v>#REF!</v>
      </c>
      <c r="K303" t="e">
        <f>STDEV(#REF!)</f>
        <v>#REF!</v>
      </c>
      <c r="L303" t="e">
        <f>STDEV(#REF!)</f>
        <v>#REF!</v>
      </c>
      <c r="M303" t="e">
        <f>STDEV(#REF!)</f>
        <v>#REF!</v>
      </c>
      <c r="N303" t="e">
        <f>STDEV(#REF!)</f>
        <v>#REF!</v>
      </c>
      <c r="O303" t="e">
        <f>STDEV(#REF!)</f>
        <v>#REF!</v>
      </c>
      <c r="P303" t="e">
        <f>STDEV(#REF!,#REF!)</f>
        <v>#REF!</v>
      </c>
      <c r="Q303" t="e">
        <f>STDEV(#REF!,#REF!)</f>
        <v>#REF!</v>
      </c>
      <c r="R303" t="e">
        <f>STDEV(#REF!)</f>
        <v>#REF!</v>
      </c>
      <c r="S303" t="e">
        <f>STDEV(#REF!)</f>
        <v>#REF!</v>
      </c>
      <c r="T303" t="e">
        <f>STDEV(#REF!)</f>
        <v>#REF!</v>
      </c>
      <c r="U303" t="e">
        <f>STDEV(#REF!)</f>
        <v>#REF!</v>
      </c>
      <c r="V303" t="e">
        <f>STDEV(#REF!)</f>
        <v>#REF!</v>
      </c>
      <c r="W303" t="e">
        <f>STDEV(#REF!)</f>
        <v>#REF!</v>
      </c>
      <c r="X303" t="e">
        <f>STDEV(#REF!)</f>
        <v>#REF!</v>
      </c>
      <c r="Y303" t="e">
        <f>STDEV(#REF!)</f>
        <v>#REF!</v>
      </c>
      <c r="Z303" t="e">
        <f>STDEV(#REF!)</f>
        <v>#REF!</v>
      </c>
      <c r="AA303" t="e">
        <f>STDEV(#REF!)</f>
        <v>#REF!</v>
      </c>
      <c r="AB303" t="e">
        <f>STDEV(#REF!)</f>
        <v>#REF!</v>
      </c>
      <c r="AC303" t="e">
        <f>STDEV(#REF!)</f>
        <v>#REF!</v>
      </c>
    </row>
    <row r="304" spans="1:29" x14ac:dyDescent="0.2">
      <c r="A304" s="1">
        <f>AVGs!A304</f>
        <v>0</v>
      </c>
      <c r="B304" t="e">
        <f>STDEV(#REF!)</f>
        <v>#REF!</v>
      </c>
      <c r="C304" t="e">
        <f>STDEV(#REF!)</f>
        <v>#REF!</v>
      </c>
      <c r="D304" t="e">
        <f>STDEV(#REF!)</f>
        <v>#REF!</v>
      </c>
      <c r="E304" t="e">
        <f>STDEV(#REF!,#REF!)</f>
        <v>#REF!</v>
      </c>
      <c r="F304" t="e">
        <f>STDEV(#REF!,#REF!)</f>
        <v>#REF!</v>
      </c>
      <c r="G304" t="e">
        <f>STDEV(#REF!,#REF!)</f>
        <v>#REF!</v>
      </c>
      <c r="H304" t="e">
        <f>STDEV(#REF!,#REF!)</f>
        <v>#REF!</v>
      </c>
      <c r="I304" t="e">
        <f>STDEV(#REF!)</f>
        <v>#REF!</v>
      </c>
      <c r="J304" t="e">
        <f>STDEV(#REF!,#REF!)</f>
        <v>#REF!</v>
      </c>
      <c r="K304" t="e">
        <f>STDEV(#REF!)</f>
        <v>#REF!</v>
      </c>
      <c r="L304" t="e">
        <f>STDEV(#REF!)</f>
        <v>#REF!</v>
      </c>
      <c r="M304" t="e">
        <f>STDEV(#REF!)</f>
        <v>#REF!</v>
      </c>
      <c r="N304" t="e">
        <f>STDEV(#REF!)</f>
        <v>#REF!</v>
      </c>
      <c r="O304" t="e">
        <f>STDEV(#REF!)</f>
        <v>#REF!</v>
      </c>
      <c r="P304" t="e">
        <f>STDEV(#REF!,#REF!)</f>
        <v>#REF!</v>
      </c>
      <c r="Q304" t="e">
        <f>STDEV(#REF!,#REF!)</f>
        <v>#REF!</v>
      </c>
      <c r="R304" t="e">
        <f>STDEV(#REF!)</f>
        <v>#REF!</v>
      </c>
      <c r="S304" t="e">
        <f>STDEV(#REF!)</f>
        <v>#REF!</v>
      </c>
      <c r="T304" t="e">
        <f>STDEV(#REF!)</f>
        <v>#REF!</v>
      </c>
      <c r="U304" t="e">
        <f>STDEV(#REF!)</f>
        <v>#REF!</v>
      </c>
      <c r="V304" t="e">
        <f>STDEV(#REF!)</f>
        <v>#REF!</v>
      </c>
      <c r="W304" t="e">
        <f>STDEV(#REF!)</f>
        <v>#REF!</v>
      </c>
      <c r="X304" t="e">
        <f>STDEV(#REF!)</f>
        <v>#REF!</v>
      </c>
      <c r="Y304" t="e">
        <f>STDEV(#REF!)</f>
        <v>#REF!</v>
      </c>
      <c r="Z304" t="e">
        <f>STDEV(#REF!)</f>
        <v>#REF!</v>
      </c>
      <c r="AA304" t="e">
        <f>STDEV(#REF!)</f>
        <v>#REF!</v>
      </c>
      <c r="AB304" t="e">
        <f>STDEV(#REF!)</f>
        <v>#REF!</v>
      </c>
      <c r="AC304" t="e">
        <f>STDEV(#REF!)</f>
        <v>#REF!</v>
      </c>
    </row>
    <row r="305" spans="1:29" x14ac:dyDescent="0.2">
      <c r="A305" s="1">
        <f>AVGs!A305</f>
        <v>0</v>
      </c>
      <c r="B305" t="e">
        <f>STDEV(#REF!)</f>
        <v>#REF!</v>
      </c>
      <c r="C305" t="e">
        <f>STDEV(#REF!)</f>
        <v>#REF!</v>
      </c>
      <c r="D305" t="e">
        <f>STDEV(#REF!)</f>
        <v>#REF!</v>
      </c>
      <c r="E305" t="e">
        <f>STDEV(#REF!,#REF!)</f>
        <v>#REF!</v>
      </c>
      <c r="F305" t="e">
        <f>STDEV(#REF!,#REF!)</f>
        <v>#REF!</v>
      </c>
      <c r="G305" t="e">
        <f>STDEV(#REF!,#REF!)</f>
        <v>#REF!</v>
      </c>
      <c r="H305" t="e">
        <f>STDEV(#REF!,#REF!)</f>
        <v>#REF!</v>
      </c>
      <c r="I305" t="e">
        <f>STDEV(#REF!)</f>
        <v>#REF!</v>
      </c>
      <c r="J305" t="e">
        <f>STDEV(#REF!,#REF!)</f>
        <v>#REF!</v>
      </c>
      <c r="K305" t="e">
        <f>STDEV(#REF!)</f>
        <v>#REF!</v>
      </c>
      <c r="L305" t="e">
        <f>STDEV(#REF!)</f>
        <v>#REF!</v>
      </c>
      <c r="M305" t="e">
        <f>STDEV(#REF!)</f>
        <v>#REF!</v>
      </c>
      <c r="N305" t="e">
        <f>STDEV(#REF!)</f>
        <v>#REF!</v>
      </c>
      <c r="O305" t="e">
        <f>STDEV(#REF!)</f>
        <v>#REF!</v>
      </c>
      <c r="P305" t="e">
        <f>STDEV(#REF!,#REF!)</f>
        <v>#REF!</v>
      </c>
      <c r="Q305" t="e">
        <f>STDEV(#REF!,#REF!)</f>
        <v>#REF!</v>
      </c>
      <c r="R305" t="e">
        <f>STDEV(#REF!)</f>
        <v>#REF!</v>
      </c>
      <c r="S305" t="e">
        <f>STDEV(#REF!)</f>
        <v>#REF!</v>
      </c>
      <c r="T305" t="e">
        <f>STDEV(#REF!)</f>
        <v>#REF!</v>
      </c>
      <c r="U305" t="e">
        <f>STDEV(#REF!)</f>
        <v>#REF!</v>
      </c>
      <c r="V305" t="e">
        <f>STDEV(#REF!)</f>
        <v>#REF!</v>
      </c>
      <c r="W305" t="e">
        <f>STDEV(#REF!)</f>
        <v>#REF!</v>
      </c>
      <c r="X305" t="e">
        <f>STDEV(#REF!)</f>
        <v>#REF!</v>
      </c>
      <c r="Y305" t="e">
        <f>STDEV(#REF!)</f>
        <v>#REF!</v>
      </c>
      <c r="Z305" t="e">
        <f>STDEV(#REF!)</f>
        <v>#REF!</v>
      </c>
      <c r="AA305" t="e">
        <f>STDEV(#REF!)</f>
        <v>#REF!</v>
      </c>
      <c r="AB305" t="e">
        <f>STDEV(#REF!)</f>
        <v>#REF!</v>
      </c>
      <c r="AC305" t="e">
        <f>STDEV(#REF!)</f>
        <v>#REF!</v>
      </c>
    </row>
    <row r="306" spans="1:29" x14ac:dyDescent="0.2">
      <c r="A306" s="1">
        <f>AVGs!A306</f>
        <v>0</v>
      </c>
      <c r="B306" t="e">
        <f>STDEV(#REF!)</f>
        <v>#REF!</v>
      </c>
      <c r="C306" t="e">
        <f>STDEV(#REF!)</f>
        <v>#REF!</v>
      </c>
      <c r="D306" t="e">
        <f>STDEV(#REF!)</f>
        <v>#REF!</v>
      </c>
      <c r="E306" t="e">
        <f>STDEV(#REF!,#REF!)</f>
        <v>#REF!</v>
      </c>
      <c r="F306" t="e">
        <f>STDEV(#REF!,#REF!)</f>
        <v>#REF!</v>
      </c>
      <c r="G306" t="e">
        <f>STDEV(#REF!,#REF!)</f>
        <v>#REF!</v>
      </c>
      <c r="H306" t="e">
        <f>STDEV(#REF!,#REF!)</f>
        <v>#REF!</v>
      </c>
      <c r="I306" t="e">
        <f>STDEV(#REF!)</f>
        <v>#REF!</v>
      </c>
      <c r="J306" t="e">
        <f>STDEV(#REF!,#REF!)</f>
        <v>#REF!</v>
      </c>
      <c r="K306" t="e">
        <f>STDEV(#REF!)</f>
        <v>#REF!</v>
      </c>
      <c r="L306" t="e">
        <f>STDEV(#REF!)</f>
        <v>#REF!</v>
      </c>
      <c r="M306" t="e">
        <f>STDEV(#REF!)</f>
        <v>#REF!</v>
      </c>
      <c r="N306" t="e">
        <f>STDEV(#REF!)</f>
        <v>#REF!</v>
      </c>
      <c r="O306" t="e">
        <f>STDEV(#REF!)</f>
        <v>#REF!</v>
      </c>
      <c r="P306" t="e">
        <f>STDEV(#REF!,#REF!)</f>
        <v>#REF!</v>
      </c>
      <c r="Q306" t="e">
        <f>STDEV(#REF!,#REF!)</f>
        <v>#REF!</v>
      </c>
      <c r="R306" t="e">
        <f>STDEV(#REF!)</f>
        <v>#REF!</v>
      </c>
      <c r="S306" t="e">
        <f>STDEV(#REF!)</f>
        <v>#REF!</v>
      </c>
      <c r="T306" t="e">
        <f>STDEV(#REF!)</f>
        <v>#REF!</v>
      </c>
      <c r="U306" t="e">
        <f>STDEV(#REF!)</f>
        <v>#REF!</v>
      </c>
      <c r="V306" t="e">
        <f>STDEV(#REF!)</f>
        <v>#REF!</v>
      </c>
      <c r="W306" t="e">
        <f>STDEV(#REF!)</f>
        <v>#REF!</v>
      </c>
      <c r="X306" t="e">
        <f>STDEV(#REF!)</f>
        <v>#REF!</v>
      </c>
      <c r="Y306" t="e">
        <f>STDEV(#REF!)</f>
        <v>#REF!</v>
      </c>
      <c r="Z306" t="e">
        <f>STDEV(#REF!)</f>
        <v>#REF!</v>
      </c>
      <c r="AA306" t="e">
        <f>STDEV(#REF!)</f>
        <v>#REF!</v>
      </c>
      <c r="AB306" t="e">
        <f>STDEV(#REF!)</f>
        <v>#REF!</v>
      </c>
      <c r="AC306" t="e">
        <f>STDEV(#REF!)</f>
        <v>#REF!</v>
      </c>
    </row>
    <row r="307" spans="1:29" x14ac:dyDescent="0.2">
      <c r="A307" s="1">
        <f>AVGs!A307</f>
        <v>0</v>
      </c>
      <c r="B307" t="e">
        <f>STDEV(#REF!)</f>
        <v>#REF!</v>
      </c>
      <c r="C307" t="e">
        <f>STDEV(#REF!)</f>
        <v>#REF!</v>
      </c>
      <c r="D307" t="e">
        <f>STDEV(#REF!)</f>
        <v>#REF!</v>
      </c>
      <c r="E307" t="e">
        <f>STDEV(#REF!,#REF!)</f>
        <v>#REF!</v>
      </c>
      <c r="F307" t="e">
        <f>STDEV(#REF!,#REF!)</f>
        <v>#REF!</v>
      </c>
      <c r="G307" t="e">
        <f>STDEV(#REF!,#REF!)</f>
        <v>#REF!</v>
      </c>
      <c r="H307" t="e">
        <f>STDEV(#REF!,#REF!)</f>
        <v>#REF!</v>
      </c>
      <c r="I307" t="e">
        <f>STDEV(#REF!)</f>
        <v>#REF!</v>
      </c>
      <c r="J307" t="e">
        <f>STDEV(#REF!,#REF!)</f>
        <v>#REF!</v>
      </c>
      <c r="K307" t="e">
        <f>STDEV(#REF!)</f>
        <v>#REF!</v>
      </c>
      <c r="L307" t="e">
        <f>STDEV(#REF!)</f>
        <v>#REF!</v>
      </c>
      <c r="M307" t="e">
        <f>STDEV(#REF!)</f>
        <v>#REF!</v>
      </c>
      <c r="N307" t="e">
        <f>STDEV(#REF!)</f>
        <v>#REF!</v>
      </c>
      <c r="O307" t="e">
        <f>STDEV(#REF!)</f>
        <v>#REF!</v>
      </c>
      <c r="P307" t="e">
        <f>STDEV(#REF!,#REF!)</f>
        <v>#REF!</v>
      </c>
      <c r="Q307" t="e">
        <f>STDEV(#REF!,#REF!)</f>
        <v>#REF!</v>
      </c>
      <c r="R307" t="e">
        <f>STDEV(#REF!)</f>
        <v>#REF!</v>
      </c>
      <c r="S307" t="e">
        <f>STDEV(#REF!)</f>
        <v>#REF!</v>
      </c>
      <c r="T307" t="e">
        <f>STDEV(#REF!)</f>
        <v>#REF!</v>
      </c>
      <c r="U307" t="e">
        <f>STDEV(#REF!)</f>
        <v>#REF!</v>
      </c>
      <c r="V307" t="e">
        <f>STDEV(#REF!)</f>
        <v>#REF!</v>
      </c>
      <c r="W307" t="e">
        <f>STDEV(#REF!)</f>
        <v>#REF!</v>
      </c>
      <c r="X307" t="e">
        <f>STDEV(#REF!)</f>
        <v>#REF!</v>
      </c>
      <c r="Y307" t="e">
        <f>STDEV(#REF!)</f>
        <v>#REF!</v>
      </c>
      <c r="Z307" t="e">
        <f>STDEV(#REF!)</f>
        <v>#REF!</v>
      </c>
      <c r="AA307" t="e">
        <f>STDEV(#REF!)</f>
        <v>#REF!</v>
      </c>
      <c r="AB307" t="e">
        <f>STDEV(#REF!)</f>
        <v>#REF!</v>
      </c>
      <c r="AC307" t="e">
        <f>STDEV(#REF!)</f>
        <v>#REF!</v>
      </c>
    </row>
    <row r="308" spans="1:29" x14ac:dyDescent="0.2">
      <c r="A308" s="1">
        <f>AVGs!A308</f>
        <v>0</v>
      </c>
      <c r="B308" t="e">
        <f>STDEV(#REF!)</f>
        <v>#REF!</v>
      </c>
      <c r="C308" t="e">
        <f>STDEV(#REF!)</f>
        <v>#REF!</v>
      </c>
      <c r="D308" t="e">
        <f>STDEV(#REF!)</f>
        <v>#REF!</v>
      </c>
      <c r="E308" t="e">
        <f>STDEV(#REF!,#REF!)</f>
        <v>#REF!</v>
      </c>
      <c r="F308" t="e">
        <f>STDEV(#REF!,#REF!)</f>
        <v>#REF!</v>
      </c>
      <c r="G308" t="e">
        <f>STDEV(#REF!,#REF!)</f>
        <v>#REF!</v>
      </c>
      <c r="H308" t="e">
        <f>STDEV(#REF!,#REF!)</f>
        <v>#REF!</v>
      </c>
      <c r="I308" t="e">
        <f>STDEV(#REF!)</f>
        <v>#REF!</v>
      </c>
      <c r="J308" t="e">
        <f>STDEV(#REF!,#REF!)</f>
        <v>#REF!</v>
      </c>
      <c r="K308" t="e">
        <f>STDEV(#REF!)</f>
        <v>#REF!</v>
      </c>
      <c r="L308" t="e">
        <f>STDEV(#REF!)</f>
        <v>#REF!</v>
      </c>
      <c r="M308" t="e">
        <f>STDEV(#REF!)</f>
        <v>#REF!</v>
      </c>
      <c r="N308" t="e">
        <f>STDEV(#REF!)</f>
        <v>#REF!</v>
      </c>
      <c r="O308" t="e">
        <f>STDEV(#REF!)</f>
        <v>#REF!</v>
      </c>
      <c r="P308" t="e">
        <f>STDEV(#REF!,#REF!)</f>
        <v>#REF!</v>
      </c>
      <c r="Q308" t="e">
        <f>STDEV(#REF!,#REF!)</f>
        <v>#REF!</v>
      </c>
      <c r="R308" t="e">
        <f>STDEV(#REF!)</f>
        <v>#REF!</v>
      </c>
      <c r="S308" t="e">
        <f>STDEV(#REF!)</f>
        <v>#REF!</v>
      </c>
      <c r="T308" t="e">
        <f>STDEV(#REF!)</f>
        <v>#REF!</v>
      </c>
      <c r="U308" t="e">
        <f>STDEV(#REF!)</f>
        <v>#REF!</v>
      </c>
      <c r="V308" t="e">
        <f>STDEV(#REF!)</f>
        <v>#REF!</v>
      </c>
      <c r="W308" t="e">
        <f>STDEV(#REF!)</f>
        <v>#REF!</v>
      </c>
      <c r="X308" t="e">
        <f>STDEV(#REF!)</f>
        <v>#REF!</v>
      </c>
      <c r="Y308" t="e">
        <f>STDEV(#REF!)</f>
        <v>#REF!</v>
      </c>
      <c r="Z308" t="e">
        <f>STDEV(#REF!)</f>
        <v>#REF!</v>
      </c>
      <c r="AA308" t="e">
        <f>STDEV(#REF!)</f>
        <v>#REF!</v>
      </c>
      <c r="AB308" t="e">
        <f>STDEV(#REF!)</f>
        <v>#REF!</v>
      </c>
      <c r="AC308" t="e">
        <f>STDEV(#REF!)</f>
        <v>#REF!</v>
      </c>
    </row>
    <row r="309" spans="1:29" x14ac:dyDescent="0.2">
      <c r="A309" s="1">
        <f>AVGs!A309</f>
        <v>0</v>
      </c>
      <c r="B309" t="e">
        <f>STDEV(#REF!)</f>
        <v>#REF!</v>
      </c>
      <c r="C309" t="e">
        <f>STDEV(#REF!)</f>
        <v>#REF!</v>
      </c>
      <c r="D309" t="e">
        <f>STDEV(#REF!)</f>
        <v>#REF!</v>
      </c>
      <c r="E309" t="e">
        <f>STDEV(#REF!,#REF!)</f>
        <v>#REF!</v>
      </c>
      <c r="F309" t="e">
        <f>STDEV(#REF!,#REF!)</f>
        <v>#REF!</v>
      </c>
      <c r="G309" t="e">
        <f>STDEV(#REF!,#REF!)</f>
        <v>#REF!</v>
      </c>
      <c r="H309" t="e">
        <f>STDEV(#REF!,#REF!)</f>
        <v>#REF!</v>
      </c>
      <c r="I309" t="e">
        <f>STDEV(#REF!)</f>
        <v>#REF!</v>
      </c>
      <c r="J309" t="e">
        <f>STDEV(#REF!,#REF!)</f>
        <v>#REF!</v>
      </c>
      <c r="K309" t="e">
        <f>STDEV(#REF!)</f>
        <v>#REF!</v>
      </c>
      <c r="L309" t="e">
        <f>STDEV(#REF!)</f>
        <v>#REF!</v>
      </c>
      <c r="M309" t="e">
        <f>STDEV(#REF!)</f>
        <v>#REF!</v>
      </c>
      <c r="N309" t="e">
        <f>STDEV(#REF!)</f>
        <v>#REF!</v>
      </c>
      <c r="O309" t="e">
        <f>STDEV(#REF!)</f>
        <v>#REF!</v>
      </c>
      <c r="P309" t="e">
        <f>STDEV(#REF!,#REF!)</f>
        <v>#REF!</v>
      </c>
      <c r="Q309" t="e">
        <f>STDEV(#REF!,#REF!)</f>
        <v>#REF!</v>
      </c>
      <c r="R309" t="e">
        <f>STDEV(#REF!)</f>
        <v>#REF!</v>
      </c>
      <c r="S309" t="e">
        <f>STDEV(#REF!)</f>
        <v>#REF!</v>
      </c>
      <c r="T309" t="e">
        <f>STDEV(#REF!)</f>
        <v>#REF!</v>
      </c>
      <c r="U309" t="e">
        <f>STDEV(#REF!)</f>
        <v>#REF!</v>
      </c>
      <c r="V309" t="e">
        <f>STDEV(#REF!)</f>
        <v>#REF!</v>
      </c>
      <c r="W309" t="e">
        <f>STDEV(#REF!)</f>
        <v>#REF!</v>
      </c>
      <c r="X309" t="e">
        <f>STDEV(#REF!)</f>
        <v>#REF!</v>
      </c>
      <c r="Y309" t="e">
        <f>STDEV(#REF!)</f>
        <v>#REF!</v>
      </c>
      <c r="Z309" t="e">
        <f>STDEV(#REF!)</f>
        <v>#REF!</v>
      </c>
      <c r="AA309" t="e">
        <f>STDEV(#REF!)</f>
        <v>#REF!</v>
      </c>
      <c r="AB309" t="e">
        <f>STDEV(#REF!)</f>
        <v>#REF!</v>
      </c>
      <c r="AC309" t="e">
        <f>STDEV(#REF!)</f>
        <v>#REF!</v>
      </c>
    </row>
    <row r="310" spans="1:29" x14ac:dyDescent="0.2">
      <c r="A310" s="1">
        <f>AVGs!A310</f>
        <v>0</v>
      </c>
      <c r="B310" t="e">
        <f>STDEV(#REF!)</f>
        <v>#REF!</v>
      </c>
      <c r="C310" t="e">
        <f>STDEV(#REF!)</f>
        <v>#REF!</v>
      </c>
      <c r="D310" t="e">
        <f>STDEV(#REF!)</f>
        <v>#REF!</v>
      </c>
      <c r="E310" t="e">
        <f>STDEV(#REF!,#REF!)</f>
        <v>#REF!</v>
      </c>
      <c r="F310" t="e">
        <f>STDEV(#REF!,#REF!)</f>
        <v>#REF!</v>
      </c>
      <c r="G310" t="e">
        <f>STDEV(#REF!,#REF!)</f>
        <v>#REF!</v>
      </c>
      <c r="H310" t="e">
        <f>STDEV(#REF!,#REF!)</f>
        <v>#REF!</v>
      </c>
      <c r="I310" t="e">
        <f>STDEV(#REF!)</f>
        <v>#REF!</v>
      </c>
      <c r="J310" t="e">
        <f>STDEV(#REF!,#REF!)</f>
        <v>#REF!</v>
      </c>
      <c r="K310" t="e">
        <f>STDEV(#REF!)</f>
        <v>#REF!</v>
      </c>
      <c r="L310" t="e">
        <f>STDEV(#REF!)</f>
        <v>#REF!</v>
      </c>
      <c r="M310" t="e">
        <f>STDEV(#REF!)</f>
        <v>#REF!</v>
      </c>
      <c r="N310" t="e">
        <f>STDEV(#REF!)</f>
        <v>#REF!</v>
      </c>
      <c r="O310" t="e">
        <f>STDEV(#REF!)</f>
        <v>#REF!</v>
      </c>
      <c r="P310" t="e">
        <f>STDEV(#REF!,#REF!)</f>
        <v>#REF!</v>
      </c>
      <c r="Q310" t="e">
        <f>STDEV(#REF!,#REF!)</f>
        <v>#REF!</v>
      </c>
      <c r="R310" t="e">
        <f>STDEV(#REF!)</f>
        <v>#REF!</v>
      </c>
      <c r="S310" t="e">
        <f>STDEV(#REF!)</f>
        <v>#REF!</v>
      </c>
      <c r="T310" t="e">
        <f>STDEV(#REF!)</f>
        <v>#REF!</v>
      </c>
      <c r="U310" t="e">
        <f>STDEV(#REF!)</f>
        <v>#REF!</v>
      </c>
      <c r="V310" t="e">
        <f>STDEV(#REF!)</f>
        <v>#REF!</v>
      </c>
      <c r="W310" t="e">
        <f>STDEV(#REF!)</f>
        <v>#REF!</v>
      </c>
      <c r="X310" t="e">
        <f>STDEV(#REF!)</f>
        <v>#REF!</v>
      </c>
      <c r="Y310" t="e">
        <f>STDEV(#REF!)</f>
        <v>#REF!</v>
      </c>
      <c r="Z310" t="e">
        <f>STDEV(#REF!)</f>
        <v>#REF!</v>
      </c>
      <c r="AA310" t="e">
        <f>STDEV(#REF!)</f>
        <v>#REF!</v>
      </c>
      <c r="AB310" t="e">
        <f>STDEV(#REF!)</f>
        <v>#REF!</v>
      </c>
      <c r="AC310" t="e">
        <f>STDEV(#REF!)</f>
        <v>#REF!</v>
      </c>
    </row>
    <row r="311" spans="1:29" x14ac:dyDescent="0.2">
      <c r="A311" s="1">
        <f>AVGs!A311</f>
        <v>0</v>
      </c>
      <c r="B311" t="e">
        <f>STDEV(#REF!)</f>
        <v>#REF!</v>
      </c>
      <c r="C311" t="e">
        <f>STDEV(#REF!)</f>
        <v>#REF!</v>
      </c>
      <c r="D311" t="e">
        <f>STDEV(#REF!)</f>
        <v>#REF!</v>
      </c>
      <c r="E311" t="e">
        <f>STDEV(#REF!,#REF!)</f>
        <v>#REF!</v>
      </c>
      <c r="F311" t="e">
        <f>STDEV(#REF!,#REF!)</f>
        <v>#REF!</v>
      </c>
      <c r="G311" t="e">
        <f>STDEV(#REF!,#REF!)</f>
        <v>#REF!</v>
      </c>
      <c r="H311" t="e">
        <f>STDEV(#REF!,#REF!)</f>
        <v>#REF!</v>
      </c>
      <c r="I311" t="e">
        <f>STDEV(#REF!)</f>
        <v>#REF!</v>
      </c>
      <c r="J311" t="e">
        <f>STDEV(#REF!,#REF!)</f>
        <v>#REF!</v>
      </c>
      <c r="K311" t="e">
        <f>STDEV(#REF!)</f>
        <v>#REF!</v>
      </c>
      <c r="L311" t="e">
        <f>STDEV(#REF!)</f>
        <v>#REF!</v>
      </c>
      <c r="M311" t="e">
        <f>STDEV(#REF!)</f>
        <v>#REF!</v>
      </c>
      <c r="N311" t="e">
        <f>STDEV(#REF!)</f>
        <v>#REF!</v>
      </c>
      <c r="O311" t="e">
        <f>STDEV(#REF!)</f>
        <v>#REF!</v>
      </c>
      <c r="P311" t="e">
        <f>STDEV(#REF!,#REF!)</f>
        <v>#REF!</v>
      </c>
      <c r="Q311" t="e">
        <f>STDEV(#REF!,#REF!)</f>
        <v>#REF!</v>
      </c>
      <c r="R311" t="e">
        <f>STDEV(#REF!)</f>
        <v>#REF!</v>
      </c>
      <c r="S311" t="e">
        <f>STDEV(#REF!)</f>
        <v>#REF!</v>
      </c>
      <c r="T311" t="e">
        <f>STDEV(#REF!)</f>
        <v>#REF!</v>
      </c>
      <c r="U311" t="e">
        <f>STDEV(#REF!)</f>
        <v>#REF!</v>
      </c>
      <c r="V311" t="e">
        <f>STDEV(#REF!)</f>
        <v>#REF!</v>
      </c>
      <c r="W311" t="e">
        <f>STDEV(#REF!)</f>
        <v>#REF!</v>
      </c>
      <c r="X311" t="e">
        <f>STDEV(#REF!)</f>
        <v>#REF!</v>
      </c>
      <c r="Y311" t="e">
        <f>STDEV(#REF!)</f>
        <v>#REF!</v>
      </c>
      <c r="Z311" t="e">
        <f>STDEV(#REF!)</f>
        <v>#REF!</v>
      </c>
      <c r="AA311" t="e">
        <f>STDEV(#REF!)</f>
        <v>#REF!</v>
      </c>
      <c r="AB311" t="e">
        <f>STDEV(#REF!)</f>
        <v>#REF!</v>
      </c>
      <c r="AC311" t="e">
        <f>STDEV(#REF!)</f>
        <v>#REF!</v>
      </c>
    </row>
    <row r="312" spans="1:29" x14ac:dyDescent="0.2">
      <c r="A312" s="1">
        <f>AVGs!A312</f>
        <v>0</v>
      </c>
      <c r="B312" t="e">
        <f>STDEV(#REF!)</f>
        <v>#REF!</v>
      </c>
      <c r="C312" t="e">
        <f>STDEV(#REF!)</f>
        <v>#REF!</v>
      </c>
      <c r="D312" t="e">
        <f>STDEV(#REF!)</f>
        <v>#REF!</v>
      </c>
      <c r="E312" t="e">
        <f>STDEV(#REF!,#REF!)</f>
        <v>#REF!</v>
      </c>
      <c r="F312" t="e">
        <f>STDEV(#REF!,#REF!)</f>
        <v>#REF!</v>
      </c>
      <c r="G312" t="e">
        <f>STDEV(#REF!,#REF!)</f>
        <v>#REF!</v>
      </c>
      <c r="H312" t="e">
        <f>STDEV(#REF!,#REF!)</f>
        <v>#REF!</v>
      </c>
      <c r="I312" t="e">
        <f>STDEV(#REF!)</f>
        <v>#REF!</v>
      </c>
      <c r="J312" t="e">
        <f>STDEV(#REF!,#REF!)</f>
        <v>#REF!</v>
      </c>
      <c r="K312" t="e">
        <f>STDEV(#REF!)</f>
        <v>#REF!</v>
      </c>
      <c r="L312" t="e">
        <f>STDEV(#REF!)</f>
        <v>#REF!</v>
      </c>
      <c r="M312" t="e">
        <f>STDEV(#REF!)</f>
        <v>#REF!</v>
      </c>
      <c r="N312" t="e">
        <f>STDEV(#REF!)</f>
        <v>#REF!</v>
      </c>
      <c r="O312" t="e">
        <f>STDEV(#REF!)</f>
        <v>#REF!</v>
      </c>
      <c r="P312" t="e">
        <f>STDEV(#REF!,#REF!)</f>
        <v>#REF!</v>
      </c>
      <c r="Q312" t="e">
        <f>STDEV(#REF!,#REF!)</f>
        <v>#REF!</v>
      </c>
      <c r="R312" t="e">
        <f>STDEV(#REF!)</f>
        <v>#REF!</v>
      </c>
      <c r="S312" t="e">
        <f>STDEV(#REF!)</f>
        <v>#REF!</v>
      </c>
      <c r="T312" t="e">
        <f>STDEV(#REF!)</f>
        <v>#REF!</v>
      </c>
      <c r="U312" t="e">
        <f>STDEV(#REF!)</f>
        <v>#REF!</v>
      </c>
      <c r="V312" t="e">
        <f>STDEV(#REF!)</f>
        <v>#REF!</v>
      </c>
      <c r="W312" t="e">
        <f>STDEV(#REF!)</f>
        <v>#REF!</v>
      </c>
      <c r="X312" t="e">
        <f>STDEV(#REF!)</f>
        <v>#REF!</v>
      </c>
      <c r="Y312" t="e">
        <f>STDEV(#REF!)</f>
        <v>#REF!</v>
      </c>
      <c r="Z312" t="e">
        <f>STDEV(#REF!)</f>
        <v>#REF!</v>
      </c>
      <c r="AA312" t="e">
        <f>STDEV(#REF!)</f>
        <v>#REF!</v>
      </c>
      <c r="AB312" t="e">
        <f>STDEV(#REF!)</f>
        <v>#REF!</v>
      </c>
      <c r="AC312" t="e">
        <f>STDEV(#REF!)</f>
        <v>#REF!</v>
      </c>
    </row>
    <row r="313" spans="1:29" x14ac:dyDescent="0.2">
      <c r="A313" s="1">
        <f>AVGs!A313</f>
        <v>0</v>
      </c>
      <c r="B313" t="e">
        <f>STDEV(#REF!)</f>
        <v>#REF!</v>
      </c>
      <c r="C313" t="e">
        <f>STDEV(#REF!)</f>
        <v>#REF!</v>
      </c>
      <c r="D313" t="e">
        <f>STDEV(#REF!)</f>
        <v>#REF!</v>
      </c>
      <c r="E313" t="e">
        <f>STDEV(#REF!,#REF!)</f>
        <v>#REF!</v>
      </c>
      <c r="F313" t="e">
        <f>STDEV(#REF!,#REF!)</f>
        <v>#REF!</v>
      </c>
      <c r="G313" t="e">
        <f>STDEV(#REF!,#REF!)</f>
        <v>#REF!</v>
      </c>
      <c r="H313" t="e">
        <f>STDEV(#REF!,#REF!)</f>
        <v>#REF!</v>
      </c>
      <c r="I313" t="e">
        <f>STDEV(#REF!)</f>
        <v>#REF!</v>
      </c>
      <c r="J313" t="e">
        <f>STDEV(#REF!,#REF!)</f>
        <v>#REF!</v>
      </c>
      <c r="K313" t="e">
        <f>STDEV(#REF!)</f>
        <v>#REF!</v>
      </c>
      <c r="L313" t="e">
        <f>STDEV(#REF!)</f>
        <v>#REF!</v>
      </c>
      <c r="M313" t="e">
        <f>STDEV(#REF!)</f>
        <v>#REF!</v>
      </c>
      <c r="N313" t="e">
        <f>STDEV(#REF!)</f>
        <v>#REF!</v>
      </c>
      <c r="O313" t="e">
        <f>STDEV(#REF!)</f>
        <v>#REF!</v>
      </c>
      <c r="P313" t="e">
        <f>STDEV(#REF!,#REF!)</f>
        <v>#REF!</v>
      </c>
      <c r="Q313" t="e">
        <f>STDEV(#REF!,#REF!)</f>
        <v>#REF!</v>
      </c>
      <c r="R313" t="e">
        <f>STDEV(#REF!)</f>
        <v>#REF!</v>
      </c>
      <c r="S313" t="e">
        <f>STDEV(#REF!)</f>
        <v>#REF!</v>
      </c>
      <c r="T313" t="e">
        <f>STDEV(#REF!)</f>
        <v>#REF!</v>
      </c>
      <c r="U313" t="e">
        <f>STDEV(#REF!)</f>
        <v>#REF!</v>
      </c>
      <c r="V313" t="e">
        <f>STDEV(#REF!)</f>
        <v>#REF!</v>
      </c>
      <c r="W313" t="e">
        <f>STDEV(#REF!)</f>
        <v>#REF!</v>
      </c>
      <c r="X313" t="e">
        <f>STDEV(#REF!)</f>
        <v>#REF!</v>
      </c>
      <c r="Y313" t="e">
        <f>STDEV(#REF!)</f>
        <v>#REF!</v>
      </c>
      <c r="Z313" t="e">
        <f>STDEV(#REF!)</f>
        <v>#REF!</v>
      </c>
      <c r="AA313" t="e">
        <f>STDEV(#REF!)</f>
        <v>#REF!</v>
      </c>
      <c r="AB313" t="e">
        <f>STDEV(#REF!)</f>
        <v>#REF!</v>
      </c>
      <c r="AC313" t="e">
        <f>STDEV(#REF!)</f>
        <v>#REF!</v>
      </c>
    </row>
    <row r="314" spans="1:29" x14ac:dyDescent="0.2">
      <c r="A314" s="1">
        <f>AVGs!A314</f>
        <v>0</v>
      </c>
      <c r="B314" t="e">
        <f>STDEV(#REF!)</f>
        <v>#REF!</v>
      </c>
      <c r="C314" t="e">
        <f>STDEV(#REF!)</f>
        <v>#REF!</v>
      </c>
      <c r="D314" t="e">
        <f>STDEV(#REF!)</f>
        <v>#REF!</v>
      </c>
      <c r="E314" t="e">
        <f>STDEV(#REF!,#REF!)</f>
        <v>#REF!</v>
      </c>
      <c r="F314" t="e">
        <f>STDEV(#REF!,#REF!)</f>
        <v>#REF!</v>
      </c>
      <c r="G314" t="e">
        <f>STDEV(#REF!,#REF!)</f>
        <v>#REF!</v>
      </c>
      <c r="H314" t="e">
        <f>STDEV(#REF!,#REF!)</f>
        <v>#REF!</v>
      </c>
      <c r="I314" t="e">
        <f>STDEV(#REF!)</f>
        <v>#REF!</v>
      </c>
      <c r="J314" t="e">
        <f>STDEV(#REF!,#REF!)</f>
        <v>#REF!</v>
      </c>
      <c r="K314" t="e">
        <f>STDEV(#REF!)</f>
        <v>#REF!</v>
      </c>
      <c r="L314" t="e">
        <f>STDEV(#REF!)</f>
        <v>#REF!</v>
      </c>
      <c r="M314" t="e">
        <f>STDEV(#REF!)</f>
        <v>#REF!</v>
      </c>
      <c r="N314" t="e">
        <f>STDEV(#REF!)</f>
        <v>#REF!</v>
      </c>
      <c r="O314" t="e">
        <f>STDEV(#REF!)</f>
        <v>#REF!</v>
      </c>
      <c r="P314" t="e">
        <f>STDEV(#REF!,#REF!)</f>
        <v>#REF!</v>
      </c>
      <c r="Q314" t="e">
        <f>STDEV(#REF!,#REF!)</f>
        <v>#REF!</v>
      </c>
      <c r="R314" t="e">
        <f>STDEV(#REF!)</f>
        <v>#REF!</v>
      </c>
      <c r="S314" t="e">
        <f>STDEV(#REF!)</f>
        <v>#REF!</v>
      </c>
      <c r="T314" t="e">
        <f>STDEV(#REF!)</f>
        <v>#REF!</v>
      </c>
      <c r="U314" t="e">
        <f>STDEV(#REF!)</f>
        <v>#REF!</v>
      </c>
      <c r="V314" t="e">
        <f>STDEV(#REF!)</f>
        <v>#REF!</v>
      </c>
      <c r="W314" t="e">
        <f>STDEV(#REF!)</f>
        <v>#REF!</v>
      </c>
      <c r="X314" t="e">
        <f>STDEV(#REF!)</f>
        <v>#REF!</v>
      </c>
      <c r="Y314" t="e">
        <f>STDEV(#REF!)</f>
        <v>#REF!</v>
      </c>
      <c r="Z314" t="e">
        <f>STDEV(#REF!)</f>
        <v>#REF!</v>
      </c>
      <c r="AA314" t="e">
        <f>STDEV(#REF!)</f>
        <v>#REF!</v>
      </c>
      <c r="AB314" t="e">
        <f>STDEV(#REF!)</f>
        <v>#REF!</v>
      </c>
      <c r="AC314" t="e">
        <f>STDEV(#REF!)</f>
        <v>#REF!</v>
      </c>
    </row>
    <row r="315" spans="1:29" x14ac:dyDescent="0.2">
      <c r="A315" s="1">
        <f>AVGs!A315</f>
        <v>0</v>
      </c>
      <c r="B315" t="e">
        <f>STDEV(#REF!)</f>
        <v>#REF!</v>
      </c>
      <c r="C315" t="e">
        <f>STDEV(#REF!)</f>
        <v>#REF!</v>
      </c>
      <c r="D315" t="e">
        <f>STDEV(#REF!)</f>
        <v>#REF!</v>
      </c>
      <c r="E315" t="e">
        <f>STDEV(#REF!,#REF!)</f>
        <v>#REF!</v>
      </c>
      <c r="F315" t="e">
        <f>STDEV(#REF!,#REF!)</f>
        <v>#REF!</v>
      </c>
      <c r="G315" t="e">
        <f>STDEV(#REF!,#REF!)</f>
        <v>#REF!</v>
      </c>
      <c r="H315" t="e">
        <f>STDEV(#REF!,#REF!)</f>
        <v>#REF!</v>
      </c>
      <c r="I315" t="e">
        <f>STDEV(#REF!)</f>
        <v>#REF!</v>
      </c>
      <c r="J315" t="e">
        <f>STDEV(#REF!,#REF!)</f>
        <v>#REF!</v>
      </c>
      <c r="K315" t="e">
        <f>STDEV(#REF!)</f>
        <v>#REF!</v>
      </c>
      <c r="L315" t="e">
        <f>STDEV(#REF!)</f>
        <v>#REF!</v>
      </c>
      <c r="M315" t="e">
        <f>STDEV(#REF!)</f>
        <v>#REF!</v>
      </c>
      <c r="N315" t="e">
        <f>STDEV(#REF!)</f>
        <v>#REF!</v>
      </c>
      <c r="O315" t="e">
        <f>STDEV(#REF!)</f>
        <v>#REF!</v>
      </c>
      <c r="P315" t="e">
        <f>STDEV(#REF!,#REF!)</f>
        <v>#REF!</v>
      </c>
      <c r="Q315" t="e">
        <f>STDEV(#REF!,#REF!)</f>
        <v>#REF!</v>
      </c>
      <c r="R315" t="e">
        <f>STDEV(#REF!)</f>
        <v>#REF!</v>
      </c>
      <c r="S315" t="e">
        <f>STDEV(#REF!)</f>
        <v>#REF!</v>
      </c>
      <c r="T315" t="e">
        <f>STDEV(#REF!)</f>
        <v>#REF!</v>
      </c>
      <c r="U315" t="e">
        <f>STDEV(#REF!)</f>
        <v>#REF!</v>
      </c>
      <c r="V315" t="e">
        <f>STDEV(#REF!)</f>
        <v>#REF!</v>
      </c>
      <c r="W315" t="e">
        <f>STDEV(#REF!)</f>
        <v>#REF!</v>
      </c>
      <c r="X315" t="e">
        <f>STDEV(#REF!)</f>
        <v>#REF!</v>
      </c>
      <c r="Y315" t="e">
        <f>STDEV(#REF!)</f>
        <v>#REF!</v>
      </c>
      <c r="Z315" t="e">
        <f>STDEV(#REF!)</f>
        <v>#REF!</v>
      </c>
      <c r="AA315" t="e">
        <f>STDEV(#REF!)</f>
        <v>#REF!</v>
      </c>
      <c r="AB315" t="e">
        <f>STDEV(#REF!)</f>
        <v>#REF!</v>
      </c>
      <c r="AC315" t="e">
        <f>STDEV(#REF!)</f>
        <v>#REF!</v>
      </c>
    </row>
    <row r="316" spans="1:29" x14ac:dyDescent="0.2">
      <c r="A316" s="1">
        <f>AVGs!A316</f>
        <v>0</v>
      </c>
      <c r="B316" t="e">
        <f>STDEV(#REF!)</f>
        <v>#REF!</v>
      </c>
      <c r="C316" t="e">
        <f>STDEV(#REF!)</f>
        <v>#REF!</v>
      </c>
      <c r="D316" t="e">
        <f>STDEV(#REF!)</f>
        <v>#REF!</v>
      </c>
      <c r="E316" t="e">
        <f>STDEV(#REF!,#REF!)</f>
        <v>#REF!</v>
      </c>
      <c r="F316" t="e">
        <f>STDEV(#REF!,#REF!)</f>
        <v>#REF!</v>
      </c>
      <c r="G316" t="e">
        <f>STDEV(#REF!,#REF!)</f>
        <v>#REF!</v>
      </c>
      <c r="H316" t="e">
        <f>STDEV(#REF!,#REF!)</f>
        <v>#REF!</v>
      </c>
      <c r="I316" t="e">
        <f>STDEV(#REF!)</f>
        <v>#REF!</v>
      </c>
      <c r="J316" t="e">
        <f>STDEV(#REF!,#REF!)</f>
        <v>#REF!</v>
      </c>
      <c r="K316" t="e">
        <f>STDEV(#REF!)</f>
        <v>#REF!</v>
      </c>
      <c r="L316" t="e">
        <f>STDEV(#REF!)</f>
        <v>#REF!</v>
      </c>
      <c r="M316" t="e">
        <f>STDEV(#REF!)</f>
        <v>#REF!</v>
      </c>
      <c r="N316" t="e">
        <f>STDEV(#REF!)</f>
        <v>#REF!</v>
      </c>
      <c r="O316" t="e">
        <f>STDEV(#REF!)</f>
        <v>#REF!</v>
      </c>
      <c r="P316" t="e">
        <f>STDEV(#REF!,#REF!)</f>
        <v>#REF!</v>
      </c>
      <c r="Q316" t="e">
        <f>STDEV(#REF!,#REF!)</f>
        <v>#REF!</v>
      </c>
      <c r="R316" t="e">
        <f>STDEV(#REF!)</f>
        <v>#REF!</v>
      </c>
      <c r="S316" t="e">
        <f>STDEV(#REF!)</f>
        <v>#REF!</v>
      </c>
      <c r="T316" t="e">
        <f>STDEV(#REF!)</f>
        <v>#REF!</v>
      </c>
      <c r="U316" t="e">
        <f>STDEV(#REF!)</f>
        <v>#REF!</v>
      </c>
      <c r="V316" t="e">
        <f>STDEV(#REF!)</f>
        <v>#REF!</v>
      </c>
      <c r="W316" t="e">
        <f>STDEV(#REF!)</f>
        <v>#REF!</v>
      </c>
      <c r="X316" t="e">
        <f>STDEV(#REF!)</f>
        <v>#REF!</v>
      </c>
      <c r="Y316" t="e">
        <f>STDEV(#REF!)</f>
        <v>#REF!</v>
      </c>
      <c r="Z316" t="e">
        <f>STDEV(#REF!)</f>
        <v>#REF!</v>
      </c>
      <c r="AA316" t="e">
        <f>STDEV(#REF!)</f>
        <v>#REF!</v>
      </c>
      <c r="AB316" t="e">
        <f>STDEV(#REF!)</f>
        <v>#REF!</v>
      </c>
      <c r="AC316" t="e">
        <f>STDEV(#REF!)</f>
        <v>#REF!</v>
      </c>
    </row>
    <row r="317" spans="1:29" x14ac:dyDescent="0.2">
      <c r="A317" s="1">
        <f>AVGs!A317</f>
        <v>0</v>
      </c>
      <c r="B317" t="e">
        <f>STDEV(#REF!)</f>
        <v>#REF!</v>
      </c>
      <c r="C317" t="e">
        <f>STDEV(#REF!)</f>
        <v>#REF!</v>
      </c>
      <c r="D317" t="e">
        <f>STDEV(#REF!)</f>
        <v>#REF!</v>
      </c>
      <c r="E317" t="e">
        <f>STDEV(#REF!,#REF!)</f>
        <v>#REF!</v>
      </c>
      <c r="F317" t="e">
        <f>STDEV(#REF!,#REF!)</f>
        <v>#REF!</v>
      </c>
      <c r="G317" t="e">
        <f>STDEV(#REF!,#REF!)</f>
        <v>#REF!</v>
      </c>
      <c r="H317" t="e">
        <f>STDEV(#REF!,#REF!)</f>
        <v>#REF!</v>
      </c>
      <c r="I317" t="e">
        <f>STDEV(#REF!)</f>
        <v>#REF!</v>
      </c>
      <c r="J317" t="e">
        <f>STDEV(#REF!,#REF!)</f>
        <v>#REF!</v>
      </c>
      <c r="K317" t="e">
        <f>STDEV(#REF!)</f>
        <v>#REF!</v>
      </c>
      <c r="L317" t="e">
        <f>STDEV(#REF!)</f>
        <v>#REF!</v>
      </c>
      <c r="M317" t="e">
        <f>STDEV(#REF!)</f>
        <v>#REF!</v>
      </c>
      <c r="N317" t="e">
        <f>STDEV(#REF!)</f>
        <v>#REF!</v>
      </c>
      <c r="O317" t="e">
        <f>STDEV(#REF!)</f>
        <v>#REF!</v>
      </c>
      <c r="P317" t="e">
        <f>STDEV(#REF!,#REF!)</f>
        <v>#REF!</v>
      </c>
      <c r="Q317" t="e">
        <f>STDEV(#REF!,#REF!)</f>
        <v>#REF!</v>
      </c>
      <c r="R317" t="e">
        <f>STDEV(#REF!)</f>
        <v>#REF!</v>
      </c>
      <c r="S317" t="e">
        <f>STDEV(#REF!)</f>
        <v>#REF!</v>
      </c>
      <c r="T317" t="e">
        <f>STDEV(#REF!)</f>
        <v>#REF!</v>
      </c>
      <c r="U317" t="e">
        <f>STDEV(#REF!)</f>
        <v>#REF!</v>
      </c>
      <c r="V317" t="e">
        <f>STDEV(#REF!)</f>
        <v>#REF!</v>
      </c>
      <c r="W317" t="e">
        <f>STDEV(#REF!)</f>
        <v>#REF!</v>
      </c>
      <c r="X317" t="e">
        <f>STDEV(#REF!)</f>
        <v>#REF!</v>
      </c>
      <c r="Y317" t="e">
        <f>STDEV(#REF!)</f>
        <v>#REF!</v>
      </c>
      <c r="Z317" t="e">
        <f>STDEV(#REF!)</f>
        <v>#REF!</v>
      </c>
      <c r="AA317" t="e">
        <f>STDEV(#REF!)</f>
        <v>#REF!</v>
      </c>
      <c r="AB317" t="e">
        <f>STDEV(#REF!)</f>
        <v>#REF!</v>
      </c>
      <c r="AC317" t="e">
        <f>STDEV(#REF!)</f>
        <v>#REF!</v>
      </c>
    </row>
    <row r="318" spans="1:29" x14ac:dyDescent="0.2">
      <c r="A318" s="1">
        <f>AVGs!A318</f>
        <v>0</v>
      </c>
      <c r="B318" t="e">
        <f>STDEV(#REF!)</f>
        <v>#REF!</v>
      </c>
      <c r="C318" t="e">
        <f>STDEV(#REF!)</f>
        <v>#REF!</v>
      </c>
      <c r="D318" t="e">
        <f>STDEV(#REF!)</f>
        <v>#REF!</v>
      </c>
      <c r="E318" t="e">
        <f>STDEV(#REF!,#REF!)</f>
        <v>#REF!</v>
      </c>
      <c r="F318" t="e">
        <f>STDEV(#REF!,#REF!)</f>
        <v>#REF!</v>
      </c>
      <c r="G318" t="e">
        <f>STDEV(#REF!,#REF!)</f>
        <v>#REF!</v>
      </c>
      <c r="H318" t="e">
        <f>STDEV(#REF!,#REF!)</f>
        <v>#REF!</v>
      </c>
      <c r="I318" t="e">
        <f>STDEV(#REF!)</f>
        <v>#REF!</v>
      </c>
      <c r="J318" t="e">
        <f>STDEV(#REF!,#REF!)</f>
        <v>#REF!</v>
      </c>
      <c r="K318" t="e">
        <f>STDEV(#REF!)</f>
        <v>#REF!</v>
      </c>
      <c r="L318" t="e">
        <f>STDEV(#REF!)</f>
        <v>#REF!</v>
      </c>
      <c r="M318" t="e">
        <f>STDEV(#REF!)</f>
        <v>#REF!</v>
      </c>
      <c r="N318" t="e">
        <f>STDEV(#REF!)</f>
        <v>#REF!</v>
      </c>
      <c r="O318" t="e">
        <f>STDEV(#REF!)</f>
        <v>#REF!</v>
      </c>
      <c r="P318" t="e">
        <f>STDEV(#REF!,#REF!)</f>
        <v>#REF!</v>
      </c>
      <c r="Q318" t="e">
        <f>STDEV(#REF!,#REF!)</f>
        <v>#REF!</v>
      </c>
      <c r="R318" t="e">
        <f>STDEV(#REF!)</f>
        <v>#REF!</v>
      </c>
      <c r="S318" t="e">
        <f>STDEV(#REF!)</f>
        <v>#REF!</v>
      </c>
      <c r="T318" t="e">
        <f>STDEV(#REF!)</f>
        <v>#REF!</v>
      </c>
      <c r="U318" t="e">
        <f>STDEV(#REF!)</f>
        <v>#REF!</v>
      </c>
      <c r="V318" t="e">
        <f>STDEV(#REF!)</f>
        <v>#REF!</v>
      </c>
      <c r="W318" t="e">
        <f>STDEV(#REF!)</f>
        <v>#REF!</v>
      </c>
      <c r="X318" t="e">
        <f>STDEV(#REF!)</f>
        <v>#REF!</v>
      </c>
      <c r="Y318" t="e">
        <f>STDEV(#REF!)</f>
        <v>#REF!</v>
      </c>
      <c r="Z318" t="e">
        <f>STDEV(#REF!)</f>
        <v>#REF!</v>
      </c>
      <c r="AA318" t="e">
        <f>STDEV(#REF!)</f>
        <v>#REF!</v>
      </c>
      <c r="AB318" t="e">
        <f>STDEV(#REF!)</f>
        <v>#REF!</v>
      </c>
      <c r="AC318" t="e">
        <f>STDEV(#REF!)</f>
        <v>#REF!</v>
      </c>
    </row>
    <row r="319" spans="1:29" x14ac:dyDescent="0.2">
      <c r="A319" s="1">
        <f>AVGs!A319</f>
        <v>0</v>
      </c>
      <c r="B319" t="e">
        <f>STDEV(#REF!)</f>
        <v>#REF!</v>
      </c>
      <c r="C319" t="e">
        <f>STDEV(#REF!)</f>
        <v>#REF!</v>
      </c>
      <c r="D319" t="e">
        <f>STDEV(#REF!)</f>
        <v>#REF!</v>
      </c>
      <c r="E319" t="e">
        <f>STDEV(#REF!,#REF!)</f>
        <v>#REF!</v>
      </c>
      <c r="F319" t="e">
        <f>STDEV(#REF!,#REF!)</f>
        <v>#REF!</v>
      </c>
      <c r="G319" t="e">
        <f>STDEV(#REF!,#REF!)</f>
        <v>#REF!</v>
      </c>
      <c r="H319" t="e">
        <f>STDEV(#REF!,#REF!)</f>
        <v>#REF!</v>
      </c>
      <c r="I319" t="e">
        <f>STDEV(#REF!)</f>
        <v>#REF!</v>
      </c>
      <c r="J319" t="e">
        <f>STDEV(#REF!,#REF!)</f>
        <v>#REF!</v>
      </c>
      <c r="K319" t="e">
        <f>STDEV(#REF!)</f>
        <v>#REF!</v>
      </c>
      <c r="L319" t="e">
        <f>STDEV(#REF!)</f>
        <v>#REF!</v>
      </c>
      <c r="M319" t="e">
        <f>STDEV(#REF!)</f>
        <v>#REF!</v>
      </c>
      <c r="N319" t="e">
        <f>STDEV(#REF!)</f>
        <v>#REF!</v>
      </c>
      <c r="O319" t="e">
        <f>STDEV(#REF!)</f>
        <v>#REF!</v>
      </c>
      <c r="P319" t="e">
        <f>STDEV(#REF!,#REF!)</f>
        <v>#REF!</v>
      </c>
      <c r="Q319" t="e">
        <f>STDEV(#REF!,#REF!)</f>
        <v>#REF!</v>
      </c>
      <c r="R319" t="e">
        <f>STDEV(#REF!)</f>
        <v>#REF!</v>
      </c>
      <c r="S319" t="e">
        <f>STDEV(#REF!)</f>
        <v>#REF!</v>
      </c>
      <c r="T319" t="e">
        <f>STDEV(#REF!)</f>
        <v>#REF!</v>
      </c>
      <c r="U319" t="e">
        <f>STDEV(#REF!)</f>
        <v>#REF!</v>
      </c>
      <c r="V319" t="e">
        <f>STDEV(#REF!)</f>
        <v>#REF!</v>
      </c>
      <c r="W319" t="e">
        <f>STDEV(#REF!)</f>
        <v>#REF!</v>
      </c>
      <c r="X319" t="e">
        <f>STDEV(#REF!)</f>
        <v>#REF!</v>
      </c>
      <c r="Y319" t="e">
        <f>STDEV(#REF!)</f>
        <v>#REF!</v>
      </c>
      <c r="Z319" t="e">
        <f>STDEV(#REF!)</f>
        <v>#REF!</v>
      </c>
      <c r="AA319" t="e">
        <f>STDEV(#REF!)</f>
        <v>#REF!</v>
      </c>
      <c r="AB319" t="e">
        <f>STDEV(#REF!)</f>
        <v>#REF!</v>
      </c>
      <c r="AC319" t="e">
        <f>STDEV(#REF!)</f>
        <v>#REF!</v>
      </c>
    </row>
    <row r="320" spans="1:29" x14ac:dyDescent="0.2">
      <c r="A320" s="1">
        <f>AVGs!A320</f>
        <v>0</v>
      </c>
      <c r="B320" t="e">
        <f>STDEV(#REF!)</f>
        <v>#REF!</v>
      </c>
      <c r="C320" t="e">
        <f>STDEV(#REF!)</f>
        <v>#REF!</v>
      </c>
      <c r="D320" t="e">
        <f>STDEV(#REF!)</f>
        <v>#REF!</v>
      </c>
      <c r="E320" t="e">
        <f>STDEV(#REF!,#REF!)</f>
        <v>#REF!</v>
      </c>
      <c r="F320" t="e">
        <f>STDEV(#REF!,#REF!)</f>
        <v>#REF!</v>
      </c>
      <c r="G320" t="e">
        <f>STDEV(#REF!,#REF!)</f>
        <v>#REF!</v>
      </c>
      <c r="H320" t="e">
        <f>STDEV(#REF!,#REF!)</f>
        <v>#REF!</v>
      </c>
      <c r="I320" t="e">
        <f>STDEV(#REF!)</f>
        <v>#REF!</v>
      </c>
      <c r="J320" t="e">
        <f>STDEV(#REF!,#REF!)</f>
        <v>#REF!</v>
      </c>
      <c r="K320" t="e">
        <f>STDEV(#REF!)</f>
        <v>#REF!</v>
      </c>
      <c r="L320" t="e">
        <f>STDEV(#REF!)</f>
        <v>#REF!</v>
      </c>
      <c r="M320" t="e">
        <f>STDEV(#REF!)</f>
        <v>#REF!</v>
      </c>
      <c r="N320" t="e">
        <f>STDEV(#REF!)</f>
        <v>#REF!</v>
      </c>
      <c r="O320" t="e">
        <f>STDEV(#REF!)</f>
        <v>#REF!</v>
      </c>
      <c r="P320" t="e">
        <f>STDEV(#REF!,#REF!)</f>
        <v>#REF!</v>
      </c>
      <c r="Q320" t="e">
        <f>STDEV(#REF!,#REF!)</f>
        <v>#REF!</v>
      </c>
      <c r="R320" t="e">
        <f>STDEV(#REF!)</f>
        <v>#REF!</v>
      </c>
      <c r="S320" t="e">
        <f>STDEV(#REF!)</f>
        <v>#REF!</v>
      </c>
      <c r="T320" t="e">
        <f>STDEV(#REF!)</f>
        <v>#REF!</v>
      </c>
      <c r="U320" t="e">
        <f>STDEV(#REF!)</f>
        <v>#REF!</v>
      </c>
      <c r="V320" t="e">
        <f>STDEV(#REF!)</f>
        <v>#REF!</v>
      </c>
      <c r="W320" t="e">
        <f>STDEV(#REF!)</f>
        <v>#REF!</v>
      </c>
      <c r="X320" t="e">
        <f>STDEV(#REF!)</f>
        <v>#REF!</v>
      </c>
      <c r="Y320" t="e">
        <f>STDEV(#REF!)</f>
        <v>#REF!</v>
      </c>
      <c r="Z320" t="e">
        <f>STDEV(#REF!)</f>
        <v>#REF!</v>
      </c>
      <c r="AA320" t="e">
        <f>STDEV(#REF!)</f>
        <v>#REF!</v>
      </c>
      <c r="AB320" t="e">
        <f>STDEV(#REF!)</f>
        <v>#REF!</v>
      </c>
      <c r="AC320" t="e">
        <f>STDEV(#REF!)</f>
        <v>#REF!</v>
      </c>
    </row>
    <row r="321" spans="1:29" x14ac:dyDescent="0.2">
      <c r="A321" s="1">
        <f>AVGs!A321</f>
        <v>0</v>
      </c>
      <c r="B321" t="e">
        <f>STDEV(#REF!)</f>
        <v>#REF!</v>
      </c>
      <c r="C321" t="e">
        <f>STDEV(#REF!)</f>
        <v>#REF!</v>
      </c>
      <c r="D321" t="e">
        <f>STDEV(#REF!)</f>
        <v>#REF!</v>
      </c>
      <c r="E321" t="e">
        <f>STDEV(#REF!,#REF!)</f>
        <v>#REF!</v>
      </c>
      <c r="F321" t="e">
        <f>STDEV(#REF!,#REF!)</f>
        <v>#REF!</v>
      </c>
      <c r="G321" t="e">
        <f>STDEV(#REF!,#REF!)</f>
        <v>#REF!</v>
      </c>
      <c r="H321" t="e">
        <f>STDEV(#REF!,#REF!)</f>
        <v>#REF!</v>
      </c>
      <c r="I321" t="e">
        <f>STDEV(#REF!)</f>
        <v>#REF!</v>
      </c>
      <c r="J321" t="e">
        <f>STDEV(#REF!,#REF!)</f>
        <v>#REF!</v>
      </c>
      <c r="K321" t="e">
        <f>STDEV(#REF!)</f>
        <v>#REF!</v>
      </c>
      <c r="L321" t="e">
        <f>STDEV(#REF!)</f>
        <v>#REF!</v>
      </c>
      <c r="M321" t="e">
        <f>STDEV(#REF!)</f>
        <v>#REF!</v>
      </c>
      <c r="N321" t="e">
        <f>STDEV(#REF!)</f>
        <v>#REF!</v>
      </c>
      <c r="O321" t="e">
        <f>STDEV(#REF!)</f>
        <v>#REF!</v>
      </c>
      <c r="P321" t="e">
        <f>STDEV(#REF!,#REF!)</f>
        <v>#REF!</v>
      </c>
      <c r="Q321" t="e">
        <f>STDEV(#REF!,#REF!)</f>
        <v>#REF!</v>
      </c>
      <c r="R321" t="e">
        <f>STDEV(#REF!)</f>
        <v>#REF!</v>
      </c>
      <c r="S321" t="e">
        <f>STDEV(#REF!)</f>
        <v>#REF!</v>
      </c>
      <c r="T321" t="e">
        <f>STDEV(#REF!)</f>
        <v>#REF!</v>
      </c>
      <c r="U321" t="e">
        <f>STDEV(#REF!)</f>
        <v>#REF!</v>
      </c>
      <c r="V321" t="e">
        <f>STDEV(#REF!)</f>
        <v>#REF!</v>
      </c>
      <c r="W321" t="e">
        <f>STDEV(#REF!)</f>
        <v>#REF!</v>
      </c>
      <c r="X321" t="e">
        <f>STDEV(#REF!)</f>
        <v>#REF!</v>
      </c>
      <c r="Y321" t="e">
        <f>STDEV(#REF!)</f>
        <v>#REF!</v>
      </c>
      <c r="Z321" t="e">
        <f>STDEV(#REF!)</f>
        <v>#REF!</v>
      </c>
      <c r="AA321" t="e">
        <f>STDEV(#REF!)</f>
        <v>#REF!</v>
      </c>
      <c r="AB321" t="e">
        <f>STDEV(#REF!)</f>
        <v>#REF!</v>
      </c>
      <c r="AC321" t="e">
        <f>STDEV(#REF!)</f>
        <v>#REF!</v>
      </c>
    </row>
    <row r="322" spans="1:29" x14ac:dyDescent="0.2">
      <c r="A322" s="1">
        <f>AVGs!A322</f>
        <v>0</v>
      </c>
      <c r="B322" t="e">
        <f>STDEV(#REF!)</f>
        <v>#REF!</v>
      </c>
      <c r="C322" t="e">
        <f>STDEV(#REF!)</f>
        <v>#REF!</v>
      </c>
      <c r="D322" t="e">
        <f>STDEV(#REF!)</f>
        <v>#REF!</v>
      </c>
      <c r="E322" t="e">
        <f>STDEV(#REF!,#REF!)</f>
        <v>#REF!</v>
      </c>
      <c r="F322" t="e">
        <f>STDEV(#REF!,#REF!)</f>
        <v>#REF!</v>
      </c>
      <c r="G322" t="e">
        <f>STDEV(#REF!,#REF!)</f>
        <v>#REF!</v>
      </c>
      <c r="H322" t="e">
        <f>STDEV(#REF!,#REF!)</f>
        <v>#REF!</v>
      </c>
      <c r="I322" t="e">
        <f>STDEV(#REF!)</f>
        <v>#REF!</v>
      </c>
      <c r="J322" t="e">
        <f>STDEV(#REF!,#REF!)</f>
        <v>#REF!</v>
      </c>
      <c r="K322" t="e">
        <f>STDEV(#REF!)</f>
        <v>#REF!</v>
      </c>
      <c r="L322" t="e">
        <f>STDEV(#REF!)</f>
        <v>#REF!</v>
      </c>
      <c r="M322" t="e">
        <f>STDEV(#REF!)</f>
        <v>#REF!</v>
      </c>
      <c r="N322" t="e">
        <f>STDEV(#REF!)</f>
        <v>#REF!</v>
      </c>
      <c r="O322" t="e">
        <f>STDEV(#REF!)</f>
        <v>#REF!</v>
      </c>
      <c r="P322" t="e">
        <f>STDEV(#REF!,#REF!)</f>
        <v>#REF!</v>
      </c>
      <c r="Q322" t="e">
        <f>STDEV(#REF!,#REF!)</f>
        <v>#REF!</v>
      </c>
      <c r="R322" t="e">
        <f>STDEV(#REF!)</f>
        <v>#REF!</v>
      </c>
      <c r="S322" t="e">
        <f>STDEV(#REF!)</f>
        <v>#REF!</v>
      </c>
      <c r="T322" t="e">
        <f>STDEV(#REF!)</f>
        <v>#REF!</v>
      </c>
      <c r="U322" t="e">
        <f>STDEV(#REF!)</f>
        <v>#REF!</v>
      </c>
      <c r="V322" t="e">
        <f>STDEV(#REF!)</f>
        <v>#REF!</v>
      </c>
      <c r="W322" t="e">
        <f>STDEV(#REF!)</f>
        <v>#REF!</v>
      </c>
      <c r="X322" t="e">
        <f>STDEV(#REF!)</f>
        <v>#REF!</v>
      </c>
      <c r="Y322" t="e">
        <f>STDEV(#REF!)</f>
        <v>#REF!</v>
      </c>
      <c r="Z322" t="e">
        <f>STDEV(#REF!)</f>
        <v>#REF!</v>
      </c>
      <c r="AA322" t="e">
        <f>STDEV(#REF!)</f>
        <v>#REF!</v>
      </c>
      <c r="AB322" t="e">
        <f>STDEV(#REF!)</f>
        <v>#REF!</v>
      </c>
      <c r="AC322" t="e">
        <f>STDEV(#REF!)</f>
        <v>#REF!</v>
      </c>
    </row>
    <row r="323" spans="1:29" x14ac:dyDescent="0.2">
      <c r="A323" s="1">
        <f>AVGs!A323</f>
        <v>0</v>
      </c>
      <c r="B323" t="e">
        <f>STDEV(#REF!)</f>
        <v>#REF!</v>
      </c>
      <c r="C323" t="e">
        <f>STDEV(#REF!)</f>
        <v>#REF!</v>
      </c>
      <c r="D323" t="e">
        <f>STDEV(#REF!)</f>
        <v>#REF!</v>
      </c>
      <c r="E323" t="e">
        <f>STDEV(#REF!,#REF!)</f>
        <v>#REF!</v>
      </c>
      <c r="F323" t="e">
        <f>STDEV(#REF!,#REF!)</f>
        <v>#REF!</v>
      </c>
      <c r="G323" t="e">
        <f>STDEV(#REF!,#REF!)</f>
        <v>#REF!</v>
      </c>
      <c r="H323" t="e">
        <f>STDEV(#REF!,#REF!)</f>
        <v>#REF!</v>
      </c>
      <c r="I323" t="e">
        <f>STDEV(#REF!)</f>
        <v>#REF!</v>
      </c>
      <c r="J323" t="e">
        <f>STDEV(#REF!,#REF!)</f>
        <v>#REF!</v>
      </c>
      <c r="K323" t="e">
        <f>STDEV(#REF!)</f>
        <v>#REF!</v>
      </c>
      <c r="L323" t="e">
        <f>STDEV(#REF!)</f>
        <v>#REF!</v>
      </c>
      <c r="M323" t="e">
        <f>STDEV(#REF!)</f>
        <v>#REF!</v>
      </c>
      <c r="N323" t="e">
        <f>STDEV(#REF!)</f>
        <v>#REF!</v>
      </c>
      <c r="O323" t="e">
        <f>STDEV(#REF!)</f>
        <v>#REF!</v>
      </c>
      <c r="P323" t="e">
        <f>STDEV(#REF!,#REF!)</f>
        <v>#REF!</v>
      </c>
      <c r="Q323" t="e">
        <f>STDEV(#REF!,#REF!)</f>
        <v>#REF!</v>
      </c>
      <c r="R323" t="e">
        <f>STDEV(#REF!)</f>
        <v>#REF!</v>
      </c>
      <c r="S323" t="e">
        <f>STDEV(#REF!)</f>
        <v>#REF!</v>
      </c>
      <c r="T323" t="e">
        <f>STDEV(#REF!)</f>
        <v>#REF!</v>
      </c>
      <c r="U323" t="e">
        <f>STDEV(#REF!)</f>
        <v>#REF!</v>
      </c>
      <c r="V323" t="e">
        <f>STDEV(#REF!)</f>
        <v>#REF!</v>
      </c>
      <c r="W323" t="e">
        <f>STDEV(#REF!)</f>
        <v>#REF!</v>
      </c>
      <c r="X323" t="e">
        <f>STDEV(#REF!)</f>
        <v>#REF!</v>
      </c>
      <c r="Y323" t="e">
        <f>STDEV(#REF!)</f>
        <v>#REF!</v>
      </c>
      <c r="Z323" t="e">
        <f>STDEV(#REF!)</f>
        <v>#REF!</v>
      </c>
      <c r="AA323" t="e">
        <f>STDEV(#REF!)</f>
        <v>#REF!</v>
      </c>
      <c r="AB323" t="e">
        <f>STDEV(#REF!)</f>
        <v>#REF!</v>
      </c>
      <c r="AC323" t="e">
        <f>STDEV(#REF!)</f>
        <v>#REF!</v>
      </c>
    </row>
    <row r="324" spans="1:29" x14ac:dyDescent="0.2">
      <c r="A324" s="1">
        <f>AVGs!A324</f>
        <v>0</v>
      </c>
      <c r="B324" t="e">
        <f>STDEV(#REF!)</f>
        <v>#REF!</v>
      </c>
      <c r="C324" t="e">
        <f>STDEV(#REF!)</f>
        <v>#REF!</v>
      </c>
      <c r="D324" t="e">
        <f>STDEV(#REF!)</f>
        <v>#REF!</v>
      </c>
      <c r="E324" t="e">
        <f>STDEV(#REF!,#REF!)</f>
        <v>#REF!</v>
      </c>
      <c r="F324" t="e">
        <f>STDEV(#REF!,#REF!)</f>
        <v>#REF!</v>
      </c>
      <c r="G324" t="e">
        <f>STDEV(#REF!,#REF!)</f>
        <v>#REF!</v>
      </c>
      <c r="H324" t="e">
        <f>STDEV(#REF!,#REF!)</f>
        <v>#REF!</v>
      </c>
      <c r="I324" t="e">
        <f>STDEV(#REF!)</f>
        <v>#REF!</v>
      </c>
      <c r="J324" t="e">
        <f>STDEV(#REF!,#REF!)</f>
        <v>#REF!</v>
      </c>
      <c r="K324" t="e">
        <f>STDEV(#REF!)</f>
        <v>#REF!</v>
      </c>
      <c r="L324" t="e">
        <f>STDEV(#REF!)</f>
        <v>#REF!</v>
      </c>
      <c r="M324" t="e">
        <f>STDEV(#REF!)</f>
        <v>#REF!</v>
      </c>
      <c r="N324" t="e">
        <f>STDEV(#REF!)</f>
        <v>#REF!</v>
      </c>
      <c r="O324" t="e">
        <f>STDEV(#REF!)</f>
        <v>#REF!</v>
      </c>
      <c r="P324" t="e">
        <f>STDEV(#REF!,#REF!)</f>
        <v>#REF!</v>
      </c>
      <c r="Q324" t="e">
        <f>STDEV(#REF!,#REF!)</f>
        <v>#REF!</v>
      </c>
      <c r="R324" t="e">
        <f>STDEV(#REF!)</f>
        <v>#REF!</v>
      </c>
      <c r="S324" t="e">
        <f>STDEV(#REF!)</f>
        <v>#REF!</v>
      </c>
      <c r="T324" t="e">
        <f>STDEV(#REF!)</f>
        <v>#REF!</v>
      </c>
      <c r="U324" t="e">
        <f>STDEV(#REF!)</f>
        <v>#REF!</v>
      </c>
      <c r="V324" t="e">
        <f>STDEV(#REF!)</f>
        <v>#REF!</v>
      </c>
      <c r="W324" t="e">
        <f>STDEV(#REF!)</f>
        <v>#REF!</v>
      </c>
      <c r="X324" t="e">
        <f>STDEV(#REF!)</f>
        <v>#REF!</v>
      </c>
      <c r="Y324" t="e">
        <f>STDEV(#REF!)</f>
        <v>#REF!</v>
      </c>
      <c r="Z324" t="e">
        <f>STDEV(#REF!)</f>
        <v>#REF!</v>
      </c>
      <c r="AA324" t="e">
        <f>STDEV(#REF!)</f>
        <v>#REF!</v>
      </c>
      <c r="AB324" t="e">
        <f>STDEV(#REF!)</f>
        <v>#REF!</v>
      </c>
      <c r="AC324" t="e">
        <f>STDEV(#REF!)</f>
        <v>#REF!</v>
      </c>
    </row>
    <row r="325" spans="1:29" x14ac:dyDescent="0.2">
      <c r="A325" s="1">
        <f>AVGs!A325</f>
        <v>0</v>
      </c>
      <c r="B325" t="e">
        <f>STDEV(#REF!)</f>
        <v>#REF!</v>
      </c>
      <c r="C325" t="e">
        <f>STDEV(#REF!)</f>
        <v>#REF!</v>
      </c>
      <c r="D325" t="e">
        <f>STDEV(#REF!)</f>
        <v>#REF!</v>
      </c>
      <c r="E325" t="e">
        <f>STDEV(#REF!,#REF!)</f>
        <v>#REF!</v>
      </c>
      <c r="F325" t="e">
        <f>STDEV(#REF!,#REF!)</f>
        <v>#REF!</v>
      </c>
      <c r="G325" t="e">
        <f>STDEV(#REF!,#REF!)</f>
        <v>#REF!</v>
      </c>
      <c r="H325" t="e">
        <f>STDEV(#REF!,#REF!)</f>
        <v>#REF!</v>
      </c>
      <c r="I325" t="e">
        <f>STDEV(#REF!)</f>
        <v>#REF!</v>
      </c>
      <c r="J325" t="e">
        <f>STDEV(#REF!,#REF!)</f>
        <v>#REF!</v>
      </c>
      <c r="K325" t="e">
        <f>STDEV(#REF!)</f>
        <v>#REF!</v>
      </c>
      <c r="L325" t="e">
        <f>STDEV(#REF!)</f>
        <v>#REF!</v>
      </c>
      <c r="M325" t="e">
        <f>STDEV(#REF!)</f>
        <v>#REF!</v>
      </c>
      <c r="N325" t="e">
        <f>STDEV(#REF!)</f>
        <v>#REF!</v>
      </c>
      <c r="O325" t="e">
        <f>STDEV(#REF!)</f>
        <v>#REF!</v>
      </c>
      <c r="P325" t="e">
        <f>STDEV(#REF!,#REF!)</f>
        <v>#REF!</v>
      </c>
      <c r="Q325" t="e">
        <f>STDEV(#REF!,#REF!)</f>
        <v>#REF!</v>
      </c>
      <c r="R325" t="e">
        <f>STDEV(#REF!)</f>
        <v>#REF!</v>
      </c>
      <c r="S325" t="e">
        <f>STDEV(#REF!)</f>
        <v>#REF!</v>
      </c>
      <c r="T325" t="e">
        <f>STDEV(#REF!)</f>
        <v>#REF!</v>
      </c>
      <c r="U325" t="e">
        <f>STDEV(#REF!)</f>
        <v>#REF!</v>
      </c>
      <c r="V325" t="e">
        <f>STDEV(#REF!)</f>
        <v>#REF!</v>
      </c>
      <c r="W325" t="e">
        <f>STDEV(#REF!)</f>
        <v>#REF!</v>
      </c>
      <c r="X325" t="e">
        <f>STDEV(#REF!)</f>
        <v>#REF!</v>
      </c>
      <c r="Y325" t="e">
        <f>STDEV(#REF!)</f>
        <v>#REF!</v>
      </c>
      <c r="Z325" t="e">
        <f>STDEV(#REF!)</f>
        <v>#REF!</v>
      </c>
      <c r="AA325" t="e">
        <f>STDEV(#REF!)</f>
        <v>#REF!</v>
      </c>
      <c r="AB325" t="e">
        <f>STDEV(#REF!)</f>
        <v>#REF!</v>
      </c>
      <c r="AC325" t="e">
        <f>STDEV(#REF!)</f>
        <v>#REF!</v>
      </c>
    </row>
    <row r="326" spans="1:29" x14ac:dyDescent="0.2">
      <c r="A326" s="1">
        <f>AVGs!A326</f>
        <v>0</v>
      </c>
      <c r="B326" t="e">
        <f>STDEV(#REF!)</f>
        <v>#REF!</v>
      </c>
      <c r="C326" t="e">
        <f>STDEV(#REF!)</f>
        <v>#REF!</v>
      </c>
      <c r="D326" t="e">
        <f>STDEV(#REF!)</f>
        <v>#REF!</v>
      </c>
      <c r="E326" t="e">
        <f>STDEV(#REF!,#REF!)</f>
        <v>#REF!</v>
      </c>
      <c r="F326" t="e">
        <f>STDEV(#REF!,#REF!)</f>
        <v>#REF!</v>
      </c>
      <c r="G326" t="e">
        <f>STDEV(#REF!,#REF!)</f>
        <v>#REF!</v>
      </c>
      <c r="H326" t="e">
        <f>STDEV(#REF!,#REF!)</f>
        <v>#REF!</v>
      </c>
      <c r="I326" t="e">
        <f>STDEV(#REF!)</f>
        <v>#REF!</v>
      </c>
      <c r="J326" t="e">
        <f>STDEV(#REF!,#REF!)</f>
        <v>#REF!</v>
      </c>
      <c r="K326" t="e">
        <f>STDEV(#REF!)</f>
        <v>#REF!</v>
      </c>
      <c r="L326" t="e">
        <f>STDEV(#REF!)</f>
        <v>#REF!</v>
      </c>
      <c r="M326" t="e">
        <f>STDEV(#REF!)</f>
        <v>#REF!</v>
      </c>
      <c r="N326" t="e">
        <f>STDEV(#REF!)</f>
        <v>#REF!</v>
      </c>
      <c r="O326" t="e">
        <f>STDEV(#REF!)</f>
        <v>#REF!</v>
      </c>
      <c r="P326" t="e">
        <f>STDEV(#REF!,#REF!)</f>
        <v>#REF!</v>
      </c>
      <c r="Q326" t="e">
        <f>STDEV(#REF!,#REF!)</f>
        <v>#REF!</v>
      </c>
      <c r="R326" t="e">
        <f>STDEV(#REF!)</f>
        <v>#REF!</v>
      </c>
      <c r="S326" t="e">
        <f>STDEV(#REF!)</f>
        <v>#REF!</v>
      </c>
      <c r="T326" t="e">
        <f>STDEV(#REF!)</f>
        <v>#REF!</v>
      </c>
      <c r="U326" t="e">
        <f>STDEV(#REF!)</f>
        <v>#REF!</v>
      </c>
      <c r="V326" t="e">
        <f>STDEV(#REF!)</f>
        <v>#REF!</v>
      </c>
      <c r="W326" t="e">
        <f>STDEV(#REF!)</f>
        <v>#REF!</v>
      </c>
      <c r="X326" t="e">
        <f>STDEV(#REF!)</f>
        <v>#REF!</v>
      </c>
      <c r="Y326" t="e">
        <f>STDEV(#REF!)</f>
        <v>#REF!</v>
      </c>
      <c r="Z326" t="e">
        <f>STDEV(#REF!)</f>
        <v>#REF!</v>
      </c>
      <c r="AA326" t="e">
        <f>STDEV(#REF!)</f>
        <v>#REF!</v>
      </c>
      <c r="AB326" t="e">
        <f>STDEV(#REF!)</f>
        <v>#REF!</v>
      </c>
      <c r="AC326" t="e">
        <f>STDEV(#REF!)</f>
        <v>#REF!</v>
      </c>
    </row>
    <row r="327" spans="1:29" x14ac:dyDescent="0.2">
      <c r="A327" s="1">
        <f>AVGs!A327</f>
        <v>0</v>
      </c>
      <c r="B327" t="e">
        <f>STDEV(#REF!)</f>
        <v>#REF!</v>
      </c>
      <c r="C327" t="e">
        <f>STDEV(#REF!)</f>
        <v>#REF!</v>
      </c>
      <c r="D327" t="e">
        <f>STDEV(#REF!)</f>
        <v>#REF!</v>
      </c>
      <c r="E327" t="e">
        <f>STDEV(#REF!,#REF!)</f>
        <v>#REF!</v>
      </c>
      <c r="F327" t="e">
        <f>STDEV(#REF!,#REF!)</f>
        <v>#REF!</v>
      </c>
      <c r="G327" t="e">
        <f>STDEV(#REF!,#REF!)</f>
        <v>#REF!</v>
      </c>
      <c r="H327" t="e">
        <f>STDEV(#REF!,#REF!)</f>
        <v>#REF!</v>
      </c>
      <c r="I327" t="e">
        <f>STDEV(#REF!)</f>
        <v>#REF!</v>
      </c>
      <c r="J327" t="e">
        <f>STDEV(#REF!,#REF!)</f>
        <v>#REF!</v>
      </c>
      <c r="K327" t="e">
        <f>STDEV(#REF!)</f>
        <v>#REF!</v>
      </c>
      <c r="L327" t="e">
        <f>STDEV(#REF!)</f>
        <v>#REF!</v>
      </c>
      <c r="M327" t="e">
        <f>STDEV(#REF!)</f>
        <v>#REF!</v>
      </c>
      <c r="N327" t="e">
        <f>STDEV(#REF!)</f>
        <v>#REF!</v>
      </c>
      <c r="O327" t="e">
        <f>STDEV(#REF!)</f>
        <v>#REF!</v>
      </c>
      <c r="P327" t="e">
        <f>STDEV(#REF!,#REF!)</f>
        <v>#REF!</v>
      </c>
      <c r="Q327" t="e">
        <f>STDEV(#REF!,#REF!)</f>
        <v>#REF!</v>
      </c>
      <c r="R327" t="e">
        <f>STDEV(#REF!)</f>
        <v>#REF!</v>
      </c>
      <c r="S327" t="e">
        <f>STDEV(#REF!)</f>
        <v>#REF!</v>
      </c>
      <c r="T327" t="e">
        <f>STDEV(#REF!)</f>
        <v>#REF!</v>
      </c>
      <c r="U327" t="e">
        <f>STDEV(#REF!)</f>
        <v>#REF!</v>
      </c>
      <c r="V327" t="e">
        <f>STDEV(#REF!)</f>
        <v>#REF!</v>
      </c>
      <c r="W327" t="e">
        <f>STDEV(#REF!)</f>
        <v>#REF!</v>
      </c>
      <c r="X327" t="e">
        <f>STDEV(#REF!)</f>
        <v>#REF!</v>
      </c>
      <c r="Y327" t="e">
        <f>STDEV(#REF!)</f>
        <v>#REF!</v>
      </c>
      <c r="Z327" t="e">
        <f>STDEV(#REF!)</f>
        <v>#REF!</v>
      </c>
      <c r="AA327" t="e">
        <f>STDEV(#REF!)</f>
        <v>#REF!</v>
      </c>
      <c r="AB327" t="e">
        <f>STDEV(#REF!)</f>
        <v>#REF!</v>
      </c>
      <c r="AC327" t="e">
        <f>STDEV(#REF!)</f>
        <v>#REF!</v>
      </c>
    </row>
    <row r="328" spans="1:29" x14ac:dyDescent="0.2">
      <c r="A328" s="1">
        <f>AVGs!A328</f>
        <v>0</v>
      </c>
      <c r="B328" t="e">
        <f>STDEV(#REF!)</f>
        <v>#REF!</v>
      </c>
      <c r="C328" t="e">
        <f>STDEV(#REF!)</f>
        <v>#REF!</v>
      </c>
      <c r="D328" t="e">
        <f>STDEV(#REF!)</f>
        <v>#REF!</v>
      </c>
      <c r="E328" t="e">
        <f>STDEV(#REF!,#REF!)</f>
        <v>#REF!</v>
      </c>
      <c r="F328" t="e">
        <f>STDEV(#REF!,#REF!)</f>
        <v>#REF!</v>
      </c>
      <c r="G328" t="e">
        <f>STDEV(#REF!,#REF!)</f>
        <v>#REF!</v>
      </c>
      <c r="H328" t="e">
        <f>STDEV(#REF!,#REF!)</f>
        <v>#REF!</v>
      </c>
      <c r="I328" t="e">
        <f>STDEV(#REF!)</f>
        <v>#REF!</v>
      </c>
      <c r="J328" t="e">
        <f>STDEV(#REF!,#REF!)</f>
        <v>#REF!</v>
      </c>
      <c r="K328" t="e">
        <f>STDEV(#REF!)</f>
        <v>#REF!</v>
      </c>
      <c r="L328" t="e">
        <f>STDEV(#REF!)</f>
        <v>#REF!</v>
      </c>
      <c r="M328" t="e">
        <f>STDEV(#REF!)</f>
        <v>#REF!</v>
      </c>
      <c r="N328" t="e">
        <f>STDEV(#REF!)</f>
        <v>#REF!</v>
      </c>
      <c r="O328" t="e">
        <f>STDEV(#REF!)</f>
        <v>#REF!</v>
      </c>
      <c r="P328" t="e">
        <f>STDEV(#REF!,#REF!)</f>
        <v>#REF!</v>
      </c>
      <c r="Q328" t="e">
        <f>STDEV(#REF!,#REF!)</f>
        <v>#REF!</v>
      </c>
      <c r="R328" t="e">
        <f>STDEV(#REF!)</f>
        <v>#REF!</v>
      </c>
      <c r="S328" t="e">
        <f>STDEV(#REF!)</f>
        <v>#REF!</v>
      </c>
      <c r="T328" t="e">
        <f>STDEV(#REF!)</f>
        <v>#REF!</v>
      </c>
      <c r="U328" t="e">
        <f>STDEV(#REF!)</f>
        <v>#REF!</v>
      </c>
      <c r="V328" t="e">
        <f>STDEV(#REF!)</f>
        <v>#REF!</v>
      </c>
      <c r="W328" t="e">
        <f>STDEV(#REF!)</f>
        <v>#REF!</v>
      </c>
      <c r="X328" t="e">
        <f>STDEV(#REF!)</f>
        <v>#REF!</v>
      </c>
      <c r="Y328" t="e">
        <f>STDEV(#REF!)</f>
        <v>#REF!</v>
      </c>
      <c r="Z328" t="e">
        <f>STDEV(#REF!)</f>
        <v>#REF!</v>
      </c>
      <c r="AA328" t="e">
        <f>STDEV(#REF!)</f>
        <v>#REF!</v>
      </c>
      <c r="AB328" t="e">
        <f>STDEV(#REF!)</f>
        <v>#REF!</v>
      </c>
      <c r="AC328" t="e">
        <f>STDEV(#REF!)</f>
        <v>#REF!</v>
      </c>
    </row>
    <row r="329" spans="1:29" x14ac:dyDescent="0.2">
      <c r="A329" s="1">
        <f>AVGs!A329</f>
        <v>0</v>
      </c>
      <c r="B329" t="e">
        <f>STDEV(#REF!)</f>
        <v>#REF!</v>
      </c>
      <c r="C329" t="e">
        <f>STDEV(#REF!)</f>
        <v>#REF!</v>
      </c>
      <c r="D329" t="e">
        <f>STDEV(#REF!)</f>
        <v>#REF!</v>
      </c>
      <c r="E329" t="e">
        <f>STDEV(#REF!,#REF!)</f>
        <v>#REF!</v>
      </c>
      <c r="F329" t="e">
        <f>STDEV(#REF!,#REF!)</f>
        <v>#REF!</v>
      </c>
      <c r="G329" t="e">
        <f>STDEV(#REF!,#REF!)</f>
        <v>#REF!</v>
      </c>
      <c r="H329" t="e">
        <f>STDEV(#REF!,#REF!)</f>
        <v>#REF!</v>
      </c>
      <c r="I329" t="e">
        <f>STDEV(#REF!)</f>
        <v>#REF!</v>
      </c>
      <c r="J329" t="e">
        <f>STDEV(#REF!,#REF!)</f>
        <v>#REF!</v>
      </c>
      <c r="K329" t="e">
        <f>STDEV(#REF!)</f>
        <v>#REF!</v>
      </c>
      <c r="L329" t="e">
        <f>STDEV(#REF!)</f>
        <v>#REF!</v>
      </c>
      <c r="M329" t="e">
        <f>STDEV(#REF!)</f>
        <v>#REF!</v>
      </c>
      <c r="N329" t="e">
        <f>STDEV(#REF!)</f>
        <v>#REF!</v>
      </c>
      <c r="O329" t="e">
        <f>STDEV(#REF!)</f>
        <v>#REF!</v>
      </c>
      <c r="P329" t="e">
        <f>STDEV(#REF!,#REF!)</f>
        <v>#REF!</v>
      </c>
      <c r="Q329" t="e">
        <f>STDEV(#REF!,#REF!)</f>
        <v>#REF!</v>
      </c>
      <c r="R329" t="e">
        <f>STDEV(#REF!)</f>
        <v>#REF!</v>
      </c>
      <c r="S329" t="e">
        <f>STDEV(#REF!)</f>
        <v>#REF!</v>
      </c>
      <c r="T329" t="e">
        <f>STDEV(#REF!)</f>
        <v>#REF!</v>
      </c>
      <c r="U329" t="e">
        <f>STDEV(#REF!)</f>
        <v>#REF!</v>
      </c>
      <c r="V329" t="e">
        <f>STDEV(#REF!)</f>
        <v>#REF!</v>
      </c>
      <c r="W329" t="e">
        <f>STDEV(#REF!)</f>
        <v>#REF!</v>
      </c>
      <c r="X329" t="e">
        <f>STDEV(#REF!)</f>
        <v>#REF!</v>
      </c>
      <c r="Y329" t="e">
        <f>STDEV(#REF!)</f>
        <v>#REF!</v>
      </c>
      <c r="Z329" t="e">
        <f>STDEV(#REF!)</f>
        <v>#REF!</v>
      </c>
      <c r="AA329" t="e">
        <f>STDEV(#REF!)</f>
        <v>#REF!</v>
      </c>
      <c r="AB329" t="e">
        <f>STDEV(#REF!)</f>
        <v>#REF!</v>
      </c>
      <c r="AC329" t="e">
        <f>STDEV(#REF!)</f>
        <v>#REF!</v>
      </c>
    </row>
    <row r="330" spans="1:29" x14ac:dyDescent="0.2">
      <c r="A330" s="1">
        <f>AVGs!A330</f>
        <v>0</v>
      </c>
      <c r="B330" t="e">
        <f>STDEV(#REF!)</f>
        <v>#REF!</v>
      </c>
      <c r="C330" t="e">
        <f>STDEV(#REF!)</f>
        <v>#REF!</v>
      </c>
      <c r="D330" t="e">
        <f>STDEV(#REF!)</f>
        <v>#REF!</v>
      </c>
      <c r="E330" t="e">
        <f>STDEV(#REF!,#REF!)</f>
        <v>#REF!</v>
      </c>
      <c r="F330" t="e">
        <f>STDEV(#REF!,#REF!)</f>
        <v>#REF!</v>
      </c>
      <c r="G330" t="e">
        <f>STDEV(#REF!,#REF!)</f>
        <v>#REF!</v>
      </c>
      <c r="H330" t="e">
        <f>STDEV(#REF!,#REF!)</f>
        <v>#REF!</v>
      </c>
      <c r="I330" t="e">
        <f>STDEV(#REF!)</f>
        <v>#REF!</v>
      </c>
      <c r="J330" t="e">
        <f>STDEV(#REF!,#REF!)</f>
        <v>#REF!</v>
      </c>
      <c r="K330" t="e">
        <f>STDEV(#REF!)</f>
        <v>#REF!</v>
      </c>
      <c r="L330" t="e">
        <f>STDEV(#REF!)</f>
        <v>#REF!</v>
      </c>
      <c r="M330" t="e">
        <f>STDEV(#REF!)</f>
        <v>#REF!</v>
      </c>
      <c r="N330" t="e">
        <f>STDEV(#REF!)</f>
        <v>#REF!</v>
      </c>
      <c r="O330" t="e">
        <f>STDEV(#REF!)</f>
        <v>#REF!</v>
      </c>
      <c r="P330" t="e">
        <f>STDEV(#REF!,#REF!)</f>
        <v>#REF!</v>
      </c>
      <c r="Q330" t="e">
        <f>STDEV(#REF!,#REF!)</f>
        <v>#REF!</v>
      </c>
      <c r="R330" t="e">
        <f>STDEV(#REF!)</f>
        <v>#REF!</v>
      </c>
      <c r="S330" t="e">
        <f>STDEV(#REF!)</f>
        <v>#REF!</v>
      </c>
      <c r="T330" t="e">
        <f>STDEV(#REF!)</f>
        <v>#REF!</v>
      </c>
      <c r="U330" t="e">
        <f>STDEV(#REF!)</f>
        <v>#REF!</v>
      </c>
      <c r="V330" t="e">
        <f>STDEV(#REF!)</f>
        <v>#REF!</v>
      </c>
      <c r="W330" t="e">
        <f>STDEV(#REF!)</f>
        <v>#REF!</v>
      </c>
      <c r="X330" t="e">
        <f>STDEV(#REF!)</f>
        <v>#REF!</v>
      </c>
      <c r="Y330" t="e">
        <f>STDEV(#REF!)</f>
        <v>#REF!</v>
      </c>
      <c r="Z330" t="e">
        <f>STDEV(#REF!)</f>
        <v>#REF!</v>
      </c>
      <c r="AA330" t="e">
        <f>STDEV(#REF!)</f>
        <v>#REF!</v>
      </c>
      <c r="AB330" t="e">
        <f>STDEV(#REF!)</f>
        <v>#REF!</v>
      </c>
      <c r="AC330" t="e">
        <f>STDEV(#REF!)</f>
        <v>#REF!</v>
      </c>
    </row>
    <row r="331" spans="1:29" x14ac:dyDescent="0.2">
      <c r="A331" s="1">
        <f>AVGs!A331</f>
        <v>0</v>
      </c>
      <c r="B331" t="e">
        <f>STDEV(#REF!)</f>
        <v>#REF!</v>
      </c>
      <c r="C331" t="e">
        <f>STDEV(#REF!)</f>
        <v>#REF!</v>
      </c>
      <c r="D331" t="e">
        <f>STDEV(#REF!)</f>
        <v>#REF!</v>
      </c>
      <c r="E331" t="e">
        <f>STDEV(#REF!,#REF!)</f>
        <v>#REF!</v>
      </c>
      <c r="F331" t="e">
        <f>STDEV(#REF!,#REF!)</f>
        <v>#REF!</v>
      </c>
      <c r="G331" t="e">
        <f>STDEV(#REF!,#REF!)</f>
        <v>#REF!</v>
      </c>
      <c r="H331" t="e">
        <f>STDEV(#REF!,#REF!)</f>
        <v>#REF!</v>
      </c>
      <c r="I331" t="e">
        <f>STDEV(#REF!)</f>
        <v>#REF!</v>
      </c>
      <c r="J331" t="e">
        <f>STDEV(#REF!,#REF!)</f>
        <v>#REF!</v>
      </c>
      <c r="K331" t="e">
        <f>STDEV(#REF!)</f>
        <v>#REF!</v>
      </c>
      <c r="L331" t="e">
        <f>STDEV(#REF!)</f>
        <v>#REF!</v>
      </c>
      <c r="M331" t="e">
        <f>STDEV(#REF!)</f>
        <v>#REF!</v>
      </c>
      <c r="N331" t="e">
        <f>STDEV(#REF!)</f>
        <v>#REF!</v>
      </c>
      <c r="O331" t="e">
        <f>STDEV(#REF!)</f>
        <v>#REF!</v>
      </c>
      <c r="P331" t="e">
        <f>STDEV(#REF!,#REF!)</f>
        <v>#REF!</v>
      </c>
      <c r="Q331" t="e">
        <f>STDEV(#REF!,#REF!)</f>
        <v>#REF!</v>
      </c>
      <c r="R331" t="e">
        <f>STDEV(#REF!)</f>
        <v>#REF!</v>
      </c>
      <c r="S331" t="e">
        <f>STDEV(#REF!)</f>
        <v>#REF!</v>
      </c>
      <c r="T331" t="e">
        <f>STDEV(#REF!)</f>
        <v>#REF!</v>
      </c>
      <c r="U331" t="e">
        <f>STDEV(#REF!)</f>
        <v>#REF!</v>
      </c>
      <c r="V331" t="e">
        <f>STDEV(#REF!)</f>
        <v>#REF!</v>
      </c>
      <c r="W331" t="e">
        <f>STDEV(#REF!)</f>
        <v>#REF!</v>
      </c>
      <c r="X331" t="e">
        <f>STDEV(#REF!)</f>
        <v>#REF!</v>
      </c>
      <c r="Y331" t="e">
        <f>STDEV(#REF!)</f>
        <v>#REF!</v>
      </c>
      <c r="Z331" t="e">
        <f>STDEV(#REF!)</f>
        <v>#REF!</v>
      </c>
      <c r="AA331" t="e">
        <f>STDEV(#REF!)</f>
        <v>#REF!</v>
      </c>
      <c r="AB331" t="e">
        <f>STDEV(#REF!)</f>
        <v>#REF!</v>
      </c>
      <c r="AC331" t="e">
        <f>STDEV(#REF!)</f>
        <v>#REF!</v>
      </c>
    </row>
    <row r="332" spans="1:29" x14ac:dyDescent="0.2">
      <c r="A332" s="1">
        <f>AVGs!A332</f>
        <v>0</v>
      </c>
      <c r="B332" t="e">
        <f>STDEV(#REF!)</f>
        <v>#REF!</v>
      </c>
      <c r="C332" t="e">
        <f>STDEV(#REF!)</f>
        <v>#REF!</v>
      </c>
      <c r="D332" t="e">
        <f>STDEV(#REF!)</f>
        <v>#REF!</v>
      </c>
      <c r="E332" t="e">
        <f>STDEV(#REF!,#REF!)</f>
        <v>#REF!</v>
      </c>
      <c r="F332" t="e">
        <f>STDEV(#REF!,#REF!)</f>
        <v>#REF!</v>
      </c>
      <c r="G332" t="e">
        <f>STDEV(#REF!,#REF!)</f>
        <v>#REF!</v>
      </c>
      <c r="H332" t="e">
        <f>STDEV(#REF!,#REF!)</f>
        <v>#REF!</v>
      </c>
      <c r="I332" t="e">
        <f>STDEV(#REF!)</f>
        <v>#REF!</v>
      </c>
      <c r="J332" t="e">
        <f>STDEV(#REF!,#REF!)</f>
        <v>#REF!</v>
      </c>
      <c r="K332" t="e">
        <f>STDEV(#REF!)</f>
        <v>#REF!</v>
      </c>
      <c r="L332" t="e">
        <f>STDEV(#REF!)</f>
        <v>#REF!</v>
      </c>
      <c r="M332" t="e">
        <f>STDEV(#REF!)</f>
        <v>#REF!</v>
      </c>
      <c r="N332" t="e">
        <f>STDEV(#REF!)</f>
        <v>#REF!</v>
      </c>
      <c r="O332" t="e">
        <f>STDEV(#REF!)</f>
        <v>#REF!</v>
      </c>
      <c r="P332" t="e">
        <f>STDEV(#REF!,#REF!)</f>
        <v>#REF!</v>
      </c>
      <c r="Q332" t="e">
        <f>STDEV(#REF!,#REF!)</f>
        <v>#REF!</v>
      </c>
      <c r="R332" t="e">
        <f>STDEV(#REF!)</f>
        <v>#REF!</v>
      </c>
      <c r="S332" t="e">
        <f>STDEV(#REF!)</f>
        <v>#REF!</v>
      </c>
      <c r="T332" t="e">
        <f>STDEV(#REF!)</f>
        <v>#REF!</v>
      </c>
      <c r="U332" t="e">
        <f>STDEV(#REF!)</f>
        <v>#REF!</v>
      </c>
      <c r="V332" t="e">
        <f>STDEV(#REF!)</f>
        <v>#REF!</v>
      </c>
      <c r="W332" t="e">
        <f>STDEV(#REF!)</f>
        <v>#REF!</v>
      </c>
      <c r="X332" t="e">
        <f>STDEV(#REF!)</f>
        <v>#REF!</v>
      </c>
      <c r="Y332" t="e">
        <f>STDEV(#REF!)</f>
        <v>#REF!</v>
      </c>
      <c r="Z332" t="e">
        <f>STDEV(#REF!)</f>
        <v>#REF!</v>
      </c>
      <c r="AA332" t="e">
        <f>STDEV(#REF!)</f>
        <v>#REF!</v>
      </c>
      <c r="AB332" t="e">
        <f>STDEV(#REF!)</f>
        <v>#REF!</v>
      </c>
      <c r="AC332" t="e">
        <f>STDEV(#REF!)</f>
        <v>#REF!</v>
      </c>
    </row>
    <row r="333" spans="1:29" x14ac:dyDescent="0.2">
      <c r="A333" s="1">
        <f>AVGs!A333</f>
        <v>0</v>
      </c>
      <c r="B333" t="e">
        <f>STDEV(#REF!)</f>
        <v>#REF!</v>
      </c>
      <c r="C333" t="e">
        <f>STDEV(#REF!)</f>
        <v>#REF!</v>
      </c>
      <c r="D333" t="e">
        <f>STDEV(#REF!)</f>
        <v>#REF!</v>
      </c>
      <c r="E333" t="e">
        <f>STDEV(#REF!,#REF!)</f>
        <v>#REF!</v>
      </c>
      <c r="F333" t="e">
        <f>STDEV(#REF!,#REF!)</f>
        <v>#REF!</v>
      </c>
      <c r="G333" t="e">
        <f>STDEV(#REF!,#REF!)</f>
        <v>#REF!</v>
      </c>
      <c r="H333" t="e">
        <f>STDEV(#REF!,#REF!)</f>
        <v>#REF!</v>
      </c>
      <c r="I333" t="e">
        <f>STDEV(#REF!)</f>
        <v>#REF!</v>
      </c>
      <c r="J333" t="e">
        <f>STDEV(#REF!,#REF!)</f>
        <v>#REF!</v>
      </c>
      <c r="K333" t="e">
        <f>STDEV(#REF!)</f>
        <v>#REF!</v>
      </c>
      <c r="L333" t="e">
        <f>STDEV(#REF!)</f>
        <v>#REF!</v>
      </c>
      <c r="M333" t="e">
        <f>STDEV(#REF!)</f>
        <v>#REF!</v>
      </c>
      <c r="N333" t="e">
        <f>STDEV(#REF!)</f>
        <v>#REF!</v>
      </c>
      <c r="O333" t="e">
        <f>STDEV(#REF!)</f>
        <v>#REF!</v>
      </c>
      <c r="P333" t="e">
        <f>STDEV(#REF!,#REF!)</f>
        <v>#REF!</v>
      </c>
      <c r="Q333" t="e">
        <f>STDEV(#REF!,#REF!)</f>
        <v>#REF!</v>
      </c>
      <c r="R333" t="e">
        <f>STDEV(#REF!)</f>
        <v>#REF!</v>
      </c>
      <c r="S333" t="e">
        <f>STDEV(#REF!)</f>
        <v>#REF!</v>
      </c>
      <c r="T333" t="e">
        <f>STDEV(#REF!)</f>
        <v>#REF!</v>
      </c>
      <c r="U333" t="e">
        <f>STDEV(#REF!)</f>
        <v>#REF!</v>
      </c>
      <c r="V333" t="e">
        <f>STDEV(#REF!)</f>
        <v>#REF!</v>
      </c>
      <c r="W333" t="e">
        <f>STDEV(#REF!)</f>
        <v>#REF!</v>
      </c>
      <c r="X333" t="e">
        <f>STDEV(#REF!)</f>
        <v>#REF!</v>
      </c>
      <c r="Y333" t="e">
        <f>STDEV(#REF!)</f>
        <v>#REF!</v>
      </c>
      <c r="Z333" t="e">
        <f>STDEV(#REF!)</f>
        <v>#REF!</v>
      </c>
      <c r="AA333" t="e">
        <f>STDEV(#REF!)</f>
        <v>#REF!</v>
      </c>
      <c r="AB333" t="e">
        <f>STDEV(#REF!)</f>
        <v>#REF!</v>
      </c>
      <c r="AC333" t="e">
        <f>STDEV(#REF!)</f>
        <v>#REF!</v>
      </c>
    </row>
    <row r="334" spans="1:29" x14ac:dyDescent="0.2">
      <c r="A334" s="1">
        <f>AVGs!A334</f>
        <v>0</v>
      </c>
      <c r="B334" t="e">
        <f>STDEV(#REF!)</f>
        <v>#REF!</v>
      </c>
      <c r="C334" t="e">
        <f>STDEV(#REF!)</f>
        <v>#REF!</v>
      </c>
      <c r="D334" t="e">
        <f>STDEV(#REF!)</f>
        <v>#REF!</v>
      </c>
      <c r="E334" t="e">
        <f>STDEV(#REF!,#REF!)</f>
        <v>#REF!</v>
      </c>
      <c r="F334" t="e">
        <f>STDEV(#REF!,#REF!)</f>
        <v>#REF!</v>
      </c>
      <c r="G334" t="e">
        <f>STDEV(#REF!,#REF!)</f>
        <v>#REF!</v>
      </c>
      <c r="H334" t="e">
        <f>STDEV(#REF!,#REF!)</f>
        <v>#REF!</v>
      </c>
      <c r="I334" t="e">
        <f>STDEV(#REF!)</f>
        <v>#REF!</v>
      </c>
      <c r="J334" t="e">
        <f>STDEV(#REF!,#REF!)</f>
        <v>#REF!</v>
      </c>
      <c r="K334" t="e">
        <f>STDEV(#REF!)</f>
        <v>#REF!</v>
      </c>
      <c r="L334" t="e">
        <f>STDEV(#REF!)</f>
        <v>#REF!</v>
      </c>
      <c r="M334" t="e">
        <f>STDEV(#REF!)</f>
        <v>#REF!</v>
      </c>
      <c r="N334" t="e">
        <f>STDEV(#REF!)</f>
        <v>#REF!</v>
      </c>
      <c r="O334" t="e">
        <f>STDEV(#REF!)</f>
        <v>#REF!</v>
      </c>
      <c r="P334" t="e">
        <f>STDEV(#REF!,#REF!)</f>
        <v>#REF!</v>
      </c>
      <c r="Q334" t="e">
        <f>STDEV(#REF!,#REF!)</f>
        <v>#REF!</v>
      </c>
      <c r="R334" t="e">
        <f>STDEV(#REF!)</f>
        <v>#REF!</v>
      </c>
      <c r="S334" t="e">
        <f>STDEV(#REF!)</f>
        <v>#REF!</v>
      </c>
      <c r="T334" t="e">
        <f>STDEV(#REF!)</f>
        <v>#REF!</v>
      </c>
      <c r="U334" t="e">
        <f>STDEV(#REF!)</f>
        <v>#REF!</v>
      </c>
      <c r="V334" t="e">
        <f>STDEV(#REF!)</f>
        <v>#REF!</v>
      </c>
      <c r="W334" t="e">
        <f>STDEV(#REF!)</f>
        <v>#REF!</v>
      </c>
      <c r="X334" t="e">
        <f>STDEV(#REF!)</f>
        <v>#REF!</v>
      </c>
      <c r="Y334" t="e">
        <f>STDEV(#REF!)</f>
        <v>#REF!</v>
      </c>
      <c r="Z334" t="e">
        <f>STDEV(#REF!)</f>
        <v>#REF!</v>
      </c>
      <c r="AA334" t="e">
        <f>STDEV(#REF!)</f>
        <v>#REF!</v>
      </c>
      <c r="AB334" t="e">
        <f>STDEV(#REF!)</f>
        <v>#REF!</v>
      </c>
      <c r="AC334" t="e">
        <f>STDEV(#REF!)</f>
        <v>#REF!</v>
      </c>
    </row>
    <row r="335" spans="1:29" x14ac:dyDescent="0.2">
      <c r="A335" s="1">
        <f>AVGs!A335</f>
        <v>0</v>
      </c>
      <c r="B335" t="e">
        <f>STDEV(#REF!)</f>
        <v>#REF!</v>
      </c>
      <c r="C335" t="e">
        <f>STDEV(#REF!)</f>
        <v>#REF!</v>
      </c>
      <c r="D335" t="e">
        <f>STDEV(#REF!)</f>
        <v>#REF!</v>
      </c>
      <c r="E335" t="e">
        <f>STDEV(#REF!,#REF!)</f>
        <v>#REF!</v>
      </c>
      <c r="F335" t="e">
        <f>STDEV(#REF!,#REF!)</f>
        <v>#REF!</v>
      </c>
      <c r="G335" t="e">
        <f>STDEV(#REF!,#REF!)</f>
        <v>#REF!</v>
      </c>
      <c r="H335" t="e">
        <f>STDEV(#REF!,#REF!)</f>
        <v>#REF!</v>
      </c>
      <c r="I335" t="e">
        <f>STDEV(#REF!)</f>
        <v>#REF!</v>
      </c>
      <c r="J335" t="e">
        <f>STDEV(#REF!,#REF!)</f>
        <v>#REF!</v>
      </c>
      <c r="K335" t="e">
        <f>STDEV(#REF!)</f>
        <v>#REF!</v>
      </c>
      <c r="L335" t="e">
        <f>STDEV(#REF!)</f>
        <v>#REF!</v>
      </c>
      <c r="M335" t="e">
        <f>STDEV(#REF!)</f>
        <v>#REF!</v>
      </c>
      <c r="N335" t="e">
        <f>STDEV(#REF!)</f>
        <v>#REF!</v>
      </c>
      <c r="O335" t="e">
        <f>STDEV(#REF!)</f>
        <v>#REF!</v>
      </c>
      <c r="P335" t="e">
        <f>STDEV(#REF!,#REF!)</f>
        <v>#REF!</v>
      </c>
      <c r="Q335" t="e">
        <f>STDEV(#REF!,#REF!)</f>
        <v>#REF!</v>
      </c>
      <c r="R335" t="e">
        <f>STDEV(#REF!)</f>
        <v>#REF!</v>
      </c>
      <c r="S335" t="e">
        <f>STDEV(#REF!)</f>
        <v>#REF!</v>
      </c>
      <c r="T335" t="e">
        <f>STDEV(#REF!)</f>
        <v>#REF!</v>
      </c>
      <c r="U335" t="e">
        <f>STDEV(#REF!)</f>
        <v>#REF!</v>
      </c>
      <c r="V335" t="e">
        <f>STDEV(#REF!)</f>
        <v>#REF!</v>
      </c>
      <c r="W335" t="e">
        <f>STDEV(#REF!)</f>
        <v>#REF!</v>
      </c>
      <c r="X335" t="e">
        <f>STDEV(#REF!)</f>
        <v>#REF!</v>
      </c>
      <c r="Y335" t="e">
        <f>STDEV(#REF!)</f>
        <v>#REF!</v>
      </c>
      <c r="Z335" t="e">
        <f>STDEV(#REF!)</f>
        <v>#REF!</v>
      </c>
      <c r="AA335" t="e">
        <f>STDEV(#REF!)</f>
        <v>#REF!</v>
      </c>
      <c r="AB335" t="e">
        <f>STDEV(#REF!)</f>
        <v>#REF!</v>
      </c>
      <c r="AC335" t="e">
        <f>STDEV(#REF!)</f>
        <v>#REF!</v>
      </c>
    </row>
    <row r="336" spans="1:29" x14ac:dyDescent="0.2">
      <c r="A336" s="1">
        <f>AVGs!A336</f>
        <v>0</v>
      </c>
      <c r="B336" t="e">
        <f>STDEV(#REF!)</f>
        <v>#REF!</v>
      </c>
      <c r="C336" t="e">
        <f>STDEV(#REF!)</f>
        <v>#REF!</v>
      </c>
      <c r="D336" t="e">
        <f>STDEV(#REF!)</f>
        <v>#REF!</v>
      </c>
      <c r="E336" t="e">
        <f>STDEV(#REF!,#REF!)</f>
        <v>#REF!</v>
      </c>
      <c r="F336" t="e">
        <f>STDEV(#REF!,#REF!)</f>
        <v>#REF!</v>
      </c>
      <c r="G336" t="e">
        <f>STDEV(#REF!,#REF!)</f>
        <v>#REF!</v>
      </c>
      <c r="H336" t="e">
        <f>STDEV(#REF!,#REF!)</f>
        <v>#REF!</v>
      </c>
      <c r="I336" t="e">
        <f>STDEV(#REF!)</f>
        <v>#REF!</v>
      </c>
      <c r="J336" t="e">
        <f>STDEV(#REF!,#REF!)</f>
        <v>#REF!</v>
      </c>
      <c r="K336" t="e">
        <f>STDEV(#REF!)</f>
        <v>#REF!</v>
      </c>
      <c r="L336" t="e">
        <f>STDEV(#REF!)</f>
        <v>#REF!</v>
      </c>
      <c r="M336" t="e">
        <f>STDEV(#REF!)</f>
        <v>#REF!</v>
      </c>
      <c r="N336" t="e">
        <f>STDEV(#REF!)</f>
        <v>#REF!</v>
      </c>
      <c r="O336" t="e">
        <f>STDEV(#REF!)</f>
        <v>#REF!</v>
      </c>
      <c r="P336" t="e">
        <f>STDEV(#REF!,#REF!)</f>
        <v>#REF!</v>
      </c>
      <c r="Q336" t="e">
        <f>STDEV(#REF!,#REF!)</f>
        <v>#REF!</v>
      </c>
      <c r="R336" t="e">
        <f>STDEV(#REF!)</f>
        <v>#REF!</v>
      </c>
      <c r="S336" t="e">
        <f>STDEV(#REF!)</f>
        <v>#REF!</v>
      </c>
      <c r="T336" t="e">
        <f>STDEV(#REF!)</f>
        <v>#REF!</v>
      </c>
      <c r="U336" t="e">
        <f>STDEV(#REF!)</f>
        <v>#REF!</v>
      </c>
      <c r="V336" t="e">
        <f>STDEV(#REF!)</f>
        <v>#REF!</v>
      </c>
      <c r="W336" t="e">
        <f>STDEV(#REF!)</f>
        <v>#REF!</v>
      </c>
      <c r="X336" t="e">
        <f>STDEV(#REF!)</f>
        <v>#REF!</v>
      </c>
      <c r="Y336" t="e">
        <f>STDEV(#REF!)</f>
        <v>#REF!</v>
      </c>
      <c r="Z336" t="e">
        <f>STDEV(#REF!)</f>
        <v>#REF!</v>
      </c>
      <c r="AA336" t="e">
        <f>STDEV(#REF!)</f>
        <v>#REF!</v>
      </c>
      <c r="AB336" t="e">
        <f>STDEV(#REF!)</f>
        <v>#REF!</v>
      </c>
      <c r="AC336" t="e">
        <f>STDEV(#REF!)</f>
        <v>#REF!</v>
      </c>
    </row>
    <row r="337" spans="1:29" x14ac:dyDescent="0.2">
      <c r="A337" s="1">
        <f>AVGs!A337</f>
        <v>0</v>
      </c>
      <c r="B337" t="e">
        <f>STDEV(#REF!)</f>
        <v>#REF!</v>
      </c>
      <c r="C337" t="e">
        <f>STDEV(#REF!)</f>
        <v>#REF!</v>
      </c>
      <c r="D337" t="e">
        <f>STDEV(#REF!)</f>
        <v>#REF!</v>
      </c>
      <c r="E337" t="e">
        <f>STDEV(#REF!,#REF!)</f>
        <v>#REF!</v>
      </c>
      <c r="F337" t="e">
        <f>STDEV(#REF!,#REF!)</f>
        <v>#REF!</v>
      </c>
      <c r="G337" t="e">
        <f>STDEV(#REF!,#REF!)</f>
        <v>#REF!</v>
      </c>
      <c r="H337" t="e">
        <f>STDEV(#REF!,#REF!)</f>
        <v>#REF!</v>
      </c>
      <c r="I337" t="e">
        <f>STDEV(#REF!)</f>
        <v>#REF!</v>
      </c>
      <c r="J337" t="e">
        <f>STDEV(#REF!,#REF!)</f>
        <v>#REF!</v>
      </c>
      <c r="K337" t="e">
        <f>STDEV(#REF!)</f>
        <v>#REF!</v>
      </c>
      <c r="L337" t="e">
        <f>STDEV(#REF!)</f>
        <v>#REF!</v>
      </c>
      <c r="M337" t="e">
        <f>STDEV(#REF!)</f>
        <v>#REF!</v>
      </c>
      <c r="N337" t="e">
        <f>STDEV(#REF!)</f>
        <v>#REF!</v>
      </c>
      <c r="O337" t="e">
        <f>STDEV(#REF!)</f>
        <v>#REF!</v>
      </c>
      <c r="P337" t="e">
        <f>STDEV(#REF!,#REF!)</f>
        <v>#REF!</v>
      </c>
      <c r="Q337" t="e">
        <f>STDEV(#REF!,#REF!)</f>
        <v>#REF!</v>
      </c>
      <c r="R337" t="e">
        <f>STDEV(#REF!)</f>
        <v>#REF!</v>
      </c>
      <c r="S337" t="e">
        <f>STDEV(#REF!)</f>
        <v>#REF!</v>
      </c>
      <c r="T337" t="e">
        <f>STDEV(#REF!)</f>
        <v>#REF!</v>
      </c>
      <c r="U337" t="e">
        <f>STDEV(#REF!)</f>
        <v>#REF!</v>
      </c>
      <c r="V337" t="e">
        <f>STDEV(#REF!)</f>
        <v>#REF!</v>
      </c>
      <c r="W337" t="e">
        <f>STDEV(#REF!)</f>
        <v>#REF!</v>
      </c>
      <c r="X337" t="e">
        <f>STDEV(#REF!)</f>
        <v>#REF!</v>
      </c>
      <c r="Y337" t="e">
        <f>STDEV(#REF!)</f>
        <v>#REF!</v>
      </c>
      <c r="Z337" t="e">
        <f>STDEV(#REF!)</f>
        <v>#REF!</v>
      </c>
      <c r="AA337" t="e">
        <f>STDEV(#REF!)</f>
        <v>#REF!</v>
      </c>
      <c r="AB337" t="e">
        <f>STDEV(#REF!)</f>
        <v>#REF!</v>
      </c>
      <c r="AC337" t="e">
        <f>STDEV(#REF!)</f>
        <v>#REF!</v>
      </c>
    </row>
    <row r="338" spans="1:29" x14ac:dyDescent="0.2">
      <c r="A338" s="1">
        <f>AVGs!A338</f>
        <v>0</v>
      </c>
      <c r="B338" t="e">
        <f>STDEV(#REF!)</f>
        <v>#REF!</v>
      </c>
      <c r="C338" t="e">
        <f>STDEV(#REF!)</f>
        <v>#REF!</v>
      </c>
      <c r="D338" t="e">
        <f>STDEV(#REF!)</f>
        <v>#REF!</v>
      </c>
      <c r="E338" t="e">
        <f>STDEV(#REF!,#REF!)</f>
        <v>#REF!</v>
      </c>
      <c r="F338" t="e">
        <f>STDEV(#REF!,#REF!)</f>
        <v>#REF!</v>
      </c>
      <c r="G338" t="e">
        <f>STDEV(#REF!,#REF!)</f>
        <v>#REF!</v>
      </c>
      <c r="H338" t="e">
        <f>STDEV(#REF!,#REF!)</f>
        <v>#REF!</v>
      </c>
      <c r="I338" t="e">
        <f>STDEV(#REF!)</f>
        <v>#REF!</v>
      </c>
      <c r="J338" t="e">
        <f>STDEV(#REF!,#REF!)</f>
        <v>#REF!</v>
      </c>
      <c r="K338" t="e">
        <f>STDEV(#REF!)</f>
        <v>#REF!</v>
      </c>
      <c r="L338" t="e">
        <f>STDEV(#REF!)</f>
        <v>#REF!</v>
      </c>
      <c r="M338" t="e">
        <f>STDEV(#REF!)</f>
        <v>#REF!</v>
      </c>
      <c r="N338" t="e">
        <f>STDEV(#REF!)</f>
        <v>#REF!</v>
      </c>
      <c r="O338" t="e">
        <f>STDEV(#REF!)</f>
        <v>#REF!</v>
      </c>
      <c r="P338" t="e">
        <f>STDEV(#REF!,#REF!)</f>
        <v>#REF!</v>
      </c>
      <c r="Q338" t="e">
        <f>STDEV(#REF!,#REF!)</f>
        <v>#REF!</v>
      </c>
      <c r="R338" t="e">
        <f>STDEV(#REF!)</f>
        <v>#REF!</v>
      </c>
      <c r="S338" t="e">
        <f>STDEV(#REF!)</f>
        <v>#REF!</v>
      </c>
      <c r="T338" t="e">
        <f>STDEV(#REF!)</f>
        <v>#REF!</v>
      </c>
      <c r="U338" t="e">
        <f>STDEV(#REF!)</f>
        <v>#REF!</v>
      </c>
      <c r="V338" t="e">
        <f>STDEV(#REF!)</f>
        <v>#REF!</v>
      </c>
      <c r="W338" t="e">
        <f>STDEV(#REF!)</f>
        <v>#REF!</v>
      </c>
      <c r="X338" t="e">
        <f>STDEV(#REF!)</f>
        <v>#REF!</v>
      </c>
      <c r="Y338" t="e">
        <f>STDEV(#REF!)</f>
        <v>#REF!</v>
      </c>
      <c r="Z338" t="e">
        <f>STDEV(#REF!)</f>
        <v>#REF!</v>
      </c>
      <c r="AA338" t="e">
        <f>STDEV(#REF!)</f>
        <v>#REF!</v>
      </c>
      <c r="AB338" t="e">
        <f>STDEV(#REF!)</f>
        <v>#REF!</v>
      </c>
      <c r="AC338" t="e">
        <f>STDEV(#REF!)</f>
        <v>#REF!</v>
      </c>
    </row>
    <row r="339" spans="1:29" x14ac:dyDescent="0.2">
      <c r="A339" s="1">
        <f>AVGs!A339</f>
        <v>0</v>
      </c>
      <c r="B339" t="e">
        <f>STDEV(#REF!)</f>
        <v>#REF!</v>
      </c>
      <c r="C339" t="e">
        <f>STDEV(#REF!)</f>
        <v>#REF!</v>
      </c>
      <c r="D339" t="e">
        <f>STDEV(#REF!)</f>
        <v>#REF!</v>
      </c>
      <c r="E339" t="e">
        <f>STDEV(#REF!,#REF!)</f>
        <v>#REF!</v>
      </c>
      <c r="F339" t="e">
        <f>STDEV(#REF!,#REF!)</f>
        <v>#REF!</v>
      </c>
      <c r="G339" t="e">
        <f>STDEV(#REF!,#REF!)</f>
        <v>#REF!</v>
      </c>
      <c r="H339" t="e">
        <f>STDEV(#REF!,#REF!)</f>
        <v>#REF!</v>
      </c>
      <c r="I339" t="e">
        <f>STDEV(#REF!)</f>
        <v>#REF!</v>
      </c>
      <c r="J339" t="e">
        <f>STDEV(#REF!,#REF!)</f>
        <v>#REF!</v>
      </c>
      <c r="K339" t="e">
        <f>STDEV(#REF!)</f>
        <v>#REF!</v>
      </c>
      <c r="L339" t="e">
        <f>STDEV(#REF!)</f>
        <v>#REF!</v>
      </c>
      <c r="M339" t="e">
        <f>STDEV(#REF!)</f>
        <v>#REF!</v>
      </c>
      <c r="N339" t="e">
        <f>STDEV(#REF!)</f>
        <v>#REF!</v>
      </c>
      <c r="O339" t="e">
        <f>STDEV(#REF!)</f>
        <v>#REF!</v>
      </c>
      <c r="P339" t="e">
        <f>STDEV(#REF!,#REF!)</f>
        <v>#REF!</v>
      </c>
      <c r="Q339" t="e">
        <f>STDEV(#REF!,#REF!)</f>
        <v>#REF!</v>
      </c>
      <c r="R339" t="e">
        <f>STDEV(#REF!)</f>
        <v>#REF!</v>
      </c>
      <c r="S339" t="e">
        <f>STDEV(#REF!)</f>
        <v>#REF!</v>
      </c>
      <c r="T339" t="e">
        <f>STDEV(#REF!)</f>
        <v>#REF!</v>
      </c>
      <c r="U339" t="e">
        <f>STDEV(#REF!)</f>
        <v>#REF!</v>
      </c>
      <c r="V339" t="e">
        <f>STDEV(#REF!)</f>
        <v>#REF!</v>
      </c>
      <c r="W339" t="e">
        <f>STDEV(#REF!)</f>
        <v>#REF!</v>
      </c>
      <c r="X339" t="e">
        <f>STDEV(#REF!)</f>
        <v>#REF!</v>
      </c>
      <c r="Y339" t="e">
        <f>STDEV(#REF!)</f>
        <v>#REF!</v>
      </c>
      <c r="Z339" t="e">
        <f>STDEV(#REF!)</f>
        <v>#REF!</v>
      </c>
      <c r="AA339" t="e">
        <f>STDEV(#REF!)</f>
        <v>#REF!</v>
      </c>
      <c r="AB339" t="e">
        <f>STDEV(#REF!)</f>
        <v>#REF!</v>
      </c>
      <c r="AC339" t="e">
        <f>STDEV(#REF!)</f>
        <v>#REF!</v>
      </c>
    </row>
    <row r="340" spans="1:29" x14ac:dyDescent="0.2">
      <c r="A340" s="1">
        <f>AVGs!A340</f>
        <v>0</v>
      </c>
      <c r="B340" t="e">
        <f>STDEV(#REF!)</f>
        <v>#REF!</v>
      </c>
      <c r="C340" t="e">
        <f>STDEV(#REF!)</f>
        <v>#REF!</v>
      </c>
      <c r="D340" t="e">
        <f>STDEV(#REF!)</f>
        <v>#REF!</v>
      </c>
      <c r="E340" t="e">
        <f>STDEV(#REF!,#REF!)</f>
        <v>#REF!</v>
      </c>
      <c r="F340" t="e">
        <f>STDEV(#REF!,#REF!)</f>
        <v>#REF!</v>
      </c>
      <c r="G340" t="e">
        <f>STDEV(#REF!,#REF!)</f>
        <v>#REF!</v>
      </c>
      <c r="H340" t="e">
        <f>STDEV(#REF!,#REF!)</f>
        <v>#REF!</v>
      </c>
      <c r="I340" t="e">
        <f>STDEV(#REF!)</f>
        <v>#REF!</v>
      </c>
      <c r="J340" t="e">
        <f>STDEV(#REF!,#REF!)</f>
        <v>#REF!</v>
      </c>
      <c r="K340" t="e">
        <f>STDEV(#REF!)</f>
        <v>#REF!</v>
      </c>
      <c r="L340" t="e">
        <f>STDEV(#REF!)</f>
        <v>#REF!</v>
      </c>
      <c r="M340" t="e">
        <f>STDEV(#REF!)</f>
        <v>#REF!</v>
      </c>
      <c r="N340" t="e">
        <f>STDEV(#REF!)</f>
        <v>#REF!</v>
      </c>
      <c r="O340" t="e">
        <f>STDEV(#REF!)</f>
        <v>#REF!</v>
      </c>
      <c r="P340" t="e">
        <f>STDEV(#REF!,#REF!)</f>
        <v>#REF!</v>
      </c>
      <c r="Q340" t="e">
        <f>STDEV(#REF!,#REF!)</f>
        <v>#REF!</v>
      </c>
      <c r="R340" t="e">
        <f>STDEV(#REF!)</f>
        <v>#REF!</v>
      </c>
      <c r="S340" t="e">
        <f>STDEV(#REF!)</f>
        <v>#REF!</v>
      </c>
      <c r="T340" t="e">
        <f>STDEV(#REF!)</f>
        <v>#REF!</v>
      </c>
      <c r="U340" t="e">
        <f>STDEV(#REF!)</f>
        <v>#REF!</v>
      </c>
      <c r="V340" t="e">
        <f>STDEV(#REF!)</f>
        <v>#REF!</v>
      </c>
      <c r="W340" t="e">
        <f>STDEV(#REF!)</f>
        <v>#REF!</v>
      </c>
      <c r="X340" t="e">
        <f>STDEV(#REF!)</f>
        <v>#REF!</v>
      </c>
      <c r="Y340" t="e">
        <f>STDEV(#REF!)</f>
        <v>#REF!</v>
      </c>
      <c r="Z340" t="e">
        <f>STDEV(#REF!)</f>
        <v>#REF!</v>
      </c>
      <c r="AA340" t="e">
        <f>STDEV(#REF!)</f>
        <v>#REF!</v>
      </c>
      <c r="AB340" t="e">
        <f>STDEV(#REF!)</f>
        <v>#REF!</v>
      </c>
      <c r="AC340" t="e">
        <f>STDEV(#REF!)</f>
        <v>#REF!</v>
      </c>
    </row>
    <row r="341" spans="1:29" x14ac:dyDescent="0.2">
      <c r="A341" s="1">
        <f>AVGs!A341</f>
        <v>0</v>
      </c>
      <c r="B341" t="e">
        <f>STDEV(#REF!)</f>
        <v>#REF!</v>
      </c>
      <c r="C341" t="e">
        <f>STDEV(#REF!)</f>
        <v>#REF!</v>
      </c>
      <c r="D341" t="e">
        <f>STDEV(#REF!)</f>
        <v>#REF!</v>
      </c>
      <c r="E341" t="e">
        <f>STDEV(#REF!,#REF!)</f>
        <v>#REF!</v>
      </c>
      <c r="F341" t="e">
        <f>STDEV(#REF!,#REF!)</f>
        <v>#REF!</v>
      </c>
      <c r="G341" t="e">
        <f>STDEV(#REF!,#REF!)</f>
        <v>#REF!</v>
      </c>
      <c r="H341" t="e">
        <f>STDEV(#REF!,#REF!)</f>
        <v>#REF!</v>
      </c>
      <c r="I341" t="e">
        <f>STDEV(#REF!)</f>
        <v>#REF!</v>
      </c>
      <c r="J341" t="e">
        <f>STDEV(#REF!,#REF!)</f>
        <v>#REF!</v>
      </c>
      <c r="K341" t="e">
        <f>STDEV(#REF!)</f>
        <v>#REF!</v>
      </c>
      <c r="L341" t="e">
        <f>STDEV(#REF!)</f>
        <v>#REF!</v>
      </c>
      <c r="M341" t="e">
        <f>STDEV(#REF!)</f>
        <v>#REF!</v>
      </c>
      <c r="N341" t="e">
        <f>STDEV(#REF!)</f>
        <v>#REF!</v>
      </c>
      <c r="O341" t="e">
        <f>STDEV(#REF!)</f>
        <v>#REF!</v>
      </c>
      <c r="P341" t="e">
        <f>STDEV(#REF!,#REF!)</f>
        <v>#REF!</v>
      </c>
      <c r="Q341" t="e">
        <f>STDEV(#REF!,#REF!)</f>
        <v>#REF!</v>
      </c>
      <c r="R341" t="e">
        <f>STDEV(#REF!)</f>
        <v>#REF!</v>
      </c>
      <c r="S341" t="e">
        <f>STDEV(#REF!)</f>
        <v>#REF!</v>
      </c>
      <c r="T341" t="e">
        <f>STDEV(#REF!)</f>
        <v>#REF!</v>
      </c>
      <c r="U341" t="e">
        <f>STDEV(#REF!)</f>
        <v>#REF!</v>
      </c>
      <c r="V341" t="e">
        <f>STDEV(#REF!)</f>
        <v>#REF!</v>
      </c>
      <c r="W341" t="e">
        <f>STDEV(#REF!)</f>
        <v>#REF!</v>
      </c>
      <c r="X341" t="e">
        <f>STDEV(#REF!)</f>
        <v>#REF!</v>
      </c>
      <c r="Y341" t="e">
        <f>STDEV(#REF!)</f>
        <v>#REF!</v>
      </c>
      <c r="Z341" t="e">
        <f>STDEV(#REF!)</f>
        <v>#REF!</v>
      </c>
      <c r="AA341" t="e">
        <f>STDEV(#REF!)</f>
        <v>#REF!</v>
      </c>
      <c r="AB341" t="e">
        <f>STDEV(#REF!)</f>
        <v>#REF!</v>
      </c>
      <c r="AC341" t="e">
        <f>STDEV(#REF!)</f>
        <v>#REF!</v>
      </c>
    </row>
    <row r="342" spans="1:29" x14ac:dyDescent="0.2">
      <c r="A342" s="1">
        <f>AVGs!A342</f>
        <v>0</v>
      </c>
      <c r="B342" t="e">
        <f>STDEV(#REF!)</f>
        <v>#REF!</v>
      </c>
      <c r="C342" t="e">
        <f>STDEV(#REF!)</f>
        <v>#REF!</v>
      </c>
      <c r="D342" t="e">
        <f>STDEV(#REF!)</f>
        <v>#REF!</v>
      </c>
      <c r="E342" t="e">
        <f>STDEV(#REF!,#REF!)</f>
        <v>#REF!</v>
      </c>
      <c r="F342" t="e">
        <f>STDEV(#REF!,#REF!)</f>
        <v>#REF!</v>
      </c>
      <c r="G342" t="e">
        <f>STDEV(#REF!,#REF!)</f>
        <v>#REF!</v>
      </c>
      <c r="H342" t="e">
        <f>STDEV(#REF!,#REF!)</f>
        <v>#REF!</v>
      </c>
      <c r="I342" t="e">
        <f>STDEV(#REF!)</f>
        <v>#REF!</v>
      </c>
      <c r="J342" t="e">
        <f>STDEV(#REF!,#REF!)</f>
        <v>#REF!</v>
      </c>
      <c r="K342" t="e">
        <f>STDEV(#REF!)</f>
        <v>#REF!</v>
      </c>
      <c r="L342" t="e">
        <f>STDEV(#REF!)</f>
        <v>#REF!</v>
      </c>
      <c r="M342" t="e">
        <f>STDEV(#REF!)</f>
        <v>#REF!</v>
      </c>
      <c r="N342" t="e">
        <f>STDEV(#REF!)</f>
        <v>#REF!</v>
      </c>
      <c r="O342" t="e">
        <f>STDEV(#REF!)</f>
        <v>#REF!</v>
      </c>
      <c r="P342" t="e">
        <f>STDEV(#REF!,#REF!)</f>
        <v>#REF!</v>
      </c>
      <c r="Q342" t="e">
        <f>STDEV(#REF!,#REF!)</f>
        <v>#REF!</v>
      </c>
      <c r="R342" t="e">
        <f>STDEV(#REF!)</f>
        <v>#REF!</v>
      </c>
      <c r="S342" t="e">
        <f>STDEV(#REF!)</f>
        <v>#REF!</v>
      </c>
      <c r="T342" t="e">
        <f>STDEV(#REF!)</f>
        <v>#REF!</v>
      </c>
      <c r="U342" t="e">
        <f>STDEV(#REF!)</f>
        <v>#REF!</v>
      </c>
      <c r="V342" t="e">
        <f>STDEV(#REF!)</f>
        <v>#REF!</v>
      </c>
      <c r="W342" t="e">
        <f>STDEV(#REF!)</f>
        <v>#REF!</v>
      </c>
      <c r="X342" t="e">
        <f>STDEV(#REF!)</f>
        <v>#REF!</v>
      </c>
      <c r="Y342" t="e">
        <f>STDEV(#REF!)</f>
        <v>#REF!</v>
      </c>
      <c r="Z342" t="e">
        <f>STDEV(#REF!)</f>
        <v>#REF!</v>
      </c>
      <c r="AA342" t="e">
        <f>STDEV(#REF!)</f>
        <v>#REF!</v>
      </c>
      <c r="AB342" t="e">
        <f>STDEV(#REF!)</f>
        <v>#REF!</v>
      </c>
      <c r="AC342" t="e">
        <f>STDEV(#REF!)</f>
        <v>#REF!</v>
      </c>
    </row>
    <row r="343" spans="1:29" x14ac:dyDescent="0.2">
      <c r="A343" s="1">
        <f>AVGs!A343</f>
        <v>0</v>
      </c>
      <c r="B343" t="e">
        <f>STDEV(#REF!)</f>
        <v>#REF!</v>
      </c>
      <c r="C343" t="e">
        <f>STDEV(#REF!)</f>
        <v>#REF!</v>
      </c>
      <c r="D343" t="e">
        <f>STDEV(#REF!)</f>
        <v>#REF!</v>
      </c>
      <c r="E343" t="e">
        <f>STDEV(#REF!,#REF!)</f>
        <v>#REF!</v>
      </c>
      <c r="F343" t="e">
        <f>STDEV(#REF!,#REF!)</f>
        <v>#REF!</v>
      </c>
      <c r="G343" t="e">
        <f>STDEV(#REF!,#REF!)</f>
        <v>#REF!</v>
      </c>
      <c r="H343" t="e">
        <f>STDEV(#REF!,#REF!)</f>
        <v>#REF!</v>
      </c>
      <c r="I343" t="e">
        <f>STDEV(#REF!)</f>
        <v>#REF!</v>
      </c>
      <c r="J343" t="e">
        <f>STDEV(#REF!,#REF!)</f>
        <v>#REF!</v>
      </c>
      <c r="K343" t="e">
        <f>STDEV(#REF!)</f>
        <v>#REF!</v>
      </c>
      <c r="L343" t="e">
        <f>STDEV(#REF!)</f>
        <v>#REF!</v>
      </c>
      <c r="M343" t="e">
        <f>STDEV(#REF!)</f>
        <v>#REF!</v>
      </c>
      <c r="N343" t="e">
        <f>STDEV(#REF!)</f>
        <v>#REF!</v>
      </c>
      <c r="O343" t="e">
        <f>STDEV(#REF!)</f>
        <v>#REF!</v>
      </c>
      <c r="P343" t="e">
        <f>STDEV(#REF!,#REF!)</f>
        <v>#REF!</v>
      </c>
      <c r="Q343" t="e">
        <f>STDEV(#REF!,#REF!)</f>
        <v>#REF!</v>
      </c>
      <c r="R343" t="e">
        <f>STDEV(#REF!)</f>
        <v>#REF!</v>
      </c>
      <c r="S343" t="e">
        <f>STDEV(#REF!)</f>
        <v>#REF!</v>
      </c>
      <c r="T343" t="e">
        <f>STDEV(#REF!)</f>
        <v>#REF!</v>
      </c>
      <c r="U343" t="e">
        <f>STDEV(#REF!)</f>
        <v>#REF!</v>
      </c>
      <c r="V343" t="e">
        <f>STDEV(#REF!)</f>
        <v>#REF!</v>
      </c>
      <c r="W343" t="e">
        <f>STDEV(#REF!)</f>
        <v>#REF!</v>
      </c>
      <c r="X343" t="e">
        <f>STDEV(#REF!)</f>
        <v>#REF!</v>
      </c>
      <c r="Y343" t="e">
        <f>STDEV(#REF!)</f>
        <v>#REF!</v>
      </c>
      <c r="Z343" t="e">
        <f>STDEV(#REF!)</f>
        <v>#REF!</v>
      </c>
      <c r="AA343" t="e">
        <f>STDEV(#REF!)</f>
        <v>#REF!</v>
      </c>
      <c r="AB343" t="e">
        <f>STDEV(#REF!)</f>
        <v>#REF!</v>
      </c>
      <c r="AC343" t="e">
        <f>STDEV(#REF!)</f>
        <v>#REF!</v>
      </c>
    </row>
    <row r="344" spans="1:29" x14ac:dyDescent="0.2">
      <c r="A344" s="1">
        <f>AVGs!A344</f>
        <v>0</v>
      </c>
      <c r="B344" t="e">
        <f>STDEV(#REF!)</f>
        <v>#REF!</v>
      </c>
      <c r="C344" t="e">
        <f>STDEV(#REF!)</f>
        <v>#REF!</v>
      </c>
      <c r="D344" t="e">
        <f>STDEV(#REF!)</f>
        <v>#REF!</v>
      </c>
      <c r="E344" t="e">
        <f>STDEV(#REF!,#REF!)</f>
        <v>#REF!</v>
      </c>
      <c r="F344" t="e">
        <f>STDEV(#REF!,#REF!)</f>
        <v>#REF!</v>
      </c>
      <c r="G344" t="e">
        <f>STDEV(#REF!,#REF!)</f>
        <v>#REF!</v>
      </c>
      <c r="H344" t="e">
        <f>STDEV(#REF!,#REF!)</f>
        <v>#REF!</v>
      </c>
      <c r="I344" t="e">
        <f>STDEV(#REF!)</f>
        <v>#REF!</v>
      </c>
      <c r="J344" t="e">
        <f>STDEV(#REF!,#REF!)</f>
        <v>#REF!</v>
      </c>
      <c r="K344" t="e">
        <f>STDEV(#REF!)</f>
        <v>#REF!</v>
      </c>
      <c r="L344" t="e">
        <f>STDEV(#REF!)</f>
        <v>#REF!</v>
      </c>
      <c r="M344" t="e">
        <f>STDEV(#REF!)</f>
        <v>#REF!</v>
      </c>
      <c r="N344" t="e">
        <f>STDEV(#REF!)</f>
        <v>#REF!</v>
      </c>
      <c r="O344" t="e">
        <f>STDEV(#REF!)</f>
        <v>#REF!</v>
      </c>
      <c r="P344" t="e">
        <f>STDEV(#REF!,#REF!)</f>
        <v>#REF!</v>
      </c>
      <c r="Q344" t="e">
        <f>STDEV(#REF!,#REF!)</f>
        <v>#REF!</v>
      </c>
      <c r="R344" t="e">
        <f>STDEV(#REF!)</f>
        <v>#REF!</v>
      </c>
      <c r="S344" t="e">
        <f>STDEV(#REF!)</f>
        <v>#REF!</v>
      </c>
      <c r="T344" t="e">
        <f>STDEV(#REF!)</f>
        <v>#REF!</v>
      </c>
      <c r="U344" t="e">
        <f>STDEV(#REF!)</f>
        <v>#REF!</v>
      </c>
      <c r="V344" t="e">
        <f>STDEV(#REF!)</f>
        <v>#REF!</v>
      </c>
      <c r="W344" t="e">
        <f>STDEV(#REF!)</f>
        <v>#REF!</v>
      </c>
      <c r="X344" t="e">
        <f>STDEV(#REF!)</f>
        <v>#REF!</v>
      </c>
      <c r="Y344" t="e">
        <f>STDEV(#REF!)</f>
        <v>#REF!</v>
      </c>
      <c r="Z344" t="e">
        <f>STDEV(#REF!)</f>
        <v>#REF!</v>
      </c>
      <c r="AA344" t="e">
        <f>STDEV(#REF!)</f>
        <v>#REF!</v>
      </c>
      <c r="AB344" t="e">
        <f>STDEV(#REF!)</f>
        <v>#REF!</v>
      </c>
      <c r="AC344" t="e">
        <f>STDEV(#REF!)</f>
        <v>#REF!</v>
      </c>
    </row>
    <row r="345" spans="1:29" x14ac:dyDescent="0.2">
      <c r="A345" s="1">
        <f>AVGs!A345</f>
        <v>0</v>
      </c>
      <c r="B345" t="e">
        <f>STDEV(#REF!)</f>
        <v>#REF!</v>
      </c>
      <c r="C345" t="e">
        <f>STDEV(#REF!)</f>
        <v>#REF!</v>
      </c>
      <c r="D345" t="e">
        <f>STDEV(#REF!)</f>
        <v>#REF!</v>
      </c>
      <c r="E345" t="e">
        <f>STDEV(#REF!,#REF!)</f>
        <v>#REF!</v>
      </c>
      <c r="F345" t="e">
        <f>STDEV(#REF!,#REF!)</f>
        <v>#REF!</v>
      </c>
      <c r="G345" t="e">
        <f>STDEV(#REF!,#REF!)</f>
        <v>#REF!</v>
      </c>
      <c r="H345" t="e">
        <f>STDEV(#REF!,#REF!)</f>
        <v>#REF!</v>
      </c>
      <c r="I345" t="e">
        <f>STDEV(#REF!)</f>
        <v>#REF!</v>
      </c>
      <c r="J345" t="e">
        <f>STDEV(#REF!,#REF!)</f>
        <v>#REF!</v>
      </c>
      <c r="K345" t="e">
        <f>STDEV(#REF!)</f>
        <v>#REF!</v>
      </c>
      <c r="L345" t="e">
        <f>STDEV(#REF!)</f>
        <v>#REF!</v>
      </c>
      <c r="M345" t="e">
        <f>STDEV(#REF!)</f>
        <v>#REF!</v>
      </c>
      <c r="N345" t="e">
        <f>STDEV(#REF!)</f>
        <v>#REF!</v>
      </c>
      <c r="O345" t="e">
        <f>STDEV(#REF!)</f>
        <v>#REF!</v>
      </c>
      <c r="P345" t="e">
        <f>STDEV(#REF!,#REF!)</f>
        <v>#REF!</v>
      </c>
      <c r="Q345" t="e">
        <f>STDEV(#REF!,#REF!)</f>
        <v>#REF!</v>
      </c>
      <c r="R345" t="e">
        <f>STDEV(#REF!)</f>
        <v>#REF!</v>
      </c>
      <c r="S345" t="e">
        <f>STDEV(#REF!)</f>
        <v>#REF!</v>
      </c>
      <c r="T345" t="e">
        <f>STDEV(#REF!)</f>
        <v>#REF!</v>
      </c>
      <c r="U345" t="e">
        <f>STDEV(#REF!)</f>
        <v>#REF!</v>
      </c>
      <c r="V345" t="e">
        <f>STDEV(#REF!)</f>
        <v>#REF!</v>
      </c>
      <c r="W345" t="e">
        <f>STDEV(#REF!)</f>
        <v>#REF!</v>
      </c>
      <c r="X345" t="e">
        <f>STDEV(#REF!)</f>
        <v>#REF!</v>
      </c>
      <c r="Y345" t="e">
        <f>STDEV(#REF!)</f>
        <v>#REF!</v>
      </c>
      <c r="Z345" t="e">
        <f>STDEV(#REF!)</f>
        <v>#REF!</v>
      </c>
      <c r="AA345" t="e">
        <f>STDEV(#REF!)</f>
        <v>#REF!</v>
      </c>
      <c r="AB345" t="e">
        <f>STDEV(#REF!)</f>
        <v>#REF!</v>
      </c>
      <c r="AC345" t="e">
        <f>STDEV(#REF!)</f>
        <v>#REF!</v>
      </c>
    </row>
    <row r="346" spans="1:29" x14ac:dyDescent="0.2">
      <c r="A346" s="1">
        <f>AVGs!A346</f>
        <v>0</v>
      </c>
      <c r="B346" t="e">
        <f>STDEV(#REF!)</f>
        <v>#REF!</v>
      </c>
      <c r="C346" t="e">
        <f>STDEV(#REF!)</f>
        <v>#REF!</v>
      </c>
      <c r="D346" t="e">
        <f>STDEV(#REF!)</f>
        <v>#REF!</v>
      </c>
      <c r="E346" t="e">
        <f>STDEV(#REF!,#REF!)</f>
        <v>#REF!</v>
      </c>
      <c r="F346" t="e">
        <f>STDEV(#REF!,#REF!)</f>
        <v>#REF!</v>
      </c>
      <c r="G346" t="e">
        <f>STDEV(#REF!,#REF!)</f>
        <v>#REF!</v>
      </c>
      <c r="H346" t="e">
        <f>STDEV(#REF!,#REF!)</f>
        <v>#REF!</v>
      </c>
      <c r="I346" t="e">
        <f>STDEV(#REF!)</f>
        <v>#REF!</v>
      </c>
      <c r="J346" t="e">
        <f>STDEV(#REF!,#REF!)</f>
        <v>#REF!</v>
      </c>
      <c r="K346" t="e">
        <f>STDEV(#REF!)</f>
        <v>#REF!</v>
      </c>
      <c r="L346" t="e">
        <f>STDEV(#REF!)</f>
        <v>#REF!</v>
      </c>
      <c r="M346" t="e">
        <f>STDEV(#REF!)</f>
        <v>#REF!</v>
      </c>
      <c r="N346" t="e">
        <f>STDEV(#REF!)</f>
        <v>#REF!</v>
      </c>
      <c r="O346" t="e">
        <f>STDEV(#REF!)</f>
        <v>#REF!</v>
      </c>
      <c r="P346" t="e">
        <f>STDEV(#REF!,#REF!)</f>
        <v>#REF!</v>
      </c>
      <c r="Q346" t="e">
        <f>STDEV(#REF!,#REF!)</f>
        <v>#REF!</v>
      </c>
      <c r="R346" t="e">
        <f>STDEV(#REF!)</f>
        <v>#REF!</v>
      </c>
      <c r="S346" t="e">
        <f>STDEV(#REF!)</f>
        <v>#REF!</v>
      </c>
      <c r="T346" t="e">
        <f>STDEV(#REF!)</f>
        <v>#REF!</v>
      </c>
      <c r="U346" t="e">
        <f>STDEV(#REF!)</f>
        <v>#REF!</v>
      </c>
      <c r="V346" t="e">
        <f>STDEV(#REF!)</f>
        <v>#REF!</v>
      </c>
      <c r="W346" t="e">
        <f>STDEV(#REF!)</f>
        <v>#REF!</v>
      </c>
      <c r="X346" t="e">
        <f>STDEV(#REF!)</f>
        <v>#REF!</v>
      </c>
      <c r="Y346" t="e">
        <f>STDEV(#REF!)</f>
        <v>#REF!</v>
      </c>
      <c r="Z346" t="e">
        <f>STDEV(#REF!)</f>
        <v>#REF!</v>
      </c>
      <c r="AA346" t="e">
        <f>STDEV(#REF!)</f>
        <v>#REF!</v>
      </c>
      <c r="AB346" t="e">
        <f>STDEV(#REF!)</f>
        <v>#REF!</v>
      </c>
      <c r="AC346" t="e">
        <f>STDEV(#REF!)</f>
        <v>#REF!</v>
      </c>
    </row>
    <row r="347" spans="1:29" x14ac:dyDescent="0.2">
      <c r="A347" s="1">
        <f>AVGs!A347</f>
        <v>0</v>
      </c>
      <c r="B347" t="e">
        <f>STDEV(#REF!)</f>
        <v>#REF!</v>
      </c>
      <c r="C347" t="e">
        <f>STDEV(#REF!)</f>
        <v>#REF!</v>
      </c>
      <c r="D347" t="e">
        <f>STDEV(#REF!)</f>
        <v>#REF!</v>
      </c>
      <c r="E347" t="e">
        <f>STDEV(#REF!,#REF!)</f>
        <v>#REF!</v>
      </c>
      <c r="F347" t="e">
        <f>STDEV(#REF!,#REF!)</f>
        <v>#REF!</v>
      </c>
      <c r="G347" t="e">
        <f>STDEV(#REF!,#REF!)</f>
        <v>#REF!</v>
      </c>
      <c r="H347" t="e">
        <f>STDEV(#REF!,#REF!)</f>
        <v>#REF!</v>
      </c>
      <c r="I347" t="e">
        <f>STDEV(#REF!)</f>
        <v>#REF!</v>
      </c>
      <c r="J347" t="e">
        <f>STDEV(#REF!,#REF!)</f>
        <v>#REF!</v>
      </c>
      <c r="K347" t="e">
        <f>STDEV(#REF!)</f>
        <v>#REF!</v>
      </c>
      <c r="L347" t="e">
        <f>STDEV(#REF!)</f>
        <v>#REF!</v>
      </c>
      <c r="M347" t="e">
        <f>STDEV(#REF!)</f>
        <v>#REF!</v>
      </c>
      <c r="N347" t="e">
        <f>STDEV(#REF!)</f>
        <v>#REF!</v>
      </c>
      <c r="O347" t="e">
        <f>STDEV(#REF!)</f>
        <v>#REF!</v>
      </c>
      <c r="P347" t="e">
        <f>STDEV(#REF!,#REF!)</f>
        <v>#REF!</v>
      </c>
      <c r="Q347" t="e">
        <f>STDEV(#REF!,#REF!)</f>
        <v>#REF!</v>
      </c>
      <c r="R347" t="e">
        <f>STDEV(#REF!)</f>
        <v>#REF!</v>
      </c>
      <c r="S347" t="e">
        <f>STDEV(#REF!)</f>
        <v>#REF!</v>
      </c>
      <c r="T347" t="e">
        <f>STDEV(#REF!)</f>
        <v>#REF!</v>
      </c>
      <c r="U347" t="e">
        <f>STDEV(#REF!)</f>
        <v>#REF!</v>
      </c>
      <c r="V347" t="e">
        <f>STDEV(#REF!)</f>
        <v>#REF!</v>
      </c>
      <c r="W347" t="e">
        <f>STDEV(#REF!)</f>
        <v>#REF!</v>
      </c>
      <c r="X347" t="e">
        <f>STDEV(#REF!)</f>
        <v>#REF!</v>
      </c>
      <c r="Y347" t="e">
        <f>STDEV(#REF!)</f>
        <v>#REF!</v>
      </c>
      <c r="Z347" t="e">
        <f>STDEV(#REF!)</f>
        <v>#REF!</v>
      </c>
      <c r="AA347" t="e">
        <f>STDEV(#REF!)</f>
        <v>#REF!</v>
      </c>
      <c r="AB347" t="e">
        <f>STDEV(#REF!)</f>
        <v>#REF!</v>
      </c>
      <c r="AC347" t="e">
        <f>STDEV(#REF!)</f>
        <v>#REF!</v>
      </c>
    </row>
    <row r="348" spans="1:29" x14ac:dyDescent="0.2">
      <c r="A348" s="1">
        <f>AVGs!A348</f>
        <v>0</v>
      </c>
      <c r="B348" t="e">
        <f>STDEV(#REF!)</f>
        <v>#REF!</v>
      </c>
      <c r="C348" t="e">
        <f>STDEV(#REF!)</f>
        <v>#REF!</v>
      </c>
      <c r="D348" t="e">
        <f>STDEV(#REF!)</f>
        <v>#REF!</v>
      </c>
      <c r="E348" t="e">
        <f>STDEV(#REF!,#REF!)</f>
        <v>#REF!</v>
      </c>
      <c r="F348" t="e">
        <f>STDEV(#REF!,#REF!)</f>
        <v>#REF!</v>
      </c>
      <c r="G348" t="e">
        <f>STDEV(#REF!,#REF!)</f>
        <v>#REF!</v>
      </c>
      <c r="H348" t="e">
        <f>STDEV(#REF!,#REF!)</f>
        <v>#REF!</v>
      </c>
      <c r="I348" t="e">
        <f>STDEV(#REF!)</f>
        <v>#REF!</v>
      </c>
      <c r="J348" t="e">
        <f>STDEV(#REF!,#REF!)</f>
        <v>#REF!</v>
      </c>
      <c r="K348" t="e">
        <f>STDEV(#REF!)</f>
        <v>#REF!</v>
      </c>
      <c r="L348" t="e">
        <f>STDEV(#REF!)</f>
        <v>#REF!</v>
      </c>
      <c r="M348" t="e">
        <f>STDEV(#REF!)</f>
        <v>#REF!</v>
      </c>
      <c r="N348" t="e">
        <f>STDEV(#REF!)</f>
        <v>#REF!</v>
      </c>
      <c r="O348" t="e">
        <f>STDEV(#REF!)</f>
        <v>#REF!</v>
      </c>
      <c r="P348" t="e">
        <f>STDEV(#REF!,#REF!)</f>
        <v>#REF!</v>
      </c>
      <c r="Q348" t="e">
        <f>STDEV(#REF!,#REF!)</f>
        <v>#REF!</v>
      </c>
      <c r="R348" t="e">
        <f>STDEV(#REF!)</f>
        <v>#REF!</v>
      </c>
      <c r="S348" t="e">
        <f>STDEV(#REF!)</f>
        <v>#REF!</v>
      </c>
      <c r="T348" t="e">
        <f>STDEV(#REF!)</f>
        <v>#REF!</v>
      </c>
      <c r="U348" t="e">
        <f>STDEV(#REF!)</f>
        <v>#REF!</v>
      </c>
      <c r="V348" t="e">
        <f>STDEV(#REF!)</f>
        <v>#REF!</v>
      </c>
      <c r="W348" t="e">
        <f>STDEV(#REF!)</f>
        <v>#REF!</v>
      </c>
      <c r="X348" t="e">
        <f>STDEV(#REF!)</f>
        <v>#REF!</v>
      </c>
      <c r="Y348" t="e">
        <f>STDEV(#REF!)</f>
        <v>#REF!</v>
      </c>
      <c r="Z348" t="e">
        <f>STDEV(#REF!)</f>
        <v>#REF!</v>
      </c>
      <c r="AA348" t="e">
        <f>STDEV(#REF!)</f>
        <v>#REF!</v>
      </c>
      <c r="AB348" t="e">
        <f>STDEV(#REF!)</f>
        <v>#REF!</v>
      </c>
      <c r="AC348" t="e">
        <f>STDEV(#REF!)</f>
        <v>#REF!</v>
      </c>
    </row>
    <row r="349" spans="1:29" x14ac:dyDescent="0.2">
      <c r="A349" s="1">
        <f>AVGs!A349</f>
        <v>0</v>
      </c>
      <c r="B349" t="e">
        <f>STDEV(#REF!)</f>
        <v>#REF!</v>
      </c>
      <c r="C349" t="e">
        <f>STDEV(#REF!)</f>
        <v>#REF!</v>
      </c>
      <c r="D349" t="e">
        <f>STDEV(#REF!)</f>
        <v>#REF!</v>
      </c>
      <c r="E349" t="e">
        <f>STDEV(#REF!,#REF!)</f>
        <v>#REF!</v>
      </c>
      <c r="F349" t="e">
        <f>STDEV(#REF!,#REF!)</f>
        <v>#REF!</v>
      </c>
      <c r="G349" t="e">
        <f>STDEV(#REF!,#REF!)</f>
        <v>#REF!</v>
      </c>
      <c r="H349" t="e">
        <f>STDEV(#REF!,#REF!)</f>
        <v>#REF!</v>
      </c>
      <c r="I349" t="e">
        <f>STDEV(#REF!)</f>
        <v>#REF!</v>
      </c>
      <c r="J349" t="e">
        <f>STDEV(#REF!,#REF!)</f>
        <v>#REF!</v>
      </c>
      <c r="K349" t="e">
        <f>STDEV(#REF!)</f>
        <v>#REF!</v>
      </c>
      <c r="L349" t="e">
        <f>STDEV(#REF!)</f>
        <v>#REF!</v>
      </c>
      <c r="M349" t="e">
        <f>STDEV(#REF!)</f>
        <v>#REF!</v>
      </c>
      <c r="N349" t="e">
        <f>STDEV(#REF!)</f>
        <v>#REF!</v>
      </c>
      <c r="O349" t="e">
        <f>STDEV(#REF!)</f>
        <v>#REF!</v>
      </c>
      <c r="P349" t="e">
        <f>STDEV(#REF!,#REF!)</f>
        <v>#REF!</v>
      </c>
      <c r="Q349" t="e">
        <f>STDEV(#REF!,#REF!)</f>
        <v>#REF!</v>
      </c>
      <c r="R349" t="e">
        <f>STDEV(#REF!)</f>
        <v>#REF!</v>
      </c>
      <c r="S349" t="e">
        <f>STDEV(#REF!)</f>
        <v>#REF!</v>
      </c>
      <c r="T349" t="e">
        <f>STDEV(#REF!)</f>
        <v>#REF!</v>
      </c>
      <c r="U349" t="e">
        <f>STDEV(#REF!)</f>
        <v>#REF!</v>
      </c>
      <c r="V349" t="e">
        <f>STDEV(#REF!)</f>
        <v>#REF!</v>
      </c>
      <c r="W349" t="e">
        <f>STDEV(#REF!)</f>
        <v>#REF!</v>
      </c>
      <c r="X349" t="e">
        <f>STDEV(#REF!)</f>
        <v>#REF!</v>
      </c>
      <c r="Y349" t="e">
        <f>STDEV(#REF!)</f>
        <v>#REF!</v>
      </c>
      <c r="Z349" t="e">
        <f>STDEV(#REF!)</f>
        <v>#REF!</v>
      </c>
      <c r="AA349" t="e">
        <f>STDEV(#REF!)</f>
        <v>#REF!</v>
      </c>
      <c r="AB349" t="e">
        <f>STDEV(#REF!)</f>
        <v>#REF!</v>
      </c>
      <c r="AC349" t="e">
        <f>STDEV(#REF!)</f>
        <v>#REF!</v>
      </c>
    </row>
    <row r="350" spans="1:29" x14ac:dyDescent="0.2">
      <c r="A350" s="1">
        <f>AVGs!A350</f>
        <v>0</v>
      </c>
      <c r="B350" t="e">
        <f>STDEV(#REF!)</f>
        <v>#REF!</v>
      </c>
      <c r="C350" t="e">
        <f>STDEV(#REF!)</f>
        <v>#REF!</v>
      </c>
      <c r="D350" t="e">
        <f>STDEV(#REF!)</f>
        <v>#REF!</v>
      </c>
      <c r="E350" t="e">
        <f>STDEV(#REF!,#REF!)</f>
        <v>#REF!</v>
      </c>
      <c r="F350" t="e">
        <f>STDEV(#REF!,#REF!)</f>
        <v>#REF!</v>
      </c>
      <c r="G350" t="e">
        <f>STDEV(#REF!,#REF!)</f>
        <v>#REF!</v>
      </c>
      <c r="H350" t="e">
        <f>STDEV(#REF!,#REF!)</f>
        <v>#REF!</v>
      </c>
      <c r="I350" t="e">
        <f>STDEV(#REF!)</f>
        <v>#REF!</v>
      </c>
      <c r="J350" t="e">
        <f>STDEV(#REF!,#REF!)</f>
        <v>#REF!</v>
      </c>
      <c r="K350" t="e">
        <f>STDEV(#REF!)</f>
        <v>#REF!</v>
      </c>
      <c r="L350" t="e">
        <f>STDEV(#REF!)</f>
        <v>#REF!</v>
      </c>
      <c r="M350" t="e">
        <f>STDEV(#REF!)</f>
        <v>#REF!</v>
      </c>
      <c r="N350" t="e">
        <f>STDEV(#REF!)</f>
        <v>#REF!</v>
      </c>
      <c r="O350" t="e">
        <f>STDEV(#REF!)</f>
        <v>#REF!</v>
      </c>
      <c r="P350" t="e">
        <f>STDEV(#REF!,#REF!)</f>
        <v>#REF!</v>
      </c>
      <c r="Q350" t="e">
        <f>STDEV(#REF!,#REF!)</f>
        <v>#REF!</v>
      </c>
      <c r="R350" t="e">
        <f>STDEV(#REF!)</f>
        <v>#REF!</v>
      </c>
      <c r="S350" t="e">
        <f>STDEV(#REF!)</f>
        <v>#REF!</v>
      </c>
      <c r="T350" t="e">
        <f>STDEV(#REF!)</f>
        <v>#REF!</v>
      </c>
      <c r="U350" t="e">
        <f>STDEV(#REF!)</f>
        <v>#REF!</v>
      </c>
      <c r="V350" t="e">
        <f>STDEV(#REF!)</f>
        <v>#REF!</v>
      </c>
      <c r="W350" t="e">
        <f>STDEV(#REF!)</f>
        <v>#REF!</v>
      </c>
      <c r="X350" t="e">
        <f>STDEV(#REF!)</f>
        <v>#REF!</v>
      </c>
      <c r="Y350" t="e">
        <f>STDEV(#REF!)</f>
        <v>#REF!</v>
      </c>
      <c r="Z350" t="e">
        <f>STDEV(#REF!)</f>
        <v>#REF!</v>
      </c>
      <c r="AA350" t="e">
        <f>STDEV(#REF!)</f>
        <v>#REF!</v>
      </c>
      <c r="AB350" t="e">
        <f>STDEV(#REF!)</f>
        <v>#REF!</v>
      </c>
      <c r="AC350" t="e">
        <f>STDEV(#REF!)</f>
        <v>#REF!</v>
      </c>
    </row>
    <row r="351" spans="1:29" x14ac:dyDescent="0.2">
      <c r="A351" s="1">
        <f>AVGs!A351</f>
        <v>0</v>
      </c>
      <c r="B351" t="e">
        <f>STDEV(#REF!)</f>
        <v>#REF!</v>
      </c>
      <c r="C351" t="e">
        <f>STDEV(#REF!)</f>
        <v>#REF!</v>
      </c>
      <c r="D351" t="e">
        <f>STDEV(#REF!)</f>
        <v>#REF!</v>
      </c>
      <c r="E351" t="e">
        <f>STDEV(#REF!,#REF!)</f>
        <v>#REF!</v>
      </c>
      <c r="F351" t="e">
        <f>STDEV(#REF!,#REF!)</f>
        <v>#REF!</v>
      </c>
      <c r="G351" t="e">
        <f>STDEV(#REF!,#REF!)</f>
        <v>#REF!</v>
      </c>
      <c r="H351" t="e">
        <f>STDEV(#REF!,#REF!)</f>
        <v>#REF!</v>
      </c>
      <c r="I351" t="e">
        <f>STDEV(#REF!)</f>
        <v>#REF!</v>
      </c>
      <c r="J351" t="e">
        <f>STDEV(#REF!,#REF!)</f>
        <v>#REF!</v>
      </c>
      <c r="K351" t="e">
        <f>STDEV(#REF!)</f>
        <v>#REF!</v>
      </c>
      <c r="L351" t="e">
        <f>STDEV(#REF!)</f>
        <v>#REF!</v>
      </c>
      <c r="M351" t="e">
        <f>STDEV(#REF!)</f>
        <v>#REF!</v>
      </c>
      <c r="N351" t="e">
        <f>STDEV(#REF!)</f>
        <v>#REF!</v>
      </c>
      <c r="O351" t="e">
        <f>STDEV(#REF!)</f>
        <v>#REF!</v>
      </c>
      <c r="P351" t="e">
        <f>STDEV(#REF!,#REF!)</f>
        <v>#REF!</v>
      </c>
      <c r="Q351" t="e">
        <f>STDEV(#REF!,#REF!)</f>
        <v>#REF!</v>
      </c>
      <c r="R351" t="e">
        <f>STDEV(#REF!)</f>
        <v>#REF!</v>
      </c>
      <c r="S351" t="e">
        <f>STDEV(#REF!)</f>
        <v>#REF!</v>
      </c>
      <c r="T351" t="e">
        <f>STDEV(#REF!)</f>
        <v>#REF!</v>
      </c>
      <c r="U351" t="e">
        <f>STDEV(#REF!)</f>
        <v>#REF!</v>
      </c>
      <c r="V351" t="e">
        <f>STDEV(#REF!)</f>
        <v>#REF!</v>
      </c>
      <c r="W351" t="e">
        <f>STDEV(#REF!)</f>
        <v>#REF!</v>
      </c>
      <c r="X351" t="e">
        <f>STDEV(#REF!)</f>
        <v>#REF!</v>
      </c>
      <c r="Y351" t="e">
        <f>STDEV(#REF!)</f>
        <v>#REF!</v>
      </c>
      <c r="Z351" t="e">
        <f>STDEV(#REF!)</f>
        <v>#REF!</v>
      </c>
      <c r="AA351" t="e">
        <f>STDEV(#REF!)</f>
        <v>#REF!</v>
      </c>
      <c r="AB351" t="e">
        <f>STDEV(#REF!)</f>
        <v>#REF!</v>
      </c>
      <c r="AC351" t="e">
        <f>STDEV(#REF!)</f>
        <v>#REF!</v>
      </c>
    </row>
    <row r="352" spans="1:29" x14ac:dyDescent="0.2">
      <c r="A352" s="1">
        <f>AVGs!A352</f>
        <v>0</v>
      </c>
      <c r="B352" t="e">
        <f>STDEV(#REF!)</f>
        <v>#REF!</v>
      </c>
      <c r="C352" t="e">
        <f>STDEV(#REF!)</f>
        <v>#REF!</v>
      </c>
      <c r="D352" t="e">
        <f>STDEV(#REF!)</f>
        <v>#REF!</v>
      </c>
      <c r="E352" t="e">
        <f>STDEV(#REF!,#REF!)</f>
        <v>#REF!</v>
      </c>
      <c r="F352" t="e">
        <f>STDEV(#REF!,#REF!)</f>
        <v>#REF!</v>
      </c>
      <c r="G352" t="e">
        <f>STDEV(#REF!,#REF!)</f>
        <v>#REF!</v>
      </c>
      <c r="H352" t="e">
        <f>STDEV(#REF!,#REF!)</f>
        <v>#REF!</v>
      </c>
      <c r="I352" t="e">
        <f>STDEV(#REF!)</f>
        <v>#REF!</v>
      </c>
      <c r="J352" t="e">
        <f>STDEV(#REF!,#REF!)</f>
        <v>#REF!</v>
      </c>
      <c r="K352" t="e">
        <f>STDEV(#REF!)</f>
        <v>#REF!</v>
      </c>
      <c r="L352" t="e">
        <f>STDEV(#REF!)</f>
        <v>#REF!</v>
      </c>
      <c r="M352" t="e">
        <f>STDEV(#REF!)</f>
        <v>#REF!</v>
      </c>
      <c r="N352" t="e">
        <f>STDEV(#REF!)</f>
        <v>#REF!</v>
      </c>
      <c r="O352" t="e">
        <f>STDEV(#REF!)</f>
        <v>#REF!</v>
      </c>
      <c r="P352" t="e">
        <f>STDEV(#REF!,#REF!)</f>
        <v>#REF!</v>
      </c>
      <c r="Q352" t="e">
        <f>STDEV(#REF!,#REF!)</f>
        <v>#REF!</v>
      </c>
      <c r="R352" t="e">
        <f>STDEV(#REF!)</f>
        <v>#REF!</v>
      </c>
      <c r="S352" t="e">
        <f>STDEV(#REF!)</f>
        <v>#REF!</v>
      </c>
      <c r="T352" t="e">
        <f>STDEV(#REF!)</f>
        <v>#REF!</v>
      </c>
      <c r="U352" t="e">
        <f>STDEV(#REF!)</f>
        <v>#REF!</v>
      </c>
      <c r="V352" t="e">
        <f>STDEV(#REF!)</f>
        <v>#REF!</v>
      </c>
      <c r="W352" t="e">
        <f>STDEV(#REF!)</f>
        <v>#REF!</v>
      </c>
      <c r="X352" t="e">
        <f>STDEV(#REF!)</f>
        <v>#REF!</v>
      </c>
      <c r="Y352" t="e">
        <f>STDEV(#REF!)</f>
        <v>#REF!</v>
      </c>
      <c r="Z352" t="e">
        <f>STDEV(#REF!)</f>
        <v>#REF!</v>
      </c>
      <c r="AA352" t="e">
        <f>STDEV(#REF!)</f>
        <v>#REF!</v>
      </c>
      <c r="AB352" t="e">
        <f>STDEV(#REF!)</f>
        <v>#REF!</v>
      </c>
      <c r="AC352" t="e">
        <f>STDEV(#REF!)</f>
        <v>#REF!</v>
      </c>
    </row>
    <row r="353" spans="1:29" x14ac:dyDescent="0.2">
      <c r="A353" s="1">
        <f>AVGs!A353</f>
        <v>0</v>
      </c>
      <c r="B353" t="e">
        <f>STDEV(#REF!)</f>
        <v>#REF!</v>
      </c>
      <c r="C353" t="e">
        <f>STDEV(#REF!)</f>
        <v>#REF!</v>
      </c>
      <c r="D353" t="e">
        <f>STDEV(#REF!)</f>
        <v>#REF!</v>
      </c>
      <c r="E353" t="e">
        <f>STDEV(#REF!,#REF!)</f>
        <v>#REF!</v>
      </c>
      <c r="F353" t="e">
        <f>STDEV(#REF!,#REF!)</f>
        <v>#REF!</v>
      </c>
      <c r="G353" t="e">
        <f>STDEV(#REF!,#REF!)</f>
        <v>#REF!</v>
      </c>
      <c r="H353" t="e">
        <f>STDEV(#REF!,#REF!)</f>
        <v>#REF!</v>
      </c>
      <c r="I353" t="e">
        <f>STDEV(#REF!)</f>
        <v>#REF!</v>
      </c>
      <c r="J353" t="e">
        <f>STDEV(#REF!,#REF!)</f>
        <v>#REF!</v>
      </c>
      <c r="K353" t="e">
        <f>STDEV(#REF!)</f>
        <v>#REF!</v>
      </c>
      <c r="L353" t="e">
        <f>STDEV(#REF!)</f>
        <v>#REF!</v>
      </c>
      <c r="M353" t="e">
        <f>STDEV(#REF!)</f>
        <v>#REF!</v>
      </c>
      <c r="N353" t="e">
        <f>STDEV(#REF!)</f>
        <v>#REF!</v>
      </c>
      <c r="O353" t="e">
        <f>STDEV(#REF!)</f>
        <v>#REF!</v>
      </c>
      <c r="P353" t="e">
        <f>STDEV(#REF!,#REF!)</f>
        <v>#REF!</v>
      </c>
      <c r="Q353" t="e">
        <f>STDEV(#REF!,#REF!)</f>
        <v>#REF!</v>
      </c>
      <c r="R353" t="e">
        <f>STDEV(#REF!)</f>
        <v>#REF!</v>
      </c>
      <c r="S353" t="e">
        <f>STDEV(#REF!)</f>
        <v>#REF!</v>
      </c>
      <c r="T353" t="e">
        <f>STDEV(#REF!)</f>
        <v>#REF!</v>
      </c>
      <c r="U353" t="e">
        <f>STDEV(#REF!)</f>
        <v>#REF!</v>
      </c>
      <c r="V353" t="e">
        <f>STDEV(#REF!)</f>
        <v>#REF!</v>
      </c>
      <c r="W353" t="e">
        <f>STDEV(#REF!)</f>
        <v>#REF!</v>
      </c>
      <c r="X353" t="e">
        <f>STDEV(#REF!)</f>
        <v>#REF!</v>
      </c>
      <c r="Y353" t="e">
        <f>STDEV(#REF!)</f>
        <v>#REF!</v>
      </c>
      <c r="Z353" t="e">
        <f>STDEV(#REF!)</f>
        <v>#REF!</v>
      </c>
      <c r="AA353" t="e">
        <f>STDEV(#REF!)</f>
        <v>#REF!</v>
      </c>
      <c r="AB353" t="e">
        <f>STDEV(#REF!)</f>
        <v>#REF!</v>
      </c>
      <c r="AC353" t="e">
        <f>STDEV(#REF!)</f>
        <v>#REF!</v>
      </c>
    </row>
    <row r="354" spans="1:29" x14ac:dyDescent="0.2">
      <c r="A354" s="1">
        <f>AVGs!A354</f>
        <v>0</v>
      </c>
      <c r="B354" t="e">
        <f>STDEV(#REF!)</f>
        <v>#REF!</v>
      </c>
      <c r="C354" t="e">
        <f>STDEV(#REF!)</f>
        <v>#REF!</v>
      </c>
      <c r="D354" t="e">
        <f>STDEV(#REF!)</f>
        <v>#REF!</v>
      </c>
      <c r="E354" t="e">
        <f>STDEV(#REF!,#REF!)</f>
        <v>#REF!</v>
      </c>
      <c r="F354" t="e">
        <f>STDEV(#REF!,#REF!)</f>
        <v>#REF!</v>
      </c>
      <c r="G354" t="e">
        <f>STDEV(#REF!,#REF!)</f>
        <v>#REF!</v>
      </c>
      <c r="H354" t="e">
        <f>STDEV(#REF!,#REF!)</f>
        <v>#REF!</v>
      </c>
      <c r="I354" t="e">
        <f>STDEV(#REF!)</f>
        <v>#REF!</v>
      </c>
      <c r="J354" t="e">
        <f>STDEV(#REF!,#REF!)</f>
        <v>#REF!</v>
      </c>
      <c r="K354" t="e">
        <f>STDEV(#REF!)</f>
        <v>#REF!</v>
      </c>
      <c r="L354" t="e">
        <f>STDEV(#REF!)</f>
        <v>#REF!</v>
      </c>
      <c r="M354" t="e">
        <f>STDEV(#REF!)</f>
        <v>#REF!</v>
      </c>
      <c r="N354" t="e">
        <f>STDEV(#REF!)</f>
        <v>#REF!</v>
      </c>
      <c r="O354" t="e">
        <f>STDEV(#REF!)</f>
        <v>#REF!</v>
      </c>
      <c r="P354" t="e">
        <f>STDEV(#REF!,#REF!)</f>
        <v>#REF!</v>
      </c>
      <c r="Q354" t="e">
        <f>STDEV(#REF!,#REF!)</f>
        <v>#REF!</v>
      </c>
      <c r="R354" t="e">
        <f>STDEV(#REF!)</f>
        <v>#REF!</v>
      </c>
      <c r="S354" t="e">
        <f>STDEV(#REF!)</f>
        <v>#REF!</v>
      </c>
      <c r="T354" t="e">
        <f>STDEV(#REF!)</f>
        <v>#REF!</v>
      </c>
      <c r="U354" t="e">
        <f>STDEV(#REF!)</f>
        <v>#REF!</v>
      </c>
      <c r="V354" t="e">
        <f>STDEV(#REF!)</f>
        <v>#REF!</v>
      </c>
      <c r="W354" t="e">
        <f>STDEV(#REF!)</f>
        <v>#REF!</v>
      </c>
      <c r="X354" t="e">
        <f>STDEV(#REF!)</f>
        <v>#REF!</v>
      </c>
      <c r="Y354" t="e">
        <f>STDEV(#REF!)</f>
        <v>#REF!</v>
      </c>
      <c r="Z354" t="e">
        <f>STDEV(#REF!)</f>
        <v>#REF!</v>
      </c>
      <c r="AA354" t="e">
        <f>STDEV(#REF!)</f>
        <v>#REF!</v>
      </c>
      <c r="AB354" t="e">
        <f>STDEV(#REF!)</f>
        <v>#REF!</v>
      </c>
      <c r="AC354" t="e">
        <f>STDEV(#REF!)</f>
        <v>#REF!</v>
      </c>
    </row>
    <row r="355" spans="1:29" x14ac:dyDescent="0.2">
      <c r="A355" s="1">
        <f>AVGs!A355</f>
        <v>0</v>
      </c>
      <c r="B355" t="e">
        <f>STDEV(#REF!)</f>
        <v>#REF!</v>
      </c>
      <c r="C355" t="e">
        <f>STDEV(#REF!)</f>
        <v>#REF!</v>
      </c>
      <c r="D355" t="e">
        <f>STDEV(#REF!)</f>
        <v>#REF!</v>
      </c>
      <c r="E355" t="e">
        <f>STDEV(#REF!,#REF!)</f>
        <v>#REF!</v>
      </c>
      <c r="F355" t="e">
        <f>STDEV(#REF!,#REF!)</f>
        <v>#REF!</v>
      </c>
      <c r="G355" t="e">
        <f>STDEV(#REF!,#REF!)</f>
        <v>#REF!</v>
      </c>
      <c r="H355" t="e">
        <f>STDEV(#REF!,#REF!)</f>
        <v>#REF!</v>
      </c>
      <c r="I355" t="e">
        <f>STDEV(#REF!)</f>
        <v>#REF!</v>
      </c>
      <c r="J355" t="e">
        <f>STDEV(#REF!,#REF!)</f>
        <v>#REF!</v>
      </c>
      <c r="K355" t="e">
        <f>STDEV(#REF!)</f>
        <v>#REF!</v>
      </c>
      <c r="L355" t="e">
        <f>STDEV(#REF!)</f>
        <v>#REF!</v>
      </c>
      <c r="M355" t="e">
        <f>STDEV(#REF!)</f>
        <v>#REF!</v>
      </c>
      <c r="N355" t="e">
        <f>STDEV(#REF!)</f>
        <v>#REF!</v>
      </c>
      <c r="O355" t="e">
        <f>STDEV(#REF!)</f>
        <v>#REF!</v>
      </c>
      <c r="P355" t="e">
        <f>STDEV(#REF!,#REF!)</f>
        <v>#REF!</v>
      </c>
      <c r="Q355" t="e">
        <f>STDEV(#REF!,#REF!)</f>
        <v>#REF!</v>
      </c>
      <c r="R355" t="e">
        <f>STDEV(#REF!)</f>
        <v>#REF!</v>
      </c>
      <c r="S355" t="e">
        <f>STDEV(#REF!)</f>
        <v>#REF!</v>
      </c>
      <c r="T355" t="e">
        <f>STDEV(#REF!)</f>
        <v>#REF!</v>
      </c>
      <c r="U355" t="e">
        <f>STDEV(#REF!)</f>
        <v>#REF!</v>
      </c>
      <c r="V355" t="e">
        <f>STDEV(#REF!)</f>
        <v>#REF!</v>
      </c>
      <c r="W355" t="e">
        <f>STDEV(#REF!)</f>
        <v>#REF!</v>
      </c>
      <c r="X355" t="e">
        <f>STDEV(#REF!)</f>
        <v>#REF!</v>
      </c>
      <c r="Y355" t="e">
        <f>STDEV(#REF!)</f>
        <v>#REF!</v>
      </c>
      <c r="Z355" t="e">
        <f>STDEV(#REF!)</f>
        <v>#REF!</v>
      </c>
      <c r="AA355" t="e">
        <f>STDEV(#REF!)</f>
        <v>#REF!</v>
      </c>
      <c r="AB355" t="e">
        <f>STDEV(#REF!)</f>
        <v>#REF!</v>
      </c>
      <c r="AC355" t="e">
        <f>STDEV(#REF!)</f>
        <v>#REF!</v>
      </c>
    </row>
    <row r="356" spans="1:29" x14ac:dyDescent="0.2">
      <c r="A356" s="1">
        <f>AVGs!A356</f>
        <v>0</v>
      </c>
      <c r="B356" t="e">
        <f>STDEV(#REF!)</f>
        <v>#REF!</v>
      </c>
      <c r="C356" t="e">
        <f>STDEV(#REF!)</f>
        <v>#REF!</v>
      </c>
      <c r="D356" t="e">
        <f>STDEV(#REF!)</f>
        <v>#REF!</v>
      </c>
      <c r="E356" t="e">
        <f>STDEV(#REF!,#REF!)</f>
        <v>#REF!</v>
      </c>
      <c r="F356" t="e">
        <f>STDEV(#REF!,#REF!)</f>
        <v>#REF!</v>
      </c>
      <c r="G356" t="e">
        <f>STDEV(#REF!,#REF!)</f>
        <v>#REF!</v>
      </c>
      <c r="H356" t="e">
        <f>STDEV(#REF!,#REF!)</f>
        <v>#REF!</v>
      </c>
      <c r="I356" t="e">
        <f>STDEV(#REF!)</f>
        <v>#REF!</v>
      </c>
      <c r="J356" t="e">
        <f>STDEV(#REF!,#REF!)</f>
        <v>#REF!</v>
      </c>
      <c r="K356" t="e">
        <f>STDEV(#REF!)</f>
        <v>#REF!</v>
      </c>
      <c r="L356" t="e">
        <f>STDEV(#REF!)</f>
        <v>#REF!</v>
      </c>
      <c r="M356" t="e">
        <f>STDEV(#REF!)</f>
        <v>#REF!</v>
      </c>
      <c r="N356" t="e">
        <f>STDEV(#REF!)</f>
        <v>#REF!</v>
      </c>
      <c r="O356" t="e">
        <f>STDEV(#REF!)</f>
        <v>#REF!</v>
      </c>
      <c r="P356" t="e">
        <f>STDEV(#REF!,#REF!)</f>
        <v>#REF!</v>
      </c>
      <c r="Q356" t="e">
        <f>STDEV(#REF!,#REF!)</f>
        <v>#REF!</v>
      </c>
      <c r="R356" t="e">
        <f>STDEV(#REF!)</f>
        <v>#REF!</v>
      </c>
      <c r="S356" t="e">
        <f>STDEV(#REF!)</f>
        <v>#REF!</v>
      </c>
      <c r="T356" t="e">
        <f>STDEV(#REF!)</f>
        <v>#REF!</v>
      </c>
      <c r="U356" t="e">
        <f>STDEV(#REF!)</f>
        <v>#REF!</v>
      </c>
      <c r="V356" t="e">
        <f>STDEV(#REF!)</f>
        <v>#REF!</v>
      </c>
      <c r="W356" t="e">
        <f>STDEV(#REF!)</f>
        <v>#REF!</v>
      </c>
      <c r="X356" t="e">
        <f>STDEV(#REF!)</f>
        <v>#REF!</v>
      </c>
      <c r="Y356" t="e">
        <f>STDEV(#REF!)</f>
        <v>#REF!</v>
      </c>
      <c r="Z356" t="e">
        <f>STDEV(#REF!)</f>
        <v>#REF!</v>
      </c>
      <c r="AA356" t="e">
        <f>STDEV(#REF!)</f>
        <v>#REF!</v>
      </c>
      <c r="AB356" t="e">
        <f>STDEV(#REF!)</f>
        <v>#REF!</v>
      </c>
      <c r="AC356" t="e">
        <f>STDEV(#REF!)</f>
        <v>#REF!</v>
      </c>
    </row>
    <row r="357" spans="1:29" x14ac:dyDescent="0.2">
      <c r="A357" s="1">
        <f>AVGs!A357</f>
        <v>0</v>
      </c>
      <c r="B357" t="e">
        <f>STDEV(#REF!)</f>
        <v>#REF!</v>
      </c>
      <c r="C357" t="e">
        <f>STDEV(#REF!)</f>
        <v>#REF!</v>
      </c>
      <c r="D357" t="e">
        <f>STDEV(#REF!)</f>
        <v>#REF!</v>
      </c>
      <c r="E357" t="e">
        <f>STDEV(#REF!,#REF!)</f>
        <v>#REF!</v>
      </c>
      <c r="F357" t="e">
        <f>STDEV(#REF!,#REF!)</f>
        <v>#REF!</v>
      </c>
      <c r="G357" t="e">
        <f>STDEV(#REF!,#REF!)</f>
        <v>#REF!</v>
      </c>
      <c r="H357" t="e">
        <f>STDEV(#REF!,#REF!)</f>
        <v>#REF!</v>
      </c>
      <c r="I357" t="e">
        <f>STDEV(#REF!)</f>
        <v>#REF!</v>
      </c>
      <c r="J357" t="e">
        <f>STDEV(#REF!,#REF!)</f>
        <v>#REF!</v>
      </c>
      <c r="K357" t="e">
        <f>STDEV(#REF!)</f>
        <v>#REF!</v>
      </c>
      <c r="L357" t="e">
        <f>STDEV(#REF!)</f>
        <v>#REF!</v>
      </c>
      <c r="M357" t="e">
        <f>STDEV(#REF!)</f>
        <v>#REF!</v>
      </c>
      <c r="N357" t="e">
        <f>STDEV(#REF!)</f>
        <v>#REF!</v>
      </c>
      <c r="O357" t="e">
        <f>STDEV(#REF!)</f>
        <v>#REF!</v>
      </c>
      <c r="P357" t="e">
        <f>STDEV(#REF!,#REF!)</f>
        <v>#REF!</v>
      </c>
      <c r="Q357" t="e">
        <f>STDEV(#REF!,#REF!)</f>
        <v>#REF!</v>
      </c>
      <c r="R357" t="e">
        <f>STDEV(#REF!)</f>
        <v>#REF!</v>
      </c>
      <c r="S357" t="e">
        <f>STDEV(#REF!)</f>
        <v>#REF!</v>
      </c>
      <c r="T357" t="e">
        <f>STDEV(#REF!)</f>
        <v>#REF!</v>
      </c>
      <c r="U357" t="e">
        <f>STDEV(#REF!)</f>
        <v>#REF!</v>
      </c>
      <c r="V357" t="e">
        <f>STDEV(#REF!)</f>
        <v>#REF!</v>
      </c>
      <c r="W357" t="e">
        <f>STDEV(#REF!)</f>
        <v>#REF!</v>
      </c>
      <c r="X357" t="e">
        <f>STDEV(#REF!)</f>
        <v>#REF!</v>
      </c>
      <c r="Y357" t="e">
        <f>STDEV(#REF!)</f>
        <v>#REF!</v>
      </c>
      <c r="Z357" t="e">
        <f>STDEV(#REF!)</f>
        <v>#REF!</v>
      </c>
      <c r="AA357" t="e">
        <f>STDEV(#REF!)</f>
        <v>#REF!</v>
      </c>
      <c r="AB357" t="e">
        <f>STDEV(#REF!)</f>
        <v>#REF!</v>
      </c>
      <c r="AC357" t="e">
        <f>STDEV(#REF!)</f>
        <v>#REF!</v>
      </c>
    </row>
    <row r="358" spans="1:29" x14ac:dyDescent="0.2">
      <c r="A358" s="1">
        <f>AVGs!A358</f>
        <v>0</v>
      </c>
      <c r="B358" t="e">
        <f>STDEV(#REF!)</f>
        <v>#REF!</v>
      </c>
      <c r="C358" t="e">
        <f>STDEV(#REF!)</f>
        <v>#REF!</v>
      </c>
      <c r="D358" t="e">
        <f>STDEV(#REF!)</f>
        <v>#REF!</v>
      </c>
      <c r="E358" t="e">
        <f>STDEV(#REF!,#REF!)</f>
        <v>#REF!</v>
      </c>
      <c r="F358" t="e">
        <f>STDEV(#REF!,#REF!)</f>
        <v>#REF!</v>
      </c>
      <c r="G358" t="e">
        <f>STDEV(#REF!,#REF!)</f>
        <v>#REF!</v>
      </c>
      <c r="H358" t="e">
        <f>STDEV(#REF!,#REF!)</f>
        <v>#REF!</v>
      </c>
      <c r="I358" t="e">
        <f>STDEV(#REF!)</f>
        <v>#REF!</v>
      </c>
      <c r="J358" t="e">
        <f>STDEV(#REF!,#REF!)</f>
        <v>#REF!</v>
      </c>
      <c r="K358" t="e">
        <f>STDEV(#REF!)</f>
        <v>#REF!</v>
      </c>
      <c r="L358" t="e">
        <f>STDEV(#REF!)</f>
        <v>#REF!</v>
      </c>
      <c r="M358" t="e">
        <f>STDEV(#REF!)</f>
        <v>#REF!</v>
      </c>
      <c r="N358" t="e">
        <f>STDEV(#REF!)</f>
        <v>#REF!</v>
      </c>
      <c r="O358" t="e">
        <f>STDEV(#REF!)</f>
        <v>#REF!</v>
      </c>
      <c r="P358" t="e">
        <f>STDEV(#REF!,#REF!)</f>
        <v>#REF!</v>
      </c>
      <c r="Q358" t="e">
        <f>STDEV(#REF!,#REF!)</f>
        <v>#REF!</v>
      </c>
      <c r="R358" t="e">
        <f>STDEV(#REF!)</f>
        <v>#REF!</v>
      </c>
      <c r="S358" t="e">
        <f>STDEV(#REF!)</f>
        <v>#REF!</v>
      </c>
      <c r="T358" t="e">
        <f>STDEV(#REF!)</f>
        <v>#REF!</v>
      </c>
      <c r="U358" t="e">
        <f>STDEV(#REF!)</f>
        <v>#REF!</v>
      </c>
      <c r="V358" t="e">
        <f>STDEV(#REF!)</f>
        <v>#REF!</v>
      </c>
      <c r="W358" t="e">
        <f>STDEV(#REF!)</f>
        <v>#REF!</v>
      </c>
      <c r="X358" t="e">
        <f>STDEV(#REF!)</f>
        <v>#REF!</v>
      </c>
      <c r="Y358" t="e">
        <f>STDEV(#REF!)</f>
        <v>#REF!</v>
      </c>
      <c r="Z358" t="e">
        <f>STDEV(#REF!)</f>
        <v>#REF!</v>
      </c>
      <c r="AA358" t="e">
        <f>STDEV(#REF!)</f>
        <v>#REF!</v>
      </c>
      <c r="AB358" t="e">
        <f>STDEV(#REF!)</f>
        <v>#REF!</v>
      </c>
      <c r="AC358" t="e">
        <f>STDEV(#REF!)</f>
        <v>#REF!</v>
      </c>
    </row>
    <row r="359" spans="1:29" x14ac:dyDescent="0.2">
      <c r="A359" s="1">
        <f>AVGs!A359</f>
        <v>0</v>
      </c>
      <c r="B359" t="e">
        <f>STDEV(#REF!)</f>
        <v>#REF!</v>
      </c>
      <c r="C359" t="e">
        <f>STDEV(#REF!)</f>
        <v>#REF!</v>
      </c>
      <c r="D359" t="e">
        <f>STDEV(#REF!)</f>
        <v>#REF!</v>
      </c>
      <c r="E359" t="e">
        <f>STDEV(#REF!,#REF!)</f>
        <v>#REF!</v>
      </c>
      <c r="F359" t="e">
        <f>STDEV(#REF!,#REF!)</f>
        <v>#REF!</v>
      </c>
      <c r="G359" t="e">
        <f>STDEV(#REF!,#REF!)</f>
        <v>#REF!</v>
      </c>
      <c r="H359" t="e">
        <f>STDEV(#REF!,#REF!)</f>
        <v>#REF!</v>
      </c>
      <c r="I359" t="e">
        <f>STDEV(#REF!)</f>
        <v>#REF!</v>
      </c>
      <c r="J359" t="e">
        <f>STDEV(#REF!,#REF!)</f>
        <v>#REF!</v>
      </c>
      <c r="K359" t="e">
        <f>STDEV(#REF!)</f>
        <v>#REF!</v>
      </c>
      <c r="L359" t="e">
        <f>STDEV(#REF!)</f>
        <v>#REF!</v>
      </c>
      <c r="M359" t="e">
        <f>STDEV(#REF!)</f>
        <v>#REF!</v>
      </c>
      <c r="N359" t="e">
        <f>STDEV(#REF!)</f>
        <v>#REF!</v>
      </c>
      <c r="O359" t="e">
        <f>STDEV(#REF!)</f>
        <v>#REF!</v>
      </c>
      <c r="P359" t="e">
        <f>STDEV(#REF!,#REF!)</f>
        <v>#REF!</v>
      </c>
      <c r="Q359" t="e">
        <f>STDEV(#REF!,#REF!)</f>
        <v>#REF!</v>
      </c>
      <c r="R359" t="e">
        <f>STDEV(#REF!)</f>
        <v>#REF!</v>
      </c>
      <c r="S359" t="e">
        <f>STDEV(#REF!)</f>
        <v>#REF!</v>
      </c>
      <c r="T359" t="e">
        <f>STDEV(#REF!)</f>
        <v>#REF!</v>
      </c>
      <c r="U359" t="e">
        <f>STDEV(#REF!)</f>
        <v>#REF!</v>
      </c>
      <c r="V359" t="e">
        <f>STDEV(#REF!)</f>
        <v>#REF!</v>
      </c>
      <c r="W359" t="e">
        <f>STDEV(#REF!)</f>
        <v>#REF!</v>
      </c>
      <c r="X359" t="e">
        <f>STDEV(#REF!)</f>
        <v>#REF!</v>
      </c>
      <c r="Y359" t="e">
        <f>STDEV(#REF!)</f>
        <v>#REF!</v>
      </c>
      <c r="Z359" t="e">
        <f>STDEV(#REF!)</f>
        <v>#REF!</v>
      </c>
      <c r="AA359" t="e">
        <f>STDEV(#REF!)</f>
        <v>#REF!</v>
      </c>
      <c r="AB359" t="e">
        <f>STDEV(#REF!)</f>
        <v>#REF!</v>
      </c>
      <c r="AC359" t="e">
        <f>STDEV(#REF!)</f>
        <v>#REF!</v>
      </c>
    </row>
    <row r="360" spans="1:29" x14ac:dyDescent="0.2">
      <c r="A360" s="1">
        <f>AVGs!A360</f>
        <v>0</v>
      </c>
      <c r="B360" t="e">
        <f>STDEV(#REF!)</f>
        <v>#REF!</v>
      </c>
      <c r="C360" t="e">
        <f>STDEV(#REF!)</f>
        <v>#REF!</v>
      </c>
      <c r="D360" t="e">
        <f>STDEV(#REF!)</f>
        <v>#REF!</v>
      </c>
      <c r="E360" t="e">
        <f>STDEV(#REF!,#REF!)</f>
        <v>#REF!</v>
      </c>
      <c r="F360" t="e">
        <f>STDEV(#REF!,#REF!)</f>
        <v>#REF!</v>
      </c>
      <c r="G360" t="e">
        <f>STDEV(#REF!,#REF!)</f>
        <v>#REF!</v>
      </c>
      <c r="H360" t="e">
        <f>STDEV(#REF!,#REF!)</f>
        <v>#REF!</v>
      </c>
      <c r="I360" t="e">
        <f>STDEV(#REF!)</f>
        <v>#REF!</v>
      </c>
      <c r="J360" t="e">
        <f>STDEV(#REF!,#REF!)</f>
        <v>#REF!</v>
      </c>
      <c r="K360" t="e">
        <f>STDEV(#REF!)</f>
        <v>#REF!</v>
      </c>
      <c r="L360" t="e">
        <f>STDEV(#REF!)</f>
        <v>#REF!</v>
      </c>
      <c r="M360" t="e">
        <f>STDEV(#REF!)</f>
        <v>#REF!</v>
      </c>
      <c r="N360" t="e">
        <f>STDEV(#REF!)</f>
        <v>#REF!</v>
      </c>
      <c r="O360" t="e">
        <f>STDEV(#REF!)</f>
        <v>#REF!</v>
      </c>
      <c r="P360" t="e">
        <f>STDEV(#REF!,#REF!)</f>
        <v>#REF!</v>
      </c>
      <c r="Q360" t="e">
        <f>STDEV(#REF!,#REF!)</f>
        <v>#REF!</v>
      </c>
      <c r="R360" t="e">
        <f>STDEV(#REF!)</f>
        <v>#REF!</v>
      </c>
      <c r="S360" t="e">
        <f>STDEV(#REF!)</f>
        <v>#REF!</v>
      </c>
      <c r="T360" t="e">
        <f>STDEV(#REF!)</f>
        <v>#REF!</v>
      </c>
      <c r="U360" t="e">
        <f>STDEV(#REF!)</f>
        <v>#REF!</v>
      </c>
      <c r="V360" t="e">
        <f>STDEV(#REF!)</f>
        <v>#REF!</v>
      </c>
      <c r="W360" t="e">
        <f>STDEV(#REF!)</f>
        <v>#REF!</v>
      </c>
      <c r="X360" t="e">
        <f>STDEV(#REF!)</f>
        <v>#REF!</v>
      </c>
      <c r="Y360" t="e">
        <f>STDEV(#REF!)</f>
        <v>#REF!</v>
      </c>
      <c r="Z360" t="e">
        <f>STDEV(#REF!)</f>
        <v>#REF!</v>
      </c>
      <c r="AA360" t="e">
        <f>STDEV(#REF!)</f>
        <v>#REF!</v>
      </c>
      <c r="AB360" t="e">
        <f>STDEV(#REF!)</f>
        <v>#REF!</v>
      </c>
      <c r="AC360" t="e">
        <f>STDEV(#REF!)</f>
        <v>#REF!</v>
      </c>
    </row>
    <row r="361" spans="1:29" x14ac:dyDescent="0.2">
      <c r="A361" s="1">
        <f>AVGs!A361</f>
        <v>0</v>
      </c>
      <c r="B361" t="e">
        <f>STDEV(#REF!)</f>
        <v>#REF!</v>
      </c>
      <c r="C361" t="e">
        <f>STDEV(#REF!)</f>
        <v>#REF!</v>
      </c>
      <c r="D361" t="e">
        <f>STDEV(#REF!)</f>
        <v>#REF!</v>
      </c>
      <c r="E361" t="e">
        <f>STDEV(#REF!,#REF!)</f>
        <v>#REF!</v>
      </c>
      <c r="F361" t="e">
        <f>STDEV(#REF!,#REF!)</f>
        <v>#REF!</v>
      </c>
      <c r="G361" t="e">
        <f>STDEV(#REF!,#REF!)</f>
        <v>#REF!</v>
      </c>
      <c r="H361" t="e">
        <f>STDEV(#REF!,#REF!)</f>
        <v>#REF!</v>
      </c>
      <c r="I361" t="e">
        <f>STDEV(#REF!)</f>
        <v>#REF!</v>
      </c>
      <c r="J361" t="e">
        <f>STDEV(#REF!,#REF!)</f>
        <v>#REF!</v>
      </c>
      <c r="K361" t="e">
        <f>STDEV(#REF!)</f>
        <v>#REF!</v>
      </c>
      <c r="L361" t="e">
        <f>STDEV(#REF!)</f>
        <v>#REF!</v>
      </c>
      <c r="M361" t="e">
        <f>STDEV(#REF!)</f>
        <v>#REF!</v>
      </c>
      <c r="N361" t="e">
        <f>STDEV(#REF!)</f>
        <v>#REF!</v>
      </c>
      <c r="O361" t="e">
        <f>STDEV(#REF!)</f>
        <v>#REF!</v>
      </c>
      <c r="P361" t="e">
        <f>STDEV(#REF!,#REF!)</f>
        <v>#REF!</v>
      </c>
      <c r="Q361" t="e">
        <f>STDEV(#REF!,#REF!)</f>
        <v>#REF!</v>
      </c>
      <c r="R361" t="e">
        <f>STDEV(#REF!)</f>
        <v>#REF!</v>
      </c>
      <c r="S361" t="e">
        <f>STDEV(#REF!)</f>
        <v>#REF!</v>
      </c>
      <c r="T361" t="e">
        <f>STDEV(#REF!)</f>
        <v>#REF!</v>
      </c>
      <c r="U361" t="e">
        <f>STDEV(#REF!)</f>
        <v>#REF!</v>
      </c>
      <c r="V361" t="e">
        <f>STDEV(#REF!)</f>
        <v>#REF!</v>
      </c>
      <c r="W361" t="e">
        <f>STDEV(#REF!)</f>
        <v>#REF!</v>
      </c>
      <c r="X361" t="e">
        <f>STDEV(#REF!)</f>
        <v>#REF!</v>
      </c>
      <c r="Y361" t="e">
        <f>STDEV(#REF!)</f>
        <v>#REF!</v>
      </c>
      <c r="Z361" t="e">
        <f>STDEV(#REF!)</f>
        <v>#REF!</v>
      </c>
      <c r="AA361" t="e">
        <f>STDEV(#REF!)</f>
        <v>#REF!</v>
      </c>
      <c r="AB361" t="e">
        <f>STDEV(#REF!)</f>
        <v>#REF!</v>
      </c>
      <c r="AC361" t="e">
        <f>STDEV(#REF!)</f>
        <v>#REF!</v>
      </c>
    </row>
    <row r="362" spans="1:29" x14ac:dyDescent="0.2">
      <c r="A362" s="1">
        <f>AVGs!A362</f>
        <v>0</v>
      </c>
      <c r="B362" t="e">
        <f>STDEV(#REF!)</f>
        <v>#REF!</v>
      </c>
      <c r="C362" t="e">
        <f>STDEV(#REF!)</f>
        <v>#REF!</v>
      </c>
      <c r="D362" t="e">
        <f>STDEV(#REF!)</f>
        <v>#REF!</v>
      </c>
      <c r="E362" t="e">
        <f>STDEV(#REF!,#REF!)</f>
        <v>#REF!</v>
      </c>
      <c r="F362" t="e">
        <f>STDEV(#REF!,#REF!)</f>
        <v>#REF!</v>
      </c>
      <c r="G362" t="e">
        <f>STDEV(#REF!,#REF!)</f>
        <v>#REF!</v>
      </c>
      <c r="H362" t="e">
        <f>STDEV(#REF!,#REF!)</f>
        <v>#REF!</v>
      </c>
      <c r="I362" t="e">
        <f>STDEV(#REF!)</f>
        <v>#REF!</v>
      </c>
      <c r="J362" t="e">
        <f>STDEV(#REF!,#REF!)</f>
        <v>#REF!</v>
      </c>
      <c r="K362" t="e">
        <f>STDEV(#REF!)</f>
        <v>#REF!</v>
      </c>
      <c r="L362" t="e">
        <f>STDEV(#REF!)</f>
        <v>#REF!</v>
      </c>
      <c r="M362" t="e">
        <f>STDEV(#REF!)</f>
        <v>#REF!</v>
      </c>
      <c r="N362" t="e">
        <f>STDEV(#REF!)</f>
        <v>#REF!</v>
      </c>
      <c r="O362" t="e">
        <f>STDEV(#REF!)</f>
        <v>#REF!</v>
      </c>
      <c r="P362" t="e">
        <f>STDEV(#REF!,#REF!)</f>
        <v>#REF!</v>
      </c>
      <c r="Q362" t="e">
        <f>STDEV(#REF!,#REF!)</f>
        <v>#REF!</v>
      </c>
      <c r="R362" t="e">
        <f>STDEV(#REF!)</f>
        <v>#REF!</v>
      </c>
      <c r="S362" t="e">
        <f>STDEV(#REF!)</f>
        <v>#REF!</v>
      </c>
      <c r="T362" t="e">
        <f>STDEV(#REF!)</f>
        <v>#REF!</v>
      </c>
      <c r="U362" t="e">
        <f>STDEV(#REF!)</f>
        <v>#REF!</v>
      </c>
      <c r="V362" t="e">
        <f>STDEV(#REF!)</f>
        <v>#REF!</v>
      </c>
      <c r="W362" t="e">
        <f>STDEV(#REF!)</f>
        <v>#REF!</v>
      </c>
      <c r="X362" t="e">
        <f>STDEV(#REF!)</f>
        <v>#REF!</v>
      </c>
      <c r="Y362" t="e">
        <f>STDEV(#REF!)</f>
        <v>#REF!</v>
      </c>
      <c r="Z362" t="e">
        <f>STDEV(#REF!)</f>
        <v>#REF!</v>
      </c>
      <c r="AA362" t="e">
        <f>STDEV(#REF!)</f>
        <v>#REF!</v>
      </c>
      <c r="AB362" t="e">
        <f>STDEV(#REF!)</f>
        <v>#REF!</v>
      </c>
      <c r="AC362" t="e">
        <f>STDEV(#REF!)</f>
        <v>#REF!</v>
      </c>
    </row>
    <row r="363" spans="1:29" x14ac:dyDescent="0.2">
      <c r="A363" s="1">
        <f>AVGs!A363</f>
        <v>0</v>
      </c>
      <c r="B363" t="e">
        <f>STDEV(#REF!)</f>
        <v>#REF!</v>
      </c>
      <c r="C363" t="e">
        <f>STDEV(#REF!)</f>
        <v>#REF!</v>
      </c>
      <c r="D363" t="e">
        <f>STDEV(#REF!)</f>
        <v>#REF!</v>
      </c>
      <c r="E363" t="e">
        <f>STDEV(#REF!,#REF!)</f>
        <v>#REF!</v>
      </c>
      <c r="F363" t="e">
        <f>STDEV(#REF!,#REF!)</f>
        <v>#REF!</v>
      </c>
      <c r="G363" t="e">
        <f>STDEV(#REF!,#REF!)</f>
        <v>#REF!</v>
      </c>
      <c r="H363" t="e">
        <f>STDEV(#REF!,#REF!)</f>
        <v>#REF!</v>
      </c>
      <c r="I363" t="e">
        <f>STDEV(#REF!)</f>
        <v>#REF!</v>
      </c>
      <c r="J363" t="e">
        <f>STDEV(#REF!,#REF!)</f>
        <v>#REF!</v>
      </c>
      <c r="K363" t="e">
        <f>STDEV(#REF!)</f>
        <v>#REF!</v>
      </c>
      <c r="L363" t="e">
        <f>STDEV(#REF!)</f>
        <v>#REF!</v>
      </c>
      <c r="M363" t="e">
        <f>STDEV(#REF!)</f>
        <v>#REF!</v>
      </c>
      <c r="N363" t="e">
        <f>STDEV(#REF!)</f>
        <v>#REF!</v>
      </c>
      <c r="O363" t="e">
        <f>STDEV(#REF!)</f>
        <v>#REF!</v>
      </c>
      <c r="P363" t="e">
        <f>STDEV(#REF!,#REF!)</f>
        <v>#REF!</v>
      </c>
      <c r="Q363" t="e">
        <f>STDEV(#REF!,#REF!)</f>
        <v>#REF!</v>
      </c>
      <c r="R363" t="e">
        <f>STDEV(#REF!)</f>
        <v>#REF!</v>
      </c>
      <c r="S363" t="e">
        <f>STDEV(#REF!)</f>
        <v>#REF!</v>
      </c>
      <c r="T363" t="e">
        <f>STDEV(#REF!)</f>
        <v>#REF!</v>
      </c>
      <c r="U363" t="e">
        <f>STDEV(#REF!)</f>
        <v>#REF!</v>
      </c>
      <c r="V363" t="e">
        <f>STDEV(#REF!)</f>
        <v>#REF!</v>
      </c>
      <c r="W363" t="e">
        <f>STDEV(#REF!)</f>
        <v>#REF!</v>
      </c>
      <c r="X363" t="e">
        <f>STDEV(#REF!)</f>
        <v>#REF!</v>
      </c>
      <c r="Y363" t="e">
        <f>STDEV(#REF!)</f>
        <v>#REF!</v>
      </c>
      <c r="Z363" t="e">
        <f>STDEV(#REF!)</f>
        <v>#REF!</v>
      </c>
      <c r="AA363" t="e">
        <f>STDEV(#REF!)</f>
        <v>#REF!</v>
      </c>
      <c r="AB363" t="e">
        <f>STDEV(#REF!)</f>
        <v>#REF!</v>
      </c>
      <c r="AC363" t="e">
        <f>STDEV(#REF!)</f>
        <v>#REF!</v>
      </c>
    </row>
    <row r="364" spans="1:29" x14ac:dyDescent="0.2">
      <c r="A364" s="1">
        <f>AVGs!A364</f>
        <v>0</v>
      </c>
      <c r="B364" t="e">
        <f>STDEV(#REF!)</f>
        <v>#REF!</v>
      </c>
      <c r="C364" t="e">
        <f>STDEV(#REF!)</f>
        <v>#REF!</v>
      </c>
      <c r="D364" t="e">
        <f>STDEV(#REF!)</f>
        <v>#REF!</v>
      </c>
      <c r="E364" t="e">
        <f>STDEV(#REF!,#REF!)</f>
        <v>#REF!</v>
      </c>
      <c r="F364" t="e">
        <f>STDEV(#REF!,#REF!)</f>
        <v>#REF!</v>
      </c>
      <c r="G364" t="e">
        <f>STDEV(#REF!,#REF!)</f>
        <v>#REF!</v>
      </c>
      <c r="H364" t="e">
        <f>STDEV(#REF!,#REF!)</f>
        <v>#REF!</v>
      </c>
      <c r="I364" t="e">
        <f>STDEV(#REF!)</f>
        <v>#REF!</v>
      </c>
      <c r="J364" t="e">
        <f>STDEV(#REF!,#REF!)</f>
        <v>#REF!</v>
      </c>
      <c r="K364" t="e">
        <f>STDEV(#REF!)</f>
        <v>#REF!</v>
      </c>
      <c r="L364" t="e">
        <f>STDEV(#REF!)</f>
        <v>#REF!</v>
      </c>
      <c r="M364" t="e">
        <f>STDEV(#REF!)</f>
        <v>#REF!</v>
      </c>
      <c r="N364" t="e">
        <f>STDEV(#REF!)</f>
        <v>#REF!</v>
      </c>
      <c r="O364" t="e">
        <f>STDEV(#REF!)</f>
        <v>#REF!</v>
      </c>
      <c r="P364" t="e">
        <f>STDEV(#REF!,#REF!)</f>
        <v>#REF!</v>
      </c>
      <c r="Q364" t="e">
        <f>STDEV(#REF!,#REF!)</f>
        <v>#REF!</v>
      </c>
      <c r="R364" t="e">
        <f>STDEV(#REF!)</f>
        <v>#REF!</v>
      </c>
      <c r="S364" t="e">
        <f>STDEV(#REF!)</f>
        <v>#REF!</v>
      </c>
      <c r="T364" t="e">
        <f>STDEV(#REF!)</f>
        <v>#REF!</v>
      </c>
      <c r="U364" t="e">
        <f>STDEV(#REF!)</f>
        <v>#REF!</v>
      </c>
      <c r="V364" t="e">
        <f>STDEV(#REF!)</f>
        <v>#REF!</v>
      </c>
      <c r="W364" t="e">
        <f>STDEV(#REF!)</f>
        <v>#REF!</v>
      </c>
      <c r="X364" t="e">
        <f>STDEV(#REF!)</f>
        <v>#REF!</v>
      </c>
      <c r="Y364" t="e">
        <f>STDEV(#REF!)</f>
        <v>#REF!</v>
      </c>
      <c r="Z364" t="e">
        <f>STDEV(#REF!)</f>
        <v>#REF!</v>
      </c>
      <c r="AA364" t="e">
        <f>STDEV(#REF!)</f>
        <v>#REF!</v>
      </c>
      <c r="AB364" t="e">
        <f>STDEV(#REF!)</f>
        <v>#REF!</v>
      </c>
      <c r="AC364" t="e">
        <f>STDEV(#REF!)</f>
        <v>#REF!</v>
      </c>
    </row>
    <row r="365" spans="1:29" x14ac:dyDescent="0.2">
      <c r="A365" s="1">
        <f>AVGs!A365</f>
        <v>0</v>
      </c>
      <c r="B365" t="e">
        <f>STDEV(#REF!)</f>
        <v>#REF!</v>
      </c>
      <c r="C365" t="e">
        <f>STDEV(#REF!)</f>
        <v>#REF!</v>
      </c>
      <c r="D365" t="e">
        <f>STDEV(#REF!)</f>
        <v>#REF!</v>
      </c>
      <c r="E365" t="e">
        <f>STDEV(#REF!,#REF!)</f>
        <v>#REF!</v>
      </c>
      <c r="F365" t="e">
        <f>STDEV(#REF!,#REF!)</f>
        <v>#REF!</v>
      </c>
      <c r="G365" t="e">
        <f>STDEV(#REF!,#REF!)</f>
        <v>#REF!</v>
      </c>
      <c r="H365" t="e">
        <f>STDEV(#REF!,#REF!)</f>
        <v>#REF!</v>
      </c>
      <c r="I365" t="e">
        <f>STDEV(#REF!)</f>
        <v>#REF!</v>
      </c>
      <c r="J365" t="e">
        <f>STDEV(#REF!,#REF!)</f>
        <v>#REF!</v>
      </c>
      <c r="K365" t="e">
        <f>STDEV(#REF!)</f>
        <v>#REF!</v>
      </c>
      <c r="L365" t="e">
        <f>STDEV(#REF!)</f>
        <v>#REF!</v>
      </c>
      <c r="M365" t="e">
        <f>STDEV(#REF!)</f>
        <v>#REF!</v>
      </c>
      <c r="N365" t="e">
        <f>STDEV(#REF!)</f>
        <v>#REF!</v>
      </c>
      <c r="O365" t="e">
        <f>STDEV(#REF!)</f>
        <v>#REF!</v>
      </c>
      <c r="P365" t="e">
        <f>STDEV(#REF!,#REF!)</f>
        <v>#REF!</v>
      </c>
      <c r="Q365" t="e">
        <f>STDEV(#REF!,#REF!)</f>
        <v>#REF!</v>
      </c>
      <c r="R365" t="e">
        <f>STDEV(#REF!)</f>
        <v>#REF!</v>
      </c>
      <c r="S365" t="e">
        <f>STDEV(#REF!)</f>
        <v>#REF!</v>
      </c>
      <c r="T365" t="e">
        <f>STDEV(#REF!)</f>
        <v>#REF!</v>
      </c>
      <c r="U365" t="e">
        <f>STDEV(#REF!)</f>
        <v>#REF!</v>
      </c>
      <c r="V365" t="e">
        <f>STDEV(#REF!)</f>
        <v>#REF!</v>
      </c>
      <c r="W365" t="e">
        <f>STDEV(#REF!)</f>
        <v>#REF!</v>
      </c>
      <c r="X365" t="e">
        <f>STDEV(#REF!)</f>
        <v>#REF!</v>
      </c>
      <c r="Y365" t="e">
        <f>STDEV(#REF!)</f>
        <v>#REF!</v>
      </c>
      <c r="Z365" t="e">
        <f>STDEV(#REF!)</f>
        <v>#REF!</v>
      </c>
      <c r="AA365" t="e">
        <f>STDEV(#REF!)</f>
        <v>#REF!</v>
      </c>
      <c r="AB365" t="e">
        <f>STDEV(#REF!)</f>
        <v>#REF!</v>
      </c>
      <c r="AC365" t="e">
        <f>STDEV(#REF!)</f>
        <v>#REF!</v>
      </c>
    </row>
    <row r="366" spans="1:29" x14ac:dyDescent="0.2">
      <c r="A366" s="1">
        <f>AVGs!A366</f>
        <v>0</v>
      </c>
      <c r="B366" t="e">
        <f>STDEV(#REF!)</f>
        <v>#REF!</v>
      </c>
      <c r="C366" t="e">
        <f>STDEV(#REF!)</f>
        <v>#REF!</v>
      </c>
      <c r="D366" t="e">
        <f>STDEV(#REF!)</f>
        <v>#REF!</v>
      </c>
      <c r="E366" t="e">
        <f>STDEV(#REF!,#REF!)</f>
        <v>#REF!</v>
      </c>
      <c r="F366" t="e">
        <f>STDEV(#REF!,#REF!)</f>
        <v>#REF!</v>
      </c>
      <c r="G366" t="e">
        <f>STDEV(#REF!,#REF!)</f>
        <v>#REF!</v>
      </c>
      <c r="H366" t="e">
        <f>STDEV(#REF!,#REF!)</f>
        <v>#REF!</v>
      </c>
      <c r="I366" t="e">
        <f>STDEV(#REF!)</f>
        <v>#REF!</v>
      </c>
      <c r="J366" t="e">
        <f>STDEV(#REF!,#REF!)</f>
        <v>#REF!</v>
      </c>
      <c r="K366" t="e">
        <f>STDEV(#REF!)</f>
        <v>#REF!</v>
      </c>
      <c r="L366" t="e">
        <f>STDEV(#REF!)</f>
        <v>#REF!</v>
      </c>
      <c r="M366" t="e">
        <f>STDEV(#REF!)</f>
        <v>#REF!</v>
      </c>
      <c r="N366" t="e">
        <f>STDEV(#REF!)</f>
        <v>#REF!</v>
      </c>
      <c r="O366" t="e">
        <f>STDEV(#REF!)</f>
        <v>#REF!</v>
      </c>
      <c r="P366" t="e">
        <f>STDEV(#REF!,#REF!)</f>
        <v>#REF!</v>
      </c>
      <c r="Q366" t="e">
        <f>STDEV(#REF!,#REF!)</f>
        <v>#REF!</v>
      </c>
      <c r="R366" t="e">
        <f>STDEV(#REF!)</f>
        <v>#REF!</v>
      </c>
      <c r="S366" t="e">
        <f>STDEV(#REF!)</f>
        <v>#REF!</v>
      </c>
      <c r="T366" t="e">
        <f>STDEV(#REF!)</f>
        <v>#REF!</v>
      </c>
      <c r="U366" t="e">
        <f>STDEV(#REF!)</f>
        <v>#REF!</v>
      </c>
      <c r="V366" t="e">
        <f>STDEV(#REF!)</f>
        <v>#REF!</v>
      </c>
      <c r="W366" t="e">
        <f>STDEV(#REF!)</f>
        <v>#REF!</v>
      </c>
      <c r="X366" t="e">
        <f>STDEV(#REF!)</f>
        <v>#REF!</v>
      </c>
      <c r="Y366" t="e">
        <f>STDEV(#REF!)</f>
        <v>#REF!</v>
      </c>
      <c r="Z366" t="e">
        <f>STDEV(#REF!)</f>
        <v>#REF!</v>
      </c>
      <c r="AA366" t="e">
        <f>STDEV(#REF!)</f>
        <v>#REF!</v>
      </c>
      <c r="AB366" t="e">
        <f>STDEV(#REF!)</f>
        <v>#REF!</v>
      </c>
      <c r="AC366" t="e">
        <f>STDEV(#REF!)</f>
        <v>#REF!</v>
      </c>
    </row>
    <row r="367" spans="1:29" x14ac:dyDescent="0.2">
      <c r="A367" s="1">
        <f>AVGs!A367</f>
        <v>0</v>
      </c>
      <c r="B367" t="e">
        <f>STDEV(#REF!)</f>
        <v>#REF!</v>
      </c>
      <c r="C367" t="e">
        <f>STDEV(#REF!)</f>
        <v>#REF!</v>
      </c>
      <c r="D367" t="e">
        <f>STDEV(#REF!)</f>
        <v>#REF!</v>
      </c>
      <c r="E367" t="e">
        <f>STDEV(#REF!,#REF!)</f>
        <v>#REF!</v>
      </c>
      <c r="F367" t="e">
        <f>STDEV(#REF!,#REF!)</f>
        <v>#REF!</v>
      </c>
      <c r="G367" t="e">
        <f>STDEV(#REF!,#REF!)</f>
        <v>#REF!</v>
      </c>
      <c r="H367" t="e">
        <f>STDEV(#REF!,#REF!)</f>
        <v>#REF!</v>
      </c>
      <c r="I367" t="e">
        <f>STDEV(#REF!)</f>
        <v>#REF!</v>
      </c>
      <c r="J367" t="e">
        <f>STDEV(#REF!,#REF!)</f>
        <v>#REF!</v>
      </c>
      <c r="K367" t="e">
        <f>STDEV(#REF!)</f>
        <v>#REF!</v>
      </c>
      <c r="L367" t="e">
        <f>STDEV(#REF!)</f>
        <v>#REF!</v>
      </c>
      <c r="M367" t="e">
        <f>STDEV(#REF!)</f>
        <v>#REF!</v>
      </c>
      <c r="N367" t="e">
        <f>STDEV(#REF!)</f>
        <v>#REF!</v>
      </c>
      <c r="O367" t="e">
        <f>STDEV(#REF!)</f>
        <v>#REF!</v>
      </c>
      <c r="P367" t="e">
        <f>STDEV(#REF!,#REF!)</f>
        <v>#REF!</v>
      </c>
      <c r="Q367" t="e">
        <f>STDEV(#REF!,#REF!)</f>
        <v>#REF!</v>
      </c>
      <c r="R367" t="e">
        <f>STDEV(#REF!)</f>
        <v>#REF!</v>
      </c>
      <c r="S367" t="e">
        <f>STDEV(#REF!)</f>
        <v>#REF!</v>
      </c>
      <c r="T367" t="e">
        <f>STDEV(#REF!)</f>
        <v>#REF!</v>
      </c>
      <c r="U367" t="e">
        <f>STDEV(#REF!)</f>
        <v>#REF!</v>
      </c>
      <c r="V367" t="e">
        <f>STDEV(#REF!)</f>
        <v>#REF!</v>
      </c>
      <c r="W367" t="e">
        <f>STDEV(#REF!)</f>
        <v>#REF!</v>
      </c>
      <c r="X367" t="e">
        <f>STDEV(#REF!)</f>
        <v>#REF!</v>
      </c>
      <c r="Y367" t="e">
        <f>STDEV(#REF!)</f>
        <v>#REF!</v>
      </c>
      <c r="Z367" t="e">
        <f>STDEV(#REF!)</f>
        <v>#REF!</v>
      </c>
      <c r="AA367" t="e">
        <f>STDEV(#REF!)</f>
        <v>#REF!</v>
      </c>
      <c r="AB367" t="e">
        <f>STDEV(#REF!)</f>
        <v>#REF!</v>
      </c>
      <c r="AC367" t="e">
        <f>STDEV(#REF!)</f>
        <v>#REF!</v>
      </c>
    </row>
    <row r="368" spans="1:29" x14ac:dyDescent="0.2">
      <c r="A368" s="1">
        <f>AVGs!A368</f>
        <v>0</v>
      </c>
      <c r="B368" t="e">
        <f>STDEV(#REF!)</f>
        <v>#REF!</v>
      </c>
      <c r="C368" t="e">
        <f>STDEV(#REF!)</f>
        <v>#REF!</v>
      </c>
      <c r="D368" t="e">
        <f>STDEV(#REF!)</f>
        <v>#REF!</v>
      </c>
      <c r="E368" t="e">
        <f>STDEV(#REF!,#REF!)</f>
        <v>#REF!</v>
      </c>
      <c r="F368" t="e">
        <f>STDEV(#REF!,#REF!)</f>
        <v>#REF!</v>
      </c>
      <c r="G368" t="e">
        <f>STDEV(#REF!,#REF!)</f>
        <v>#REF!</v>
      </c>
      <c r="H368" t="e">
        <f>STDEV(#REF!,#REF!)</f>
        <v>#REF!</v>
      </c>
      <c r="I368" t="e">
        <f>STDEV(#REF!)</f>
        <v>#REF!</v>
      </c>
      <c r="J368" t="e">
        <f>STDEV(#REF!,#REF!)</f>
        <v>#REF!</v>
      </c>
      <c r="K368" t="e">
        <f>STDEV(#REF!)</f>
        <v>#REF!</v>
      </c>
      <c r="L368" t="e">
        <f>STDEV(#REF!)</f>
        <v>#REF!</v>
      </c>
      <c r="M368" t="e">
        <f>STDEV(#REF!)</f>
        <v>#REF!</v>
      </c>
      <c r="N368" t="e">
        <f>STDEV(#REF!)</f>
        <v>#REF!</v>
      </c>
      <c r="O368" t="e">
        <f>STDEV(#REF!)</f>
        <v>#REF!</v>
      </c>
      <c r="P368" t="e">
        <f>STDEV(#REF!,#REF!)</f>
        <v>#REF!</v>
      </c>
      <c r="Q368" t="e">
        <f>STDEV(#REF!,#REF!)</f>
        <v>#REF!</v>
      </c>
      <c r="R368" t="e">
        <f>STDEV(#REF!)</f>
        <v>#REF!</v>
      </c>
      <c r="S368" t="e">
        <f>STDEV(#REF!)</f>
        <v>#REF!</v>
      </c>
      <c r="T368" t="e">
        <f>STDEV(#REF!)</f>
        <v>#REF!</v>
      </c>
      <c r="U368" t="e">
        <f>STDEV(#REF!)</f>
        <v>#REF!</v>
      </c>
      <c r="V368" t="e">
        <f>STDEV(#REF!)</f>
        <v>#REF!</v>
      </c>
      <c r="W368" t="e">
        <f>STDEV(#REF!)</f>
        <v>#REF!</v>
      </c>
      <c r="X368" t="e">
        <f>STDEV(#REF!)</f>
        <v>#REF!</v>
      </c>
      <c r="Y368" t="e">
        <f>STDEV(#REF!)</f>
        <v>#REF!</v>
      </c>
      <c r="Z368" t="e">
        <f>STDEV(#REF!)</f>
        <v>#REF!</v>
      </c>
      <c r="AA368" t="e">
        <f>STDEV(#REF!)</f>
        <v>#REF!</v>
      </c>
      <c r="AB368" t="e">
        <f>STDEV(#REF!)</f>
        <v>#REF!</v>
      </c>
      <c r="AC368" t="e">
        <f>STDEV(#REF!)</f>
        <v>#REF!</v>
      </c>
    </row>
    <row r="369" spans="1:29" x14ac:dyDescent="0.2">
      <c r="A369" s="1">
        <f>AVGs!A369</f>
        <v>0</v>
      </c>
      <c r="B369" t="e">
        <f>STDEV(#REF!)</f>
        <v>#REF!</v>
      </c>
      <c r="C369" t="e">
        <f>STDEV(#REF!)</f>
        <v>#REF!</v>
      </c>
      <c r="D369" t="e">
        <f>STDEV(#REF!)</f>
        <v>#REF!</v>
      </c>
      <c r="E369" t="e">
        <f>STDEV(#REF!,#REF!)</f>
        <v>#REF!</v>
      </c>
      <c r="F369" t="e">
        <f>STDEV(#REF!,#REF!)</f>
        <v>#REF!</v>
      </c>
      <c r="G369" t="e">
        <f>STDEV(#REF!,#REF!)</f>
        <v>#REF!</v>
      </c>
      <c r="H369" t="e">
        <f>STDEV(#REF!,#REF!)</f>
        <v>#REF!</v>
      </c>
      <c r="I369" t="e">
        <f>STDEV(#REF!)</f>
        <v>#REF!</v>
      </c>
      <c r="J369" t="e">
        <f>STDEV(#REF!,#REF!)</f>
        <v>#REF!</v>
      </c>
      <c r="K369" t="e">
        <f>STDEV(#REF!)</f>
        <v>#REF!</v>
      </c>
      <c r="L369" t="e">
        <f>STDEV(#REF!)</f>
        <v>#REF!</v>
      </c>
      <c r="M369" t="e">
        <f>STDEV(#REF!)</f>
        <v>#REF!</v>
      </c>
      <c r="N369" t="e">
        <f>STDEV(#REF!)</f>
        <v>#REF!</v>
      </c>
      <c r="O369" t="e">
        <f>STDEV(#REF!)</f>
        <v>#REF!</v>
      </c>
      <c r="P369" t="e">
        <f>STDEV(#REF!,#REF!)</f>
        <v>#REF!</v>
      </c>
      <c r="Q369" t="e">
        <f>STDEV(#REF!,#REF!)</f>
        <v>#REF!</v>
      </c>
      <c r="R369" t="e">
        <f>STDEV(#REF!)</f>
        <v>#REF!</v>
      </c>
      <c r="S369" t="e">
        <f>STDEV(#REF!)</f>
        <v>#REF!</v>
      </c>
      <c r="T369" t="e">
        <f>STDEV(#REF!)</f>
        <v>#REF!</v>
      </c>
      <c r="U369" t="e">
        <f>STDEV(#REF!)</f>
        <v>#REF!</v>
      </c>
      <c r="V369" t="e">
        <f>STDEV(#REF!)</f>
        <v>#REF!</v>
      </c>
      <c r="W369" t="e">
        <f>STDEV(#REF!)</f>
        <v>#REF!</v>
      </c>
      <c r="X369" t="e">
        <f>STDEV(#REF!)</f>
        <v>#REF!</v>
      </c>
      <c r="Y369" t="e">
        <f>STDEV(#REF!)</f>
        <v>#REF!</v>
      </c>
      <c r="Z369" t="e">
        <f>STDEV(#REF!)</f>
        <v>#REF!</v>
      </c>
      <c r="AA369" t="e">
        <f>STDEV(#REF!)</f>
        <v>#REF!</v>
      </c>
      <c r="AB369" t="e">
        <f>STDEV(#REF!)</f>
        <v>#REF!</v>
      </c>
      <c r="AC369" t="e">
        <f>STDEV(#REF!)</f>
        <v>#REF!</v>
      </c>
    </row>
    <row r="370" spans="1:29" x14ac:dyDescent="0.2">
      <c r="A370" s="1">
        <f>AVGs!A370</f>
        <v>0</v>
      </c>
      <c r="B370" t="e">
        <f>STDEV(#REF!)</f>
        <v>#REF!</v>
      </c>
      <c r="C370" t="e">
        <f>STDEV(#REF!)</f>
        <v>#REF!</v>
      </c>
      <c r="D370" t="e">
        <f>STDEV(#REF!)</f>
        <v>#REF!</v>
      </c>
      <c r="E370" t="e">
        <f>STDEV(#REF!,#REF!)</f>
        <v>#REF!</v>
      </c>
      <c r="F370" t="e">
        <f>STDEV(#REF!,#REF!)</f>
        <v>#REF!</v>
      </c>
      <c r="G370" t="e">
        <f>STDEV(#REF!,#REF!)</f>
        <v>#REF!</v>
      </c>
      <c r="H370" t="e">
        <f>STDEV(#REF!,#REF!)</f>
        <v>#REF!</v>
      </c>
      <c r="I370" t="e">
        <f>STDEV(#REF!)</f>
        <v>#REF!</v>
      </c>
      <c r="J370" t="e">
        <f>STDEV(#REF!,#REF!)</f>
        <v>#REF!</v>
      </c>
      <c r="K370" t="e">
        <f>STDEV(#REF!)</f>
        <v>#REF!</v>
      </c>
      <c r="L370" t="e">
        <f>STDEV(#REF!)</f>
        <v>#REF!</v>
      </c>
      <c r="M370" t="e">
        <f>STDEV(#REF!)</f>
        <v>#REF!</v>
      </c>
      <c r="N370" t="e">
        <f>STDEV(#REF!)</f>
        <v>#REF!</v>
      </c>
      <c r="O370" t="e">
        <f>STDEV(#REF!)</f>
        <v>#REF!</v>
      </c>
      <c r="P370" t="e">
        <f>STDEV(#REF!,#REF!)</f>
        <v>#REF!</v>
      </c>
      <c r="Q370" t="e">
        <f>STDEV(#REF!,#REF!)</f>
        <v>#REF!</v>
      </c>
      <c r="R370" t="e">
        <f>STDEV(#REF!)</f>
        <v>#REF!</v>
      </c>
      <c r="S370" t="e">
        <f>STDEV(#REF!)</f>
        <v>#REF!</v>
      </c>
      <c r="T370" t="e">
        <f>STDEV(#REF!)</f>
        <v>#REF!</v>
      </c>
      <c r="U370" t="e">
        <f>STDEV(#REF!)</f>
        <v>#REF!</v>
      </c>
      <c r="V370" t="e">
        <f>STDEV(#REF!)</f>
        <v>#REF!</v>
      </c>
      <c r="W370" t="e">
        <f>STDEV(#REF!)</f>
        <v>#REF!</v>
      </c>
      <c r="X370" t="e">
        <f>STDEV(#REF!)</f>
        <v>#REF!</v>
      </c>
      <c r="Y370" t="e">
        <f>STDEV(#REF!)</f>
        <v>#REF!</v>
      </c>
      <c r="Z370" t="e">
        <f>STDEV(#REF!)</f>
        <v>#REF!</v>
      </c>
      <c r="AA370" t="e">
        <f>STDEV(#REF!)</f>
        <v>#REF!</v>
      </c>
      <c r="AB370" t="e">
        <f>STDEV(#REF!)</f>
        <v>#REF!</v>
      </c>
      <c r="AC370" t="e">
        <f>STDEV(#REF!)</f>
        <v>#REF!</v>
      </c>
    </row>
    <row r="371" spans="1:29" x14ac:dyDescent="0.2">
      <c r="A371" s="1">
        <f>AVGs!A371</f>
        <v>0</v>
      </c>
      <c r="B371" t="e">
        <f>STDEV(#REF!)</f>
        <v>#REF!</v>
      </c>
      <c r="C371" t="e">
        <f>STDEV(#REF!)</f>
        <v>#REF!</v>
      </c>
      <c r="D371" t="e">
        <f>STDEV(#REF!)</f>
        <v>#REF!</v>
      </c>
      <c r="E371" t="e">
        <f>STDEV(#REF!,#REF!)</f>
        <v>#REF!</v>
      </c>
      <c r="F371" t="e">
        <f>STDEV(#REF!,#REF!)</f>
        <v>#REF!</v>
      </c>
      <c r="G371" t="e">
        <f>STDEV(#REF!,#REF!)</f>
        <v>#REF!</v>
      </c>
      <c r="H371" t="e">
        <f>STDEV(#REF!,#REF!)</f>
        <v>#REF!</v>
      </c>
      <c r="I371" t="e">
        <f>STDEV(#REF!)</f>
        <v>#REF!</v>
      </c>
      <c r="J371" t="e">
        <f>STDEV(#REF!,#REF!)</f>
        <v>#REF!</v>
      </c>
      <c r="K371" t="e">
        <f>STDEV(#REF!)</f>
        <v>#REF!</v>
      </c>
      <c r="L371" t="e">
        <f>STDEV(#REF!)</f>
        <v>#REF!</v>
      </c>
      <c r="M371" t="e">
        <f>STDEV(#REF!)</f>
        <v>#REF!</v>
      </c>
      <c r="N371" t="e">
        <f>STDEV(#REF!)</f>
        <v>#REF!</v>
      </c>
      <c r="O371" t="e">
        <f>STDEV(#REF!)</f>
        <v>#REF!</v>
      </c>
      <c r="P371" t="e">
        <f>STDEV(#REF!,#REF!)</f>
        <v>#REF!</v>
      </c>
      <c r="Q371" t="e">
        <f>STDEV(#REF!,#REF!)</f>
        <v>#REF!</v>
      </c>
      <c r="R371" t="e">
        <f>STDEV(#REF!)</f>
        <v>#REF!</v>
      </c>
      <c r="S371" t="e">
        <f>STDEV(#REF!)</f>
        <v>#REF!</v>
      </c>
      <c r="T371" t="e">
        <f>STDEV(#REF!)</f>
        <v>#REF!</v>
      </c>
      <c r="U371" t="e">
        <f>STDEV(#REF!)</f>
        <v>#REF!</v>
      </c>
      <c r="V371" t="e">
        <f>STDEV(#REF!)</f>
        <v>#REF!</v>
      </c>
      <c r="W371" t="e">
        <f>STDEV(#REF!)</f>
        <v>#REF!</v>
      </c>
      <c r="X371" t="e">
        <f>STDEV(#REF!)</f>
        <v>#REF!</v>
      </c>
      <c r="Y371" t="e">
        <f>STDEV(#REF!)</f>
        <v>#REF!</v>
      </c>
      <c r="Z371" t="e">
        <f>STDEV(#REF!)</f>
        <v>#REF!</v>
      </c>
      <c r="AA371" t="e">
        <f>STDEV(#REF!)</f>
        <v>#REF!</v>
      </c>
      <c r="AB371" t="e">
        <f>STDEV(#REF!)</f>
        <v>#REF!</v>
      </c>
      <c r="AC371" t="e">
        <f>STDEV(#REF!)</f>
        <v>#REF!</v>
      </c>
    </row>
    <row r="372" spans="1:29" x14ac:dyDescent="0.2">
      <c r="A372" s="1">
        <f>AVGs!A372</f>
        <v>0</v>
      </c>
      <c r="B372" t="e">
        <f>STDEV(#REF!)</f>
        <v>#REF!</v>
      </c>
      <c r="C372" t="e">
        <f>STDEV(#REF!)</f>
        <v>#REF!</v>
      </c>
      <c r="D372" t="e">
        <f>STDEV(#REF!)</f>
        <v>#REF!</v>
      </c>
      <c r="E372" t="e">
        <f>STDEV(#REF!,#REF!)</f>
        <v>#REF!</v>
      </c>
      <c r="F372" t="e">
        <f>STDEV(#REF!,#REF!)</f>
        <v>#REF!</v>
      </c>
      <c r="G372" t="e">
        <f>STDEV(#REF!,#REF!)</f>
        <v>#REF!</v>
      </c>
      <c r="H372" t="e">
        <f>STDEV(#REF!,#REF!)</f>
        <v>#REF!</v>
      </c>
      <c r="I372" t="e">
        <f>STDEV(#REF!)</f>
        <v>#REF!</v>
      </c>
      <c r="J372" t="e">
        <f>STDEV(#REF!,#REF!)</f>
        <v>#REF!</v>
      </c>
      <c r="K372" t="e">
        <f>STDEV(#REF!)</f>
        <v>#REF!</v>
      </c>
      <c r="L372" t="e">
        <f>STDEV(#REF!)</f>
        <v>#REF!</v>
      </c>
      <c r="M372" t="e">
        <f>STDEV(#REF!)</f>
        <v>#REF!</v>
      </c>
      <c r="N372" t="e">
        <f>STDEV(#REF!)</f>
        <v>#REF!</v>
      </c>
      <c r="O372" t="e">
        <f>STDEV(#REF!)</f>
        <v>#REF!</v>
      </c>
      <c r="P372" t="e">
        <f>STDEV(#REF!,#REF!)</f>
        <v>#REF!</v>
      </c>
      <c r="Q372" t="e">
        <f>STDEV(#REF!,#REF!)</f>
        <v>#REF!</v>
      </c>
      <c r="R372" t="e">
        <f>STDEV(#REF!)</f>
        <v>#REF!</v>
      </c>
      <c r="S372" t="e">
        <f>STDEV(#REF!)</f>
        <v>#REF!</v>
      </c>
      <c r="T372" t="e">
        <f>STDEV(#REF!)</f>
        <v>#REF!</v>
      </c>
      <c r="U372" t="e">
        <f>STDEV(#REF!)</f>
        <v>#REF!</v>
      </c>
      <c r="V372" t="e">
        <f>STDEV(#REF!)</f>
        <v>#REF!</v>
      </c>
      <c r="W372" t="e">
        <f>STDEV(#REF!)</f>
        <v>#REF!</v>
      </c>
      <c r="X372" t="e">
        <f>STDEV(#REF!)</f>
        <v>#REF!</v>
      </c>
      <c r="Y372" t="e">
        <f>STDEV(#REF!)</f>
        <v>#REF!</v>
      </c>
      <c r="Z372" t="e">
        <f>STDEV(#REF!)</f>
        <v>#REF!</v>
      </c>
      <c r="AA372" t="e">
        <f>STDEV(#REF!)</f>
        <v>#REF!</v>
      </c>
      <c r="AB372" t="e">
        <f>STDEV(#REF!)</f>
        <v>#REF!</v>
      </c>
      <c r="AC372" t="e">
        <f>STDEV(#REF!)</f>
        <v>#REF!</v>
      </c>
    </row>
    <row r="373" spans="1:29" x14ac:dyDescent="0.2">
      <c r="A373" s="1">
        <f>AVGs!A373</f>
        <v>0</v>
      </c>
      <c r="B373" t="e">
        <f>STDEV(#REF!)</f>
        <v>#REF!</v>
      </c>
      <c r="C373" t="e">
        <f>STDEV(#REF!)</f>
        <v>#REF!</v>
      </c>
      <c r="D373" t="e">
        <f>STDEV(#REF!)</f>
        <v>#REF!</v>
      </c>
      <c r="E373" t="e">
        <f>STDEV(#REF!,#REF!)</f>
        <v>#REF!</v>
      </c>
      <c r="F373" t="e">
        <f>STDEV(#REF!,#REF!)</f>
        <v>#REF!</v>
      </c>
      <c r="G373" t="e">
        <f>STDEV(#REF!,#REF!)</f>
        <v>#REF!</v>
      </c>
      <c r="H373" t="e">
        <f>STDEV(#REF!,#REF!)</f>
        <v>#REF!</v>
      </c>
      <c r="I373" t="e">
        <f>STDEV(#REF!)</f>
        <v>#REF!</v>
      </c>
      <c r="J373" t="e">
        <f>STDEV(#REF!,#REF!)</f>
        <v>#REF!</v>
      </c>
      <c r="K373" t="e">
        <f>STDEV(#REF!)</f>
        <v>#REF!</v>
      </c>
      <c r="L373" t="e">
        <f>STDEV(#REF!)</f>
        <v>#REF!</v>
      </c>
      <c r="M373" t="e">
        <f>STDEV(#REF!)</f>
        <v>#REF!</v>
      </c>
      <c r="N373" t="e">
        <f>STDEV(#REF!)</f>
        <v>#REF!</v>
      </c>
      <c r="O373" t="e">
        <f>STDEV(#REF!)</f>
        <v>#REF!</v>
      </c>
      <c r="P373" t="e">
        <f>STDEV(#REF!,#REF!)</f>
        <v>#REF!</v>
      </c>
      <c r="Q373" t="e">
        <f>STDEV(#REF!,#REF!)</f>
        <v>#REF!</v>
      </c>
      <c r="R373" t="e">
        <f>STDEV(#REF!)</f>
        <v>#REF!</v>
      </c>
      <c r="S373" t="e">
        <f>STDEV(#REF!)</f>
        <v>#REF!</v>
      </c>
      <c r="T373" t="e">
        <f>STDEV(#REF!)</f>
        <v>#REF!</v>
      </c>
      <c r="U373" t="e">
        <f>STDEV(#REF!)</f>
        <v>#REF!</v>
      </c>
      <c r="V373" t="e">
        <f>STDEV(#REF!)</f>
        <v>#REF!</v>
      </c>
      <c r="W373" t="e">
        <f>STDEV(#REF!)</f>
        <v>#REF!</v>
      </c>
      <c r="X373" t="e">
        <f>STDEV(#REF!)</f>
        <v>#REF!</v>
      </c>
      <c r="Y373" t="e">
        <f>STDEV(#REF!)</f>
        <v>#REF!</v>
      </c>
      <c r="Z373" t="e">
        <f>STDEV(#REF!)</f>
        <v>#REF!</v>
      </c>
      <c r="AA373" t="e">
        <f>STDEV(#REF!)</f>
        <v>#REF!</v>
      </c>
      <c r="AB373" t="e">
        <f>STDEV(#REF!)</f>
        <v>#REF!</v>
      </c>
      <c r="AC373" t="e">
        <f>STDEV(#REF!)</f>
        <v>#REF!</v>
      </c>
    </row>
    <row r="374" spans="1:29" x14ac:dyDescent="0.2">
      <c r="A374" s="1">
        <f>AVGs!A374</f>
        <v>0</v>
      </c>
      <c r="B374" t="e">
        <f>STDEV(#REF!)</f>
        <v>#REF!</v>
      </c>
      <c r="C374" t="e">
        <f>STDEV(#REF!)</f>
        <v>#REF!</v>
      </c>
      <c r="D374" t="e">
        <f>STDEV(#REF!)</f>
        <v>#REF!</v>
      </c>
      <c r="E374" t="e">
        <f>STDEV(#REF!,#REF!)</f>
        <v>#REF!</v>
      </c>
      <c r="F374" t="e">
        <f>STDEV(#REF!,#REF!)</f>
        <v>#REF!</v>
      </c>
      <c r="G374" t="e">
        <f>STDEV(#REF!,#REF!)</f>
        <v>#REF!</v>
      </c>
      <c r="H374" t="e">
        <f>STDEV(#REF!,#REF!)</f>
        <v>#REF!</v>
      </c>
      <c r="I374" t="e">
        <f>STDEV(#REF!)</f>
        <v>#REF!</v>
      </c>
      <c r="J374" t="e">
        <f>STDEV(#REF!,#REF!)</f>
        <v>#REF!</v>
      </c>
      <c r="K374" t="e">
        <f>STDEV(#REF!)</f>
        <v>#REF!</v>
      </c>
      <c r="L374" t="e">
        <f>STDEV(#REF!)</f>
        <v>#REF!</v>
      </c>
      <c r="M374" t="e">
        <f>STDEV(#REF!)</f>
        <v>#REF!</v>
      </c>
      <c r="N374" t="e">
        <f>STDEV(#REF!)</f>
        <v>#REF!</v>
      </c>
      <c r="O374" t="e">
        <f>STDEV(#REF!)</f>
        <v>#REF!</v>
      </c>
      <c r="P374" t="e">
        <f>STDEV(#REF!,#REF!)</f>
        <v>#REF!</v>
      </c>
      <c r="Q374" t="e">
        <f>STDEV(#REF!,#REF!)</f>
        <v>#REF!</v>
      </c>
      <c r="R374" t="e">
        <f>STDEV(#REF!)</f>
        <v>#REF!</v>
      </c>
      <c r="S374" t="e">
        <f>STDEV(#REF!)</f>
        <v>#REF!</v>
      </c>
      <c r="T374" t="e">
        <f>STDEV(#REF!)</f>
        <v>#REF!</v>
      </c>
      <c r="U374" t="e">
        <f>STDEV(#REF!)</f>
        <v>#REF!</v>
      </c>
      <c r="V374" t="e">
        <f>STDEV(#REF!)</f>
        <v>#REF!</v>
      </c>
      <c r="W374" t="e">
        <f>STDEV(#REF!)</f>
        <v>#REF!</v>
      </c>
      <c r="X374" t="e">
        <f>STDEV(#REF!)</f>
        <v>#REF!</v>
      </c>
      <c r="Y374" t="e">
        <f>STDEV(#REF!)</f>
        <v>#REF!</v>
      </c>
      <c r="Z374" t="e">
        <f>STDEV(#REF!)</f>
        <v>#REF!</v>
      </c>
      <c r="AA374" t="e">
        <f>STDEV(#REF!)</f>
        <v>#REF!</v>
      </c>
      <c r="AB374" t="e">
        <f>STDEV(#REF!)</f>
        <v>#REF!</v>
      </c>
      <c r="AC374" t="e">
        <f>STDEV(#REF!)</f>
        <v>#REF!</v>
      </c>
    </row>
    <row r="375" spans="1:29" x14ac:dyDescent="0.2">
      <c r="A375" s="1">
        <f>AVGs!A375</f>
        <v>0</v>
      </c>
      <c r="B375" t="e">
        <f>STDEV(#REF!)</f>
        <v>#REF!</v>
      </c>
      <c r="C375" t="e">
        <f>STDEV(#REF!)</f>
        <v>#REF!</v>
      </c>
      <c r="D375" t="e">
        <f>STDEV(#REF!)</f>
        <v>#REF!</v>
      </c>
      <c r="E375" t="e">
        <f>STDEV(#REF!,#REF!)</f>
        <v>#REF!</v>
      </c>
      <c r="F375" t="e">
        <f>STDEV(#REF!,#REF!)</f>
        <v>#REF!</v>
      </c>
      <c r="G375" t="e">
        <f>STDEV(#REF!,#REF!)</f>
        <v>#REF!</v>
      </c>
      <c r="H375" t="e">
        <f>STDEV(#REF!,#REF!)</f>
        <v>#REF!</v>
      </c>
      <c r="I375" t="e">
        <f>STDEV(#REF!)</f>
        <v>#REF!</v>
      </c>
      <c r="J375" t="e">
        <f>STDEV(#REF!,#REF!)</f>
        <v>#REF!</v>
      </c>
      <c r="K375" t="e">
        <f>STDEV(#REF!)</f>
        <v>#REF!</v>
      </c>
      <c r="L375" t="e">
        <f>STDEV(#REF!)</f>
        <v>#REF!</v>
      </c>
      <c r="M375" t="e">
        <f>STDEV(#REF!)</f>
        <v>#REF!</v>
      </c>
      <c r="N375" t="e">
        <f>STDEV(#REF!)</f>
        <v>#REF!</v>
      </c>
      <c r="O375" t="e">
        <f>STDEV(#REF!)</f>
        <v>#REF!</v>
      </c>
      <c r="P375" t="e">
        <f>STDEV(#REF!,#REF!)</f>
        <v>#REF!</v>
      </c>
      <c r="Q375" t="e">
        <f>STDEV(#REF!,#REF!)</f>
        <v>#REF!</v>
      </c>
      <c r="R375" t="e">
        <f>STDEV(#REF!)</f>
        <v>#REF!</v>
      </c>
      <c r="S375" t="e">
        <f>STDEV(#REF!)</f>
        <v>#REF!</v>
      </c>
      <c r="T375" t="e">
        <f>STDEV(#REF!)</f>
        <v>#REF!</v>
      </c>
      <c r="U375" t="e">
        <f>STDEV(#REF!)</f>
        <v>#REF!</v>
      </c>
      <c r="V375" t="e">
        <f>STDEV(#REF!)</f>
        <v>#REF!</v>
      </c>
      <c r="W375" t="e">
        <f>STDEV(#REF!)</f>
        <v>#REF!</v>
      </c>
      <c r="X375" t="e">
        <f>STDEV(#REF!)</f>
        <v>#REF!</v>
      </c>
      <c r="Y375" t="e">
        <f>STDEV(#REF!)</f>
        <v>#REF!</v>
      </c>
      <c r="Z375" t="e">
        <f>STDEV(#REF!)</f>
        <v>#REF!</v>
      </c>
      <c r="AA375" t="e">
        <f>STDEV(#REF!)</f>
        <v>#REF!</v>
      </c>
      <c r="AB375" t="e">
        <f>STDEV(#REF!)</f>
        <v>#REF!</v>
      </c>
      <c r="AC375" t="e">
        <f>STDEV(#REF!)</f>
        <v>#REF!</v>
      </c>
    </row>
    <row r="376" spans="1:29" x14ac:dyDescent="0.2">
      <c r="A376" s="1">
        <f>AVGs!A376</f>
        <v>0</v>
      </c>
      <c r="B376" t="e">
        <f>STDEV(#REF!)</f>
        <v>#REF!</v>
      </c>
      <c r="C376" t="e">
        <f>STDEV(#REF!)</f>
        <v>#REF!</v>
      </c>
      <c r="D376" t="e">
        <f>STDEV(#REF!)</f>
        <v>#REF!</v>
      </c>
      <c r="E376" t="e">
        <f>STDEV(#REF!,#REF!)</f>
        <v>#REF!</v>
      </c>
      <c r="F376" t="e">
        <f>STDEV(#REF!,#REF!)</f>
        <v>#REF!</v>
      </c>
      <c r="G376" t="e">
        <f>STDEV(#REF!,#REF!)</f>
        <v>#REF!</v>
      </c>
      <c r="H376" t="e">
        <f>STDEV(#REF!,#REF!)</f>
        <v>#REF!</v>
      </c>
      <c r="I376" t="e">
        <f>STDEV(#REF!)</f>
        <v>#REF!</v>
      </c>
      <c r="J376" t="e">
        <f>STDEV(#REF!,#REF!)</f>
        <v>#REF!</v>
      </c>
      <c r="K376" t="e">
        <f>STDEV(#REF!)</f>
        <v>#REF!</v>
      </c>
      <c r="L376" t="e">
        <f>STDEV(#REF!)</f>
        <v>#REF!</v>
      </c>
      <c r="M376" t="e">
        <f>STDEV(#REF!)</f>
        <v>#REF!</v>
      </c>
      <c r="N376" t="e">
        <f>STDEV(#REF!)</f>
        <v>#REF!</v>
      </c>
      <c r="O376" t="e">
        <f>STDEV(#REF!)</f>
        <v>#REF!</v>
      </c>
      <c r="P376" t="e">
        <f>STDEV(#REF!,#REF!)</f>
        <v>#REF!</v>
      </c>
      <c r="Q376" t="e">
        <f>STDEV(#REF!,#REF!)</f>
        <v>#REF!</v>
      </c>
      <c r="R376" t="e">
        <f>STDEV(#REF!)</f>
        <v>#REF!</v>
      </c>
      <c r="S376" t="e">
        <f>STDEV(#REF!)</f>
        <v>#REF!</v>
      </c>
      <c r="T376" t="e">
        <f>STDEV(#REF!)</f>
        <v>#REF!</v>
      </c>
      <c r="U376" t="e">
        <f>STDEV(#REF!)</f>
        <v>#REF!</v>
      </c>
      <c r="V376" t="e">
        <f>STDEV(#REF!)</f>
        <v>#REF!</v>
      </c>
      <c r="W376" t="e">
        <f>STDEV(#REF!)</f>
        <v>#REF!</v>
      </c>
      <c r="X376" t="e">
        <f>STDEV(#REF!)</f>
        <v>#REF!</v>
      </c>
      <c r="Y376" t="e">
        <f>STDEV(#REF!)</f>
        <v>#REF!</v>
      </c>
      <c r="Z376" t="e">
        <f>STDEV(#REF!)</f>
        <v>#REF!</v>
      </c>
      <c r="AA376" t="e">
        <f>STDEV(#REF!)</f>
        <v>#REF!</v>
      </c>
      <c r="AB376" t="e">
        <f>STDEV(#REF!)</f>
        <v>#REF!</v>
      </c>
      <c r="AC376" t="e">
        <f>STDEV(#REF!)</f>
        <v>#REF!</v>
      </c>
    </row>
    <row r="377" spans="1:29" x14ac:dyDescent="0.2">
      <c r="A377" s="1">
        <f>AVGs!A377</f>
        <v>0</v>
      </c>
      <c r="B377" t="e">
        <f>STDEV(#REF!)</f>
        <v>#REF!</v>
      </c>
      <c r="C377" t="e">
        <f>STDEV(#REF!)</f>
        <v>#REF!</v>
      </c>
      <c r="D377" t="e">
        <f>STDEV(#REF!)</f>
        <v>#REF!</v>
      </c>
      <c r="E377" t="e">
        <f>STDEV(#REF!,#REF!)</f>
        <v>#REF!</v>
      </c>
      <c r="F377" t="e">
        <f>STDEV(#REF!,#REF!)</f>
        <v>#REF!</v>
      </c>
      <c r="G377" t="e">
        <f>STDEV(#REF!,#REF!)</f>
        <v>#REF!</v>
      </c>
      <c r="H377" t="e">
        <f>STDEV(#REF!,#REF!)</f>
        <v>#REF!</v>
      </c>
      <c r="I377" t="e">
        <f>STDEV(#REF!)</f>
        <v>#REF!</v>
      </c>
      <c r="J377" t="e">
        <f>STDEV(#REF!,#REF!)</f>
        <v>#REF!</v>
      </c>
      <c r="K377" t="e">
        <f>STDEV(#REF!)</f>
        <v>#REF!</v>
      </c>
      <c r="L377" t="e">
        <f>STDEV(#REF!)</f>
        <v>#REF!</v>
      </c>
      <c r="M377" t="e">
        <f>STDEV(#REF!)</f>
        <v>#REF!</v>
      </c>
      <c r="N377" t="e">
        <f>STDEV(#REF!)</f>
        <v>#REF!</v>
      </c>
      <c r="O377" t="e">
        <f>STDEV(#REF!)</f>
        <v>#REF!</v>
      </c>
      <c r="P377" t="e">
        <f>STDEV(#REF!,#REF!)</f>
        <v>#REF!</v>
      </c>
      <c r="Q377" t="e">
        <f>STDEV(#REF!,#REF!)</f>
        <v>#REF!</v>
      </c>
      <c r="R377" t="e">
        <f>STDEV(#REF!)</f>
        <v>#REF!</v>
      </c>
      <c r="S377" t="e">
        <f>STDEV(#REF!)</f>
        <v>#REF!</v>
      </c>
      <c r="T377" t="e">
        <f>STDEV(#REF!)</f>
        <v>#REF!</v>
      </c>
      <c r="U377" t="e">
        <f>STDEV(#REF!)</f>
        <v>#REF!</v>
      </c>
      <c r="V377" t="e">
        <f>STDEV(#REF!)</f>
        <v>#REF!</v>
      </c>
      <c r="W377" t="e">
        <f>STDEV(#REF!)</f>
        <v>#REF!</v>
      </c>
      <c r="X377" t="e">
        <f>STDEV(#REF!)</f>
        <v>#REF!</v>
      </c>
      <c r="Y377" t="e">
        <f>STDEV(#REF!)</f>
        <v>#REF!</v>
      </c>
      <c r="Z377" t="e">
        <f>STDEV(#REF!)</f>
        <v>#REF!</v>
      </c>
      <c r="AA377" t="e">
        <f>STDEV(#REF!)</f>
        <v>#REF!</v>
      </c>
      <c r="AB377" t="e">
        <f>STDEV(#REF!)</f>
        <v>#REF!</v>
      </c>
      <c r="AC377" t="e">
        <f>STDEV(#REF!)</f>
        <v>#REF!</v>
      </c>
    </row>
    <row r="378" spans="1:29" x14ac:dyDescent="0.2">
      <c r="A378" s="1">
        <f>AVGs!A378</f>
        <v>0</v>
      </c>
      <c r="B378" t="e">
        <f>STDEV(#REF!)</f>
        <v>#REF!</v>
      </c>
      <c r="C378" t="e">
        <f>STDEV(#REF!)</f>
        <v>#REF!</v>
      </c>
      <c r="D378" t="e">
        <f>STDEV(#REF!)</f>
        <v>#REF!</v>
      </c>
      <c r="E378" t="e">
        <f>STDEV(#REF!,#REF!)</f>
        <v>#REF!</v>
      </c>
      <c r="F378" t="e">
        <f>STDEV(#REF!,#REF!)</f>
        <v>#REF!</v>
      </c>
      <c r="G378" t="e">
        <f>STDEV(#REF!,#REF!)</f>
        <v>#REF!</v>
      </c>
      <c r="H378" t="e">
        <f>STDEV(#REF!,#REF!)</f>
        <v>#REF!</v>
      </c>
      <c r="I378" t="e">
        <f>STDEV(#REF!)</f>
        <v>#REF!</v>
      </c>
      <c r="J378" t="e">
        <f>STDEV(#REF!,#REF!)</f>
        <v>#REF!</v>
      </c>
      <c r="K378" t="e">
        <f>STDEV(#REF!)</f>
        <v>#REF!</v>
      </c>
      <c r="L378" t="e">
        <f>STDEV(#REF!)</f>
        <v>#REF!</v>
      </c>
      <c r="M378" t="e">
        <f>STDEV(#REF!)</f>
        <v>#REF!</v>
      </c>
      <c r="N378" t="e">
        <f>STDEV(#REF!)</f>
        <v>#REF!</v>
      </c>
      <c r="O378" t="e">
        <f>STDEV(#REF!)</f>
        <v>#REF!</v>
      </c>
      <c r="P378" t="e">
        <f>STDEV(#REF!,#REF!)</f>
        <v>#REF!</v>
      </c>
      <c r="Q378" t="e">
        <f>STDEV(#REF!,#REF!)</f>
        <v>#REF!</v>
      </c>
      <c r="R378" t="e">
        <f>STDEV(#REF!)</f>
        <v>#REF!</v>
      </c>
      <c r="S378" t="e">
        <f>STDEV(#REF!)</f>
        <v>#REF!</v>
      </c>
      <c r="T378" t="e">
        <f>STDEV(#REF!)</f>
        <v>#REF!</v>
      </c>
      <c r="U378" t="e">
        <f>STDEV(#REF!)</f>
        <v>#REF!</v>
      </c>
      <c r="V378" t="e">
        <f>STDEV(#REF!)</f>
        <v>#REF!</v>
      </c>
      <c r="W378" t="e">
        <f>STDEV(#REF!)</f>
        <v>#REF!</v>
      </c>
      <c r="X378" t="e">
        <f>STDEV(#REF!)</f>
        <v>#REF!</v>
      </c>
      <c r="Y378" t="e">
        <f>STDEV(#REF!)</f>
        <v>#REF!</v>
      </c>
      <c r="Z378" t="e">
        <f>STDEV(#REF!)</f>
        <v>#REF!</v>
      </c>
      <c r="AA378" t="e">
        <f>STDEV(#REF!)</f>
        <v>#REF!</v>
      </c>
      <c r="AB378" t="e">
        <f>STDEV(#REF!)</f>
        <v>#REF!</v>
      </c>
      <c r="AC378" t="e">
        <f>STDEV(#REF!)</f>
        <v>#REF!</v>
      </c>
    </row>
    <row r="379" spans="1:29" x14ac:dyDescent="0.2">
      <c r="A379" s="1">
        <f>AVGs!A379</f>
        <v>0</v>
      </c>
      <c r="B379" t="e">
        <f>STDEV(#REF!)</f>
        <v>#REF!</v>
      </c>
      <c r="C379" t="e">
        <f>STDEV(#REF!)</f>
        <v>#REF!</v>
      </c>
      <c r="D379" t="e">
        <f>STDEV(#REF!)</f>
        <v>#REF!</v>
      </c>
      <c r="E379" t="e">
        <f>STDEV(#REF!,#REF!)</f>
        <v>#REF!</v>
      </c>
      <c r="F379" t="e">
        <f>STDEV(#REF!,#REF!)</f>
        <v>#REF!</v>
      </c>
      <c r="G379" t="e">
        <f>STDEV(#REF!,#REF!)</f>
        <v>#REF!</v>
      </c>
      <c r="H379" t="e">
        <f>STDEV(#REF!,#REF!)</f>
        <v>#REF!</v>
      </c>
      <c r="I379" t="e">
        <f>STDEV(#REF!)</f>
        <v>#REF!</v>
      </c>
      <c r="J379" t="e">
        <f>STDEV(#REF!,#REF!)</f>
        <v>#REF!</v>
      </c>
      <c r="K379" t="e">
        <f>STDEV(#REF!)</f>
        <v>#REF!</v>
      </c>
      <c r="L379" t="e">
        <f>STDEV(#REF!)</f>
        <v>#REF!</v>
      </c>
      <c r="M379" t="e">
        <f>STDEV(#REF!)</f>
        <v>#REF!</v>
      </c>
      <c r="N379" t="e">
        <f>STDEV(#REF!)</f>
        <v>#REF!</v>
      </c>
      <c r="O379" t="e">
        <f>STDEV(#REF!)</f>
        <v>#REF!</v>
      </c>
      <c r="P379" t="e">
        <f>STDEV(#REF!,#REF!)</f>
        <v>#REF!</v>
      </c>
      <c r="Q379" t="e">
        <f>STDEV(#REF!,#REF!)</f>
        <v>#REF!</v>
      </c>
      <c r="R379" t="e">
        <f>STDEV(#REF!)</f>
        <v>#REF!</v>
      </c>
      <c r="S379" t="e">
        <f>STDEV(#REF!)</f>
        <v>#REF!</v>
      </c>
      <c r="T379" t="e">
        <f>STDEV(#REF!)</f>
        <v>#REF!</v>
      </c>
      <c r="U379" t="e">
        <f>STDEV(#REF!)</f>
        <v>#REF!</v>
      </c>
      <c r="V379" t="e">
        <f>STDEV(#REF!)</f>
        <v>#REF!</v>
      </c>
      <c r="W379" t="e">
        <f>STDEV(#REF!)</f>
        <v>#REF!</v>
      </c>
      <c r="X379" t="e">
        <f>STDEV(#REF!)</f>
        <v>#REF!</v>
      </c>
      <c r="Y379" t="e">
        <f>STDEV(#REF!)</f>
        <v>#REF!</v>
      </c>
      <c r="Z379" t="e">
        <f>STDEV(#REF!)</f>
        <v>#REF!</v>
      </c>
      <c r="AA379" t="e">
        <f>STDEV(#REF!)</f>
        <v>#REF!</v>
      </c>
      <c r="AB379" t="e">
        <f>STDEV(#REF!)</f>
        <v>#REF!</v>
      </c>
      <c r="AC379" t="e">
        <f>STDEV(#REF!)</f>
        <v>#REF!</v>
      </c>
    </row>
    <row r="380" spans="1:29" x14ac:dyDescent="0.2">
      <c r="A380" s="1">
        <f>AVGs!A380</f>
        <v>0</v>
      </c>
      <c r="B380" t="e">
        <f>STDEV(#REF!)</f>
        <v>#REF!</v>
      </c>
      <c r="C380" t="e">
        <f>STDEV(#REF!)</f>
        <v>#REF!</v>
      </c>
      <c r="D380" t="e">
        <f>STDEV(#REF!)</f>
        <v>#REF!</v>
      </c>
      <c r="E380" t="e">
        <f>STDEV(#REF!,#REF!)</f>
        <v>#REF!</v>
      </c>
      <c r="F380" t="e">
        <f>STDEV(#REF!,#REF!)</f>
        <v>#REF!</v>
      </c>
      <c r="G380" t="e">
        <f>STDEV(#REF!,#REF!)</f>
        <v>#REF!</v>
      </c>
      <c r="H380" t="e">
        <f>STDEV(#REF!,#REF!)</f>
        <v>#REF!</v>
      </c>
      <c r="I380" t="e">
        <f>STDEV(#REF!)</f>
        <v>#REF!</v>
      </c>
      <c r="J380" t="e">
        <f>STDEV(#REF!,#REF!)</f>
        <v>#REF!</v>
      </c>
      <c r="K380" t="e">
        <f>STDEV(#REF!)</f>
        <v>#REF!</v>
      </c>
      <c r="L380" t="e">
        <f>STDEV(#REF!)</f>
        <v>#REF!</v>
      </c>
      <c r="M380" t="e">
        <f>STDEV(#REF!)</f>
        <v>#REF!</v>
      </c>
      <c r="N380" t="e">
        <f>STDEV(#REF!)</f>
        <v>#REF!</v>
      </c>
      <c r="O380" t="e">
        <f>STDEV(#REF!)</f>
        <v>#REF!</v>
      </c>
      <c r="P380" t="e">
        <f>STDEV(#REF!,#REF!)</f>
        <v>#REF!</v>
      </c>
      <c r="Q380" t="e">
        <f>STDEV(#REF!,#REF!)</f>
        <v>#REF!</v>
      </c>
      <c r="R380" t="e">
        <f>STDEV(#REF!)</f>
        <v>#REF!</v>
      </c>
      <c r="S380" t="e">
        <f>STDEV(#REF!)</f>
        <v>#REF!</v>
      </c>
      <c r="T380" t="e">
        <f>STDEV(#REF!)</f>
        <v>#REF!</v>
      </c>
      <c r="U380" t="e">
        <f>STDEV(#REF!)</f>
        <v>#REF!</v>
      </c>
      <c r="V380" t="e">
        <f>STDEV(#REF!)</f>
        <v>#REF!</v>
      </c>
      <c r="W380" t="e">
        <f>STDEV(#REF!)</f>
        <v>#REF!</v>
      </c>
      <c r="X380" t="e">
        <f>STDEV(#REF!)</f>
        <v>#REF!</v>
      </c>
      <c r="Y380" t="e">
        <f>STDEV(#REF!)</f>
        <v>#REF!</v>
      </c>
      <c r="Z380" t="e">
        <f>STDEV(#REF!)</f>
        <v>#REF!</v>
      </c>
      <c r="AA380" t="e">
        <f>STDEV(#REF!)</f>
        <v>#REF!</v>
      </c>
      <c r="AB380" t="e">
        <f>STDEV(#REF!)</f>
        <v>#REF!</v>
      </c>
      <c r="AC380" t="e">
        <f>STDEV(#REF!)</f>
        <v>#REF!</v>
      </c>
    </row>
    <row r="381" spans="1:29" x14ac:dyDescent="0.2">
      <c r="A381" s="1">
        <f>AVGs!A381</f>
        <v>0</v>
      </c>
      <c r="B381" t="e">
        <f>STDEV(#REF!)</f>
        <v>#REF!</v>
      </c>
      <c r="C381" t="e">
        <f>STDEV(#REF!)</f>
        <v>#REF!</v>
      </c>
      <c r="D381" t="e">
        <f>STDEV(#REF!)</f>
        <v>#REF!</v>
      </c>
      <c r="E381" t="e">
        <f>STDEV(#REF!,#REF!)</f>
        <v>#REF!</v>
      </c>
      <c r="F381" t="e">
        <f>STDEV(#REF!,#REF!)</f>
        <v>#REF!</v>
      </c>
      <c r="G381" t="e">
        <f>STDEV(#REF!,#REF!)</f>
        <v>#REF!</v>
      </c>
      <c r="H381" t="e">
        <f>STDEV(#REF!,#REF!)</f>
        <v>#REF!</v>
      </c>
      <c r="I381" t="e">
        <f>STDEV(#REF!)</f>
        <v>#REF!</v>
      </c>
      <c r="J381" t="e">
        <f>STDEV(#REF!,#REF!)</f>
        <v>#REF!</v>
      </c>
      <c r="K381" t="e">
        <f>STDEV(#REF!)</f>
        <v>#REF!</v>
      </c>
      <c r="L381" t="e">
        <f>STDEV(#REF!)</f>
        <v>#REF!</v>
      </c>
      <c r="M381" t="e">
        <f>STDEV(#REF!)</f>
        <v>#REF!</v>
      </c>
      <c r="N381" t="e">
        <f>STDEV(#REF!)</f>
        <v>#REF!</v>
      </c>
      <c r="O381" t="e">
        <f>STDEV(#REF!)</f>
        <v>#REF!</v>
      </c>
      <c r="P381" t="e">
        <f>STDEV(#REF!,#REF!)</f>
        <v>#REF!</v>
      </c>
      <c r="Q381" t="e">
        <f>STDEV(#REF!,#REF!)</f>
        <v>#REF!</v>
      </c>
      <c r="R381" t="e">
        <f>STDEV(#REF!)</f>
        <v>#REF!</v>
      </c>
      <c r="S381" t="e">
        <f>STDEV(#REF!)</f>
        <v>#REF!</v>
      </c>
      <c r="T381" t="e">
        <f>STDEV(#REF!)</f>
        <v>#REF!</v>
      </c>
      <c r="U381" t="e">
        <f>STDEV(#REF!)</f>
        <v>#REF!</v>
      </c>
      <c r="V381" t="e">
        <f>STDEV(#REF!)</f>
        <v>#REF!</v>
      </c>
      <c r="W381" t="e">
        <f>STDEV(#REF!)</f>
        <v>#REF!</v>
      </c>
      <c r="X381" t="e">
        <f>STDEV(#REF!)</f>
        <v>#REF!</v>
      </c>
      <c r="Y381" t="e">
        <f>STDEV(#REF!)</f>
        <v>#REF!</v>
      </c>
      <c r="Z381" t="e">
        <f>STDEV(#REF!)</f>
        <v>#REF!</v>
      </c>
      <c r="AA381" t="e">
        <f>STDEV(#REF!)</f>
        <v>#REF!</v>
      </c>
      <c r="AB381" t="e">
        <f>STDEV(#REF!)</f>
        <v>#REF!</v>
      </c>
      <c r="AC381" t="e">
        <f>STDEV(#REF!)</f>
        <v>#REF!</v>
      </c>
    </row>
    <row r="382" spans="1:29" x14ac:dyDescent="0.2">
      <c r="A382" s="1">
        <f>AVGs!A382</f>
        <v>0</v>
      </c>
      <c r="B382" t="e">
        <f>STDEV(#REF!)</f>
        <v>#REF!</v>
      </c>
      <c r="C382" t="e">
        <f>STDEV(#REF!)</f>
        <v>#REF!</v>
      </c>
      <c r="D382" t="e">
        <f>STDEV(#REF!)</f>
        <v>#REF!</v>
      </c>
      <c r="E382" t="e">
        <f>STDEV(#REF!,#REF!)</f>
        <v>#REF!</v>
      </c>
      <c r="F382" t="e">
        <f>STDEV(#REF!,#REF!)</f>
        <v>#REF!</v>
      </c>
      <c r="G382" t="e">
        <f>STDEV(#REF!,#REF!)</f>
        <v>#REF!</v>
      </c>
      <c r="H382" t="e">
        <f>STDEV(#REF!,#REF!)</f>
        <v>#REF!</v>
      </c>
      <c r="I382" t="e">
        <f>STDEV(#REF!)</f>
        <v>#REF!</v>
      </c>
      <c r="J382" t="e">
        <f>STDEV(#REF!,#REF!)</f>
        <v>#REF!</v>
      </c>
      <c r="K382" t="e">
        <f>STDEV(#REF!)</f>
        <v>#REF!</v>
      </c>
      <c r="L382" t="e">
        <f>STDEV(#REF!)</f>
        <v>#REF!</v>
      </c>
      <c r="M382" t="e">
        <f>STDEV(#REF!)</f>
        <v>#REF!</v>
      </c>
      <c r="N382" t="e">
        <f>STDEV(#REF!)</f>
        <v>#REF!</v>
      </c>
      <c r="O382" t="e">
        <f>STDEV(#REF!)</f>
        <v>#REF!</v>
      </c>
      <c r="P382" t="e">
        <f>STDEV(#REF!,#REF!)</f>
        <v>#REF!</v>
      </c>
      <c r="Q382" t="e">
        <f>STDEV(#REF!,#REF!)</f>
        <v>#REF!</v>
      </c>
      <c r="R382" t="e">
        <f>STDEV(#REF!)</f>
        <v>#REF!</v>
      </c>
      <c r="S382" t="e">
        <f>STDEV(#REF!)</f>
        <v>#REF!</v>
      </c>
      <c r="T382" t="e">
        <f>STDEV(#REF!)</f>
        <v>#REF!</v>
      </c>
      <c r="U382" t="e">
        <f>STDEV(#REF!)</f>
        <v>#REF!</v>
      </c>
      <c r="V382" t="e">
        <f>STDEV(#REF!)</f>
        <v>#REF!</v>
      </c>
      <c r="W382" t="e">
        <f>STDEV(#REF!)</f>
        <v>#REF!</v>
      </c>
      <c r="X382" t="e">
        <f>STDEV(#REF!)</f>
        <v>#REF!</v>
      </c>
      <c r="Y382" t="e">
        <f>STDEV(#REF!)</f>
        <v>#REF!</v>
      </c>
      <c r="Z382" t="e">
        <f>STDEV(#REF!)</f>
        <v>#REF!</v>
      </c>
      <c r="AA382" t="e">
        <f>STDEV(#REF!)</f>
        <v>#REF!</v>
      </c>
      <c r="AB382" t="e">
        <f>STDEV(#REF!)</f>
        <v>#REF!</v>
      </c>
      <c r="AC382" t="e">
        <f>STDEV(#REF!)</f>
        <v>#REF!</v>
      </c>
    </row>
    <row r="383" spans="1:29" x14ac:dyDescent="0.2">
      <c r="A383" s="1">
        <f>AVGs!A383</f>
        <v>0</v>
      </c>
      <c r="B383" t="e">
        <f>STDEV(#REF!)</f>
        <v>#REF!</v>
      </c>
      <c r="C383" t="e">
        <f>STDEV(#REF!)</f>
        <v>#REF!</v>
      </c>
      <c r="D383" t="e">
        <f>STDEV(#REF!)</f>
        <v>#REF!</v>
      </c>
      <c r="E383" t="e">
        <f>STDEV(#REF!,#REF!)</f>
        <v>#REF!</v>
      </c>
      <c r="F383" t="e">
        <f>STDEV(#REF!,#REF!)</f>
        <v>#REF!</v>
      </c>
      <c r="G383" t="e">
        <f>STDEV(#REF!,#REF!)</f>
        <v>#REF!</v>
      </c>
      <c r="H383" t="e">
        <f>STDEV(#REF!,#REF!)</f>
        <v>#REF!</v>
      </c>
      <c r="I383" t="e">
        <f>STDEV(#REF!)</f>
        <v>#REF!</v>
      </c>
      <c r="J383" t="e">
        <f>STDEV(#REF!,#REF!)</f>
        <v>#REF!</v>
      </c>
      <c r="K383" t="e">
        <f>STDEV(#REF!)</f>
        <v>#REF!</v>
      </c>
      <c r="L383" t="e">
        <f>STDEV(#REF!)</f>
        <v>#REF!</v>
      </c>
      <c r="M383" t="e">
        <f>STDEV(#REF!)</f>
        <v>#REF!</v>
      </c>
      <c r="N383" t="e">
        <f>STDEV(#REF!)</f>
        <v>#REF!</v>
      </c>
      <c r="O383" t="e">
        <f>STDEV(#REF!)</f>
        <v>#REF!</v>
      </c>
      <c r="P383" t="e">
        <f>STDEV(#REF!,#REF!)</f>
        <v>#REF!</v>
      </c>
      <c r="Q383" t="e">
        <f>STDEV(#REF!,#REF!)</f>
        <v>#REF!</v>
      </c>
      <c r="R383" t="e">
        <f>STDEV(#REF!)</f>
        <v>#REF!</v>
      </c>
      <c r="S383" t="e">
        <f>STDEV(#REF!)</f>
        <v>#REF!</v>
      </c>
      <c r="T383" t="e">
        <f>STDEV(#REF!)</f>
        <v>#REF!</v>
      </c>
      <c r="U383" t="e">
        <f>STDEV(#REF!)</f>
        <v>#REF!</v>
      </c>
      <c r="V383" t="e">
        <f>STDEV(#REF!)</f>
        <v>#REF!</v>
      </c>
      <c r="W383" t="e">
        <f>STDEV(#REF!)</f>
        <v>#REF!</v>
      </c>
      <c r="X383" t="e">
        <f>STDEV(#REF!)</f>
        <v>#REF!</v>
      </c>
      <c r="Y383" t="e">
        <f>STDEV(#REF!)</f>
        <v>#REF!</v>
      </c>
      <c r="Z383" t="e">
        <f>STDEV(#REF!)</f>
        <v>#REF!</v>
      </c>
      <c r="AA383" t="e">
        <f>STDEV(#REF!)</f>
        <v>#REF!</v>
      </c>
      <c r="AB383" t="e">
        <f>STDEV(#REF!)</f>
        <v>#REF!</v>
      </c>
      <c r="AC383" t="e">
        <f>STDEV(#REF!)</f>
        <v>#REF!</v>
      </c>
    </row>
    <row r="384" spans="1:29" x14ac:dyDescent="0.2">
      <c r="A384" s="1">
        <f>AVGs!A384</f>
        <v>0</v>
      </c>
      <c r="B384" t="e">
        <f>STDEV(#REF!)</f>
        <v>#REF!</v>
      </c>
      <c r="C384" t="e">
        <f>STDEV(#REF!)</f>
        <v>#REF!</v>
      </c>
      <c r="D384" t="e">
        <f>STDEV(#REF!)</f>
        <v>#REF!</v>
      </c>
      <c r="E384" t="e">
        <f>STDEV(#REF!,#REF!)</f>
        <v>#REF!</v>
      </c>
      <c r="F384" t="e">
        <f>STDEV(#REF!,#REF!)</f>
        <v>#REF!</v>
      </c>
      <c r="G384" t="e">
        <f>STDEV(#REF!,#REF!)</f>
        <v>#REF!</v>
      </c>
      <c r="H384" t="e">
        <f>STDEV(#REF!,#REF!)</f>
        <v>#REF!</v>
      </c>
      <c r="I384" t="e">
        <f>STDEV(#REF!)</f>
        <v>#REF!</v>
      </c>
      <c r="J384" t="e">
        <f>STDEV(#REF!,#REF!)</f>
        <v>#REF!</v>
      </c>
      <c r="K384" t="e">
        <f>STDEV(#REF!)</f>
        <v>#REF!</v>
      </c>
      <c r="L384" t="e">
        <f>STDEV(#REF!)</f>
        <v>#REF!</v>
      </c>
      <c r="M384" t="e">
        <f>STDEV(#REF!)</f>
        <v>#REF!</v>
      </c>
      <c r="N384" t="e">
        <f>STDEV(#REF!)</f>
        <v>#REF!</v>
      </c>
      <c r="O384" t="e">
        <f>STDEV(#REF!)</f>
        <v>#REF!</v>
      </c>
      <c r="P384" t="e">
        <f>STDEV(#REF!,#REF!)</f>
        <v>#REF!</v>
      </c>
      <c r="Q384" t="e">
        <f>STDEV(#REF!,#REF!)</f>
        <v>#REF!</v>
      </c>
      <c r="R384" t="e">
        <f>STDEV(#REF!)</f>
        <v>#REF!</v>
      </c>
      <c r="S384" t="e">
        <f>STDEV(#REF!)</f>
        <v>#REF!</v>
      </c>
      <c r="T384" t="e">
        <f>STDEV(#REF!)</f>
        <v>#REF!</v>
      </c>
      <c r="U384" t="e">
        <f>STDEV(#REF!)</f>
        <v>#REF!</v>
      </c>
      <c r="V384" t="e">
        <f>STDEV(#REF!)</f>
        <v>#REF!</v>
      </c>
      <c r="W384" t="e">
        <f>STDEV(#REF!)</f>
        <v>#REF!</v>
      </c>
      <c r="X384" t="e">
        <f>STDEV(#REF!)</f>
        <v>#REF!</v>
      </c>
      <c r="Y384" t="e">
        <f>STDEV(#REF!)</f>
        <v>#REF!</v>
      </c>
      <c r="Z384" t="e">
        <f>STDEV(#REF!)</f>
        <v>#REF!</v>
      </c>
      <c r="AA384" t="e">
        <f>STDEV(#REF!)</f>
        <v>#REF!</v>
      </c>
      <c r="AB384" t="e">
        <f>STDEV(#REF!)</f>
        <v>#REF!</v>
      </c>
      <c r="AC384" t="e">
        <f>STDEV(#REF!)</f>
        <v>#REF!</v>
      </c>
    </row>
    <row r="385" spans="1:29" x14ac:dyDescent="0.2">
      <c r="A385" s="1">
        <f>AVGs!A385</f>
        <v>0</v>
      </c>
      <c r="B385" t="e">
        <f>STDEV(#REF!)</f>
        <v>#REF!</v>
      </c>
      <c r="C385" t="e">
        <f>STDEV(#REF!)</f>
        <v>#REF!</v>
      </c>
      <c r="D385" t="e">
        <f>STDEV(#REF!)</f>
        <v>#REF!</v>
      </c>
      <c r="E385" t="e">
        <f>STDEV(#REF!,#REF!)</f>
        <v>#REF!</v>
      </c>
      <c r="F385" t="e">
        <f>STDEV(#REF!,#REF!)</f>
        <v>#REF!</v>
      </c>
      <c r="G385" t="e">
        <f>STDEV(#REF!,#REF!)</f>
        <v>#REF!</v>
      </c>
      <c r="H385" t="e">
        <f>STDEV(#REF!,#REF!)</f>
        <v>#REF!</v>
      </c>
      <c r="I385" t="e">
        <f>STDEV(#REF!)</f>
        <v>#REF!</v>
      </c>
      <c r="J385" t="e">
        <f>STDEV(#REF!,#REF!)</f>
        <v>#REF!</v>
      </c>
      <c r="K385" t="e">
        <f>STDEV(#REF!)</f>
        <v>#REF!</v>
      </c>
      <c r="L385" t="e">
        <f>STDEV(#REF!)</f>
        <v>#REF!</v>
      </c>
      <c r="M385" t="e">
        <f>STDEV(#REF!)</f>
        <v>#REF!</v>
      </c>
      <c r="N385" t="e">
        <f>STDEV(#REF!)</f>
        <v>#REF!</v>
      </c>
      <c r="O385" t="e">
        <f>STDEV(#REF!)</f>
        <v>#REF!</v>
      </c>
      <c r="P385" t="e">
        <f>STDEV(#REF!,#REF!)</f>
        <v>#REF!</v>
      </c>
      <c r="Q385" t="e">
        <f>STDEV(#REF!,#REF!)</f>
        <v>#REF!</v>
      </c>
      <c r="R385" t="e">
        <f>STDEV(#REF!)</f>
        <v>#REF!</v>
      </c>
      <c r="S385" t="e">
        <f>STDEV(#REF!)</f>
        <v>#REF!</v>
      </c>
      <c r="T385" t="e">
        <f>STDEV(#REF!)</f>
        <v>#REF!</v>
      </c>
      <c r="U385" t="e">
        <f>STDEV(#REF!)</f>
        <v>#REF!</v>
      </c>
      <c r="V385" t="e">
        <f>STDEV(#REF!)</f>
        <v>#REF!</v>
      </c>
      <c r="W385" t="e">
        <f>STDEV(#REF!)</f>
        <v>#REF!</v>
      </c>
      <c r="X385" t="e">
        <f>STDEV(#REF!)</f>
        <v>#REF!</v>
      </c>
      <c r="Y385" t="e">
        <f>STDEV(#REF!)</f>
        <v>#REF!</v>
      </c>
      <c r="Z385" t="e">
        <f>STDEV(#REF!)</f>
        <v>#REF!</v>
      </c>
      <c r="AA385" t="e">
        <f>STDEV(#REF!)</f>
        <v>#REF!</v>
      </c>
      <c r="AB385" t="e">
        <f>STDEV(#REF!)</f>
        <v>#REF!</v>
      </c>
      <c r="AC385" t="e">
        <f>STDEV(#REF!)</f>
        <v>#REF!</v>
      </c>
    </row>
    <row r="386" spans="1:29" x14ac:dyDescent="0.2">
      <c r="A386" s="1">
        <f>AVGs!A386</f>
        <v>0</v>
      </c>
      <c r="B386" t="e">
        <f>STDEV(#REF!)</f>
        <v>#REF!</v>
      </c>
      <c r="C386" t="e">
        <f>STDEV(#REF!)</f>
        <v>#REF!</v>
      </c>
      <c r="D386" t="e">
        <f>STDEV(#REF!)</f>
        <v>#REF!</v>
      </c>
      <c r="E386" t="e">
        <f>STDEV(#REF!,#REF!)</f>
        <v>#REF!</v>
      </c>
      <c r="F386" t="e">
        <f>STDEV(#REF!,#REF!)</f>
        <v>#REF!</v>
      </c>
      <c r="G386" t="e">
        <f>STDEV(#REF!,#REF!)</f>
        <v>#REF!</v>
      </c>
      <c r="H386" t="e">
        <f>STDEV(#REF!,#REF!)</f>
        <v>#REF!</v>
      </c>
      <c r="I386" t="e">
        <f>STDEV(#REF!)</f>
        <v>#REF!</v>
      </c>
      <c r="J386" t="e">
        <f>STDEV(#REF!,#REF!)</f>
        <v>#REF!</v>
      </c>
      <c r="K386" t="e">
        <f>STDEV(#REF!)</f>
        <v>#REF!</v>
      </c>
      <c r="L386" t="e">
        <f>STDEV(#REF!)</f>
        <v>#REF!</v>
      </c>
      <c r="M386" t="e">
        <f>STDEV(#REF!)</f>
        <v>#REF!</v>
      </c>
      <c r="N386" t="e">
        <f>STDEV(#REF!)</f>
        <v>#REF!</v>
      </c>
      <c r="O386" t="e">
        <f>STDEV(#REF!)</f>
        <v>#REF!</v>
      </c>
      <c r="P386" t="e">
        <f>STDEV(#REF!,#REF!)</f>
        <v>#REF!</v>
      </c>
      <c r="Q386" t="e">
        <f>STDEV(#REF!,#REF!)</f>
        <v>#REF!</v>
      </c>
      <c r="R386" t="e">
        <f>STDEV(#REF!)</f>
        <v>#REF!</v>
      </c>
      <c r="S386" t="e">
        <f>STDEV(#REF!)</f>
        <v>#REF!</v>
      </c>
      <c r="T386" t="e">
        <f>STDEV(#REF!)</f>
        <v>#REF!</v>
      </c>
      <c r="U386" t="e">
        <f>STDEV(#REF!)</f>
        <v>#REF!</v>
      </c>
      <c r="V386" t="e">
        <f>STDEV(#REF!)</f>
        <v>#REF!</v>
      </c>
      <c r="W386" t="e">
        <f>STDEV(#REF!)</f>
        <v>#REF!</v>
      </c>
      <c r="X386" t="e">
        <f>STDEV(#REF!)</f>
        <v>#REF!</v>
      </c>
      <c r="Y386" t="e">
        <f>STDEV(#REF!)</f>
        <v>#REF!</v>
      </c>
      <c r="Z386" t="e">
        <f>STDEV(#REF!)</f>
        <v>#REF!</v>
      </c>
      <c r="AA386" t="e">
        <f>STDEV(#REF!)</f>
        <v>#REF!</v>
      </c>
      <c r="AB386" t="e">
        <f>STDEV(#REF!)</f>
        <v>#REF!</v>
      </c>
      <c r="AC386" t="e">
        <f>STDEV(#REF!)</f>
        <v>#REF!</v>
      </c>
    </row>
    <row r="387" spans="1:29" x14ac:dyDescent="0.2">
      <c r="A387" s="1">
        <f>AVGs!A387</f>
        <v>0</v>
      </c>
      <c r="B387" t="e">
        <f>STDEV(#REF!)</f>
        <v>#REF!</v>
      </c>
      <c r="C387" t="e">
        <f>STDEV(#REF!)</f>
        <v>#REF!</v>
      </c>
      <c r="D387" t="e">
        <f>STDEV(#REF!)</f>
        <v>#REF!</v>
      </c>
      <c r="E387" t="e">
        <f>STDEV(#REF!,#REF!)</f>
        <v>#REF!</v>
      </c>
      <c r="F387" t="e">
        <f>STDEV(#REF!,#REF!)</f>
        <v>#REF!</v>
      </c>
      <c r="G387" t="e">
        <f>STDEV(#REF!,#REF!)</f>
        <v>#REF!</v>
      </c>
      <c r="H387" t="e">
        <f>STDEV(#REF!,#REF!)</f>
        <v>#REF!</v>
      </c>
      <c r="I387" t="e">
        <f>STDEV(#REF!)</f>
        <v>#REF!</v>
      </c>
      <c r="J387" t="e">
        <f>STDEV(#REF!,#REF!)</f>
        <v>#REF!</v>
      </c>
      <c r="K387" t="e">
        <f>STDEV(#REF!)</f>
        <v>#REF!</v>
      </c>
      <c r="L387" t="e">
        <f>STDEV(#REF!)</f>
        <v>#REF!</v>
      </c>
      <c r="M387" t="e">
        <f>STDEV(#REF!)</f>
        <v>#REF!</v>
      </c>
      <c r="N387" t="e">
        <f>STDEV(#REF!)</f>
        <v>#REF!</v>
      </c>
      <c r="O387" t="e">
        <f>STDEV(#REF!)</f>
        <v>#REF!</v>
      </c>
      <c r="P387" t="e">
        <f>STDEV(#REF!,#REF!)</f>
        <v>#REF!</v>
      </c>
      <c r="Q387" t="e">
        <f>STDEV(#REF!,#REF!)</f>
        <v>#REF!</v>
      </c>
      <c r="R387" t="e">
        <f>STDEV(#REF!)</f>
        <v>#REF!</v>
      </c>
      <c r="S387" t="e">
        <f>STDEV(#REF!)</f>
        <v>#REF!</v>
      </c>
      <c r="T387" t="e">
        <f>STDEV(#REF!)</f>
        <v>#REF!</v>
      </c>
      <c r="U387" t="e">
        <f>STDEV(#REF!)</f>
        <v>#REF!</v>
      </c>
      <c r="V387" t="e">
        <f>STDEV(#REF!)</f>
        <v>#REF!</v>
      </c>
      <c r="W387" t="e">
        <f>STDEV(#REF!)</f>
        <v>#REF!</v>
      </c>
      <c r="X387" t="e">
        <f>STDEV(#REF!)</f>
        <v>#REF!</v>
      </c>
      <c r="Y387" t="e">
        <f>STDEV(#REF!)</f>
        <v>#REF!</v>
      </c>
      <c r="Z387" t="e">
        <f>STDEV(#REF!)</f>
        <v>#REF!</v>
      </c>
      <c r="AA387" t="e">
        <f>STDEV(#REF!)</f>
        <v>#REF!</v>
      </c>
      <c r="AB387" t="e">
        <f>STDEV(#REF!)</f>
        <v>#REF!</v>
      </c>
      <c r="AC387" t="e">
        <f>STDEV(#REF!)</f>
        <v>#REF!</v>
      </c>
    </row>
    <row r="388" spans="1:29" x14ac:dyDescent="0.2">
      <c r="A388" s="1">
        <f>AVGs!A388</f>
        <v>0</v>
      </c>
      <c r="B388" t="e">
        <f>STDEV(#REF!)</f>
        <v>#REF!</v>
      </c>
      <c r="C388" t="e">
        <f>STDEV(#REF!)</f>
        <v>#REF!</v>
      </c>
      <c r="D388" t="e">
        <f>STDEV(#REF!)</f>
        <v>#REF!</v>
      </c>
      <c r="E388" t="e">
        <f>STDEV(#REF!,#REF!)</f>
        <v>#REF!</v>
      </c>
      <c r="F388" t="e">
        <f>STDEV(#REF!,#REF!)</f>
        <v>#REF!</v>
      </c>
      <c r="G388" t="e">
        <f>STDEV(#REF!,#REF!)</f>
        <v>#REF!</v>
      </c>
      <c r="H388" t="e">
        <f>STDEV(#REF!,#REF!)</f>
        <v>#REF!</v>
      </c>
      <c r="I388" t="e">
        <f>STDEV(#REF!)</f>
        <v>#REF!</v>
      </c>
      <c r="J388" t="e">
        <f>STDEV(#REF!,#REF!)</f>
        <v>#REF!</v>
      </c>
      <c r="K388" t="e">
        <f>STDEV(#REF!)</f>
        <v>#REF!</v>
      </c>
      <c r="L388" t="e">
        <f>STDEV(#REF!)</f>
        <v>#REF!</v>
      </c>
      <c r="M388" t="e">
        <f>STDEV(#REF!)</f>
        <v>#REF!</v>
      </c>
      <c r="N388" t="e">
        <f>STDEV(#REF!)</f>
        <v>#REF!</v>
      </c>
      <c r="O388" t="e">
        <f>STDEV(#REF!)</f>
        <v>#REF!</v>
      </c>
      <c r="P388" t="e">
        <f>STDEV(#REF!,#REF!)</f>
        <v>#REF!</v>
      </c>
      <c r="Q388" t="e">
        <f>STDEV(#REF!,#REF!)</f>
        <v>#REF!</v>
      </c>
      <c r="R388" t="e">
        <f>STDEV(#REF!)</f>
        <v>#REF!</v>
      </c>
      <c r="S388" t="e">
        <f>STDEV(#REF!)</f>
        <v>#REF!</v>
      </c>
      <c r="T388" t="e">
        <f>STDEV(#REF!)</f>
        <v>#REF!</v>
      </c>
      <c r="U388" t="e">
        <f>STDEV(#REF!)</f>
        <v>#REF!</v>
      </c>
      <c r="V388" t="e">
        <f>STDEV(#REF!)</f>
        <v>#REF!</v>
      </c>
      <c r="W388" t="e">
        <f>STDEV(#REF!)</f>
        <v>#REF!</v>
      </c>
      <c r="X388" t="e">
        <f>STDEV(#REF!)</f>
        <v>#REF!</v>
      </c>
      <c r="Y388" t="e">
        <f>STDEV(#REF!)</f>
        <v>#REF!</v>
      </c>
      <c r="Z388" t="e">
        <f>STDEV(#REF!)</f>
        <v>#REF!</v>
      </c>
      <c r="AA388" t="e">
        <f>STDEV(#REF!)</f>
        <v>#REF!</v>
      </c>
      <c r="AB388" t="e">
        <f>STDEV(#REF!)</f>
        <v>#REF!</v>
      </c>
      <c r="AC388" t="e">
        <f>STDEV(#REF!)</f>
        <v>#REF!</v>
      </c>
    </row>
    <row r="389" spans="1:29" x14ac:dyDescent="0.2">
      <c r="A389" s="1">
        <f>AVGs!A389</f>
        <v>0</v>
      </c>
      <c r="B389" t="e">
        <f>STDEV(#REF!)</f>
        <v>#REF!</v>
      </c>
      <c r="C389" t="e">
        <f>STDEV(#REF!)</f>
        <v>#REF!</v>
      </c>
      <c r="D389" t="e">
        <f>STDEV(#REF!)</f>
        <v>#REF!</v>
      </c>
      <c r="E389" t="e">
        <f>STDEV(#REF!,#REF!)</f>
        <v>#REF!</v>
      </c>
      <c r="F389" t="e">
        <f>STDEV(#REF!,#REF!)</f>
        <v>#REF!</v>
      </c>
      <c r="G389" t="e">
        <f>STDEV(#REF!,#REF!)</f>
        <v>#REF!</v>
      </c>
      <c r="H389" t="e">
        <f>STDEV(#REF!,#REF!)</f>
        <v>#REF!</v>
      </c>
      <c r="I389" t="e">
        <f>STDEV(#REF!)</f>
        <v>#REF!</v>
      </c>
      <c r="J389" t="e">
        <f>STDEV(#REF!,#REF!)</f>
        <v>#REF!</v>
      </c>
      <c r="K389" t="e">
        <f>STDEV(#REF!)</f>
        <v>#REF!</v>
      </c>
      <c r="L389" t="e">
        <f>STDEV(#REF!)</f>
        <v>#REF!</v>
      </c>
      <c r="M389" t="e">
        <f>STDEV(#REF!)</f>
        <v>#REF!</v>
      </c>
      <c r="N389" t="e">
        <f>STDEV(#REF!)</f>
        <v>#REF!</v>
      </c>
      <c r="O389" t="e">
        <f>STDEV(#REF!)</f>
        <v>#REF!</v>
      </c>
      <c r="P389" t="e">
        <f>STDEV(#REF!,#REF!)</f>
        <v>#REF!</v>
      </c>
      <c r="Q389" t="e">
        <f>STDEV(#REF!,#REF!)</f>
        <v>#REF!</v>
      </c>
      <c r="R389" t="e">
        <f>STDEV(#REF!)</f>
        <v>#REF!</v>
      </c>
      <c r="S389" t="e">
        <f>STDEV(#REF!)</f>
        <v>#REF!</v>
      </c>
      <c r="T389" t="e">
        <f>STDEV(#REF!)</f>
        <v>#REF!</v>
      </c>
      <c r="U389" t="e">
        <f>STDEV(#REF!)</f>
        <v>#REF!</v>
      </c>
      <c r="V389" t="e">
        <f>STDEV(#REF!)</f>
        <v>#REF!</v>
      </c>
      <c r="W389" t="e">
        <f>STDEV(#REF!)</f>
        <v>#REF!</v>
      </c>
      <c r="X389" t="e">
        <f>STDEV(#REF!)</f>
        <v>#REF!</v>
      </c>
      <c r="Y389" t="e">
        <f>STDEV(#REF!)</f>
        <v>#REF!</v>
      </c>
      <c r="Z389" t="e">
        <f>STDEV(#REF!)</f>
        <v>#REF!</v>
      </c>
      <c r="AA389" t="e">
        <f>STDEV(#REF!)</f>
        <v>#REF!</v>
      </c>
      <c r="AB389" t="e">
        <f>STDEV(#REF!)</f>
        <v>#REF!</v>
      </c>
      <c r="AC389" t="e">
        <f>STDEV(#REF!)</f>
        <v>#REF!</v>
      </c>
    </row>
    <row r="390" spans="1:29" x14ac:dyDescent="0.2">
      <c r="A390" s="1">
        <f>AVGs!A390</f>
        <v>0</v>
      </c>
      <c r="B390" t="e">
        <f>STDEV(#REF!)</f>
        <v>#REF!</v>
      </c>
      <c r="C390" t="e">
        <f>STDEV(#REF!)</f>
        <v>#REF!</v>
      </c>
      <c r="D390" t="e">
        <f>STDEV(#REF!)</f>
        <v>#REF!</v>
      </c>
      <c r="E390" t="e">
        <f>STDEV(#REF!,#REF!)</f>
        <v>#REF!</v>
      </c>
      <c r="F390" t="e">
        <f>STDEV(#REF!,#REF!)</f>
        <v>#REF!</v>
      </c>
      <c r="G390" t="e">
        <f>STDEV(#REF!,#REF!)</f>
        <v>#REF!</v>
      </c>
      <c r="H390" t="e">
        <f>STDEV(#REF!,#REF!)</f>
        <v>#REF!</v>
      </c>
      <c r="I390" t="e">
        <f>STDEV(#REF!)</f>
        <v>#REF!</v>
      </c>
      <c r="J390" t="e">
        <f>STDEV(#REF!,#REF!)</f>
        <v>#REF!</v>
      </c>
      <c r="K390" t="e">
        <f>STDEV(#REF!)</f>
        <v>#REF!</v>
      </c>
      <c r="L390" t="e">
        <f>STDEV(#REF!)</f>
        <v>#REF!</v>
      </c>
      <c r="M390" t="e">
        <f>STDEV(#REF!)</f>
        <v>#REF!</v>
      </c>
      <c r="N390" t="e">
        <f>STDEV(#REF!)</f>
        <v>#REF!</v>
      </c>
      <c r="O390" t="e">
        <f>STDEV(#REF!)</f>
        <v>#REF!</v>
      </c>
      <c r="P390" t="e">
        <f>STDEV(#REF!,#REF!)</f>
        <v>#REF!</v>
      </c>
      <c r="Q390" t="e">
        <f>STDEV(#REF!,#REF!)</f>
        <v>#REF!</v>
      </c>
      <c r="R390" t="e">
        <f>STDEV(#REF!)</f>
        <v>#REF!</v>
      </c>
      <c r="S390" t="e">
        <f>STDEV(#REF!)</f>
        <v>#REF!</v>
      </c>
      <c r="T390" t="e">
        <f>STDEV(#REF!)</f>
        <v>#REF!</v>
      </c>
      <c r="U390" t="e">
        <f>STDEV(#REF!)</f>
        <v>#REF!</v>
      </c>
      <c r="V390" t="e">
        <f>STDEV(#REF!)</f>
        <v>#REF!</v>
      </c>
      <c r="W390" t="e">
        <f>STDEV(#REF!)</f>
        <v>#REF!</v>
      </c>
      <c r="X390" t="e">
        <f>STDEV(#REF!)</f>
        <v>#REF!</v>
      </c>
      <c r="Y390" t="e">
        <f>STDEV(#REF!)</f>
        <v>#REF!</v>
      </c>
      <c r="Z390" t="e">
        <f>STDEV(#REF!)</f>
        <v>#REF!</v>
      </c>
      <c r="AA390" t="e">
        <f>STDEV(#REF!)</f>
        <v>#REF!</v>
      </c>
      <c r="AB390" t="e">
        <f>STDEV(#REF!)</f>
        <v>#REF!</v>
      </c>
      <c r="AC390" t="e">
        <f>STDEV(#REF!)</f>
        <v>#REF!</v>
      </c>
    </row>
    <row r="391" spans="1:29" x14ac:dyDescent="0.2">
      <c r="A391" s="1">
        <f>AVGs!A391</f>
        <v>0</v>
      </c>
      <c r="B391" t="e">
        <f>STDEV(#REF!)</f>
        <v>#REF!</v>
      </c>
      <c r="C391" t="e">
        <f>STDEV(#REF!)</f>
        <v>#REF!</v>
      </c>
      <c r="D391" t="e">
        <f>STDEV(#REF!)</f>
        <v>#REF!</v>
      </c>
      <c r="E391" t="e">
        <f>STDEV(#REF!,#REF!)</f>
        <v>#REF!</v>
      </c>
      <c r="F391" t="e">
        <f>STDEV(#REF!,#REF!)</f>
        <v>#REF!</v>
      </c>
      <c r="G391" t="e">
        <f>STDEV(#REF!,#REF!)</f>
        <v>#REF!</v>
      </c>
      <c r="H391" t="e">
        <f>STDEV(#REF!,#REF!)</f>
        <v>#REF!</v>
      </c>
      <c r="I391" t="e">
        <f>STDEV(#REF!)</f>
        <v>#REF!</v>
      </c>
      <c r="J391" t="e">
        <f>STDEV(#REF!,#REF!)</f>
        <v>#REF!</v>
      </c>
      <c r="K391" t="e">
        <f>STDEV(#REF!)</f>
        <v>#REF!</v>
      </c>
      <c r="L391" t="e">
        <f>STDEV(#REF!)</f>
        <v>#REF!</v>
      </c>
      <c r="M391" t="e">
        <f>STDEV(#REF!)</f>
        <v>#REF!</v>
      </c>
      <c r="N391" t="e">
        <f>STDEV(#REF!)</f>
        <v>#REF!</v>
      </c>
      <c r="O391" t="e">
        <f>STDEV(#REF!)</f>
        <v>#REF!</v>
      </c>
      <c r="P391" t="e">
        <f>STDEV(#REF!,#REF!)</f>
        <v>#REF!</v>
      </c>
      <c r="Q391" t="e">
        <f>STDEV(#REF!,#REF!)</f>
        <v>#REF!</v>
      </c>
      <c r="R391" t="e">
        <f>STDEV(#REF!)</f>
        <v>#REF!</v>
      </c>
      <c r="S391" t="e">
        <f>STDEV(#REF!)</f>
        <v>#REF!</v>
      </c>
      <c r="T391" t="e">
        <f>STDEV(#REF!)</f>
        <v>#REF!</v>
      </c>
      <c r="U391" t="e">
        <f>STDEV(#REF!)</f>
        <v>#REF!</v>
      </c>
      <c r="V391" t="e">
        <f>STDEV(#REF!)</f>
        <v>#REF!</v>
      </c>
      <c r="W391" t="e">
        <f>STDEV(#REF!)</f>
        <v>#REF!</v>
      </c>
      <c r="X391" t="e">
        <f>STDEV(#REF!)</f>
        <v>#REF!</v>
      </c>
      <c r="Y391" t="e">
        <f>STDEV(#REF!)</f>
        <v>#REF!</v>
      </c>
      <c r="Z391" t="e">
        <f>STDEV(#REF!)</f>
        <v>#REF!</v>
      </c>
      <c r="AA391" t="e">
        <f>STDEV(#REF!)</f>
        <v>#REF!</v>
      </c>
      <c r="AB391" t="e">
        <f>STDEV(#REF!)</f>
        <v>#REF!</v>
      </c>
      <c r="AC391" t="e">
        <f>STDEV(#REF!)</f>
        <v>#REF!</v>
      </c>
    </row>
    <row r="392" spans="1:29" x14ac:dyDescent="0.2">
      <c r="A392" s="1">
        <f>AVGs!A392</f>
        <v>0</v>
      </c>
      <c r="B392" t="e">
        <f>STDEV(#REF!)</f>
        <v>#REF!</v>
      </c>
      <c r="C392" t="e">
        <f>STDEV(#REF!)</f>
        <v>#REF!</v>
      </c>
      <c r="D392" t="e">
        <f>STDEV(#REF!)</f>
        <v>#REF!</v>
      </c>
      <c r="E392" t="e">
        <f>STDEV(#REF!,#REF!)</f>
        <v>#REF!</v>
      </c>
      <c r="F392" t="e">
        <f>STDEV(#REF!,#REF!)</f>
        <v>#REF!</v>
      </c>
      <c r="G392" t="e">
        <f>STDEV(#REF!,#REF!)</f>
        <v>#REF!</v>
      </c>
      <c r="H392" t="e">
        <f>STDEV(#REF!,#REF!)</f>
        <v>#REF!</v>
      </c>
      <c r="I392" t="e">
        <f>STDEV(#REF!)</f>
        <v>#REF!</v>
      </c>
      <c r="J392" t="e">
        <f>STDEV(#REF!,#REF!)</f>
        <v>#REF!</v>
      </c>
      <c r="K392" t="e">
        <f>STDEV(#REF!)</f>
        <v>#REF!</v>
      </c>
      <c r="L392" t="e">
        <f>STDEV(#REF!)</f>
        <v>#REF!</v>
      </c>
      <c r="M392" t="e">
        <f>STDEV(#REF!)</f>
        <v>#REF!</v>
      </c>
      <c r="N392" t="e">
        <f>STDEV(#REF!)</f>
        <v>#REF!</v>
      </c>
      <c r="O392" t="e">
        <f>STDEV(#REF!)</f>
        <v>#REF!</v>
      </c>
      <c r="P392" t="e">
        <f>STDEV(#REF!,#REF!)</f>
        <v>#REF!</v>
      </c>
      <c r="Q392" t="e">
        <f>STDEV(#REF!,#REF!)</f>
        <v>#REF!</v>
      </c>
      <c r="R392" t="e">
        <f>STDEV(#REF!)</f>
        <v>#REF!</v>
      </c>
      <c r="S392" t="e">
        <f>STDEV(#REF!)</f>
        <v>#REF!</v>
      </c>
      <c r="T392" t="e">
        <f>STDEV(#REF!)</f>
        <v>#REF!</v>
      </c>
      <c r="U392" t="e">
        <f>STDEV(#REF!)</f>
        <v>#REF!</v>
      </c>
      <c r="V392" t="e">
        <f>STDEV(#REF!)</f>
        <v>#REF!</v>
      </c>
      <c r="W392" t="e">
        <f>STDEV(#REF!)</f>
        <v>#REF!</v>
      </c>
      <c r="X392" t="e">
        <f>STDEV(#REF!)</f>
        <v>#REF!</v>
      </c>
      <c r="Y392" t="e">
        <f>STDEV(#REF!)</f>
        <v>#REF!</v>
      </c>
      <c r="Z392" t="e">
        <f>STDEV(#REF!)</f>
        <v>#REF!</v>
      </c>
      <c r="AA392" t="e">
        <f>STDEV(#REF!)</f>
        <v>#REF!</v>
      </c>
      <c r="AB392" t="e">
        <f>STDEV(#REF!)</f>
        <v>#REF!</v>
      </c>
      <c r="AC392" t="e">
        <f>STDEV(#REF!)</f>
        <v>#REF!</v>
      </c>
    </row>
    <row r="393" spans="1:29" x14ac:dyDescent="0.2">
      <c r="A393" s="1">
        <f>AVGs!A393</f>
        <v>0</v>
      </c>
      <c r="B393" t="e">
        <f>STDEV(#REF!)</f>
        <v>#REF!</v>
      </c>
      <c r="C393" t="e">
        <f>STDEV(#REF!)</f>
        <v>#REF!</v>
      </c>
      <c r="D393" t="e">
        <f>STDEV(#REF!)</f>
        <v>#REF!</v>
      </c>
      <c r="E393" t="e">
        <f>STDEV(#REF!,#REF!)</f>
        <v>#REF!</v>
      </c>
      <c r="F393" t="e">
        <f>STDEV(#REF!,#REF!)</f>
        <v>#REF!</v>
      </c>
      <c r="G393" t="e">
        <f>STDEV(#REF!,#REF!)</f>
        <v>#REF!</v>
      </c>
      <c r="H393" t="e">
        <f>STDEV(#REF!,#REF!)</f>
        <v>#REF!</v>
      </c>
      <c r="I393" t="e">
        <f>STDEV(#REF!)</f>
        <v>#REF!</v>
      </c>
      <c r="J393" t="e">
        <f>STDEV(#REF!,#REF!)</f>
        <v>#REF!</v>
      </c>
      <c r="K393" t="e">
        <f>STDEV(#REF!)</f>
        <v>#REF!</v>
      </c>
      <c r="L393" t="e">
        <f>STDEV(#REF!)</f>
        <v>#REF!</v>
      </c>
      <c r="M393" t="e">
        <f>STDEV(#REF!)</f>
        <v>#REF!</v>
      </c>
      <c r="N393" t="e">
        <f>STDEV(#REF!)</f>
        <v>#REF!</v>
      </c>
      <c r="O393" t="e">
        <f>STDEV(#REF!)</f>
        <v>#REF!</v>
      </c>
      <c r="P393" t="e">
        <f>STDEV(#REF!,#REF!)</f>
        <v>#REF!</v>
      </c>
      <c r="Q393" t="e">
        <f>STDEV(#REF!,#REF!)</f>
        <v>#REF!</v>
      </c>
      <c r="R393" t="e">
        <f>STDEV(#REF!)</f>
        <v>#REF!</v>
      </c>
      <c r="S393" t="e">
        <f>STDEV(#REF!)</f>
        <v>#REF!</v>
      </c>
      <c r="T393" t="e">
        <f>STDEV(#REF!)</f>
        <v>#REF!</v>
      </c>
      <c r="U393" t="e">
        <f>STDEV(#REF!)</f>
        <v>#REF!</v>
      </c>
      <c r="V393" t="e">
        <f>STDEV(#REF!)</f>
        <v>#REF!</v>
      </c>
      <c r="W393" t="e">
        <f>STDEV(#REF!)</f>
        <v>#REF!</v>
      </c>
      <c r="X393" t="e">
        <f>STDEV(#REF!)</f>
        <v>#REF!</v>
      </c>
      <c r="Y393" t="e">
        <f>STDEV(#REF!)</f>
        <v>#REF!</v>
      </c>
      <c r="Z393" t="e">
        <f>STDEV(#REF!)</f>
        <v>#REF!</v>
      </c>
      <c r="AA393" t="e">
        <f>STDEV(#REF!)</f>
        <v>#REF!</v>
      </c>
      <c r="AB393" t="e">
        <f>STDEV(#REF!)</f>
        <v>#REF!</v>
      </c>
      <c r="AC393" t="e">
        <f>STDEV(#REF!)</f>
        <v>#REF!</v>
      </c>
    </row>
    <row r="394" spans="1:29" x14ac:dyDescent="0.2">
      <c r="A394" s="1">
        <f>AVGs!A394</f>
        <v>0</v>
      </c>
      <c r="B394" t="e">
        <f>STDEV(#REF!)</f>
        <v>#REF!</v>
      </c>
      <c r="C394" t="e">
        <f>STDEV(#REF!)</f>
        <v>#REF!</v>
      </c>
      <c r="D394" t="e">
        <f>STDEV(#REF!)</f>
        <v>#REF!</v>
      </c>
      <c r="E394" t="e">
        <f>STDEV(#REF!,#REF!)</f>
        <v>#REF!</v>
      </c>
      <c r="F394" t="e">
        <f>STDEV(#REF!,#REF!)</f>
        <v>#REF!</v>
      </c>
      <c r="G394" t="e">
        <f>STDEV(#REF!,#REF!)</f>
        <v>#REF!</v>
      </c>
      <c r="H394" t="e">
        <f>STDEV(#REF!,#REF!)</f>
        <v>#REF!</v>
      </c>
      <c r="I394" t="e">
        <f>STDEV(#REF!)</f>
        <v>#REF!</v>
      </c>
      <c r="J394" t="e">
        <f>STDEV(#REF!,#REF!)</f>
        <v>#REF!</v>
      </c>
      <c r="K394" t="e">
        <f>STDEV(#REF!)</f>
        <v>#REF!</v>
      </c>
      <c r="L394" t="e">
        <f>STDEV(#REF!)</f>
        <v>#REF!</v>
      </c>
      <c r="M394" t="e">
        <f>STDEV(#REF!)</f>
        <v>#REF!</v>
      </c>
      <c r="N394" t="e">
        <f>STDEV(#REF!)</f>
        <v>#REF!</v>
      </c>
      <c r="O394" t="e">
        <f>STDEV(#REF!)</f>
        <v>#REF!</v>
      </c>
      <c r="P394" t="e">
        <f>STDEV(#REF!,#REF!)</f>
        <v>#REF!</v>
      </c>
      <c r="Q394" t="e">
        <f>STDEV(#REF!,#REF!)</f>
        <v>#REF!</v>
      </c>
      <c r="R394" t="e">
        <f>STDEV(#REF!)</f>
        <v>#REF!</v>
      </c>
      <c r="S394" t="e">
        <f>STDEV(#REF!)</f>
        <v>#REF!</v>
      </c>
      <c r="T394" t="e">
        <f>STDEV(#REF!)</f>
        <v>#REF!</v>
      </c>
      <c r="U394" t="e">
        <f>STDEV(#REF!)</f>
        <v>#REF!</v>
      </c>
      <c r="V394" t="e">
        <f>STDEV(#REF!)</f>
        <v>#REF!</v>
      </c>
      <c r="W394" t="e">
        <f>STDEV(#REF!)</f>
        <v>#REF!</v>
      </c>
      <c r="X394" t="e">
        <f>STDEV(#REF!)</f>
        <v>#REF!</v>
      </c>
      <c r="Y394" t="e">
        <f>STDEV(#REF!)</f>
        <v>#REF!</v>
      </c>
      <c r="Z394" t="e">
        <f>STDEV(#REF!)</f>
        <v>#REF!</v>
      </c>
      <c r="AA394" t="e">
        <f>STDEV(#REF!)</f>
        <v>#REF!</v>
      </c>
      <c r="AB394" t="e">
        <f>STDEV(#REF!)</f>
        <v>#REF!</v>
      </c>
      <c r="AC394" t="e">
        <f>STDEV(#REF!)</f>
        <v>#REF!</v>
      </c>
    </row>
    <row r="395" spans="1:29" x14ac:dyDescent="0.2">
      <c r="A395" s="1">
        <f>AVGs!A395</f>
        <v>0</v>
      </c>
      <c r="B395" t="e">
        <f>STDEV(#REF!)</f>
        <v>#REF!</v>
      </c>
      <c r="C395" t="e">
        <f>STDEV(#REF!)</f>
        <v>#REF!</v>
      </c>
      <c r="D395" t="e">
        <f>STDEV(#REF!)</f>
        <v>#REF!</v>
      </c>
      <c r="E395" t="e">
        <f>STDEV(#REF!,#REF!)</f>
        <v>#REF!</v>
      </c>
      <c r="F395" t="e">
        <f>STDEV(#REF!,#REF!)</f>
        <v>#REF!</v>
      </c>
      <c r="G395" t="e">
        <f>STDEV(#REF!,#REF!)</f>
        <v>#REF!</v>
      </c>
      <c r="H395" t="e">
        <f>STDEV(#REF!,#REF!)</f>
        <v>#REF!</v>
      </c>
      <c r="I395" t="e">
        <f>STDEV(#REF!)</f>
        <v>#REF!</v>
      </c>
      <c r="J395" t="e">
        <f>STDEV(#REF!,#REF!)</f>
        <v>#REF!</v>
      </c>
      <c r="K395" t="e">
        <f>STDEV(#REF!)</f>
        <v>#REF!</v>
      </c>
      <c r="L395" t="e">
        <f>STDEV(#REF!)</f>
        <v>#REF!</v>
      </c>
      <c r="M395" t="e">
        <f>STDEV(#REF!)</f>
        <v>#REF!</v>
      </c>
      <c r="N395" t="e">
        <f>STDEV(#REF!)</f>
        <v>#REF!</v>
      </c>
      <c r="O395" t="e">
        <f>STDEV(#REF!)</f>
        <v>#REF!</v>
      </c>
      <c r="P395" t="e">
        <f>STDEV(#REF!,#REF!)</f>
        <v>#REF!</v>
      </c>
      <c r="Q395" t="e">
        <f>STDEV(#REF!,#REF!)</f>
        <v>#REF!</v>
      </c>
      <c r="R395" t="e">
        <f>STDEV(#REF!)</f>
        <v>#REF!</v>
      </c>
      <c r="S395" t="e">
        <f>STDEV(#REF!)</f>
        <v>#REF!</v>
      </c>
      <c r="T395" t="e">
        <f>STDEV(#REF!)</f>
        <v>#REF!</v>
      </c>
      <c r="U395" t="e">
        <f>STDEV(#REF!)</f>
        <v>#REF!</v>
      </c>
      <c r="V395" t="e">
        <f>STDEV(#REF!)</f>
        <v>#REF!</v>
      </c>
      <c r="W395" t="e">
        <f>STDEV(#REF!)</f>
        <v>#REF!</v>
      </c>
      <c r="X395" t="e">
        <f>STDEV(#REF!)</f>
        <v>#REF!</v>
      </c>
      <c r="Y395" t="e">
        <f>STDEV(#REF!)</f>
        <v>#REF!</v>
      </c>
      <c r="Z395" t="e">
        <f>STDEV(#REF!)</f>
        <v>#REF!</v>
      </c>
      <c r="AA395" t="e">
        <f>STDEV(#REF!)</f>
        <v>#REF!</v>
      </c>
      <c r="AB395" t="e">
        <f>STDEV(#REF!)</f>
        <v>#REF!</v>
      </c>
      <c r="AC395" t="e">
        <f>STDEV(#REF!)</f>
        <v>#REF!</v>
      </c>
    </row>
    <row r="396" spans="1:29" x14ac:dyDescent="0.2">
      <c r="A396" s="1">
        <f>AVGs!A396</f>
        <v>0</v>
      </c>
      <c r="B396" t="e">
        <f>STDEV(#REF!)</f>
        <v>#REF!</v>
      </c>
      <c r="C396" t="e">
        <f>STDEV(#REF!)</f>
        <v>#REF!</v>
      </c>
      <c r="D396" t="e">
        <f>STDEV(#REF!)</f>
        <v>#REF!</v>
      </c>
      <c r="E396" t="e">
        <f>STDEV(#REF!,#REF!)</f>
        <v>#REF!</v>
      </c>
      <c r="F396" t="e">
        <f>STDEV(#REF!,#REF!)</f>
        <v>#REF!</v>
      </c>
      <c r="G396" t="e">
        <f>STDEV(#REF!,#REF!)</f>
        <v>#REF!</v>
      </c>
      <c r="H396" t="e">
        <f>STDEV(#REF!,#REF!)</f>
        <v>#REF!</v>
      </c>
      <c r="I396" t="e">
        <f>STDEV(#REF!)</f>
        <v>#REF!</v>
      </c>
      <c r="J396" t="e">
        <f>STDEV(#REF!,#REF!)</f>
        <v>#REF!</v>
      </c>
      <c r="K396" t="e">
        <f>STDEV(#REF!)</f>
        <v>#REF!</v>
      </c>
      <c r="L396" t="e">
        <f>STDEV(#REF!)</f>
        <v>#REF!</v>
      </c>
      <c r="M396" t="e">
        <f>STDEV(#REF!)</f>
        <v>#REF!</v>
      </c>
      <c r="N396" t="e">
        <f>STDEV(#REF!)</f>
        <v>#REF!</v>
      </c>
      <c r="O396" t="e">
        <f>STDEV(#REF!)</f>
        <v>#REF!</v>
      </c>
      <c r="P396" t="e">
        <f>STDEV(#REF!,#REF!)</f>
        <v>#REF!</v>
      </c>
      <c r="Q396" t="e">
        <f>STDEV(#REF!,#REF!)</f>
        <v>#REF!</v>
      </c>
      <c r="R396" t="e">
        <f>STDEV(#REF!)</f>
        <v>#REF!</v>
      </c>
      <c r="S396" t="e">
        <f>STDEV(#REF!)</f>
        <v>#REF!</v>
      </c>
      <c r="T396" t="e">
        <f>STDEV(#REF!)</f>
        <v>#REF!</v>
      </c>
      <c r="U396" t="e">
        <f>STDEV(#REF!)</f>
        <v>#REF!</v>
      </c>
      <c r="V396" t="e">
        <f>STDEV(#REF!)</f>
        <v>#REF!</v>
      </c>
      <c r="W396" t="e">
        <f>STDEV(#REF!)</f>
        <v>#REF!</v>
      </c>
      <c r="X396" t="e">
        <f>STDEV(#REF!)</f>
        <v>#REF!</v>
      </c>
      <c r="Y396" t="e">
        <f>STDEV(#REF!)</f>
        <v>#REF!</v>
      </c>
      <c r="Z396" t="e">
        <f>STDEV(#REF!)</f>
        <v>#REF!</v>
      </c>
      <c r="AA396" t="e">
        <f>STDEV(#REF!)</f>
        <v>#REF!</v>
      </c>
      <c r="AB396" t="e">
        <f>STDEV(#REF!)</f>
        <v>#REF!</v>
      </c>
      <c r="AC396" t="e">
        <f>STDEV(#REF!)</f>
        <v>#REF!</v>
      </c>
    </row>
    <row r="397" spans="1:29" x14ac:dyDescent="0.2">
      <c r="A397" s="1">
        <f>AVGs!A397</f>
        <v>0</v>
      </c>
      <c r="B397" t="e">
        <f>STDEV(#REF!)</f>
        <v>#REF!</v>
      </c>
      <c r="C397" t="e">
        <f>STDEV(#REF!)</f>
        <v>#REF!</v>
      </c>
      <c r="D397" t="e">
        <f>STDEV(#REF!)</f>
        <v>#REF!</v>
      </c>
      <c r="E397" t="e">
        <f>STDEV(#REF!,#REF!)</f>
        <v>#REF!</v>
      </c>
      <c r="F397" t="e">
        <f>STDEV(#REF!,#REF!)</f>
        <v>#REF!</v>
      </c>
      <c r="G397" t="e">
        <f>STDEV(#REF!,#REF!)</f>
        <v>#REF!</v>
      </c>
      <c r="H397" t="e">
        <f>STDEV(#REF!,#REF!)</f>
        <v>#REF!</v>
      </c>
      <c r="I397" t="e">
        <f>STDEV(#REF!)</f>
        <v>#REF!</v>
      </c>
      <c r="J397" t="e">
        <f>STDEV(#REF!,#REF!)</f>
        <v>#REF!</v>
      </c>
      <c r="K397" t="e">
        <f>STDEV(#REF!)</f>
        <v>#REF!</v>
      </c>
      <c r="L397" t="e">
        <f>STDEV(#REF!)</f>
        <v>#REF!</v>
      </c>
      <c r="M397" t="e">
        <f>STDEV(#REF!)</f>
        <v>#REF!</v>
      </c>
      <c r="N397" t="e">
        <f>STDEV(#REF!)</f>
        <v>#REF!</v>
      </c>
      <c r="O397" t="e">
        <f>STDEV(#REF!)</f>
        <v>#REF!</v>
      </c>
      <c r="P397" t="e">
        <f>STDEV(#REF!,#REF!)</f>
        <v>#REF!</v>
      </c>
      <c r="Q397" t="e">
        <f>STDEV(#REF!,#REF!)</f>
        <v>#REF!</v>
      </c>
      <c r="R397" t="e">
        <f>STDEV(#REF!)</f>
        <v>#REF!</v>
      </c>
      <c r="S397" t="e">
        <f>STDEV(#REF!)</f>
        <v>#REF!</v>
      </c>
      <c r="T397" t="e">
        <f>STDEV(#REF!)</f>
        <v>#REF!</v>
      </c>
      <c r="U397" t="e">
        <f>STDEV(#REF!)</f>
        <v>#REF!</v>
      </c>
      <c r="V397" t="e">
        <f>STDEV(#REF!)</f>
        <v>#REF!</v>
      </c>
      <c r="W397" t="e">
        <f>STDEV(#REF!)</f>
        <v>#REF!</v>
      </c>
      <c r="X397" t="e">
        <f>STDEV(#REF!)</f>
        <v>#REF!</v>
      </c>
      <c r="Y397" t="e">
        <f>STDEV(#REF!)</f>
        <v>#REF!</v>
      </c>
      <c r="Z397" t="e">
        <f>STDEV(#REF!)</f>
        <v>#REF!</v>
      </c>
      <c r="AA397" t="e">
        <f>STDEV(#REF!)</f>
        <v>#REF!</v>
      </c>
      <c r="AB397" t="e">
        <f>STDEV(#REF!)</f>
        <v>#REF!</v>
      </c>
      <c r="AC397" t="e">
        <f>STDEV(#REF!)</f>
        <v>#REF!</v>
      </c>
    </row>
    <row r="398" spans="1:29" x14ac:dyDescent="0.2">
      <c r="A398" s="1">
        <f>AVGs!A398</f>
        <v>0</v>
      </c>
      <c r="B398" t="e">
        <f>STDEV(#REF!)</f>
        <v>#REF!</v>
      </c>
      <c r="C398" t="e">
        <f>STDEV(#REF!)</f>
        <v>#REF!</v>
      </c>
      <c r="D398" t="e">
        <f>STDEV(#REF!)</f>
        <v>#REF!</v>
      </c>
      <c r="E398" t="e">
        <f>STDEV(#REF!,#REF!)</f>
        <v>#REF!</v>
      </c>
      <c r="F398" t="e">
        <f>STDEV(#REF!,#REF!)</f>
        <v>#REF!</v>
      </c>
      <c r="G398" t="e">
        <f>STDEV(#REF!,#REF!)</f>
        <v>#REF!</v>
      </c>
      <c r="H398" t="e">
        <f>STDEV(#REF!,#REF!)</f>
        <v>#REF!</v>
      </c>
      <c r="I398" t="e">
        <f>STDEV(#REF!)</f>
        <v>#REF!</v>
      </c>
      <c r="J398" t="e">
        <f>STDEV(#REF!,#REF!)</f>
        <v>#REF!</v>
      </c>
      <c r="K398" t="e">
        <f>STDEV(#REF!)</f>
        <v>#REF!</v>
      </c>
      <c r="L398" t="e">
        <f>STDEV(#REF!)</f>
        <v>#REF!</v>
      </c>
      <c r="M398" t="e">
        <f>STDEV(#REF!)</f>
        <v>#REF!</v>
      </c>
      <c r="N398" t="e">
        <f>STDEV(#REF!)</f>
        <v>#REF!</v>
      </c>
      <c r="O398" t="e">
        <f>STDEV(#REF!)</f>
        <v>#REF!</v>
      </c>
      <c r="P398" t="e">
        <f>STDEV(#REF!,#REF!)</f>
        <v>#REF!</v>
      </c>
      <c r="Q398" t="e">
        <f>STDEV(#REF!,#REF!)</f>
        <v>#REF!</v>
      </c>
      <c r="R398" t="e">
        <f>STDEV(#REF!)</f>
        <v>#REF!</v>
      </c>
      <c r="S398" t="e">
        <f>STDEV(#REF!)</f>
        <v>#REF!</v>
      </c>
      <c r="T398" t="e">
        <f>STDEV(#REF!)</f>
        <v>#REF!</v>
      </c>
      <c r="U398" t="e">
        <f>STDEV(#REF!)</f>
        <v>#REF!</v>
      </c>
      <c r="V398" t="e">
        <f>STDEV(#REF!)</f>
        <v>#REF!</v>
      </c>
      <c r="W398" t="e">
        <f>STDEV(#REF!)</f>
        <v>#REF!</v>
      </c>
      <c r="X398" t="e">
        <f>STDEV(#REF!)</f>
        <v>#REF!</v>
      </c>
      <c r="Y398" t="e">
        <f>STDEV(#REF!)</f>
        <v>#REF!</v>
      </c>
      <c r="Z398" t="e">
        <f>STDEV(#REF!)</f>
        <v>#REF!</v>
      </c>
      <c r="AA398" t="e">
        <f>STDEV(#REF!)</f>
        <v>#REF!</v>
      </c>
      <c r="AB398" t="e">
        <f>STDEV(#REF!)</f>
        <v>#REF!</v>
      </c>
      <c r="AC398" t="e">
        <f>STDEV(#REF!)</f>
        <v>#REF!</v>
      </c>
    </row>
    <row r="399" spans="1:29" x14ac:dyDescent="0.2">
      <c r="A399" s="1">
        <f>AVGs!A399</f>
        <v>0</v>
      </c>
      <c r="B399" t="e">
        <f>STDEV(#REF!)</f>
        <v>#REF!</v>
      </c>
      <c r="C399" t="e">
        <f>STDEV(#REF!)</f>
        <v>#REF!</v>
      </c>
      <c r="D399" t="e">
        <f>STDEV(#REF!)</f>
        <v>#REF!</v>
      </c>
      <c r="E399" t="e">
        <f>STDEV(#REF!,#REF!)</f>
        <v>#REF!</v>
      </c>
      <c r="F399" t="e">
        <f>STDEV(#REF!,#REF!)</f>
        <v>#REF!</v>
      </c>
      <c r="G399" t="e">
        <f>STDEV(#REF!,#REF!)</f>
        <v>#REF!</v>
      </c>
      <c r="H399" t="e">
        <f>STDEV(#REF!,#REF!)</f>
        <v>#REF!</v>
      </c>
      <c r="I399" t="e">
        <f>STDEV(#REF!)</f>
        <v>#REF!</v>
      </c>
      <c r="J399" t="e">
        <f>STDEV(#REF!,#REF!)</f>
        <v>#REF!</v>
      </c>
      <c r="K399" t="e">
        <f>STDEV(#REF!)</f>
        <v>#REF!</v>
      </c>
      <c r="L399" t="e">
        <f>STDEV(#REF!)</f>
        <v>#REF!</v>
      </c>
      <c r="M399" t="e">
        <f>STDEV(#REF!)</f>
        <v>#REF!</v>
      </c>
      <c r="N399" t="e">
        <f>STDEV(#REF!)</f>
        <v>#REF!</v>
      </c>
      <c r="O399" t="e">
        <f>STDEV(#REF!)</f>
        <v>#REF!</v>
      </c>
      <c r="P399" t="e">
        <f>STDEV(#REF!,#REF!)</f>
        <v>#REF!</v>
      </c>
      <c r="Q399" t="e">
        <f>STDEV(#REF!,#REF!)</f>
        <v>#REF!</v>
      </c>
      <c r="R399" t="e">
        <f>STDEV(#REF!)</f>
        <v>#REF!</v>
      </c>
      <c r="S399" t="e">
        <f>STDEV(#REF!)</f>
        <v>#REF!</v>
      </c>
      <c r="T399" t="e">
        <f>STDEV(#REF!)</f>
        <v>#REF!</v>
      </c>
      <c r="U399" t="e">
        <f>STDEV(#REF!)</f>
        <v>#REF!</v>
      </c>
      <c r="V399" t="e">
        <f>STDEV(#REF!)</f>
        <v>#REF!</v>
      </c>
      <c r="W399" t="e">
        <f>STDEV(#REF!)</f>
        <v>#REF!</v>
      </c>
      <c r="X399" t="e">
        <f>STDEV(#REF!)</f>
        <v>#REF!</v>
      </c>
      <c r="Y399" t="e">
        <f>STDEV(#REF!)</f>
        <v>#REF!</v>
      </c>
      <c r="Z399" t="e">
        <f>STDEV(#REF!)</f>
        <v>#REF!</v>
      </c>
      <c r="AA399" t="e">
        <f>STDEV(#REF!)</f>
        <v>#REF!</v>
      </c>
      <c r="AB399" t="e">
        <f>STDEV(#REF!)</f>
        <v>#REF!</v>
      </c>
      <c r="AC399" t="e">
        <f>STDEV(#REF!)</f>
        <v>#REF!</v>
      </c>
    </row>
    <row r="400" spans="1:29" x14ac:dyDescent="0.2">
      <c r="A400" s="1">
        <f>AVGs!A400</f>
        <v>0</v>
      </c>
      <c r="B400" t="e">
        <f>STDEV(#REF!)</f>
        <v>#REF!</v>
      </c>
      <c r="C400" t="e">
        <f>STDEV(#REF!)</f>
        <v>#REF!</v>
      </c>
      <c r="D400" t="e">
        <f>STDEV(#REF!)</f>
        <v>#REF!</v>
      </c>
      <c r="E400" t="e">
        <f>STDEV(#REF!,#REF!)</f>
        <v>#REF!</v>
      </c>
      <c r="F400" t="e">
        <f>STDEV(#REF!,#REF!)</f>
        <v>#REF!</v>
      </c>
      <c r="G400" t="e">
        <f>STDEV(#REF!,#REF!)</f>
        <v>#REF!</v>
      </c>
      <c r="H400" t="e">
        <f>STDEV(#REF!,#REF!)</f>
        <v>#REF!</v>
      </c>
      <c r="I400" t="e">
        <f>STDEV(#REF!)</f>
        <v>#REF!</v>
      </c>
      <c r="J400" t="e">
        <f>STDEV(#REF!,#REF!)</f>
        <v>#REF!</v>
      </c>
      <c r="K400" t="e">
        <f>STDEV(#REF!)</f>
        <v>#REF!</v>
      </c>
      <c r="L400" t="e">
        <f>STDEV(#REF!)</f>
        <v>#REF!</v>
      </c>
      <c r="M400" t="e">
        <f>STDEV(#REF!)</f>
        <v>#REF!</v>
      </c>
      <c r="N400" t="e">
        <f>STDEV(#REF!)</f>
        <v>#REF!</v>
      </c>
      <c r="O400" t="e">
        <f>STDEV(#REF!)</f>
        <v>#REF!</v>
      </c>
      <c r="P400" t="e">
        <f>STDEV(#REF!,#REF!)</f>
        <v>#REF!</v>
      </c>
      <c r="Q400" t="e">
        <f>STDEV(#REF!,#REF!)</f>
        <v>#REF!</v>
      </c>
      <c r="R400" t="e">
        <f>STDEV(#REF!)</f>
        <v>#REF!</v>
      </c>
      <c r="S400" t="e">
        <f>STDEV(#REF!)</f>
        <v>#REF!</v>
      </c>
      <c r="T400" t="e">
        <f>STDEV(#REF!)</f>
        <v>#REF!</v>
      </c>
      <c r="U400" t="e">
        <f>STDEV(#REF!)</f>
        <v>#REF!</v>
      </c>
      <c r="V400" t="e">
        <f>STDEV(#REF!)</f>
        <v>#REF!</v>
      </c>
      <c r="W400" t="e">
        <f>STDEV(#REF!)</f>
        <v>#REF!</v>
      </c>
      <c r="X400" t="e">
        <f>STDEV(#REF!)</f>
        <v>#REF!</v>
      </c>
      <c r="Y400" t="e">
        <f>STDEV(#REF!)</f>
        <v>#REF!</v>
      </c>
      <c r="Z400" t="e">
        <f>STDEV(#REF!)</f>
        <v>#REF!</v>
      </c>
      <c r="AA400" t="e">
        <f>STDEV(#REF!)</f>
        <v>#REF!</v>
      </c>
      <c r="AB400" t="e">
        <f>STDEV(#REF!)</f>
        <v>#REF!</v>
      </c>
      <c r="AC400" t="e">
        <f>STDEV(#REF!)</f>
        <v>#REF!</v>
      </c>
    </row>
    <row r="401" spans="1:29" x14ac:dyDescent="0.2">
      <c r="A401" s="1">
        <f>AVGs!A401</f>
        <v>0</v>
      </c>
      <c r="B401" t="e">
        <f>STDEV(#REF!)</f>
        <v>#REF!</v>
      </c>
      <c r="C401" t="e">
        <f>STDEV(#REF!)</f>
        <v>#REF!</v>
      </c>
      <c r="D401" t="e">
        <f>STDEV(#REF!)</f>
        <v>#REF!</v>
      </c>
      <c r="E401" t="e">
        <f>STDEV(#REF!,#REF!)</f>
        <v>#REF!</v>
      </c>
      <c r="F401" t="e">
        <f>STDEV(#REF!,#REF!)</f>
        <v>#REF!</v>
      </c>
      <c r="G401" t="e">
        <f>STDEV(#REF!,#REF!)</f>
        <v>#REF!</v>
      </c>
      <c r="H401" t="e">
        <f>STDEV(#REF!,#REF!)</f>
        <v>#REF!</v>
      </c>
      <c r="I401" t="e">
        <f>STDEV(#REF!)</f>
        <v>#REF!</v>
      </c>
      <c r="J401" t="e">
        <f>STDEV(#REF!,#REF!)</f>
        <v>#REF!</v>
      </c>
      <c r="K401" t="e">
        <f>STDEV(#REF!)</f>
        <v>#REF!</v>
      </c>
      <c r="L401" t="e">
        <f>STDEV(#REF!)</f>
        <v>#REF!</v>
      </c>
      <c r="M401" t="e">
        <f>STDEV(#REF!)</f>
        <v>#REF!</v>
      </c>
      <c r="N401" t="e">
        <f>STDEV(#REF!)</f>
        <v>#REF!</v>
      </c>
      <c r="O401" t="e">
        <f>STDEV(#REF!)</f>
        <v>#REF!</v>
      </c>
      <c r="P401" t="e">
        <f>STDEV(#REF!,#REF!)</f>
        <v>#REF!</v>
      </c>
      <c r="Q401" t="e">
        <f>STDEV(#REF!,#REF!)</f>
        <v>#REF!</v>
      </c>
      <c r="R401" t="e">
        <f>STDEV(#REF!)</f>
        <v>#REF!</v>
      </c>
      <c r="S401" t="e">
        <f>STDEV(#REF!)</f>
        <v>#REF!</v>
      </c>
      <c r="T401" t="e">
        <f>STDEV(#REF!)</f>
        <v>#REF!</v>
      </c>
      <c r="U401" t="e">
        <f>STDEV(#REF!)</f>
        <v>#REF!</v>
      </c>
      <c r="V401" t="e">
        <f>STDEV(#REF!)</f>
        <v>#REF!</v>
      </c>
      <c r="W401" t="e">
        <f>STDEV(#REF!)</f>
        <v>#REF!</v>
      </c>
      <c r="X401" t="e">
        <f>STDEV(#REF!)</f>
        <v>#REF!</v>
      </c>
      <c r="Y401" t="e">
        <f>STDEV(#REF!)</f>
        <v>#REF!</v>
      </c>
      <c r="Z401" t="e">
        <f>STDEV(#REF!)</f>
        <v>#REF!</v>
      </c>
      <c r="AA401" t="e">
        <f>STDEV(#REF!)</f>
        <v>#REF!</v>
      </c>
      <c r="AB401" t="e">
        <f>STDEV(#REF!)</f>
        <v>#REF!</v>
      </c>
      <c r="AC401" t="e">
        <f>STDEV(#REF!)</f>
        <v>#REF!</v>
      </c>
    </row>
    <row r="402" spans="1:29" x14ac:dyDescent="0.2">
      <c r="A402" s="1">
        <f>AVGs!A402</f>
        <v>0</v>
      </c>
      <c r="B402" t="e">
        <f>STDEV(#REF!)</f>
        <v>#REF!</v>
      </c>
      <c r="C402" t="e">
        <f>STDEV(#REF!)</f>
        <v>#REF!</v>
      </c>
      <c r="D402" t="e">
        <f>STDEV(#REF!)</f>
        <v>#REF!</v>
      </c>
      <c r="E402" t="e">
        <f>STDEV(#REF!,#REF!)</f>
        <v>#REF!</v>
      </c>
      <c r="F402" t="e">
        <f>STDEV(#REF!,#REF!)</f>
        <v>#REF!</v>
      </c>
      <c r="G402" t="e">
        <f>STDEV(#REF!,#REF!)</f>
        <v>#REF!</v>
      </c>
      <c r="H402" t="e">
        <f>STDEV(#REF!,#REF!)</f>
        <v>#REF!</v>
      </c>
      <c r="I402" t="e">
        <f>STDEV(#REF!)</f>
        <v>#REF!</v>
      </c>
      <c r="J402" t="e">
        <f>STDEV(#REF!,#REF!)</f>
        <v>#REF!</v>
      </c>
      <c r="K402" t="e">
        <f>STDEV(#REF!)</f>
        <v>#REF!</v>
      </c>
      <c r="L402" t="e">
        <f>STDEV(#REF!)</f>
        <v>#REF!</v>
      </c>
      <c r="M402" t="e">
        <f>STDEV(#REF!)</f>
        <v>#REF!</v>
      </c>
      <c r="N402" t="e">
        <f>STDEV(#REF!)</f>
        <v>#REF!</v>
      </c>
      <c r="O402" t="e">
        <f>STDEV(#REF!)</f>
        <v>#REF!</v>
      </c>
      <c r="P402" t="e">
        <f>STDEV(#REF!,#REF!)</f>
        <v>#REF!</v>
      </c>
      <c r="Q402" t="e">
        <f>STDEV(#REF!,#REF!)</f>
        <v>#REF!</v>
      </c>
      <c r="R402" t="e">
        <f>STDEV(#REF!)</f>
        <v>#REF!</v>
      </c>
      <c r="S402" t="e">
        <f>STDEV(#REF!)</f>
        <v>#REF!</v>
      </c>
      <c r="T402" t="e">
        <f>STDEV(#REF!)</f>
        <v>#REF!</v>
      </c>
      <c r="U402" t="e">
        <f>STDEV(#REF!)</f>
        <v>#REF!</v>
      </c>
      <c r="V402" t="e">
        <f>STDEV(#REF!)</f>
        <v>#REF!</v>
      </c>
      <c r="W402" t="e">
        <f>STDEV(#REF!)</f>
        <v>#REF!</v>
      </c>
      <c r="X402" t="e">
        <f>STDEV(#REF!)</f>
        <v>#REF!</v>
      </c>
      <c r="Y402" t="e">
        <f>STDEV(#REF!)</f>
        <v>#REF!</v>
      </c>
      <c r="Z402" t="e">
        <f>STDEV(#REF!)</f>
        <v>#REF!</v>
      </c>
      <c r="AA402" t="e">
        <f>STDEV(#REF!)</f>
        <v>#REF!</v>
      </c>
      <c r="AB402" t="e">
        <f>STDEV(#REF!)</f>
        <v>#REF!</v>
      </c>
      <c r="AC402" t="e">
        <f>STDEV(#REF!)</f>
        <v>#REF!</v>
      </c>
    </row>
    <row r="403" spans="1:29" x14ac:dyDescent="0.2">
      <c r="A403" s="1">
        <f>AVGs!A403</f>
        <v>0</v>
      </c>
      <c r="B403" t="e">
        <f>STDEV(#REF!)</f>
        <v>#REF!</v>
      </c>
      <c r="C403" t="e">
        <f>STDEV(#REF!)</f>
        <v>#REF!</v>
      </c>
      <c r="D403" t="e">
        <f>STDEV(#REF!)</f>
        <v>#REF!</v>
      </c>
      <c r="E403" t="e">
        <f>STDEV(#REF!,#REF!)</f>
        <v>#REF!</v>
      </c>
      <c r="F403" t="e">
        <f>STDEV(#REF!,#REF!)</f>
        <v>#REF!</v>
      </c>
      <c r="G403" t="e">
        <f>STDEV(#REF!,#REF!)</f>
        <v>#REF!</v>
      </c>
      <c r="H403" t="e">
        <f>STDEV(#REF!,#REF!)</f>
        <v>#REF!</v>
      </c>
      <c r="I403" t="e">
        <f>STDEV(#REF!)</f>
        <v>#REF!</v>
      </c>
      <c r="J403" t="e">
        <f>STDEV(#REF!,#REF!)</f>
        <v>#REF!</v>
      </c>
      <c r="K403" t="e">
        <f>STDEV(#REF!)</f>
        <v>#REF!</v>
      </c>
      <c r="L403" t="e">
        <f>STDEV(#REF!)</f>
        <v>#REF!</v>
      </c>
      <c r="M403" t="e">
        <f>STDEV(#REF!)</f>
        <v>#REF!</v>
      </c>
      <c r="N403" t="e">
        <f>STDEV(#REF!)</f>
        <v>#REF!</v>
      </c>
      <c r="O403" t="e">
        <f>STDEV(#REF!)</f>
        <v>#REF!</v>
      </c>
      <c r="P403" t="e">
        <f>STDEV(#REF!,#REF!)</f>
        <v>#REF!</v>
      </c>
      <c r="Q403" t="e">
        <f>STDEV(#REF!,#REF!)</f>
        <v>#REF!</v>
      </c>
      <c r="R403" t="e">
        <f>STDEV(#REF!)</f>
        <v>#REF!</v>
      </c>
      <c r="S403" t="e">
        <f>STDEV(#REF!)</f>
        <v>#REF!</v>
      </c>
      <c r="T403" t="e">
        <f>STDEV(#REF!)</f>
        <v>#REF!</v>
      </c>
      <c r="U403" t="e">
        <f>STDEV(#REF!)</f>
        <v>#REF!</v>
      </c>
      <c r="V403" t="e">
        <f>STDEV(#REF!)</f>
        <v>#REF!</v>
      </c>
      <c r="W403" t="e">
        <f>STDEV(#REF!)</f>
        <v>#REF!</v>
      </c>
      <c r="X403" t="e">
        <f>STDEV(#REF!)</f>
        <v>#REF!</v>
      </c>
      <c r="Y403" t="e">
        <f>STDEV(#REF!)</f>
        <v>#REF!</v>
      </c>
      <c r="Z403" t="e">
        <f>STDEV(#REF!)</f>
        <v>#REF!</v>
      </c>
      <c r="AA403" t="e">
        <f>STDEV(#REF!)</f>
        <v>#REF!</v>
      </c>
      <c r="AB403" t="e">
        <f>STDEV(#REF!)</f>
        <v>#REF!</v>
      </c>
      <c r="AC403" t="e">
        <f>STDEV(#REF!)</f>
        <v>#REF!</v>
      </c>
    </row>
    <row r="404" spans="1:29" x14ac:dyDescent="0.2">
      <c r="A404" s="1">
        <f>AVGs!A404</f>
        <v>0</v>
      </c>
      <c r="B404" t="e">
        <f>STDEV(#REF!)</f>
        <v>#REF!</v>
      </c>
      <c r="C404" t="e">
        <f>STDEV(#REF!)</f>
        <v>#REF!</v>
      </c>
      <c r="D404" t="e">
        <f>STDEV(#REF!)</f>
        <v>#REF!</v>
      </c>
      <c r="E404" t="e">
        <f>STDEV(#REF!,#REF!)</f>
        <v>#REF!</v>
      </c>
      <c r="F404" t="e">
        <f>STDEV(#REF!,#REF!)</f>
        <v>#REF!</v>
      </c>
      <c r="G404" t="e">
        <f>STDEV(#REF!,#REF!)</f>
        <v>#REF!</v>
      </c>
      <c r="H404" t="e">
        <f>STDEV(#REF!,#REF!)</f>
        <v>#REF!</v>
      </c>
      <c r="I404" t="e">
        <f>STDEV(#REF!)</f>
        <v>#REF!</v>
      </c>
      <c r="J404" t="e">
        <f>STDEV(#REF!,#REF!)</f>
        <v>#REF!</v>
      </c>
      <c r="K404" t="e">
        <f>STDEV(#REF!)</f>
        <v>#REF!</v>
      </c>
      <c r="L404" t="e">
        <f>STDEV(#REF!)</f>
        <v>#REF!</v>
      </c>
      <c r="M404" t="e">
        <f>STDEV(#REF!)</f>
        <v>#REF!</v>
      </c>
      <c r="N404" t="e">
        <f>STDEV(#REF!)</f>
        <v>#REF!</v>
      </c>
      <c r="O404" t="e">
        <f>STDEV(#REF!)</f>
        <v>#REF!</v>
      </c>
      <c r="P404" t="e">
        <f>STDEV(#REF!,#REF!)</f>
        <v>#REF!</v>
      </c>
      <c r="Q404" t="e">
        <f>STDEV(#REF!,#REF!)</f>
        <v>#REF!</v>
      </c>
      <c r="R404" t="e">
        <f>STDEV(#REF!)</f>
        <v>#REF!</v>
      </c>
      <c r="S404" t="e">
        <f>STDEV(#REF!)</f>
        <v>#REF!</v>
      </c>
      <c r="T404" t="e">
        <f>STDEV(#REF!)</f>
        <v>#REF!</v>
      </c>
      <c r="U404" t="e">
        <f>STDEV(#REF!)</f>
        <v>#REF!</v>
      </c>
      <c r="V404" t="e">
        <f>STDEV(#REF!)</f>
        <v>#REF!</v>
      </c>
      <c r="W404" t="e">
        <f>STDEV(#REF!)</f>
        <v>#REF!</v>
      </c>
      <c r="X404" t="e">
        <f>STDEV(#REF!)</f>
        <v>#REF!</v>
      </c>
      <c r="Y404" t="e">
        <f>STDEV(#REF!)</f>
        <v>#REF!</v>
      </c>
      <c r="Z404" t="e">
        <f>STDEV(#REF!)</f>
        <v>#REF!</v>
      </c>
      <c r="AA404" t="e">
        <f>STDEV(#REF!)</f>
        <v>#REF!</v>
      </c>
      <c r="AB404" t="e">
        <f>STDEV(#REF!)</f>
        <v>#REF!</v>
      </c>
      <c r="AC404" t="e">
        <f>STDEV(#REF!)</f>
        <v>#REF!</v>
      </c>
    </row>
    <row r="405" spans="1:29" x14ac:dyDescent="0.2">
      <c r="A405" s="1">
        <f>AVGs!A405</f>
        <v>0</v>
      </c>
      <c r="B405" t="e">
        <f>STDEV(#REF!)</f>
        <v>#REF!</v>
      </c>
      <c r="C405" t="e">
        <f>STDEV(#REF!)</f>
        <v>#REF!</v>
      </c>
      <c r="D405" t="e">
        <f>STDEV(#REF!)</f>
        <v>#REF!</v>
      </c>
      <c r="E405" t="e">
        <f>STDEV(#REF!,#REF!)</f>
        <v>#REF!</v>
      </c>
      <c r="F405" t="e">
        <f>STDEV(#REF!,#REF!)</f>
        <v>#REF!</v>
      </c>
      <c r="G405" t="e">
        <f>STDEV(#REF!,#REF!)</f>
        <v>#REF!</v>
      </c>
      <c r="H405" t="e">
        <f>STDEV(#REF!,#REF!)</f>
        <v>#REF!</v>
      </c>
      <c r="I405" t="e">
        <f>STDEV(#REF!)</f>
        <v>#REF!</v>
      </c>
      <c r="J405" t="e">
        <f>STDEV(#REF!,#REF!)</f>
        <v>#REF!</v>
      </c>
      <c r="K405" t="e">
        <f>STDEV(#REF!)</f>
        <v>#REF!</v>
      </c>
      <c r="L405" t="e">
        <f>STDEV(#REF!)</f>
        <v>#REF!</v>
      </c>
      <c r="M405" t="e">
        <f>STDEV(#REF!)</f>
        <v>#REF!</v>
      </c>
      <c r="N405" t="e">
        <f>STDEV(#REF!)</f>
        <v>#REF!</v>
      </c>
      <c r="O405" t="e">
        <f>STDEV(#REF!)</f>
        <v>#REF!</v>
      </c>
      <c r="P405" t="e">
        <f>STDEV(#REF!,#REF!)</f>
        <v>#REF!</v>
      </c>
      <c r="Q405" t="e">
        <f>STDEV(#REF!,#REF!)</f>
        <v>#REF!</v>
      </c>
      <c r="R405" t="e">
        <f>STDEV(#REF!)</f>
        <v>#REF!</v>
      </c>
      <c r="S405" t="e">
        <f>STDEV(#REF!)</f>
        <v>#REF!</v>
      </c>
      <c r="T405" t="e">
        <f>STDEV(#REF!)</f>
        <v>#REF!</v>
      </c>
      <c r="U405" t="e">
        <f>STDEV(#REF!)</f>
        <v>#REF!</v>
      </c>
      <c r="V405" t="e">
        <f>STDEV(#REF!)</f>
        <v>#REF!</v>
      </c>
      <c r="W405" t="e">
        <f>STDEV(#REF!)</f>
        <v>#REF!</v>
      </c>
      <c r="X405" t="e">
        <f>STDEV(#REF!)</f>
        <v>#REF!</v>
      </c>
      <c r="Y405" t="e">
        <f>STDEV(#REF!)</f>
        <v>#REF!</v>
      </c>
      <c r="Z405" t="e">
        <f>STDEV(#REF!)</f>
        <v>#REF!</v>
      </c>
      <c r="AA405" t="e">
        <f>STDEV(#REF!)</f>
        <v>#REF!</v>
      </c>
      <c r="AB405" t="e">
        <f>STDEV(#REF!)</f>
        <v>#REF!</v>
      </c>
      <c r="AC405" t="e">
        <f>STDEV(#REF!)</f>
        <v>#REF!</v>
      </c>
    </row>
    <row r="406" spans="1:29" x14ac:dyDescent="0.2">
      <c r="A406" s="1">
        <f>AVGs!A406</f>
        <v>0</v>
      </c>
      <c r="B406" t="e">
        <f>STDEV(#REF!)</f>
        <v>#REF!</v>
      </c>
      <c r="C406" t="e">
        <f>STDEV(#REF!)</f>
        <v>#REF!</v>
      </c>
      <c r="D406" t="e">
        <f>STDEV(#REF!)</f>
        <v>#REF!</v>
      </c>
      <c r="E406" t="e">
        <f>STDEV(#REF!,#REF!)</f>
        <v>#REF!</v>
      </c>
      <c r="F406" t="e">
        <f>STDEV(#REF!,#REF!)</f>
        <v>#REF!</v>
      </c>
      <c r="G406" t="e">
        <f>STDEV(#REF!,#REF!)</f>
        <v>#REF!</v>
      </c>
      <c r="H406" t="e">
        <f>STDEV(#REF!,#REF!)</f>
        <v>#REF!</v>
      </c>
      <c r="I406" t="e">
        <f>STDEV(#REF!)</f>
        <v>#REF!</v>
      </c>
      <c r="J406" t="e">
        <f>STDEV(#REF!,#REF!)</f>
        <v>#REF!</v>
      </c>
      <c r="K406" t="e">
        <f>STDEV(#REF!)</f>
        <v>#REF!</v>
      </c>
      <c r="L406" t="e">
        <f>STDEV(#REF!)</f>
        <v>#REF!</v>
      </c>
      <c r="M406" t="e">
        <f>STDEV(#REF!)</f>
        <v>#REF!</v>
      </c>
      <c r="N406" t="e">
        <f>STDEV(#REF!)</f>
        <v>#REF!</v>
      </c>
      <c r="O406" t="e">
        <f>STDEV(#REF!)</f>
        <v>#REF!</v>
      </c>
      <c r="P406" t="e">
        <f>STDEV(#REF!,#REF!)</f>
        <v>#REF!</v>
      </c>
      <c r="Q406" t="e">
        <f>STDEV(#REF!,#REF!)</f>
        <v>#REF!</v>
      </c>
      <c r="R406" t="e">
        <f>STDEV(#REF!)</f>
        <v>#REF!</v>
      </c>
      <c r="S406" t="e">
        <f>STDEV(#REF!)</f>
        <v>#REF!</v>
      </c>
      <c r="T406" t="e">
        <f>STDEV(#REF!)</f>
        <v>#REF!</v>
      </c>
      <c r="U406" t="e">
        <f>STDEV(#REF!)</f>
        <v>#REF!</v>
      </c>
      <c r="V406" t="e">
        <f>STDEV(#REF!)</f>
        <v>#REF!</v>
      </c>
      <c r="W406" t="e">
        <f>STDEV(#REF!)</f>
        <v>#REF!</v>
      </c>
      <c r="X406" t="e">
        <f>STDEV(#REF!)</f>
        <v>#REF!</v>
      </c>
      <c r="Y406" t="e">
        <f>STDEV(#REF!)</f>
        <v>#REF!</v>
      </c>
      <c r="Z406" t="e">
        <f>STDEV(#REF!)</f>
        <v>#REF!</v>
      </c>
      <c r="AA406" t="e">
        <f>STDEV(#REF!)</f>
        <v>#REF!</v>
      </c>
      <c r="AB406" t="e">
        <f>STDEV(#REF!)</f>
        <v>#REF!</v>
      </c>
      <c r="AC406" t="e">
        <f>STDEV(#REF!)</f>
        <v>#REF!</v>
      </c>
    </row>
    <row r="407" spans="1:29" x14ac:dyDescent="0.2">
      <c r="A407" s="1">
        <f>AVGs!A407</f>
        <v>0</v>
      </c>
      <c r="B407" t="e">
        <f>STDEV(#REF!)</f>
        <v>#REF!</v>
      </c>
      <c r="C407" t="e">
        <f>STDEV(#REF!)</f>
        <v>#REF!</v>
      </c>
      <c r="D407" t="e">
        <f>STDEV(#REF!)</f>
        <v>#REF!</v>
      </c>
      <c r="E407" t="e">
        <f>STDEV(#REF!,#REF!)</f>
        <v>#REF!</v>
      </c>
      <c r="F407" t="e">
        <f>STDEV(#REF!,#REF!)</f>
        <v>#REF!</v>
      </c>
      <c r="G407" t="e">
        <f>STDEV(#REF!,#REF!)</f>
        <v>#REF!</v>
      </c>
      <c r="H407" t="e">
        <f>STDEV(#REF!,#REF!)</f>
        <v>#REF!</v>
      </c>
      <c r="I407" t="e">
        <f>STDEV(#REF!)</f>
        <v>#REF!</v>
      </c>
      <c r="J407" t="e">
        <f>STDEV(#REF!,#REF!)</f>
        <v>#REF!</v>
      </c>
      <c r="K407" t="e">
        <f>STDEV(#REF!)</f>
        <v>#REF!</v>
      </c>
      <c r="L407" t="e">
        <f>STDEV(#REF!)</f>
        <v>#REF!</v>
      </c>
      <c r="M407" t="e">
        <f>STDEV(#REF!)</f>
        <v>#REF!</v>
      </c>
      <c r="N407" t="e">
        <f>STDEV(#REF!)</f>
        <v>#REF!</v>
      </c>
      <c r="O407" t="e">
        <f>STDEV(#REF!)</f>
        <v>#REF!</v>
      </c>
      <c r="P407" t="e">
        <f>STDEV(#REF!,#REF!)</f>
        <v>#REF!</v>
      </c>
      <c r="Q407" t="e">
        <f>STDEV(#REF!,#REF!)</f>
        <v>#REF!</v>
      </c>
      <c r="R407" t="e">
        <f>STDEV(#REF!)</f>
        <v>#REF!</v>
      </c>
      <c r="S407" t="e">
        <f>STDEV(#REF!)</f>
        <v>#REF!</v>
      </c>
      <c r="T407" t="e">
        <f>STDEV(#REF!)</f>
        <v>#REF!</v>
      </c>
      <c r="U407" t="e">
        <f>STDEV(#REF!)</f>
        <v>#REF!</v>
      </c>
      <c r="V407" t="e">
        <f>STDEV(#REF!)</f>
        <v>#REF!</v>
      </c>
      <c r="W407" t="e">
        <f>STDEV(#REF!)</f>
        <v>#REF!</v>
      </c>
      <c r="X407" t="e">
        <f>STDEV(#REF!)</f>
        <v>#REF!</v>
      </c>
      <c r="Y407" t="e">
        <f>STDEV(#REF!)</f>
        <v>#REF!</v>
      </c>
      <c r="Z407" t="e">
        <f>STDEV(#REF!)</f>
        <v>#REF!</v>
      </c>
      <c r="AA407" t="e">
        <f>STDEV(#REF!)</f>
        <v>#REF!</v>
      </c>
      <c r="AB407" t="e">
        <f>STDEV(#REF!)</f>
        <v>#REF!</v>
      </c>
      <c r="AC407" t="e">
        <f>STDEV(#REF!)</f>
        <v>#REF!</v>
      </c>
    </row>
    <row r="408" spans="1:29" x14ac:dyDescent="0.2">
      <c r="A408" s="1">
        <f>AVGs!A408</f>
        <v>0</v>
      </c>
      <c r="B408" t="e">
        <f>STDEV(#REF!)</f>
        <v>#REF!</v>
      </c>
      <c r="C408" t="e">
        <f>STDEV(#REF!)</f>
        <v>#REF!</v>
      </c>
      <c r="D408" t="e">
        <f>STDEV(#REF!)</f>
        <v>#REF!</v>
      </c>
      <c r="E408" t="e">
        <f>STDEV(#REF!,#REF!)</f>
        <v>#REF!</v>
      </c>
      <c r="F408" t="e">
        <f>STDEV(#REF!,#REF!)</f>
        <v>#REF!</v>
      </c>
      <c r="G408" t="e">
        <f>STDEV(#REF!,#REF!)</f>
        <v>#REF!</v>
      </c>
      <c r="H408" t="e">
        <f>STDEV(#REF!,#REF!)</f>
        <v>#REF!</v>
      </c>
      <c r="I408" t="e">
        <f>STDEV(#REF!)</f>
        <v>#REF!</v>
      </c>
      <c r="J408" t="e">
        <f>STDEV(#REF!,#REF!)</f>
        <v>#REF!</v>
      </c>
      <c r="K408" t="e">
        <f>STDEV(#REF!)</f>
        <v>#REF!</v>
      </c>
      <c r="L408" t="e">
        <f>STDEV(#REF!)</f>
        <v>#REF!</v>
      </c>
      <c r="M408" t="e">
        <f>STDEV(#REF!)</f>
        <v>#REF!</v>
      </c>
      <c r="N408" t="e">
        <f>STDEV(#REF!)</f>
        <v>#REF!</v>
      </c>
      <c r="O408" t="e">
        <f>STDEV(#REF!)</f>
        <v>#REF!</v>
      </c>
      <c r="P408" t="e">
        <f>STDEV(#REF!,#REF!)</f>
        <v>#REF!</v>
      </c>
      <c r="Q408" t="e">
        <f>STDEV(#REF!,#REF!)</f>
        <v>#REF!</v>
      </c>
      <c r="R408" t="e">
        <f>STDEV(#REF!)</f>
        <v>#REF!</v>
      </c>
      <c r="S408" t="e">
        <f>STDEV(#REF!)</f>
        <v>#REF!</v>
      </c>
      <c r="T408" t="e">
        <f>STDEV(#REF!)</f>
        <v>#REF!</v>
      </c>
      <c r="U408" t="e">
        <f>STDEV(#REF!)</f>
        <v>#REF!</v>
      </c>
      <c r="V408" t="e">
        <f>STDEV(#REF!)</f>
        <v>#REF!</v>
      </c>
      <c r="W408" t="e">
        <f>STDEV(#REF!)</f>
        <v>#REF!</v>
      </c>
      <c r="X408" t="e">
        <f>STDEV(#REF!)</f>
        <v>#REF!</v>
      </c>
      <c r="Y408" t="e">
        <f>STDEV(#REF!)</f>
        <v>#REF!</v>
      </c>
      <c r="Z408" t="e">
        <f>STDEV(#REF!)</f>
        <v>#REF!</v>
      </c>
      <c r="AA408" t="e">
        <f>STDEV(#REF!)</f>
        <v>#REF!</v>
      </c>
      <c r="AB408" t="e">
        <f>STDEV(#REF!)</f>
        <v>#REF!</v>
      </c>
      <c r="AC408" t="e">
        <f>STDEV(#REF!)</f>
        <v>#REF!</v>
      </c>
    </row>
    <row r="409" spans="1:29" x14ac:dyDescent="0.2">
      <c r="A409" s="1">
        <f>AVGs!A409</f>
        <v>0</v>
      </c>
      <c r="B409" t="e">
        <f>STDEV(#REF!)</f>
        <v>#REF!</v>
      </c>
      <c r="C409" t="e">
        <f>STDEV(#REF!)</f>
        <v>#REF!</v>
      </c>
      <c r="D409" t="e">
        <f>STDEV(#REF!)</f>
        <v>#REF!</v>
      </c>
      <c r="E409" t="e">
        <f>STDEV(#REF!,#REF!)</f>
        <v>#REF!</v>
      </c>
      <c r="F409" t="e">
        <f>STDEV(#REF!,#REF!)</f>
        <v>#REF!</v>
      </c>
      <c r="G409" t="e">
        <f>STDEV(#REF!,#REF!)</f>
        <v>#REF!</v>
      </c>
      <c r="H409" t="e">
        <f>STDEV(#REF!,#REF!)</f>
        <v>#REF!</v>
      </c>
      <c r="I409" t="e">
        <f>STDEV(#REF!)</f>
        <v>#REF!</v>
      </c>
      <c r="J409" t="e">
        <f>STDEV(#REF!,#REF!)</f>
        <v>#REF!</v>
      </c>
      <c r="K409" t="e">
        <f>STDEV(#REF!)</f>
        <v>#REF!</v>
      </c>
      <c r="L409" t="e">
        <f>STDEV(#REF!)</f>
        <v>#REF!</v>
      </c>
      <c r="M409" t="e">
        <f>STDEV(#REF!)</f>
        <v>#REF!</v>
      </c>
      <c r="N409" t="e">
        <f>STDEV(#REF!)</f>
        <v>#REF!</v>
      </c>
      <c r="O409" t="e">
        <f>STDEV(#REF!)</f>
        <v>#REF!</v>
      </c>
      <c r="P409" t="e">
        <f>STDEV(#REF!,#REF!)</f>
        <v>#REF!</v>
      </c>
      <c r="Q409" t="e">
        <f>STDEV(#REF!,#REF!)</f>
        <v>#REF!</v>
      </c>
      <c r="R409" t="e">
        <f>STDEV(#REF!)</f>
        <v>#REF!</v>
      </c>
      <c r="S409" t="e">
        <f>STDEV(#REF!)</f>
        <v>#REF!</v>
      </c>
      <c r="T409" t="e">
        <f>STDEV(#REF!)</f>
        <v>#REF!</v>
      </c>
      <c r="U409" t="e">
        <f>STDEV(#REF!)</f>
        <v>#REF!</v>
      </c>
      <c r="V409" t="e">
        <f>STDEV(#REF!)</f>
        <v>#REF!</v>
      </c>
      <c r="W409" t="e">
        <f>STDEV(#REF!)</f>
        <v>#REF!</v>
      </c>
      <c r="X409" t="e">
        <f>STDEV(#REF!)</f>
        <v>#REF!</v>
      </c>
      <c r="Y409" t="e">
        <f>STDEV(#REF!)</f>
        <v>#REF!</v>
      </c>
      <c r="Z409" t="e">
        <f>STDEV(#REF!)</f>
        <v>#REF!</v>
      </c>
      <c r="AA409" t="e">
        <f>STDEV(#REF!)</f>
        <v>#REF!</v>
      </c>
      <c r="AB409" t="e">
        <f>STDEV(#REF!)</f>
        <v>#REF!</v>
      </c>
      <c r="AC409" t="e">
        <f>STDEV(#REF!)</f>
        <v>#REF!</v>
      </c>
    </row>
    <row r="410" spans="1:29" x14ac:dyDescent="0.2">
      <c r="A410" s="1">
        <f>AVGs!A410</f>
        <v>0</v>
      </c>
      <c r="B410" t="e">
        <f>STDEV(#REF!)</f>
        <v>#REF!</v>
      </c>
      <c r="C410" t="e">
        <f>STDEV(#REF!)</f>
        <v>#REF!</v>
      </c>
      <c r="D410" t="e">
        <f>STDEV(#REF!)</f>
        <v>#REF!</v>
      </c>
      <c r="E410" t="e">
        <f>STDEV(#REF!,#REF!)</f>
        <v>#REF!</v>
      </c>
      <c r="F410" t="e">
        <f>STDEV(#REF!,#REF!)</f>
        <v>#REF!</v>
      </c>
      <c r="G410" t="e">
        <f>STDEV(#REF!,#REF!)</f>
        <v>#REF!</v>
      </c>
      <c r="H410" t="e">
        <f>STDEV(#REF!,#REF!)</f>
        <v>#REF!</v>
      </c>
      <c r="I410" t="e">
        <f>STDEV(#REF!)</f>
        <v>#REF!</v>
      </c>
      <c r="J410" t="e">
        <f>STDEV(#REF!,#REF!)</f>
        <v>#REF!</v>
      </c>
      <c r="K410" t="e">
        <f>STDEV(#REF!)</f>
        <v>#REF!</v>
      </c>
      <c r="L410" t="e">
        <f>STDEV(#REF!)</f>
        <v>#REF!</v>
      </c>
      <c r="M410" t="e">
        <f>STDEV(#REF!)</f>
        <v>#REF!</v>
      </c>
      <c r="N410" t="e">
        <f>STDEV(#REF!)</f>
        <v>#REF!</v>
      </c>
      <c r="O410" t="e">
        <f>STDEV(#REF!)</f>
        <v>#REF!</v>
      </c>
      <c r="P410" t="e">
        <f>STDEV(#REF!,#REF!)</f>
        <v>#REF!</v>
      </c>
      <c r="Q410" t="e">
        <f>STDEV(#REF!,#REF!)</f>
        <v>#REF!</v>
      </c>
      <c r="R410" t="e">
        <f>STDEV(#REF!)</f>
        <v>#REF!</v>
      </c>
      <c r="S410" t="e">
        <f>STDEV(#REF!)</f>
        <v>#REF!</v>
      </c>
      <c r="T410" t="e">
        <f>STDEV(#REF!)</f>
        <v>#REF!</v>
      </c>
      <c r="U410" t="e">
        <f>STDEV(#REF!)</f>
        <v>#REF!</v>
      </c>
      <c r="V410" t="e">
        <f>STDEV(#REF!)</f>
        <v>#REF!</v>
      </c>
      <c r="W410" t="e">
        <f>STDEV(#REF!)</f>
        <v>#REF!</v>
      </c>
      <c r="X410" t="e">
        <f>STDEV(#REF!)</f>
        <v>#REF!</v>
      </c>
      <c r="Y410" t="e">
        <f>STDEV(#REF!)</f>
        <v>#REF!</v>
      </c>
      <c r="Z410" t="e">
        <f>STDEV(#REF!)</f>
        <v>#REF!</v>
      </c>
      <c r="AA410" t="e">
        <f>STDEV(#REF!)</f>
        <v>#REF!</v>
      </c>
      <c r="AB410" t="e">
        <f>STDEV(#REF!)</f>
        <v>#REF!</v>
      </c>
      <c r="AC410" t="e">
        <f>STDEV(#REF!)</f>
        <v>#REF!</v>
      </c>
    </row>
    <row r="411" spans="1:29" x14ac:dyDescent="0.2">
      <c r="A411" s="1">
        <f>AVGs!A411</f>
        <v>0</v>
      </c>
      <c r="B411" t="e">
        <f>STDEV(#REF!)</f>
        <v>#REF!</v>
      </c>
      <c r="C411" t="e">
        <f>STDEV(#REF!)</f>
        <v>#REF!</v>
      </c>
      <c r="D411" t="e">
        <f>STDEV(#REF!)</f>
        <v>#REF!</v>
      </c>
      <c r="E411" t="e">
        <f>STDEV(#REF!,#REF!)</f>
        <v>#REF!</v>
      </c>
      <c r="F411" t="e">
        <f>STDEV(#REF!,#REF!)</f>
        <v>#REF!</v>
      </c>
      <c r="G411" t="e">
        <f>STDEV(#REF!,#REF!)</f>
        <v>#REF!</v>
      </c>
      <c r="H411" t="e">
        <f>STDEV(#REF!,#REF!)</f>
        <v>#REF!</v>
      </c>
      <c r="I411" t="e">
        <f>STDEV(#REF!)</f>
        <v>#REF!</v>
      </c>
      <c r="J411" t="e">
        <f>STDEV(#REF!,#REF!)</f>
        <v>#REF!</v>
      </c>
      <c r="K411" t="e">
        <f>STDEV(#REF!)</f>
        <v>#REF!</v>
      </c>
      <c r="L411" t="e">
        <f>STDEV(#REF!)</f>
        <v>#REF!</v>
      </c>
      <c r="M411" t="e">
        <f>STDEV(#REF!)</f>
        <v>#REF!</v>
      </c>
      <c r="N411" t="e">
        <f>STDEV(#REF!)</f>
        <v>#REF!</v>
      </c>
      <c r="O411" t="e">
        <f>STDEV(#REF!)</f>
        <v>#REF!</v>
      </c>
      <c r="P411" t="e">
        <f>STDEV(#REF!,#REF!)</f>
        <v>#REF!</v>
      </c>
      <c r="Q411" t="e">
        <f>STDEV(#REF!,#REF!)</f>
        <v>#REF!</v>
      </c>
      <c r="R411" t="e">
        <f>STDEV(#REF!)</f>
        <v>#REF!</v>
      </c>
      <c r="S411" t="e">
        <f>STDEV(#REF!)</f>
        <v>#REF!</v>
      </c>
      <c r="T411" t="e">
        <f>STDEV(#REF!)</f>
        <v>#REF!</v>
      </c>
      <c r="U411" t="e">
        <f>STDEV(#REF!)</f>
        <v>#REF!</v>
      </c>
      <c r="V411" t="e">
        <f>STDEV(#REF!)</f>
        <v>#REF!</v>
      </c>
      <c r="W411" t="e">
        <f>STDEV(#REF!)</f>
        <v>#REF!</v>
      </c>
      <c r="X411" t="e">
        <f>STDEV(#REF!)</f>
        <v>#REF!</v>
      </c>
      <c r="Y411" t="e">
        <f>STDEV(#REF!)</f>
        <v>#REF!</v>
      </c>
      <c r="Z411" t="e">
        <f>STDEV(#REF!)</f>
        <v>#REF!</v>
      </c>
      <c r="AA411" t="e">
        <f>STDEV(#REF!)</f>
        <v>#REF!</v>
      </c>
      <c r="AB411" t="e">
        <f>STDEV(#REF!)</f>
        <v>#REF!</v>
      </c>
      <c r="AC411" t="e">
        <f>STDEV(#REF!)</f>
        <v>#REF!</v>
      </c>
    </row>
    <row r="412" spans="1:29" x14ac:dyDescent="0.2">
      <c r="A412" s="1">
        <f>AVGs!A412</f>
        <v>0</v>
      </c>
      <c r="B412" t="e">
        <f>STDEV(#REF!)</f>
        <v>#REF!</v>
      </c>
      <c r="C412" t="e">
        <f>STDEV(#REF!)</f>
        <v>#REF!</v>
      </c>
      <c r="D412" t="e">
        <f>STDEV(#REF!)</f>
        <v>#REF!</v>
      </c>
      <c r="E412" t="e">
        <f>STDEV(#REF!,#REF!)</f>
        <v>#REF!</v>
      </c>
      <c r="F412" t="e">
        <f>STDEV(#REF!,#REF!)</f>
        <v>#REF!</v>
      </c>
      <c r="G412" t="e">
        <f>STDEV(#REF!,#REF!)</f>
        <v>#REF!</v>
      </c>
      <c r="H412" t="e">
        <f>STDEV(#REF!,#REF!)</f>
        <v>#REF!</v>
      </c>
      <c r="I412" t="e">
        <f>STDEV(#REF!)</f>
        <v>#REF!</v>
      </c>
      <c r="J412" t="e">
        <f>STDEV(#REF!,#REF!)</f>
        <v>#REF!</v>
      </c>
      <c r="K412" t="e">
        <f>STDEV(#REF!)</f>
        <v>#REF!</v>
      </c>
      <c r="L412" t="e">
        <f>STDEV(#REF!)</f>
        <v>#REF!</v>
      </c>
      <c r="M412" t="e">
        <f>STDEV(#REF!)</f>
        <v>#REF!</v>
      </c>
      <c r="N412" t="e">
        <f>STDEV(#REF!)</f>
        <v>#REF!</v>
      </c>
      <c r="O412" t="e">
        <f>STDEV(#REF!)</f>
        <v>#REF!</v>
      </c>
      <c r="P412" t="e">
        <f>STDEV(#REF!,#REF!)</f>
        <v>#REF!</v>
      </c>
      <c r="Q412" t="e">
        <f>STDEV(#REF!,#REF!)</f>
        <v>#REF!</v>
      </c>
      <c r="R412" t="e">
        <f>STDEV(#REF!)</f>
        <v>#REF!</v>
      </c>
      <c r="S412" t="e">
        <f>STDEV(#REF!)</f>
        <v>#REF!</v>
      </c>
      <c r="T412" t="e">
        <f>STDEV(#REF!)</f>
        <v>#REF!</v>
      </c>
      <c r="U412" t="e">
        <f>STDEV(#REF!)</f>
        <v>#REF!</v>
      </c>
      <c r="V412" t="e">
        <f>STDEV(#REF!)</f>
        <v>#REF!</v>
      </c>
      <c r="W412" t="e">
        <f>STDEV(#REF!)</f>
        <v>#REF!</v>
      </c>
      <c r="X412" t="e">
        <f>STDEV(#REF!)</f>
        <v>#REF!</v>
      </c>
      <c r="Y412" t="e">
        <f>STDEV(#REF!)</f>
        <v>#REF!</v>
      </c>
      <c r="Z412" t="e">
        <f>STDEV(#REF!)</f>
        <v>#REF!</v>
      </c>
      <c r="AA412" t="e">
        <f>STDEV(#REF!)</f>
        <v>#REF!</v>
      </c>
      <c r="AB412" t="e">
        <f>STDEV(#REF!)</f>
        <v>#REF!</v>
      </c>
      <c r="AC412" t="e">
        <f>STDEV(#REF!)</f>
        <v>#REF!</v>
      </c>
    </row>
    <row r="413" spans="1:29" x14ac:dyDescent="0.2">
      <c r="A413" s="1">
        <f>AVGs!A413</f>
        <v>0</v>
      </c>
      <c r="B413" t="e">
        <f>STDEV(#REF!)</f>
        <v>#REF!</v>
      </c>
      <c r="C413" t="e">
        <f>STDEV(#REF!)</f>
        <v>#REF!</v>
      </c>
      <c r="D413" t="e">
        <f>STDEV(#REF!)</f>
        <v>#REF!</v>
      </c>
      <c r="E413" t="e">
        <f>STDEV(#REF!,#REF!)</f>
        <v>#REF!</v>
      </c>
      <c r="F413" t="e">
        <f>STDEV(#REF!,#REF!)</f>
        <v>#REF!</v>
      </c>
      <c r="G413" t="e">
        <f>STDEV(#REF!,#REF!)</f>
        <v>#REF!</v>
      </c>
      <c r="H413" t="e">
        <f>STDEV(#REF!,#REF!)</f>
        <v>#REF!</v>
      </c>
      <c r="I413" t="e">
        <f>STDEV(#REF!)</f>
        <v>#REF!</v>
      </c>
      <c r="J413" t="e">
        <f>STDEV(#REF!,#REF!)</f>
        <v>#REF!</v>
      </c>
      <c r="K413" t="e">
        <f>STDEV(#REF!)</f>
        <v>#REF!</v>
      </c>
      <c r="L413" t="e">
        <f>STDEV(#REF!)</f>
        <v>#REF!</v>
      </c>
      <c r="M413" t="e">
        <f>STDEV(#REF!)</f>
        <v>#REF!</v>
      </c>
      <c r="N413" t="e">
        <f>STDEV(#REF!)</f>
        <v>#REF!</v>
      </c>
      <c r="O413" t="e">
        <f>STDEV(#REF!)</f>
        <v>#REF!</v>
      </c>
      <c r="P413" t="e">
        <f>STDEV(#REF!,#REF!)</f>
        <v>#REF!</v>
      </c>
      <c r="Q413" t="e">
        <f>STDEV(#REF!,#REF!)</f>
        <v>#REF!</v>
      </c>
      <c r="R413" t="e">
        <f>STDEV(#REF!)</f>
        <v>#REF!</v>
      </c>
      <c r="S413" t="e">
        <f>STDEV(#REF!)</f>
        <v>#REF!</v>
      </c>
      <c r="T413" t="e">
        <f>STDEV(#REF!)</f>
        <v>#REF!</v>
      </c>
      <c r="U413" t="e">
        <f>STDEV(#REF!)</f>
        <v>#REF!</v>
      </c>
      <c r="V413" t="e">
        <f>STDEV(#REF!)</f>
        <v>#REF!</v>
      </c>
      <c r="W413" t="e">
        <f>STDEV(#REF!)</f>
        <v>#REF!</v>
      </c>
      <c r="X413" t="e">
        <f>STDEV(#REF!)</f>
        <v>#REF!</v>
      </c>
      <c r="Y413" t="e">
        <f>STDEV(#REF!)</f>
        <v>#REF!</v>
      </c>
      <c r="Z413" t="e">
        <f>STDEV(#REF!)</f>
        <v>#REF!</v>
      </c>
      <c r="AA413" t="e">
        <f>STDEV(#REF!)</f>
        <v>#REF!</v>
      </c>
      <c r="AB413" t="e">
        <f>STDEV(#REF!)</f>
        <v>#REF!</v>
      </c>
      <c r="AC413" t="e">
        <f>STDEV(#REF!)</f>
        <v>#REF!</v>
      </c>
    </row>
    <row r="414" spans="1:29" x14ac:dyDescent="0.2">
      <c r="A414" s="1">
        <f>AVGs!A414</f>
        <v>0</v>
      </c>
      <c r="B414" t="e">
        <f>STDEV(#REF!)</f>
        <v>#REF!</v>
      </c>
      <c r="C414" t="e">
        <f>STDEV(#REF!)</f>
        <v>#REF!</v>
      </c>
      <c r="D414" t="e">
        <f>STDEV(#REF!)</f>
        <v>#REF!</v>
      </c>
      <c r="E414" t="e">
        <f>STDEV(#REF!,#REF!)</f>
        <v>#REF!</v>
      </c>
      <c r="F414" t="e">
        <f>STDEV(#REF!,#REF!)</f>
        <v>#REF!</v>
      </c>
      <c r="G414" t="e">
        <f>STDEV(#REF!,#REF!)</f>
        <v>#REF!</v>
      </c>
      <c r="H414" t="e">
        <f>STDEV(#REF!,#REF!)</f>
        <v>#REF!</v>
      </c>
      <c r="I414" t="e">
        <f>STDEV(#REF!)</f>
        <v>#REF!</v>
      </c>
      <c r="J414" t="e">
        <f>STDEV(#REF!,#REF!)</f>
        <v>#REF!</v>
      </c>
      <c r="K414" t="e">
        <f>STDEV(#REF!)</f>
        <v>#REF!</v>
      </c>
      <c r="L414" t="e">
        <f>STDEV(#REF!)</f>
        <v>#REF!</v>
      </c>
      <c r="M414" t="e">
        <f>STDEV(#REF!)</f>
        <v>#REF!</v>
      </c>
      <c r="N414" t="e">
        <f>STDEV(#REF!)</f>
        <v>#REF!</v>
      </c>
      <c r="O414" t="e">
        <f>STDEV(#REF!)</f>
        <v>#REF!</v>
      </c>
      <c r="P414" t="e">
        <f>STDEV(#REF!,#REF!)</f>
        <v>#REF!</v>
      </c>
      <c r="Q414" t="e">
        <f>STDEV(#REF!,#REF!)</f>
        <v>#REF!</v>
      </c>
      <c r="R414" t="e">
        <f>STDEV(#REF!)</f>
        <v>#REF!</v>
      </c>
      <c r="S414" t="e">
        <f>STDEV(#REF!)</f>
        <v>#REF!</v>
      </c>
      <c r="T414" t="e">
        <f>STDEV(#REF!)</f>
        <v>#REF!</v>
      </c>
      <c r="U414" t="e">
        <f>STDEV(#REF!)</f>
        <v>#REF!</v>
      </c>
      <c r="V414" t="e">
        <f>STDEV(#REF!)</f>
        <v>#REF!</v>
      </c>
      <c r="W414" t="e">
        <f>STDEV(#REF!)</f>
        <v>#REF!</v>
      </c>
      <c r="X414" t="e">
        <f>STDEV(#REF!)</f>
        <v>#REF!</v>
      </c>
      <c r="Y414" t="e">
        <f>STDEV(#REF!)</f>
        <v>#REF!</v>
      </c>
      <c r="Z414" t="e">
        <f>STDEV(#REF!)</f>
        <v>#REF!</v>
      </c>
      <c r="AA414" t="e">
        <f>STDEV(#REF!)</f>
        <v>#REF!</v>
      </c>
      <c r="AB414" t="e">
        <f>STDEV(#REF!)</f>
        <v>#REF!</v>
      </c>
      <c r="AC414" t="e">
        <f>STDEV(#REF!)</f>
        <v>#REF!</v>
      </c>
    </row>
    <row r="415" spans="1:29" x14ac:dyDescent="0.2">
      <c r="A415" s="1">
        <f>AVGs!A415</f>
        <v>0</v>
      </c>
      <c r="B415" t="e">
        <f>STDEV(#REF!)</f>
        <v>#REF!</v>
      </c>
      <c r="C415" t="e">
        <f>STDEV(#REF!)</f>
        <v>#REF!</v>
      </c>
      <c r="D415" t="e">
        <f>STDEV(#REF!)</f>
        <v>#REF!</v>
      </c>
      <c r="E415" t="e">
        <f>STDEV(#REF!,#REF!)</f>
        <v>#REF!</v>
      </c>
      <c r="F415" t="e">
        <f>STDEV(#REF!,#REF!)</f>
        <v>#REF!</v>
      </c>
      <c r="G415" t="e">
        <f>STDEV(#REF!,#REF!)</f>
        <v>#REF!</v>
      </c>
      <c r="H415" t="e">
        <f>STDEV(#REF!,#REF!)</f>
        <v>#REF!</v>
      </c>
      <c r="I415" t="e">
        <f>STDEV(#REF!)</f>
        <v>#REF!</v>
      </c>
      <c r="J415" t="e">
        <f>STDEV(#REF!,#REF!)</f>
        <v>#REF!</v>
      </c>
      <c r="K415" t="e">
        <f>STDEV(#REF!)</f>
        <v>#REF!</v>
      </c>
      <c r="L415" t="e">
        <f>STDEV(#REF!)</f>
        <v>#REF!</v>
      </c>
      <c r="M415" t="e">
        <f>STDEV(#REF!)</f>
        <v>#REF!</v>
      </c>
      <c r="N415" t="e">
        <f>STDEV(#REF!)</f>
        <v>#REF!</v>
      </c>
      <c r="O415" t="e">
        <f>STDEV(#REF!)</f>
        <v>#REF!</v>
      </c>
      <c r="P415" t="e">
        <f>STDEV(#REF!,#REF!)</f>
        <v>#REF!</v>
      </c>
      <c r="Q415" t="e">
        <f>STDEV(#REF!,#REF!)</f>
        <v>#REF!</v>
      </c>
      <c r="R415" t="e">
        <f>STDEV(#REF!)</f>
        <v>#REF!</v>
      </c>
      <c r="S415" t="e">
        <f>STDEV(#REF!)</f>
        <v>#REF!</v>
      </c>
      <c r="T415" t="e">
        <f>STDEV(#REF!)</f>
        <v>#REF!</v>
      </c>
      <c r="U415" t="e">
        <f>STDEV(#REF!)</f>
        <v>#REF!</v>
      </c>
      <c r="V415" t="e">
        <f>STDEV(#REF!)</f>
        <v>#REF!</v>
      </c>
      <c r="W415" t="e">
        <f>STDEV(#REF!)</f>
        <v>#REF!</v>
      </c>
      <c r="X415" t="e">
        <f>STDEV(#REF!)</f>
        <v>#REF!</v>
      </c>
      <c r="Y415" t="e">
        <f>STDEV(#REF!)</f>
        <v>#REF!</v>
      </c>
      <c r="Z415" t="e">
        <f>STDEV(#REF!)</f>
        <v>#REF!</v>
      </c>
      <c r="AA415" t="e">
        <f>STDEV(#REF!)</f>
        <v>#REF!</v>
      </c>
      <c r="AB415" t="e">
        <f>STDEV(#REF!)</f>
        <v>#REF!</v>
      </c>
      <c r="AC415" t="e">
        <f>STDEV(#REF!)</f>
        <v>#REF!</v>
      </c>
    </row>
    <row r="416" spans="1:29" x14ac:dyDescent="0.2">
      <c r="A416" s="1">
        <f>AVGs!A416</f>
        <v>0</v>
      </c>
      <c r="B416" t="e">
        <f>STDEV(#REF!)</f>
        <v>#REF!</v>
      </c>
      <c r="C416" t="e">
        <f>STDEV(#REF!)</f>
        <v>#REF!</v>
      </c>
      <c r="D416" t="e">
        <f>STDEV(#REF!)</f>
        <v>#REF!</v>
      </c>
      <c r="E416" t="e">
        <f>STDEV(#REF!,#REF!)</f>
        <v>#REF!</v>
      </c>
      <c r="F416" t="e">
        <f>STDEV(#REF!,#REF!)</f>
        <v>#REF!</v>
      </c>
      <c r="G416" t="e">
        <f>STDEV(#REF!,#REF!)</f>
        <v>#REF!</v>
      </c>
      <c r="H416" t="e">
        <f>STDEV(#REF!,#REF!)</f>
        <v>#REF!</v>
      </c>
      <c r="I416" t="e">
        <f>STDEV(#REF!)</f>
        <v>#REF!</v>
      </c>
      <c r="J416" t="e">
        <f>STDEV(#REF!,#REF!)</f>
        <v>#REF!</v>
      </c>
      <c r="K416" t="e">
        <f>STDEV(#REF!)</f>
        <v>#REF!</v>
      </c>
      <c r="L416" t="e">
        <f>STDEV(#REF!)</f>
        <v>#REF!</v>
      </c>
      <c r="M416" t="e">
        <f>STDEV(#REF!)</f>
        <v>#REF!</v>
      </c>
      <c r="N416" t="e">
        <f>STDEV(#REF!)</f>
        <v>#REF!</v>
      </c>
      <c r="O416" t="e">
        <f>STDEV(#REF!)</f>
        <v>#REF!</v>
      </c>
      <c r="P416" t="e">
        <f>STDEV(#REF!,#REF!)</f>
        <v>#REF!</v>
      </c>
      <c r="Q416" t="e">
        <f>STDEV(#REF!,#REF!)</f>
        <v>#REF!</v>
      </c>
      <c r="R416" t="e">
        <f>STDEV(#REF!)</f>
        <v>#REF!</v>
      </c>
      <c r="S416" t="e">
        <f>STDEV(#REF!)</f>
        <v>#REF!</v>
      </c>
      <c r="T416" t="e">
        <f>STDEV(#REF!)</f>
        <v>#REF!</v>
      </c>
      <c r="U416" t="e">
        <f>STDEV(#REF!)</f>
        <v>#REF!</v>
      </c>
      <c r="V416" t="e">
        <f>STDEV(#REF!)</f>
        <v>#REF!</v>
      </c>
      <c r="W416" t="e">
        <f>STDEV(#REF!)</f>
        <v>#REF!</v>
      </c>
      <c r="X416" t="e">
        <f>STDEV(#REF!)</f>
        <v>#REF!</v>
      </c>
      <c r="Y416" t="e">
        <f>STDEV(#REF!)</f>
        <v>#REF!</v>
      </c>
      <c r="Z416" t="e">
        <f>STDEV(#REF!)</f>
        <v>#REF!</v>
      </c>
      <c r="AA416" t="e">
        <f>STDEV(#REF!)</f>
        <v>#REF!</v>
      </c>
      <c r="AB416" t="e">
        <f>STDEV(#REF!)</f>
        <v>#REF!</v>
      </c>
      <c r="AC416" t="e">
        <f>STDEV(#REF!)</f>
        <v>#REF!</v>
      </c>
    </row>
    <row r="417" spans="1:29" x14ac:dyDescent="0.2">
      <c r="A417" s="1">
        <f>AVGs!A417</f>
        <v>0</v>
      </c>
      <c r="B417" t="e">
        <f>STDEV(#REF!)</f>
        <v>#REF!</v>
      </c>
      <c r="C417" t="e">
        <f>STDEV(#REF!)</f>
        <v>#REF!</v>
      </c>
      <c r="D417" t="e">
        <f>STDEV(#REF!)</f>
        <v>#REF!</v>
      </c>
      <c r="E417" t="e">
        <f>STDEV(#REF!,#REF!)</f>
        <v>#REF!</v>
      </c>
      <c r="F417" t="e">
        <f>STDEV(#REF!,#REF!)</f>
        <v>#REF!</v>
      </c>
      <c r="G417" t="e">
        <f>STDEV(#REF!,#REF!)</f>
        <v>#REF!</v>
      </c>
      <c r="H417" t="e">
        <f>STDEV(#REF!,#REF!)</f>
        <v>#REF!</v>
      </c>
      <c r="I417" t="e">
        <f>STDEV(#REF!)</f>
        <v>#REF!</v>
      </c>
      <c r="J417" t="e">
        <f>STDEV(#REF!,#REF!)</f>
        <v>#REF!</v>
      </c>
      <c r="K417" t="e">
        <f>STDEV(#REF!)</f>
        <v>#REF!</v>
      </c>
      <c r="L417" t="e">
        <f>STDEV(#REF!)</f>
        <v>#REF!</v>
      </c>
      <c r="M417" t="e">
        <f>STDEV(#REF!)</f>
        <v>#REF!</v>
      </c>
      <c r="N417" t="e">
        <f>STDEV(#REF!)</f>
        <v>#REF!</v>
      </c>
      <c r="O417" t="e">
        <f>STDEV(#REF!)</f>
        <v>#REF!</v>
      </c>
      <c r="P417" t="e">
        <f>STDEV(#REF!,#REF!)</f>
        <v>#REF!</v>
      </c>
      <c r="Q417" t="e">
        <f>STDEV(#REF!,#REF!)</f>
        <v>#REF!</v>
      </c>
      <c r="R417" t="e">
        <f>STDEV(#REF!)</f>
        <v>#REF!</v>
      </c>
      <c r="S417" t="e">
        <f>STDEV(#REF!)</f>
        <v>#REF!</v>
      </c>
      <c r="T417" t="e">
        <f>STDEV(#REF!)</f>
        <v>#REF!</v>
      </c>
      <c r="U417" t="e">
        <f>STDEV(#REF!)</f>
        <v>#REF!</v>
      </c>
      <c r="V417" t="e">
        <f>STDEV(#REF!)</f>
        <v>#REF!</v>
      </c>
      <c r="W417" t="e">
        <f>STDEV(#REF!)</f>
        <v>#REF!</v>
      </c>
      <c r="X417" t="e">
        <f>STDEV(#REF!)</f>
        <v>#REF!</v>
      </c>
      <c r="Y417" t="e">
        <f>STDEV(#REF!)</f>
        <v>#REF!</v>
      </c>
      <c r="Z417" t="e">
        <f>STDEV(#REF!)</f>
        <v>#REF!</v>
      </c>
      <c r="AA417" t="e">
        <f>STDEV(#REF!)</f>
        <v>#REF!</v>
      </c>
      <c r="AB417" t="e">
        <f>STDEV(#REF!)</f>
        <v>#REF!</v>
      </c>
      <c r="AC417" t="e">
        <f>STDEV(#REF!)</f>
        <v>#REF!</v>
      </c>
    </row>
    <row r="418" spans="1:29" x14ac:dyDescent="0.2">
      <c r="A418" s="1">
        <f>AVGs!A418</f>
        <v>0</v>
      </c>
      <c r="B418" t="e">
        <f>STDEV(#REF!)</f>
        <v>#REF!</v>
      </c>
      <c r="C418" t="e">
        <f>STDEV(#REF!)</f>
        <v>#REF!</v>
      </c>
      <c r="D418" t="e">
        <f>STDEV(#REF!)</f>
        <v>#REF!</v>
      </c>
      <c r="E418" t="e">
        <f>STDEV(#REF!,#REF!)</f>
        <v>#REF!</v>
      </c>
      <c r="F418" t="e">
        <f>STDEV(#REF!,#REF!)</f>
        <v>#REF!</v>
      </c>
      <c r="G418" t="e">
        <f>STDEV(#REF!,#REF!)</f>
        <v>#REF!</v>
      </c>
      <c r="H418" t="e">
        <f>STDEV(#REF!,#REF!)</f>
        <v>#REF!</v>
      </c>
      <c r="I418" t="e">
        <f>STDEV(#REF!)</f>
        <v>#REF!</v>
      </c>
      <c r="J418" t="e">
        <f>STDEV(#REF!,#REF!)</f>
        <v>#REF!</v>
      </c>
      <c r="K418" t="e">
        <f>STDEV(#REF!)</f>
        <v>#REF!</v>
      </c>
      <c r="L418" t="e">
        <f>STDEV(#REF!)</f>
        <v>#REF!</v>
      </c>
      <c r="M418" t="e">
        <f>STDEV(#REF!)</f>
        <v>#REF!</v>
      </c>
      <c r="N418" t="e">
        <f>STDEV(#REF!)</f>
        <v>#REF!</v>
      </c>
      <c r="O418" t="e">
        <f>STDEV(#REF!)</f>
        <v>#REF!</v>
      </c>
      <c r="P418" t="e">
        <f>STDEV(#REF!,#REF!)</f>
        <v>#REF!</v>
      </c>
      <c r="Q418" t="e">
        <f>STDEV(#REF!,#REF!)</f>
        <v>#REF!</v>
      </c>
      <c r="R418" t="e">
        <f>STDEV(#REF!)</f>
        <v>#REF!</v>
      </c>
      <c r="S418" t="e">
        <f>STDEV(#REF!)</f>
        <v>#REF!</v>
      </c>
      <c r="T418" t="e">
        <f>STDEV(#REF!)</f>
        <v>#REF!</v>
      </c>
      <c r="U418" t="e">
        <f>STDEV(#REF!)</f>
        <v>#REF!</v>
      </c>
      <c r="V418" t="e">
        <f>STDEV(#REF!)</f>
        <v>#REF!</v>
      </c>
      <c r="W418" t="e">
        <f>STDEV(#REF!)</f>
        <v>#REF!</v>
      </c>
      <c r="X418" t="e">
        <f>STDEV(#REF!)</f>
        <v>#REF!</v>
      </c>
      <c r="Y418" t="e">
        <f>STDEV(#REF!)</f>
        <v>#REF!</v>
      </c>
      <c r="Z418" t="e">
        <f>STDEV(#REF!)</f>
        <v>#REF!</v>
      </c>
      <c r="AA418" t="e">
        <f>STDEV(#REF!)</f>
        <v>#REF!</v>
      </c>
      <c r="AB418" t="e">
        <f>STDEV(#REF!)</f>
        <v>#REF!</v>
      </c>
      <c r="AC418" t="e">
        <f>STDEV(#REF!)</f>
        <v>#REF!</v>
      </c>
    </row>
    <row r="419" spans="1:29" x14ac:dyDescent="0.2">
      <c r="A419" s="1">
        <f>AVGs!A419</f>
        <v>0</v>
      </c>
      <c r="B419" t="e">
        <f>STDEV(#REF!)</f>
        <v>#REF!</v>
      </c>
      <c r="C419" t="e">
        <f>STDEV(#REF!)</f>
        <v>#REF!</v>
      </c>
      <c r="D419" t="e">
        <f>STDEV(#REF!)</f>
        <v>#REF!</v>
      </c>
      <c r="E419" t="e">
        <f>STDEV(#REF!,#REF!)</f>
        <v>#REF!</v>
      </c>
      <c r="F419" t="e">
        <f>STDEV(#REF!,#REF!)</f>
        <v>#REF!</v>
      </c>
      <c r="G419" t="e">
        <f>STDEV(#REF!,#REF!)</f>
        <v>#REF!</v>
      </c>
      <c r="H419" t="e">
        <f>STDEV(#REF!,#REF!)</f>
        <v>#REF!</v>
      </c>
      <c r="I419" t="e">
        <f>STDEV(#REF!)</f>
        <v>#REF!</v>
      </c>
      <c r="J419" t="e">
        <f>STDEV(#REF!,#REF!)</f>
        <v>#REF!</v>
      </c>
      <c r="K419" t="e">
        <f>STDEV(#REF!)</f>
        <v>#REF!</v>
      </c>
      <c r="L419" t="e">
        <f>STDEV(#REF!)</f>
        <v>#REF!</v>
      </c>
      <c r="M419" t="e">
        <f>STDEV(#REF!)</f>
        <v>#REF!</v>
      </c>
      <c r="N419" t="e">
        <f>STDEV(#REF!)</f>
        <v>#REF!</v>
      </c>
      <c r="O419" t="e">
        <f>STDEV(#REF!)</f>
        <v>#REF!</v>
      </c>
      <c r="P419" t="e">
        <f>STDEV(#REF!,#REF!)</f>
        <v>#REF!</v>
      </c>
      <c r="Q419" t="e">
        <f>STDEV(#REF!,#REF!)</f>
        <v>#REF!</v>
      </c>
      <c r="R419" t="e">
        <f>STDEV(#REF!)</f>
        <v>#REF!</v>
      </c>
      <c r="S419" t="e">
        <f>STDEV(#REF!)</f>
        <v>#REF!</v>
      </c>
      <c r="T419" t="e">
        <f>STDEV(#REF!)</f>
        <v>#REF!</v>
      </c>
      <c r="U419" t="e">
        <f>STDEV(#REF!)</f>
        <v>#REF!</v>
      </c>
      <c r="V419" t="e">
        <f>STDEV(#REF!)</f>
        <v>#REF!</v>
      </c>
      <c r="W419" t="e">
        <f>STDEV(#REF!)</f>
        <v>#REF!</v>
      </c>
      <c r="X419" t="e">
        <f>STDEV(#REF!)</f>
        <v>#REF!</v>
      </c>
      <c r="Y419" t="e">
        <f>STDEV(#REF!)</f>
        <v>#REF!</v>
      </c>
      <c r="Z419" t="e">
        <f>STDEV(#REF!)</f>
        <v>#REF!</v>
      </c>
      <c r="AA419" t="e">
        <f>STDEV(#REF!)</f>
        <v>#REF!</v>
      </c>
      <c r="AB419" t="e">
        <f>STDEV(#REF!)</f>
        <v>#REF!</v>
      </c>
      <c r="AC419" t="e">
        <f>STDEV(#REF!)</f>
        <v>#REF!</v>
      </c>
    </row>
    <row r="420" spans="1:29" x14ac:dyDescent="0.2">
      <c r="A420" s="1">
        <f>AVGs!A420</f>
        <v>0</v>
      </c>
      <c r="B420" t="e">
        <f>STDEV(#REF!)</f>
        <v>#REF!</v>
      </c>
      <c r="C420" t="e">
        <f>STDEV(#REF!)</f>
        <v>#REF!</v>
      </c>
      <c r="D420" t="e">
        <f>STDEV(#REF!)</f>
        <v>#REF!</v>
      </c>
      <c r="E420" t="e">
        <f>STDEV(#REF!,#REF!)</f>
        <v>#REF!</v>
      </c>
      <c r="F420" t="e">
        <f>STDEV(#REF!,#REF!)</f>
        <v>#REF!</v>
      </c>
      <c r="G420" t="e">
        <f>STDEV(#REF!,#REF!)</f>
        <v>#REF!</v>
      </c>
      <c r="H420" t="e">
        <f>STDEV(#REF!,#REF!)</f>
        <v>#REF!</v>
      </c>
      <c r="I420" t="e">
        <f>STDEV(#REF!)</f>
        <v>#REF!</v>
      </c>
      <c r="J420" t="e">
        <f>STDEV(#REF!,#REF!)</f>
        <v>#REF!</v>
      </c>
      <c r="K420" t="e">
        <f>STDEV(#REF!)</f>
        <v>#REF!</v>
      </c>
      <c r="L420" t="e">
        <f>STDEV(#REF!)</f>
        <v>#REF!</v>
      </c>
      <c r="M420" t="e">
        <f>STDEV(#REF!)</f>
        <v>#REF!</v>
      </c>
      <c r="N420" t="e">
        <f>STDEV(#REF!)</f>
        <v>#REF!</v>
      </c>
      <c r="O420" t="e">
        <f>STDEV(#REF!)</f>
        <v>#REF!</v>
      </c>
      <c r="P420" t="e">
        <f>STDEV(#REF!,#REF!)</f>
        <v>#REF!</v>
      </c>
      <c r="Q420" t="e">
        <f>STDEV(#REF!,#REF!)</f>
        <v>#REF!</v>
      </c>
      <c r="R420" t="e">
        <f>STDEV(#REF!)</f>
        <v>#REF!</v>
      </c>
      <c r="S420" t="e">
        <f>STDEV(#REF!)</f>
        <v>#REF!</v>
      </c>
      <c r="T420" t="e">
        <f>STDEV(#REF!)</f>
        <v>#REF!</v>
      </c>
      <c r="U420" t="e">
        <f>STDEV(#REF!)</f>
        <v>#REF!</v>
      </c>
      <c r="V420" t="e">
        <f>STDEV(#REF!)</f>
        <v>#REF!</v>
      </c>
      <c r="W420" t="e">
        <f>STDEV(#REF!)</f>
        <v>#REF!</v>
      </c>
      <c r="X420" t="e">
        <f>STDEV(#REF!)</f>
        <v>#REF!</v>
      </c>
      <c r="Y420" t="e">
        <f>STDEV(#REF!)</f>
        <v>#REF!</v>
      </c>
      <c r="Z420" t="e">
        <f>STDEV(#REF!)</f>
        <v>#REF!</v>
      </c>
      <c r="AA420" t="e">
        <f>STDEV(#REF!)</f>
        <v>#REF!</v>
      </c>
      <c r="AB420" t="e">
        <f>STDEV(#REF!)</f>
        <v>#REF!</v>
      </c>
      <c r="AC420" t="e">
        <f>STDEV(#REF!)</f>
        <v>#REF!</v>
      </c>
    </row>
    <row r="421" spans="1:29" x14ac:dyDescent="0.2">
      <c r="A421" s="1">
        <f>AVGs!A421</f>
        <v>0</v>
      </c>
      <c r="B421" t="e">
        <f>STDEV(#REF!)</f>
        <v>#REF!</v>
      </c>
      <c r="C421" t="e">
        <f>STDEV(#REF!)</f>
        <v>#REF!</v>
      </c>
      <c r="D421" t="e">
        <f>STDEV(#REF!)</f>
        <v>#REF!</v>
      </c>
      <c r="E421" t="e">
        <f>STDEV(#REF!,#REF!)</f>
        <v>#REF!</v>
      </c>
      <c r="F421" t="e">
        <f>STDEV(#REF!,#REF!)</f>
        <v>#REF!</v>
      </c>
      <c r="G421" t="e">
        <f>STDEV(#REF!,#REF!)</f>
        <v>#REF!</v>
      </c>
      <c r="H421" t="e">
        <f>STDEV(#REF!,#REF!)</f>
        <v>#REF!</v>
      </c>
      <c r="I421" t="e">
        <f>STDEV(#REF!)</f>
        <v>#REF!</v>
      </c>
      <c r="J421" t="e">
        <f>STDEV(#REF!,#REF!)</f>
        <v>#REF!</v>
      </c>
      <c r="K421" t="e">
        <f>STDEV(#REF!)</f>
        <v>#REF!</v>
      </c>
      <c r="L421" t="e">
        <f>STDEV(#REF!)</f>
        <v>#REF!</v>
      </c>
      <c r="M421" t="e">
        <f>STDEV(#REF!)</f>
        <v>#REF!</v>
      </c>
      <c r="N421" t="e">
        <f>STDEV(#REF!)</f>
        <v>#REF!</v>
      </c>
      <c r="O421" t="e">
        <f>STDEV(#REF!)</f>
        <v>#REF!</v>
      </c>
      <c r="P421" t="e">
        <f>STDEV(#REF!,#REF!)</f>
        <v>#REF!</v>
      </c>
      <c r="Q421" t="e">
        <f>STDEV(#REF!,#REF!)</f>
        <v>#REF!</v>
      </c>
      <c r="R421" t="e">
        <f>STDEV(#REF!)</f>
        <v>#REF!</v>
      </c>
      <c r="S421" t="e">
        <f>STDEV(#REF!)</f>
        <v>#REF!</v>
      </c>
      <c r="T421" t="e">
        <f>STDEV(#REF!)</f>
        <v>#REF!</v>
      </c>
      <c r="U421" t="e">
        <f>STDEV(#REF!)</f>
        <v>#REF!</v>
      </c>
      <c r="V421" t="e">
        <f>STDEV(#REF!)</f>
        <v>#REF!</v>
      </c>
      <c r="W421" t="e">
        <f>STDEV(#REF!)</f>
        <v>#REF!</v>
      </c>
      <c r="X421" t="e">
        <f>STDEV(#REF!)</f>
        <v>#REF!</v>
      </c>
      <c r="Y421" t="e">
        <f>STDEV(#REF!)</f>
        <v>#REF!</v>
      </c>
      <c r="Z421" t="e">
        <f>STDEV(#REF!)</f>
        <v>#REF!</v>
      </c>
      <c r="AA421" t="e">
        <f>STDEV(#REF!)</f>
        <v>#REF!</v>
      </c>
      <c r="AB421" t="e">
        <f>STDEV(#REF!)</f>
        <v>#REF!</v>
      </c>
      <c r="AC421" t="e">
        <f>STDEV(#REF!)</f>
        <v>#REF!</v>
      </c>
    </row>
    <row r="422" spans="1:29" x14ac:dyDescent="0.2">
      <c r="A422" s="1">
        <f>AVGs!A422</f>
        <v>0</v>
      </c>
      <c r="B422" t="e">
        <f>STDEV(#REF!)</f>
        <v>#REF!</v>
      </c>
      <c r="C422" t="e">
        <f>STDEV(#REF!)</f>
        <v>#REF!</v>
      </c>
      <c r="D422" t="e">
        <f>STDEV(#REF!)</f>
        <v>#REF!</v>
      </c>
      <c r="E422" t="e">
        <f>STDEV(#REF!,#REF!)</f>
        <v>#REF!</v>
      </c>
      <c r="F422" t="e">
        <f>STDEV(#REF!,#REF!)</f>
        <v>#REF!</v>
      </c>
      <c r="G422" t="e">
        <f>STDEV(#REF!,#REF!)</f>
        <v>#REF!</v>
      </c>
      <c r="H422" t="e">
        <f>STDEV(#REF!,#REF!)</f>
        <v>#REF!</v>
      </c>
      <c r="I422" t="e">
        <f>STDEV(#REF!)</f>
        <v>#REF!</v>
      </c>
      <c r="J422" t="e">
        <f>STDEV(#REF!,#REF!)</f>
        <v>#REF!</v>
      </c>
      <c r="K422" t="e">
        <f>STDEV(#REF!)</f>
        <v>#REF!</v>
      </c>
      <c r="L422" t="e">
        <f>STDEV(#REF!)</f>
        <v>#REF!</v>
      </c>
      <c r="M422" t="e">
        <f>STDEV(#REF!)</f>
        <v>#REF!</v>
      </c>
      <c r="N422" t="e">
        <f>STDEV(#REF!)</f>
        <v>#REF!</v>
      </c>
      <c r="O422" t="e">
        <f>STDEV(#REF!)</f>
        <v>#REF!</v>
      </c>
      <c r="P422" t="e">
        <f>STDEV(#REF!,#REF!)</f>
        <v>#REF!</v>
      </c>
      <c r="Q422" t="e">
        <f>STDEV(#REF!,#REF!)</f>
        <v>#REF!</v>
      </c>
      <c r="R422" t="e">
        <f>STDEV(#REF!)</f>
        <v>#REF!</v>
      </c>
      <c r="S422" t="e">
        <f>STDEV(#REF!)</f>
        <v>#REF!</v>
      </c>
      <c r="T422" t="e">
        <f>STDEV(#REF!)</f>
        <v>#REF!</v>
      </c>
      <c r="U422" t="e">
        <f>STDEV(#REF!)</f>
        <v>#REF!</v>
      </c>
      <c r="V422" t="e">
        <f>STDEV(#REF!)</f>
        <v>#REF!</v>
      </c>
      <c r="W422" t="e">
        <f>STDEV(#REF!)</f>
        <v>#REF!</v>
      </c>
      <c r="X422" t="e">
        <f>STDEV(#REF!)</f>
        <v>#REF!</v>
      </c>
      <c r="Y422" t="e">
        <f>STDEV(#REF!)</f>
        <v>#REF!</v>
      </c>
      <c r="Z422" t="e">
        <f>STDEV(#REF!)</f>
        <v>#REF!</v>
      </c>
      <c r="AA422" t="e">
        <f>STDEV(#REF!)</f>
        <v>#REF!</v>
      </c>
      <c r="AB422" t="e">
        <f>STDEV(#REF!)</f>
        <v>#REF!</v>
      </c>
      <c r="AC422" t="e">
        <f>STDEV(#REF!)</f>
        <v>#REF!</v>
      </c>
    </row>
    <row r="423" spans="1:29" x14ac:dyDescent="0.2">
      <c r="A423" s="1">
        <f>AVGs!A423</f>
        <v>0</v>
      </c>
      <c r="B423" t="e">
        <f>STDEV(#REF!)</f>
        <v>#REF!</v>
      </c>
      <c r="C423" t="e">
        <f>STDEV(#REF!)</f>
        <v>#REF!</v>
      </c>
      <c r="D423" t="e">
        <f>STDEV(#REF!)</f>
        <v>#REF!</v>
      </c>
      <c r="E423" t="e">
        <f>STDEV(#REF!,#REF!)</f>
        <v>#REF!</v>
      </c>
      <c r="F423" t="e">
        <f>STDEV(#REF!,#REF!)</f>
        <v>#REF!</v>
      </c>
      <c r="G423" t="e">
        <f>STDEV(#REF!,#REF!)</f>
        <v>#REF!</v>
      </c>
      <c r="H423" t="e">
        <f>STDEV(#REF!,#REF!)</f>
        <v>#REF!</v>
      </c>
      <c r="I423" t="e">
        <f>STDEV(#REF!)</f>
        <v>#REF!</v>
      </c>
      <c r="J423" t="e">
        <f>STDEV(#REF!,#REF!)</f>
        <v>#REF!</v>
      </c>
      <c r="K423" t="e">
        <f>STDEV(#REF!)</f>
        <v>#REF!</v>
      </c>
      <c r="L423" t="e">
        <f>STDEV(#REF!)</f>
        <v>#REF!</v>
      </c>
      <c r="M423" t="e">
        <f>STDEV(#REF!)</f>
        <v>#REF!</v>
      </c>
      <c r="N423" t="e">
        <f>STDEV(#REF!)</f>
        <v>#REF!</v>
      </c>
      <c r="O423" t="e">
        <f>STDEV(#REF!)</f>
        <v>#REF!</v>
      </c>
      <c r="P423" t="e">
        <f>STDEV(#REF!,#REF!)</f>
        <v>#REF!</v>
      </c>
      <c r="Q423" t="e">
        <f>STDEV(#REF!,#REF!)</f>
        <v>#REF!</v>
      </c>
      <c r="R423" t="e">
        <f>STDEV(#REF!)</f>
        <v>#REF!</v>
      </c>
      <c r="S423" t="e">
        <f>STDEV(#REF!)</f>
        <v>#REF!</v>
      </c>
      <c r="T423" t="e">
        <f>STDEV(#REF!)</f>
        <v>#REF!</v>
      </c>
      <c r="U423" t="e">
        <f>STDEV(#REF!)</f>
        <v>#REF!</v>
      </c>
      <c r="V423" t="e">
        <f>STDEV(#REF!)</f>
        <v>#REF!</v>
      </c>
      <c r="W423" t="e">
        <f>STDEV(#REF!)</f>
        <v>#REF!</v>
      </c>
      <c r="X423" t="e">
        <f>STDEV(#REF!)</f>
        <v>#REF!</v>
      </c>
      <c r="Y423" t="e">
        <f>STDEV(#REF!)</f>
        <v>#REF!</v>
      </c>
      <c r="Z423" t="e">
        <f>STDEV(#REF!)</f>
        <v>#REF!</v>
      </c>
      <c r="AA423" t="e">
        <f>STDEV(#REF!)</f>
        <v>#REF!</v>
      </c>
      <c r="AB423" t="e">
        <f>STDEV(#REF!)</f>
        <v>#REF!</v>
      </c>
      <c r="AC423" t="e">
        <f>STDEV(#REF!)</f>
        <v>#REF!</v>
      </c>
    </row>
    <row r="424" spans="1:29" x14ac:dyDescent="0.2">
      <c r="A424" s="1">
        <f>AVGs!A424</f>
        <v>0</v>
      </c>
      <c r="B424" t="e">
        <f>STDEV(#REF!)</f>
        <v>#REF!</v>
      </c>
      <c r="C424" t="e">
        <f>STDEV(#REF!)</f>
        <v>#REF!</v>
      </c>
      <c r="D424" t="e">
        <f>STDEV(#REF!)</f>
        <v>#REF!</v>
      </c>
      <c r="E424" t="e">
        <f>STDEV(#REF!,#REF!)</f>
        <v>#REF!</v>
      </c>
      <c r="F424" t="e">
        <f>STDEV(#REF!,#REF!)</f>
        <v>#REF!</v>
      </c>
      <c r="G424" t="e">
        <f>STDEV(#REF!,#REF!)</f>
        <v>#REF!</v>
      </c>
      <c r="H424" t="e">
        <f>STDEV(#REF!,#REF!)</f>
        <v>#REF!</v>
      </c>
      <c r="I424" t="e">
        <f>STDEV(#REF!)</f>
        <v>#REF!</v>
      </c>
      <c r="J424" t="e">
        <f>STDEV(#REF!,#REF!)</f>
        <v>#REF!</v>
      </c>
      <c r="K424" t="e">
        <f>STDEV(#REF!)</f>
        <v>#REF!</v>
      </c>
      <c r="L424" t="e">
        <f>STDEV(#REF!)</f>
        <v>#REF!</v>
      </c>
      <c r="M424" t="e">
        <f>STDEV(#REF!)</f>
        <v>#REF!</v>
      </c>
      <c r="N424" t="e">
        <f>STDEV(#REF!)</f>
        <v>#REF!</v>
      </c>
      <c r="O424" t="e">
        <f>STDEV(#REF!)</f>
        <v>#REF!</v>
      </c>
      <c r="P424" t="e">
        <f>STDEV(#REF!,#REF!)</f>
        <v>#REF!</v>
      </c>
      <c r="Q424" t="e">
        <f>STDEV(#REF!,#REF!)</f>
        <v>#REF!</v>
      </c>
      <c r="R424" t="e">
        <f>STDEV(#REF!)</f>
        <v>#REF!</v>
      </c>
      <c r="S424" t="e">
        <f>STDEV(#REF!)</f>
        <v>#REF!</v>
      </c>
      <c r="T424" t="e">
        <f>STDEV(#REF!)</f>
        <v>#REF!</v>
      </c>
      <c r="U424" t="e">
        <f>STDEV(#REF!)</f>
        <v>#REF!</v>
      </c>
      <c r="V424" t="e">
        <f>STDEV(#REF!)</f>
        <v>#REF!</v>
      </c>
      <c r="W424" t="e">
        <f>STDEV(#REF!)</f>
        <v>#REF!</v>
      </c>
      <c r="X424" t="e">
        <f>STDEV(#REF!)</f>
        <v>#REF!</v>
      </c>
      <c r="Y424" t="e">
        <f>STDEV(#REF!)</f>
        <v>#REF!</v>
      </c>
      <c r="Z424" t="e">
        <f>STDEV(#REF!)</f>
        <v>#REF!</v>
      </c>
      <c r="AA424" t="e">
        <f>STDEV(#REF!)</f>
        <v>#REF!</v>
      </c>
      <c r="AB424" t="e">
        <f>STDEV(#REF!)</f>
        <v>#REF!</v>
      </c>
      <c r="AC424" t="e">
        <f>STDEV(#REF!)</f>
        <v>#REF!</v>
      </c>
    </row>
    <row r="425" spans="1:29" x14ac:dyDescent="0.2">
      <c r="A425" s="1">
        <f>AVGs!A425</f>
        <v>0</v>
      </c>
      <c r="B425" t="e">
        <f>STDEV(#REF!)</f>
        <v>#REF!</v>
      </c>
      <c r="C425" t="e">
        <f>STDEV(#REF!)</f>
        <v>#REF!</v>
      </c>
      <c r="D425" t="e">
        <f>STDEV(#REF!)</f>
        <v>#REF!</v>
      </c>
      <c r="E425" t="e">
        <f>STDEV(#REF!,#REF!)</f>
        <v>#REF!</v>
      </c>
      <c r="F425" t="e">
        <f>STDEV(#REF!,#REF!)</f>
        <v>#REF!</v>
      </c>
      <c r="G425" t="e">
        <f>STDEV(#REF!,#REF!)</f>
        <v>#REF!</v>
      </c>
      <c r="H425" t="e">
        <f>STDEV(#REF!,#REF!)</f>
        <v>#REF!</v>
      </c>
      <c r="I425" t="e">
        <f>STDEV(#REF!)</f>
        <v>#REF!</v>
      </c>
      <c r="J425" t="e">
        <f>STDEV(#REF!,#REF!)</f>
        <v>#REF!</v>
      </c>
      <c r="K425" t="e">
        <f>STDEV(#REF!)</f>
        <v>#REF!</v>
      </c>
      <c r="L425" t="e">
        <f>STDEV(#REF!)</f>
        <v>#REF!</v>
      </c>
      <c r="M425" t="e">
        <f>STDEV(#REF!)</f>
        <v>#REF!</v>
      </c>
      <c r="N425" t="e">
        <f>STDEV(#REF!)</f>
        <v>#REF!</v>
      </c>
      <c r="O425" t="e">
        <f>STDEV(#REF!)</f>
        <v>#REF!</v>
      </c>
      <c r="P425" t="e">
        <f>STDEV(#REF!,#REF!)</f>
        <v>#REF!</v>
      </c>
      <c r="Q425" t="e">
        <f>STDEV(#REF!,#REF!)</f>
        <v>#REF!</v>
      </c>
      <c r="R425" t="e">
        <f>STDEV(#REF!)</f>
        <v>#REF!</v>
      </c>
      <c r="S425" t="e">
        <f>STDEV(#REF!)</f>
        <v>#REF!</v>
      </c>
      <c r="T425" t="e">
        <f>STDEV(#REF!)</f>
        <v>#REF!</v>
      </c>
      <c r="U425" t="e">
        <f>STDEV(#REF!)</f>
        <v>#REF!</v>
      </c>
      <c r="V425" t="e">
        <f>STDEV(#REF!)</f>
        <v>#REF!</v>
      </c>
      <c r="W425" t="e">
        <f>STDEV(#REF!)</f>
        <v>#REF!</v>
      </c>
      <c r="X425" t="e">
        <f>STDEV(#REF!)</f>
        <v>#REF!</v>
      </c>
      <c r="Y425" t="e">
        <f>STDEV(#REF!)</f>
        <v>#REF!</v>
      </c>
      <c r="Z425" t="e">
        <f>STDEV(#REF!)</f>
        <v>#REF!</v>
      </c>
      <c r="AA425" t="e">
        <f>STDEV(#REF!)</f>
        <v>#REF!</v>
      </c>
      <c r="AB425" t="e">
        <f>STDEV(#REF!)</f>
        <v>#REF!</v>
      </c>
      <c r="AC425" t="e">
        <f>STDEV(#REF!)</f>
        <v>#REF!</v>
      </c>
    </row>
    <row r="426" spans="1:29" x14ac:dyDescent="0.2">
      <c r="A426" s="1">
        <f>AVGs!A426</f>
        <v>0</v>
      </c>
      <c r="B426" t="e">
        <f>STDEV(#REF!)</f>
        <v>#REF!</v>
      </c>
      <c r="C426" t="e">
        <f>STDEV(#REF!)</f>
        <v>#REF!</v>
      </c>
      <c r="D426" t="e">
        <f>STDEV(#REF!)</f>
        <v>#REF!</v>
      </c>
      <c r="E426" t="e">
        <f>STDEV(#REF!,#REF!)</f>
        <v>#REF!</v>
      </c>
      <c r="F426" t="e">
        <f>STDEV(#REF!,#REF!)</f>
        <v>#REF!</v>
      </c>
      <c r="G426" t="e">
        <f>STDEV(#REF!,#REF!)</f>
        <v>#REF!</v>
      </c>
      <c r="H426" t="e">
        <f>STDEV(#REF!,#REF!)</f>
        <v>#REF!</v>
      </c>
      <c r="I426" t="e">
        <f>STDEV(#REF!)</f>
        <v>#REF!</v>
      </c>
      <c r="J426" t="e">
        <f>STDEV(#REF!,#REF!)</f>
        <v>#REF!</v>
      </c>
      <c r="K426" t="e">
        <f>STDEV(#REF!)</f>
        <v>#REF!</v>
      </c>
      <c r="L426" t="e">
        <f>STDEV(#REF!)</f>
        <v>#REF!</v>
      </c>
      <c r="M426" t="e">
        <f>STDEV(#REF!)</f>
        <v>#REF!</v>
      </c>
      <c r="N426" t="e">
        <f>STDEV(#REF!)</f>
        <v>#REF!</v>
      </c>
      <c r="O426" t="e">
        <f>STDEV(#REF!)</f>
        <v>#REF!</v>
      </c>
      <c r="P426" t="e">
        <f>STDEV(#REF!,#REF!)</f>
        <v>#REF!</v>
      </c>
      <c r="Q426" t="e">
        <f>STDEV(#REF!,#REF!)</f>
        <v>#REF!</v>
      </c>
      <c r="R426" t="e">
        <f>STDEV(#REF!)</f>
        <v>#REF!</v>
      </c>
      <c r="S426" t="e">
        <f>STDEV(#REF!)</f>
        <v>#REF!</v>
      </c>
      <c r="T426" t="e">
        <f>STDEV(#REF!)</f>
        <v>#REF!</v>
      </c>
      <c r="U426" t="e">
        <f>STDEV(#REF!)</f>
        <v>#REF!</v>
      </c>
      <c r="V426" t="e">
        <f>STDEV(#REF!)</f>
        <v>#REF!</v>
      </c>
      <c r="W426" t="e">
        <f>STDEV(#REF!)</f>
        <v>#REF!</v>
      </c>
      <c r="X426" t="e">
        <f>STDEV(#REF!)</f>
        <v>#REF!</v>
      </c>
      <c r="Y426" t="e">
        <f>STDEV(#REF!)</f>
        <v>#REF!</v>
      </c>
      <c r="Z426" t="e">
        <f>STDEV(#REF!)</f>
        <v>#REF!</v>
      </c>
      <c r="AA426" t="e">
        <f>STDEV(#REF!)</f>
        <v>#REF!</v>
      </c>
      <c r="AB426" t="e">
        <f>STDEV(#REF!)</f>
        <v>#REF!</v>
      </c>
      <c r="AC426" t="e">
        <f>STDEV(#REF!)</f>
        <v>#REF!</v>
      </c>
    </row>
    <row r="427" spans="1:29" x14ac:dyDescent="0.2">
      <c r="A427" s="1">
        <f>AVGs!A427</f>
        <v>0</v>
      </c>
      <c r="B427" t="e">
        <f>STDEV(#REF!)</f>
        <v>#REF!</v>
      </c>
      <c r="C427" t="e">
        <f>STDEV(#REF!)</f>
        <v>#REF!</v>
      </c>
      <c r="D427" t="e">
        <f>STDEV(#REF!)</f>
        <v>#REF!</v>
      </c>
      <c r="E427" t="e">
        <f>STDEV(#REF!,#REF!)</f>
        <v>#REF!</v>
      </c>
      <c r="F427" t="e">
        <f>STDEV(#REF!,#REF!)</f>
        <v>#REF!</v>
      </c>
      <c r="G427" t="e">
        <f>STDEV(#REF!,#REF!)</f>
        <v>#REF!</v>
      </c>
      <c r="H427" t="e">
        <f>STDEV(#REF!,#REF!)</f>
        <v>#REF!</v>
      </c>
      <c r="I427" t="e">
        <f>STDEV(#REF!)</f>
        <v>#REF!</v>
      </c>
      <c r="J427" t="e">
        <f>STDEV(#REF!,#REF!)</f>
        <v>#REF!</v>
      </c>
      <c r="K427" t="e">
        <f>STDEV(#REF!)</f>
        <v>#REF!</v>
      </c>
      <c r="L427" t="e">
        <f>STDEV(#REF!)</f>
        <v>#REF!</v>
      </c>
      <c r="M427" t="e">
        <f>STDEV(#REF!)</f>
        <v>#REF!</v>
      </c>
      <c r="N427" t="e">
        <f>STDEV(#REF!)</f>
        <v>#REF!</v>
      </c>
      <c r="O427" t="e">
        <f>STDEV(#REF!)</f>
        <v>#REF!</v>
      </c>
      <c r="P427" t="e">
        <f>STDEV(#REF!,#REF!)</f>
        <v>#REF!</v>
      </c>
      <c r="Q427" t="e">
        <f>STDEV(#REF!,#REF!)</f>
        <v>#REF!</v>
      </c>
      <c r="R427" t="e">
        <f>STDEV(#REF!)</f>
        <v>#REF!</v>
      </c>
      <c r="S427" t="e">
        <f>STDEV(#REF!)</f>
        <v>#REF!</v>
      </c>
      <c r="T427" t="e">
        <f>STDEV(#REF!)</f>
        <v>#REF!</v>
      </c>
      <c r="U427" t="e">
        <f>STDEV(#REF!)</f>
        <v>#REF!</v>
      </c>
      <c r="V427" t="e">
        <f>STDEV(#REF!)</f>
        <v>#REF!</v>
      </c>
      <c r="W427" t="e">
        <f>STDEV(#REF!)</f>
        <v>#REF!</v>
      </c>
      <c r="X427" t="e">
        <f>STDEV(#REF!)</f>
        <v>#REF!</v>
      </c>
      <c r="Y427" t="e">
        <f>STDEV(#REF!)</f>
        <v>#REF!</v>
      </c>
      <c r="Z427" t="e">
        <f>STDEV(#REF!)</f>
        <v>#REF!</v>
      </c>
      <c r="AA427" t="e">
        <f>STDEV(#REF!)</f>
        <v>#REF!</v>
      </c>
      <c r="AB427" t="e">
        <f>STDEV(#REF!)</f>
        <v>#REF!</v>
      </c>
      <c r="AC427" t="e">
        <f>STDEV(#REF!)</f>
        <v>#REF!</v>
      </c>
    </row>
    <row r="428" spans="1:29" x14ac:dyDescent="0.2">
      <c r="A428" s="1">
        <f>AVGs!A428</f>
        <v>0</v>
      </c>
      <c r="B428" t="e">
        <f>STDEV(#REF!)</f>
        <v>#REF!</v>
      </c>
      <c r="C428" t="e">
        <f>STDEV(#REF!)</f>
        <v>#REF!</v>
      </c>
      <c r="D428" t="e">
        <f>STDEV(#REF!)</f>
        <v>#REF!</v>
      </c>
      <c r="E428" t="e">
        <f>STDEV(#REF!,#REF!)</f>
        <v>#REF!</v>
      </c>
      <c r="F428" t="e">
        <f>STDEV(#REF!,#REF!)</f>
        <v>#REF!</v>
      </c>
      <c r="G428" t="e">
        <f>STDEV(#REF!,#REF!)</f>
        <v>#REF!</v>
      </c>
      <c r="H428" t="e">
        <f>STDEV(#REF!,#REF!)</f>
        <v>#REF!</v>
      </c>
      <c r="I428" t="e">
        <f>STDEV(#REF!)</f>
        <v>#REF!</v>
      </c>
      <c r="J428" t="e">
        <f>STDEV(#REF!,#REF!)</f>
        <v>#REF!</v>
      </c>
      <c r="K428" t="e">
        <f>STDEV(#REF!)</f>
        <v>#REF!</v>
      </c>
      <c r="L428" t="e">
        <f>STDEV(#REF!)</f>
        <v>#REF!</v>
      </c>
      <c r="M428" t="e">
        <f>STDEV(#REF!)</f>
        <v>#REF!</v>
      </c>
      <c r="N428" t="e">
        <f>STDEV(#REF!)</f>
        <v>#REF!</v>
      </c>
      <c r="O428" t="e">
        <f>STDEV(#REF!)</f>
        <v>#REF!</v>
      </c>
      <c r="P428" t="e">
        <f>STDEV(#REF!,#REF!)</f>
        <v>#REF!</v>
      </c>
      <c r="Q428" t="e">
        <f>STDEV(#REF!,#REF!)</f>
        <v>#REF!</v>
      </c>
      <c r="R428" t="e">
        <f>STDEV(#REF!)</f>
        <v>#REF!</v>
      </c>
      <c r="S428" t="e">
        <f>STDEV(#REF!)</f>
        <v>#REF!</v>
      </c>
      <c r="T428" t="e">
        <f>STDEV(#REF!)</f>
        <v>#REF!</v>
      </c>
      <c r="U428" t="e">
        <f>STDEV(#REF!)</f>
        <v>#REF!</v>
      </c>
      <c r="V428" t="e">
        <f>STDEV(#REF!)</f>
        <v>#REF!</v>
      </c>
      <c r="W428" t="e">
        <f>STDEV(#REF!)</f>
        <v>#REF!</v>
      </c>
      <c r="X428" t="e">
        <f>STDEV(#REF!)</f>
        <v>#REF!</v>
      </c>
      <c r="Y428" t="e">
        <f>STDEV(#REF!)</f>
        <v>#REF!</v>
      </c>
      <c r="Z428" t="e">
        <f>STDEV(#REF!)</f>
        <v>#REF!</v>
      </c>
      <c r="AA428" t="e">
        <f>STDEV(#REF!)</f>
        <v>#REF!</v>
      </c>
      <c r="AB428" t="e">
        <f>STDEV(#REF!)</f>
        <v>#REF!</v>
      </c>
      <c r="AC428" t="e">
        <f>STDEV(#REF!)</f>
        <v>#REF!</v>
      </c>
    </row>
    <row r="429" spans="1:29" x14ac:dyDescent="0.2">
      <c r="A429" s="1">
        <f>AVGs!A429</f>
        <v>0</v>
      </c>
      <c r="B429" t="e">
        <f>STDEV(#REF!)</f>
        <v>#REF!</v>
      </c>
      <c r="C429" t="e">
        <f>STDEV(#REF!)</f>
        <v>#REF!</v>
      </c>
      <c r="D429" t="e">
        <f>STDEV(#REF!)</f>
        <v>#REF!</v>
      </c>
      <c r="E429" t="e">
        <f>STDEV(#REF!,#REF!)</f>
        <v>#REF!</v>
      </c>
      <c r="F429" t="e">
        <f>STDEV(#REF!,#REF!)</f>
        <v>#REF!</v>
      </c>
      <c r="G429" t="e">
        <f>STDEV(#REF!,#REF!)</f>
        <v>#REF!</v>
      </c>
      <c r="H429" t="e">
        <f>STDEV(#REF!,#REF!)</f>
        <v>#REF!</v>
      </c>
      <c r="I429" t="e">
        <f>STDEV(#REF!)</f>
        <v>#REF!</v>
      </c>
      <c r="J429" t="e">
        <f>STDEV(#REF!,#REF!)</f>
        <v>#REF!</v>
      </c>
      <c r="K429" t="e">
        <f>STDEV(#REF!)</f>
        <v>#REF!</v>
      </c>
      <c r="L429" t="e">
        <f>STDEV(#REF!)</f>
        <v>#REF!</v>
      </c>
      <c r="M429" t="e">
        <f>STDEV(#REF!)</f>
        <v>#REF!</v>
      </c>
      <c r="N429" t="e">
        <f>STDEV(#REF!)</f>
        <v>#REF!</v>
      </c>
      <c r="O429" t="e">
        <f>STDEV(#REF!)</f>
        <v>#REF!</v>
      </c>
      <c r="P429" t="e">
        <f>STDEV(#REF!,#REF!)</f>
        <v>#REF!</v>
      </c>
      <c r="Q429" t="e">
        <f>STDEV(#REF!,#REF!)</f>
        <v>#REF!</v>
      </c>
      <c r="R429" t="e">
        <f>STDEV(#REF!)</f>
        <v>#REF!</v>
      </c>
      <c r="S429" t="e">
        <f>STDEV(#REF!)</f>
        <v>#REF!</v>
      </c>
      <c r="T429" t="e">
        <f>STDEV(#REF!)</f>
        <v>#REF!</v>
      </c>
      <c r="U429" t="e">
        <f>STDEV(#REF!)</f>
        <v>#REF!</v>
      </c>
      <c r="V429" t="e">
        <f>STDEV(#REF!)</f>
        <v>#REF!</v>
      </c>
      <c r="W429" t="e">
        <f>STDEV(#REF!)</f>
        <v>#REF!</v>
      </c>
      <c r="X429" t="e">
        <f>STDEV(#REF!)</f>
        <v>#REF!</v>
      </c>
      <c r="Y429" t="e">
        <f>STDEV(#REF!)</f>
        <v>#REF!</v>
      </c>
      <c r="Z429" t="e">
        <f>STDEV(#REF!)</f>
        <v>#REF!</v>
      </c>
      <c r="AA429" t="e">
        <f>STDEV(#REF!)</f>
        <v>#REF!</v>
      </c>
      <c r="AB429" t="e">
        <f>STDEV(#REF!)</f>
        <v>#REF!</v>
      </c>
      <c r="AC429" t="e">
        <f>STDEV(#REF!)</f>
        <v>#REF!</v>
      </c>
    </row>
    <row r="430" spans="1:29" x14ac:dyDescent="0.2">
      <c r="A430" s="1">
        <f>AVGs!A430</f>
        <v>0</v>
      </c>
      <c r="B430" t="e">
        <f>STDEV(#REF!)</f>
        <v>#REF!</v>
      </c>
      <c r="C430" t="e">
        <f>STDEV(#REF!)</f>
        <v>#REF!</v>
      </c>
      <c r="D430" t="e">
        <f>STDEV(#REF!)</f>
        <v>#REF!</v>
      </c>
      <c r="E430" t="e">
        <f>STDEV(#REF!,#REF!)</f>
        <v>#REF!</v>
      </c>
      <c r="F430" t="e">
        <f>STDEV(#REF!,#REF!)</f>
        <v>#REF!</v>
      </c>
      <c r="G430" t="e">
        <f>STDEV(#REF!,#REF!)</f>
        <v>#REF!</v>
      </c>
      <c r="H430" t="e">
        <f>STDEV(#REF!,#REF!)</f>
        <v>#REF!</v>
      </c>
      <c r="I430" t="e">
        <f>STDEV(#REF!)</f>
        <v>#REF!</v>
      </c>
      <c r="J430" t="e">
        <f>STDEV(#REF!,#REF!)</f>
        <v>#REF!</v>
      </c>
      <c r="K430" t="e">
        <f>STDEV(#REF!)</f>
        <v>#REF!</v>
      </c>
      <c r="L430" t="e">
        <f>STDEV(#REF!)</f>
        <v>#REF!</v>
      </c>
      <c r="M430" t="e">
        <f>STDEV(#REF!)</f>
        <v>#REF!</v>
      </c>
      <c r="N430" t="e">
        <f>STDEV(#REF!)</f>
        <v>#REF!</v>
      </c>
      <c r="O430" t="e">
        <f>STDEV(#REF!)</f>
        <v>#REF!</v>
      </c>
      <c r="P430" t="e">
        <f>STDEV(#REF!,#REF!)</f>
        <v>#REF!</v>
      </c>
      <c r="Q430" t="e">
        <f>STDEV(#REF!,#REF!)</f>
        <v>#REF!</v>
      </c>
      <c r="R430" t="e">
        <f>STDEV(#REF!)</f>
        <v>#REF!</v>
      </c>
      <c r="S430" t="e">
        <f>STDEV(#REF!)</f>
        <v>#REF!</v>
      </c>
      <c r="T430" t="e">
        <f>STDEV(#REF!)</f>
        <v>#REF!</v>
      </c>
      <c r="U430" t="e">
        <f>STDEV(#REF!)</f>
        <v>#REF!</v>
      </c>
      <c r="V430" t="e">
        <f>STDEV(#REF!)</f>
        <v>#REF!</v>
      </c>
      <c r="W430" t="e">
        <f>STDEV(#REF!)</f>
        <v>#REF!</v>
      </c>
      <c r="X430" t="e">
        <f>STDEV(#REF!)</f>
        <v>#REF!</v>
      </c>
      <c r="Y430" t="e">
        <f>STDEV(#REF!)</f>
        <v>#REF!</v>
      </c>
      <c r="Z430" t="e">
        <f>STDEV(#REF!)</f>
        <v>#REF!</v>
      </c>
      <c r="AA430" t="e">
        <f>STDEV(#REF!)</f>
        <v>#REF!</v>
      </c>
      <c r="AB430" t="e">
        <f>STDEV(#REF!)</f>
        <v>#REF!</v>
      </c>
      <c r="AC430" t="e">
        <f>STDEV(#REF!)</f>
        <v>#REF!</v>
      </c>
    </row>
    <row r="431" spans="1:29" x14ac:dyDescent="0.2">
      <c r="A431" s="1">
        <f>AVGs!A431</f>
        <v>0</v>
      </c>
      <c r="B431" t="e">
        <f>STDEV(#REF!)</f>
        <v>#REF!</v>
      </c>
      <c r="C431" t="e">
        <f>STDEV(#REF!)</f>
        <v>#REF!</v>
      </c>
      <c r="D431" t="e">
        <f>STDEV(#REF!)</f>
        <v>#REF!</v>
      </c>
      <c r="E431" t="e">
        <f>STDEV(#REF!,#REF!)</f>
        <v>#REF!</v>
      </c>
      <c r="F431" t="e">
        <f>STDEV(#REF!,#REF!)</f>
        <v>#REF!</v>
      </c>
      <c r="G431" t="e">
        <f>STDEV(#REF!,#REF!)</f>
        <v>#REF!</v>
      </c>
      <c r="H431" t="e">
        <f>STDEV(#REF!,#REF!)</f>
        <v>#REF!</v>
      </c>
      <c r="I431" t="e">
        <f>STDEV(#REF!)</f>
        <v>#REF!</v>
      </c>
      <c r="J431" t="e">
        <f>STDEV(#REF!,#REF!)</f>
        <v>#REF!</v>
      </c>
      <c r="K431" t="e">
        <f>STDEV(#REF!)</f>
        <v>#REF!</v>
      </c>
      <c r="L431" t="e">
        <f>STDEV(#REF!)</f>
        <v>#REF!</v>
      </c>
      <c r="M431" t="e">
        <f>STDEV(#REF!)</f>
        <v>#REF!</v>
      </c>
      <c r="N431" t="e">
        <f>STDEV(#REF!)</f>
        <v>#REF!</v>
      </c>
      <c r="O431" t="e">
        <f>STDEV(#REF!)</f>
        <v>#REF!</v>
      </c>
      <c r="P431" t="e">
        <f>STDEV(#REF!,#REF!)</f>
        <v>#REF!</v>
      </c>
      <c r="Q431" t="e">
        <f>STDEV(#REF!,#REF!)</f>
        <v>#REF!</v>
      </c>
      <c r="R431" t="e">
        <f>STDEV(#REF!)</f>
        <v>#REF!</v>
      </c>
      <c r="S431" t="e">
        <f>STDEV(#REF!)</f>
        <v>#REF!</v>
      </c>
      <c r="T431" t="e">
        <f>STDEV(#REF!)</f>
        <v>#REF!</v>
      </c>
      <c r="U431" t="e">
        <f>STDEV(#REF!)</f>
        <v>#REF!</v>
      </c>
      <c r="V431" t="e">
        <f>STDEV(#REF!)</f>
        <v>#REF!</v>
      </c>
      <c r="W431" t="e">
        <f>STDEV(#REF!)</f>
        <v>#REF!</v>
      </c>
      <c r="X431" t="e">
        <f>STDEV(#REF!)</f>
        <v>#REF!</v>
      </c>
      <c r="Y431" t="e">
        <f>STDEV(#REF!)</f>
        <v>#REF!</v>
      </c>
      <c r="Z431" t="e">
        <f>STDEV(#REF!)</f>
        <v>#REF!</v>
      </c>
      <c r="AA431" t="e">
        <f>STDEV(#REF!)</f>
        <v>#REF!</v>
      </c>
      <c r="AB431" t="e">
        <f>STDEV(#REF!)</f>
        <v>#REF!</v>
      </c>
      <c r="AC431" t="e">
        <f>STDEV(#REF!)</f>
        <v>#REF!</v>
      </c>
    </row>
    <row r="432" spans="1:29" x14ac:dyDescent="0.2">
      <c r="A432" s="1">
        <f>AVGs!A432</f>
        <v>0</v>
      </c>
      <c r="B432" t="e">
        <f>STDEV(#REF!)</f>
        <v>#REF!</v>
      </c>
      <c r="C432" t="e">
        <f>STDEV(#REF!)</f>
        <v>#REF!</v>
      </c>
      <c r="D432" t="e">
        <f>STDEV(#REF!)</f>
        <v>#REF!</v>
      </c>
      <c r="E432" t="e">
        <f>STDEV(#REF!,#REF!)</f>
        <v>#REF!</v>
      </c>
      <c r="F432" t="e">
        <f>STDEV(#REF!,#REF!)</f>
        <v>#REF!</v>
      </c>
      <c r="G432" t="e">
        <f>STDEV(#REF!,#REF!)</f>
        <v>#REF!</v>
      </c>
      <c r="H432" t="e">
        <f>STDEV(#REF!,#REF!)</f>
        <v>#REF!</v>
      </c>
      <c r="I432" t="e">
        <f>STDEV(#REF!)</f>
        <v>#REF!</v>
      </c>
      <c r="J432" t="e">
        <f>STDEV(#REF!,#REF!)</f>
        <v>#REF!</v>
      </c>
      <c r="K432" t="e">
        <f>STDEV(#REF!)</f>
        <v>#REF!</v>
      </c>
      <c r="L432" t="e">
        <f>STDEV(#REF!)</f>
        <v>#REF!</v>
      </c>
      <c r="M432" t="e">
        <f>STDEV(#REF!)</f>
        <v>#REF!</v>
      </c>
      <c r="N432" t="e">
        <f>STDEV(#REF!)</f>
        <v>#REF!</v>
      </c>
      <c r="O432" t="e">
        <f>STDEV(#REF!)</f>
        <v>#REF!</v>
      </c>
      <c r="P432" t="e">
        <f>STDEV(#REF!,#REF!)</f>
        <v>#REF!</v>
      </c>
      <c r="Q432" t="e">
        <f>STDEV(#REF!,#REF!)</f>
        <v>#REF!</v>
      </c>
      <c r="R432" t="e">
        <f>STDEV(#REF!)</f>
        <v>#REF!</v>
      </c>
      <c r="S432" t="e">
        <f>STDEV(#REF!)</f>
        <v>#REF!</v>
      </c>
      <c r="T432" t="e">
        <f>STDEV(#REF!)</f>
        <v>#REF!</v>
      </c>
      <c r="U432" t="e">
        <f>STDEV(#REF!)</f>
        <v>#REF!</v>
      </c>
      <c r="V432" t="e">
        <f>STDEV(#REF!)</f>
        <v>#REF!</v>
      </c>
      <c r="W432" t="e">
        <f>STDEV(#REF!)</f>
        <v>#REF!</v>
      </c>
      <c r="X432" t="e">
        <f>STDEV(#REF!)</f>
        <v>#REF!</v>
      </c>
      <c r="Y432" t="e">
        <f>STDEV(#REF!)</f>
        <v>#REF!</v>
      </c>
      <c r="Z432" t="e">
        <f>STDEV(#REF!)</f>
        <v>#REF!</v>
      </c>
      <c r="AA432" t="e">
        <f>STDEV(#REF!)</f>
        <v>#REF!</v>
      </c>
      <c r="AB432" t="e">
        <f>STDEV(#REF!)</f>
        <v>#REF!</v>
      </c>
      <c r="AC432" t="e">
        <f>STDEV(#REF!)</f>
        <v>#REF!</v>
      </c>
    </row>
    <row r="433" spans="1:29" x14ac:dyDescent="0.2">
      <c r="A433" s="1">
        <f>AVGs!A433</f>
        <v>0</v>
      </c>
      <c r="B433" t="e">
        <f>STDEV(#REF!)</f>
        <v>#REF!</v>
      </c>
      <c r="C433" t="e">
        <f>STDEV(#REF!)</f>
        <v>#REF!</v>
      </c>
      <c r="D433" t="e">
        <f>STDEV(#REF!)</f>
        <v>#REF!</v>
      </c>
      <c r="E433" t="e">
        <f>STDEV(#REF!,#REF!)</f>
        <v>#REF!</v>
      </c>
      <c r="F433" t="e">
        <f>STDEV(#REF!,#REF!)</f>
        <v>#REF!</v>
      </c>
      <c r="G433" t="e">
        <f>STDEV(#REF!,#REF!)</f>
        <v>#REF!</v>
      </c>
      <c r="H433" t="e">
        <f>STDEV(#REF!,#REF!)</f>
        <v>#REF!</v>
      </c>
      <c r="I433" t="e">
        <f>STDEV(#REF!)</f>
        <v>#REF!</v>
      </c>
      <c r="J433" t="e">
        <f>STDEV(#REF!,#REF!)</f>
        <v>#REF!</v>
      </c>
      <c r="K433" t="e">
        <f>STDEV(#REF!)</f>
        <v>#REF!</v>
      </c>
      <c r="L433" t="e">
        <f>STDEV(#REF!)</f>
        <v>#REF!</v>
      </c>
      <c r="M433" t="e">
        <f>STDEV(#REF!)</f>
        <v>#REF!</v>
      </c>
      <c r="N433" t="e">
        <f>STDEV(#REF!)</f>
        <v>#REF!</v>
      </c>
      <c r="O433" t="e">
        <f>STDEV(#REF!)</f>
        <v>#REF!</v>
      </c>
      <c r="P433" t="e">
        <f>STDEV(#REF!,#REF!)</f>
        <v>#REF!</v>
      </c>
      <c r="Q433" t="e">
        <f>STDEV(#REF!,#REF!)</f>
        <v>#REF!</v>
      </c>
      <c r="R433" t="e">
        <f>STDEV(#REF!)</f>
        <v>#REF!</v>
      </c>
      <c r="S433" t="e">
        <f>STDEV(#REF!)</f>
        <v>#REF!</v>
      </c>
      <c r="T433" t="e">
        <f>STDEV(#REF!)</f>
        <v>#REF!</v>
      </c>
      <c r="U433" t="e">
        <f>STDEV(#REF!)</f>
        <v>#REF!</v>
      </c>
      <c r="V433" t="e">
        <f>STDEV(#REF!)</f>
        <v>#REF!</v>
      </c>
      <c r="W433" t="e">
        <f>STDEV(#REF!)</f>
        <v>#REF!</v>
      </c>
      <c r="X433" t="e">
        <f>STDEV(#REF!)</f>
        <v>#REF!</v>
      </c>
      <c r="Y433" t="e">
        <f>STDEV(#REF!)</f>
        <v>#REF!</v>
      </c>
      <c r="Z433" t="e">
        <f>STDEV(#REF!)</f>
        <v>#REF!</v>
      </c>
      <c r="AA433" t="e">
        <f>STDEV(#REF!)</f>
        <v>#REF!</v>
      </c>
      <c r="AB433" t="e">
        <f>STDEV(#REF!)</f>
        <v>#REF!</v>
      </c>
      <c r="AC433" t="e">
        <f>STDEV(#REF!)</f>
        <v>#REF!</v>
      </c>
    </row>
    <row r="434" spans="1:29" x14ac:dyDescent="0.2">
      <c r="A434" s="1">
        <f>AVGs!A434</f>
        <v>0</v>
      </c>
      <c r="B434" t="e">
        <f>STDEV(#REF!)</f>
        <v>#REF!</v>
      </c>
      <c r="C434" t="e">
        <f>STDEV(#REF!)</f>
        <v>#REF!</v>
      </c>
      <c r="D434" t="e">
        <f>STDEV(#REF!)</f>
        <v>#REF!</v>
      </c>
      <c r="E434" t="e">
        <f>STDEV(#REF!,#REF!)</f>
        <v>#REF!</v>
      </c>
      <c r="F434" t="e">
        <f>STDEV(#REF!,#REF!)</f>
        <v>#REF!</v>
      </c>
      <c r="G434" t="e">
        <f>STDEV(#REF!,#REF!)</f>
        <v>#REF!</v>
      </c>
      <c r="H434" t="e">
        <f>STDEV(#REF!,#REF!)</f>
        <v>#REF!</v>
      </c>
      <c r="I434" t="e">
        <f>STDEV(#REF!)</f>
        <v>#REF!</v>
      </c>
      <c r="J434" t="e">
        <f>STDEV(#REF!,#REF!)</f>
        <v>#REF!</v>
      </c>
      <c r="K434" t="e">
        <f>STDEV(#REF!)</f>
        <v>#REF!</v>
      </c>
      <c r="L434" t="e">
        <f>STDEV(#REF!)</f>
        <v>#REF!</v>
      </c>
      <c r="M434" t="e">
        <f>STDEV(#REF!)</f>
        <v>#REF!</v>
      </c>
      <c r="N434" t="e">
        <f>STDEV(#REF!)</f>
        <v>#REF!</v>
      </c>
      <c r="O434" t="e">
        <f>STDEV(#REF!)</f>
        <v>#REF!</v>
      </c>
      <c r="P434" t="e">
        <f>STDEV(#REF!,#REF!)</f>
        <v>#REF!</v>
      </c>
      <c r="Q434" t="e">
        <f>STDEV(#REF!,#REF!)</f>
        <v>#REF!</v>
      </c>
      <c r="R434" t="e">
        <f>STDEV(#REF!)</f>
        <v>#REF!</v>
      </c>
      <c r="S434" t="e">
        <f>STDEV(#REF!)</f>
        <v>#REF!</v>
      </c>
      <c r="T434" t="e">
        <f>STDEV(#REF!)</f>
        <v>#REF!</v>
      </c>
      <c r="U434" t="e">
        <f>STDEV(#REF!)</f>
        <v>#REF!</v>
      </c>
      <c r="V434" t="e">
        <f>STDEV(#REF!)</f>
        <v>#REF!</v>
      </c>
      <c r="W434" t="e">
        <f>STDEV(#REF!)</f>
        <v>#REF!</v>
      </c>
      <c r="X434" t="e">
        <f>STDEV(#REF!)</f>
        <v>#REF!</v>
      </c>
      <c r="Y434" t="e">
        <f>STDEV(#REF!)</f>
        <v>#REF!</v>
      </c>
      <c r="Z434" t="e">
        <f>STDEV(#REF!)</f>
        <v>#REF!</v>
      </c>
      <c r="AA434" t="e">
        <f>STDEV(#REF!)</f>
        <v>#REF!</v>
      </c>
      <c r="AB434" t="e">
        <f>STDEV(#REF!)</f>
        <v>#REF!</v>
      </c>
      <c r="AC434" t="e">
        <f>STDEV(#REF!)</f>
        <v>#REF!</v>
      </c>
    </row>
    <row r="435" spans="1:29" x14ac:dyDescent="0.2">
      <c r="A435" s="1">
        <f>AVGs!A435</f>
        <v>0</v>
      </c>
      <c r="B435" t="e">
        <f>STDEV(#REF!)</f>
        <v>#REF!</v>
      </c>
      <c r="C435" t="e">
        <f>STDEV(#REF!)</f>
        <v>#REF!</v>
      </c>
      <c r="D435" t="e">
        <f>STDEV(#REF!)</f>
        <v>#REF!</v>
      </c>
      <c r="E435" t="e">
        <f>STDEV(#REF!,#REF!)</f>
        <v>#REF!</v>
      </c>
      <c r="F435" t="e">
        <f>STDEV(#REF!,#REF!)</f>
        <v>#REF!</v>
      </c>
      <c r="G435" t="e">
        <f>STDEV(#REF!,#REF!)</f>
        <v>#REF!</v>
      </c>
      <c r="H435" t="e">
        <f>STDEV(#REF!,#REF!)</f>
        <v>#REF!</v>
      </c>
      <c r="I435" t="e">
        <f>STDEV(#REF!)</f>
        <v>#REF!</v>
      </c>
      <c r="J435" t="e">
        <f>STDEV(#REF!,#REF!)</f>
        <v>#REF!</v>
      </c>
      <c r="K435" t="e">
        <f>STDEV(#REF!)</f>
        <v>#REF!</v>
      </c>
      <c r="L435" t="e">
        <f>STDEV(#REF!)</f>
        <v>#REF!</v>
      </c>
      <c r="M435" t="e">
        <f>STDEV(#REF!)</f>
        <v>#REF!</v>
      </c>
      <c r="N435" t="e">
        <f>STDEV(#REF!)</f>
        <v>#REF!</v>
      </c>
      <c r="O435" t="e">
        <f>STDEV(#REF!)</f>
        <v>#REF!</v>
      </c>
      <c r="P435" t="e">
        <f>STDEV(#REF!,#REF!)</f>
        <v>#REF!</v>
      </c>
      <c r="Q435" t="e">
        <f>STDEV(#REF!,#REF!)</f>
        <v>#REF!</v>
      </c>
      <c r="R435" t="e">
        <f>STDEV(#REF!)</f>
        <v>#REF!</v>
      </c>
      <c r="S435" t="e">
        <f>STDEV(#REF!)</f>
        <v>#REF!</v>
      </c>
      <c r="T435" t="e">
        <f>STDEV(#REF!)</f>
        <v>#REF!</v>
      </c>
      <c r="U435" t="e">
        <f>STDEV(#REF!)</f>
        <v>#REF!</v>
      </c>
      <c r="V435" t="e">
        <f>STDEV(#REF!)</f>
        <v>#REF!</v>
      </c>
      <c r="W435" t="e">
        <f>STDEV(#REF!)</f>
        <v>#REF!</v>
      </c>
      <c r="X435" t="e">
        <f>STDEV(#REF!)</f>
        <v>#REF!</v>
      </c>
      <c r="Y435" t="e">
        <f>STDEV(#REF!)</f>
        <v>#REF!</v>
      </c>
      <c r="Z435" t="e">
        <f>STDEV(#REF!)</f>
        <v>#REF!</v>
      </c>
      <c r="AA435" t="e">
        <f>STDEV(#REF!)</f>
        <v>#REF!</v>
      </c>
      <c r="AB435" t="e">
        <f>STDEV(#REF!)</f>
        <v>#REF!</v>
      </c>
      <c r="AC435" t="e">
        <f>STDEV(#REF!)</f>
        <v>#REF!</v>
      </c>
    </row>
    <row r="436" spans="1:29" x14ac:dyDescent="0.2">
      <c r="A436" s="1">
        <f>AVGs!A436</f>
        <v>0</v>
      </c>
      <c r="B436" t="e">
        <f>STDEV(#REF!)</f>
        <v>#REF!</v>
      </c>
      <c r="C436" t="e">
        <f>STDEV(#REF!)</f>
        <v>#REF!</v>
      </c>
      <c r="D436" t="e">
        <f>STDEV(#REF!)</f>
        <v>#REF!</v>
      </c>
      <c r="E436" t="e">
        <f>STDEV(#REF!,#REF!)</f>
        <v>#REF!</v>
      </c>
      <c r="F436" t="e">
        <f>STDEV(#REF!,#REF!)</f>
        <v>#REF!</v>
      </c>
      <c r="G436" t="e">
        <f>STDEV(#REF!,#REF!)</f>
        <v>#REF!</v>
      </c>
      <c r="H436" t="e">
        <f>STDEV(#REF!,#REF!)</f>
        <v>#REF!</v>
      </c>
      <c r="I436" t="e">
        <f>STDEV(#REF!)</f>
        <v>#REF!</v>
      </c>
      <c r="J436" t="e">
        <f>STDEV(#REF!,#REF!)</f>
        <v>#REF!</v>
      </c>
      <c r="K436" t="e">
        <f>STDEV(#REF!)</f>
        <v>#REF!</v>
      </c>
      <c r="L436" t="e">
        <f>STDEV(#REF!)</f>
        <v>#REF!</v>
      </c>
      <c r="M436" t="e">
        <f>STDEV(#REF!)</f>
        <v>#REF!</v>
      </c>
      <c r="N436" t="e">
        <f>STDEV(#REF!)</f>
        <v>#REF!</v>
      </c>
      <c r="O436" t="e">
        <f>STDEV(#REF!)</f>
        <v>#REF!</v>
      </c>
      <c r="P436" t="e">
        <f>STDEV(#REF!,#REF!)</f>
        <v>#REF!</v>
      </c>
      <c r="Q436" t="e">
        <f>STDEV(#REF!,#REF!)</f>
        <v>#REF!</v>
      </c>
      <c r="R436" t="e">
        <f>STDEV(#REF!)</f>
        <v>#REF!</v>
      </c>
      <c r="S436" t="e">
        <f>STDEV(#REF!)</f>
        <v>#REF!</v>
      </c>
      <c r="T436" t="e">
        <f>STDEV(#REF!)</f>
        <v>#REF!</v>
      </c>
      <c r="U436" t="e">
        <f>STDEV(#REF!)</f>
        <v>#REF!</v>
      </c>
      <c r="V436" t="e">
        <f>STDEV(#REF!)</f>
        <v>#REF!</v>
      </c>
      <c r="W436" t="e">
        <f>STDEV(#REF!)</f>
        <v>#REF!</v>
      </c>
      <c r="X436" t="e">
        <f>STDEV(#REF!)</f>
        <v>#REF!</v>
      </c>
      <c r="Y436" t="e">
        <f>STDEV(#REF!)</f>
        <v>#REF!</v>
      </c>
      <c r="Z436" t="e">
        <f>STDEV(#REF!)</f>
        <v>#REF!</v>
      </c>
      <c r="AA436" t="e">
        <f>STDEV(#REF!)</f>
        <v>#REF!</v>
      </c>
      <c r="AB436" t="e">
        <f>STDEV(#REF!)</f>
        <v>#REF!</v>
      </c>
      <c r="AC436" t="e">
        <f>STDEV(#REF!)</f>
        <v>#REF!</v>
      </c>
    </row>
    <row r="437" spans="1:29" x14ac:dyDescent="0.2">
      <c r="A437" s="1">
        <f>AVGs!A437</f>
        <v>0</v>
      </c>
      <c r="B437" t="e">
        <f>STDEV(#REF!)</f>
        <v>#REF!</v>
      </c>
      <c r="C437" t="e">
        <f>STDEV(#REF!)</f>
        <v>#REF!</v>
      </c>
      <c r="D437" t="e">
        <f>STDEV(#REF!)</f>
        <v>#REF!</v>
      </c>
      <c r="E437" t="e">
        <f>STDEV(#REF!,#REF!)</f>
        <v>#REF!</v>
      </c>
      <c r="F437" t="e">
        <f>STDEV(#REF!,#REF!)</f>
        <v>#REF!</v>
      </c>
      <c r="G437" t="e">
        <f>STDEV(#REF!,#REF!)</f>
        <v>#REF!</v>
      </c>
      <c r="H437" t="e">
        <f>STDEV(#REF!,#REF!)</f>
        <v>#REF!</v>
      </c>
      <c r="I437" t="e">
        <f>STDEV(#REF!)</f>
        <v>#REF!</v>
      </c>
      <c r="J437" t="e">
        <f>STDEV(#REF!,#REF!)</f>
        <v>#REF!</v>
      </c>
      <c r="K437" t="e">
        <f>STDEV(#REF!)</f>
        <v>#REF!</v>
      </c>
      <c r="L437" t="e">
        <f>STDEV(#REF!)</f>
        <v>#REF!</v>
      </c>
      <c r="M437" t="e">
        <f>STDEV(#REF!)</f>
        <v>#REF!</v>
      </c>
      <c r="N437" t="e">
        <f>STDEV(#REF!)</f>
        <v>#REF!</v>
      </c>
      <c r="O437" t="e">
        <f>STDEV(#REF!)</f>
        <v>#REF!</v>
      </c>
      <c r="P437" t="e">
        <f>STDEV(#REF!,#REF!)</f>
        <v>#REF!</v>
      </c>
      <c r="Q437" t="e">
        <f>STDEV(#REF!,#REF!)</f>
        <v>#REF!</v>
      </c>
      <c r="R437" t="e">
        <f>STDEV(#REF!)</f>
        <v>#REF!</v>
      </c>
      <c r="S437" t="e">
        <f>STDEV(#REF!)</f>
        <v>#REF!</v>
      </c>
      <c r="T437" t="e">
        <f>STDEV(#REF!)</f>
        <v>#REF!</v>
      </c>
      <c r="U437" t="e">
        <f>STDEV(#REF!)</f>
        <v>#REF!</v>
      </c>
      <c r="V437" t="e">
        <f>STDEV(#REF!)</f>
        <v>#REF!</v>
      </c>
      <c r="W437" t="e">
        <f>STDEV(#REF!)</f>
        <v>#REF!</v>
      </c>
      <c r="X437" t="e">
        <f>STDEV(#REF!)</f>
        <v>#REF!</v>
      </c>
      <c r="Y437" t="e">
        <f>STDEV(#REF!)</f>
        <v>#REF!</v>
      </c>
      <c r="Z437" t="e">
        <f>STDEV(#REF!)</f>
        <v>#REF!</v>
      </c>
      <c r="AA437" t="e">
        <f>STDEV(#REF!)</f>
        <v>#REF!</v>
      </c>
      <c r="AB437" t="e">
        <f>STDEV(#REF!)</f>
        <v>#REF!</v>
      </c>
      <c r="AC437" t="e">
        <f>STDEV(#REF!)</f>
        <v>#REF!</v>
      </c>
    </row>
    <row r="438" spans="1:29" x14ac:dyDescent="0.2">
      <c r="A438" s="1">
        <f>AVGs!A438</f>
        <v>0</v>
      </c>
      <c r="B438" t="e">
        <f>STDEV(#REF!)</f>
        <v>#REF!</v>
      </c>
      <c r="C438" t="e">
        <f>STDEV(#REF!)</f>
        <v>#REF!</v>
      </c>
      <c r="D438" t="e">
        <f>STDEV(#REF!)</f>
        <v>#REF!</v>
      </c>
      <c r="E438" t="e">
        <f>STDEV(#REF!,#REF!)</f>
        <v>#REF!</v>
      </c>
      <c r="F438" t="e">
        <f>STDEV(#REF!,#REF!)</f>
        <v>#REF!</v>
      </c>
      <c r="G438" t="e">
        <f>STDEV(#REF!,#REF!)</f>
        <v>#REF!</v>
      </c>
      <c r="H438" t="e">
        <f>STDEV(#REF!,#REF!)</f>
        <v>#REF!</v>
      </c>
      <c r="I438" t="e">
        <f>STDEV(#REF!)</f>
        <v>#REF!</v>
      </c>
      <c r="J438" t="e">
        <f>STDEV(#REF!,#REF!)</f>
        <v>#REF!</v>
      </c>
      <c r="K438" t="e">
        <f>STDEV(#REF!)</f>
        <v>#REF!</v>
      </c>
      <c r="L438" t="e">
        <f>STDEV(#REF!)</f>
        <v>#REF!</v>
      </c>
      <c r="M438" t="e">
        <f>STDEV(#REF!)</f>
        <v>#REF!</v>
      </c>
      <c r="N438" t="e">
        <f>STDEV(#REF!)</f>
        <v>#REF!</v>
      </c>
      <c r="O438" t="e">
        <f>STDEV(#REF!)</f>
        <v>#REF!</v>
      </c>
      <c r="P438" t="e">
        <f>STDEV(#REF!,#REF!)</f>
        <v>#REF!</v>
      </c>
      <c r="Q438" t="e">
        <f>STDEV(#REF!,#REF!)</f>
        <v>#REF!</v>
      </c>
      <c r="R438" t="e">
        <f>STDEV(#REF!)</f>
        <v>#REF!</v>
      </c>
      <c r="S438" t="e">
        <f>STDEV(#REF!)</f>
        <v>#REF!</v>
      </c>
      <c r="T438" t="e">
        <f>STDEV(#REF!)</f>
        <v>#REF!</v>
      </c>
      <c r="U438" t="e">
        <f>STDEV(#REF!)</f>
        <v>#REF!</v>
      </c>
      <c r="V438" t="e">
        <f>STDEV(#REF!)</f>
        <v>#REF!</v>
      </c>
      <c r="W438" t="e">
        <f>STDEV(#REF!)</f>
        <v>#REF!</v>
      </c>
      <c r="X438" t="e">
        <f>STDEV(#REF!)</f>
        <v>#REF!</v>
      </c>
      <c r="Y438" t="e">
        <f>STDEV(#REF!)</f>
        <v>#REF!</v>
      </c>
      <c r="Z438" t="e">
        <f>STDEV(#REF!)</f>
        <v>#REF!</v>
      </c>
      <c r="AA438" t="e">
        <f>STDEV(#REF!)</f>
        <v>#REF!</v>
      </c>
      <c r="AB438" t="e">
        <f>STDEV(#REF!)</f>
        <v>#REF!</v>
      </c>
      <c r="AC438" t="e">
        <f>STDEV(#REF!)</f>
        <v>#REF!</v>
      </c>
    </row>
    <row r="439" spans="1:29" x14ac:dyDescent="0.2">
      <c r="A439" s="1">
        <f>AVGs!A439</f>
        <v>0</v>
      </c>
      <c r="B439" t="e">
        <f>STDEV(#REF!)</f>
        <v>#REF!</v>
      </c>
      <c r="C439" t="e">
        <f>STDEV(#REF!)</f>
        <v>#REF!</v>
      </c>
      <c r="D439" t="e">
        <f>STDEV(#REF!)</f>
        <v>#REF!</v>
      </c>
      <c r="E439" t="e">
        <f>STDEV(#REF!,#REF!)</f>
        <v>#REF!</v>
      </c>
      <c r="F439" t="e">
        <f>STDEV(#REF!,#REF!)</f>
        <v>#REF!</v>
      </c>
      <c r="G439" t="e">
        <f>STDEV(#REF!,#REF!)</f>
        <v>#REF!</v>
      </c>
      <c r="H439" t="e">
        <f>STDEV(#REF!,#REF!)</f>
        <v>#REF!</v>
      </c>
      <c r="I439" t="e">
        <f>STDEV(#REF!)</f>
        <v>#REF!</v>
      </c>
      <c r="J439" t="e">
        <f>STDEV(#REF!,#REF!)</f>
        <v>#REF!</v>
      </c>
      <c r="K439" t="e">
        <f>STDEV(#REF!)</f>
        <v>#REF!</v>
      </c>
      <c r="L439" t="e">
        <f>STDEV(#REF!)</f>
        <v>#REF!</v>
      </c>
      <c r="M439" t="e">
        <f>STDEV(#REF!)</f>
        <v>#REF!</v>
      </c>
      <c r="N439" t="e">
        <f>STDEV(#REF!)</f>
        <v>#REF!</v>
      </c>
      <c r="O439" t="e">
        <f>STDEV(#REF!)</f>
        <v>#REF!</v>
      </c>
      <c r="P439" t="e">
        <f>STDEV(#REF!,#REF!)</f>
        <v>#REF!</v>
      </c>
      <c r="Q439" t="e">
        <f>STDEV(#REF!,#REF!)</f>
        <v>#REF!</v>
      </c>
      <c r="R439" t="e">
        <f>STDEV(#REF!)</f>
        <v>#REF!</v>
      </c>
      <c r="S439" t="e">
        <f>STDEV(#REF!)</f>
        <v>#REF!</v>
      </c>
      <c r="T439" t="e">
        <f>STDEV(#REF!)</f>
        <v>#REF!</v>
      </c>
      <c r="U439" t="e">
        <f>STDEV(#REF!)</f>
        <v>#REF!</v>
      </c>
      <c r="V439" t="e">
        <f>STDEV(#REF!)</f>
        <v>#REF!</v>
      </c>
      <c r="W439" t="e">
        <f>STDEV(#REF!)</f>
        <v>#REF!</v>
      </c>
      <c r="X439" t="e">
        <f>STDEV(#REF!)</f>
        <v>#REF!</v>
      </c>
      <c r="Y439" t="e">
        <f>STDEV(#REF!)</f>
        <v>#REF!</v>
      </c>
      <c r="Z439" t="e">
        <f>STDEV(#REF!)</f>
        <v>#REF!</v>
      </c>
      <c r="AA439" t="e">
        <f>STDEV(#REF!)</f>
        <v>#REF!</v>
      </c>
      <c r="AB439" t="e">
        <f>STDEV(#REF!)</f>
        <v>#REF!</v>
      </c>
      <c r="AC439" t="e">
        <f>STDEV(#REF!)</f>
        <v>#REF!</v>
      </c>
    </row>
    <row r="440" spans="1:29" x14ac:dyDescent="0.2">
      <c r="A440" s="1">
        <f>AVGs!A440</f>
        <v>0</v>
      </c>
      <c r="B440" t="e">
        <f>STDEV(#REF!)</f>
        <v>#REF!</v>
      </c>
      <c r="C440" t="e">
        <f>STDEV(#REF!)</f>
        <v>#REF!</v>
      </c>
      <c r="D440" t="e">
        <f>STDEV(#REF!)</f>
        <v>#REF!</v>
      </c>
      <c r="E440" t="e">
        <f>STDEV(#REF!,#REF!)</f>
        <v>#REF!</v>
      </c>
      <c r="F440" t="e">
        <f>STDEV(#REF!,#REF!)</f>
        <v>#REF!</v>
      </c>
      <c r="G440" t="e">
        <f>STDEV(#REF!,#REF!)</f>
        <v>#REF!</v>
      </c>
      <c r="H440" t="e">
        <f>STDEV(#REF!,#REF!)</f>
        <v>#REF!</v>
      </c>
      <c r="I440" t="e">
        <f>STDEV(#REF!)</f>
        <v>#REF!</v>
      </c>
      <c r="J440" t="e">
        <f>STDEV(#REF!,#REF!)</f>
        <v>#REF!</v>
      </c>
      <c r="K440" t="e">
        <f>STDEV(#REF!)</f>
        <v>#REF!</v>
      </c>
      <c r="L440" t="e">
        <f>STDEV(#REF!)</f>
        <v>#REF!</v>
      </c>
      <c r="M440" t="e">
        <f>STDEV(#REF!)</f>
        <v>#REF!</v>
      </c>
      <c r="N440" t="e">
        <f>STDEV(#REF!)</f>
        <v>#REF!</v>
      </c>
      <c r="O440" t="e">
        <f>STDEV(#REF!)</f>
        <v>#REF!</v>
      </c>
      <c r="P440" t="e">
        <f>STDEV(#REF!,#REF!)</f>
        <v>#REF!</v>
      </c>
      <c r="Q440" t="e">
        <f>STDEV(#REF!,#REF!)</f>
        <v>#REF!</v>
      </c>
      <c r="R440" t="e">
        <f>STDEV(#REF!)</f>
        <v>#REF!</v>
      </c>
      <c r="S440" t="e">
        <f>STDEV(#REF!)</f>
        <v>#REF!</v>
      </c>
      <c r="T440" t="e">
        <f>STDEV(#REF!)</f>
        <v>#REF!</v>
      </c>
      <c r="U440" t="e">
        <f>STDEV(#REF!)</f>
        <v>#REF!</v>
      </c>
      <c r="V440" t="e">
        <f>STDEV(#REF!)</f>
        <v>#REF!</v>
      </c>
      <c r="W440" t="e">
        <f>STDEV(#REF!)</f>
        <v>#REF!</v>
      </c>
      <c r="X440" t="e">
        <f>STDEV(#REF!)</f>
        <v>#REF!</v>
      </c>
      <c r="Y440" t="e">
        <f>STDEV(#REF!)</f>
        <v>#REF!</v>
      </c>
      <c r="Z440" t="e">
        <f>STDEV(#REF!)</f>
        <v>#REF!</v>
      </c>
      <c r="AA440" t="e">
        <f>STDEV(#REF!)</f>
        <v>#REF!</v>
      </c>
      <c r="AB440" t="e">
        <f>STDEV(#REF!)</f>
        <v>#REF!</v>
      </c>
      <c r="AC440" t="e">
        <f>STDEV(#REF!)</f>
        <v>#REF!</v>
      </c>
    </row>
    <row r="441" spans="1:29" x14ac:dyDescent="0.2">
      <c r="A441" s="1">
        <f>AVGs!A441</f>
        <v>0</v>
      </c>
      <c r="B441" t="e">
        <f>STDEV(#REF!)</f>
        <v>#REF!</v>
      </c>
      <c r="C441" t="e">
        <f>STDEV(#REF!)</f>
        <v>#REF!</v>
      </c>
      <c r="D441" t="e">
        <f>STDEV(#REF!)</f>
        <v>#REF!</v>
      </c>
      <c r="E441" t="e">
        <f>STDEV(#REF!,#REF!)</f>
        <v>#REF!</v>
      </c>
      <c r="F441" t="e">
        <f>STDEV(#REF!,#REF!)</f>
        <v>#REF!</v>
      </c>
      <c r="G441" t="e">
        <f>STDEV(#REF!,#REF!)</f>
        <v>#REF!</v>
      </c>
      <c r="H441" t="e">
        <f>STDEV(#REF!,#REF!)</f>
        <v>#REF!</v>
      </c>
      <c r="I441" t="e">
        <f>STDEV(#REF!)</f>
        <v>#REF!</v>
      </c>
      <c r="J441" t="e">
        <f>STDEV(#REF!,#REF!)</f>
        <v>#REF!</v>
      </c>
      <c r="K441" t="e">
        <f>STDEV(#REF!)</f>
        <v>#REF!</v>
      </c>
      <c r="L441" t="e">
        <f>STDEV(#REF!)</f>
        <v>#REF!</v>
      </c>
      <c r="M441" t="e">
        <f>STDEV(#REF!)</f>
        <v>#REF!</v>
      </c>
      <c r="N441" t="e">
        <f>STDEV(#REF!)</f>
        <v>#REF!</v>
      </c>
      <c r="O441" t="e">
        <f>STDEV(#REF!)</f>
        <v>#REF!</v>
      </c>
      <c r="P441" t="e">
        <f>STDEV(#REF!,#REF!)</f>
        <v>#REF!</v>
      </c>
      <c r="Q441" t="e">
        <f>STDEV(#REF!,#REF!)</f>
        <v>#REF!</v>
      </c>
      <c r="R441" t="e">
        <f>STDEV(#REF!)</f>
        <v>#REF!</v>
      </c>
      <c r="S441" t="e">
        <f>STDEV(#REF!)</f>
        <v>#REF!</v>
      </c>
      <c r="T441" t="e">
        <f>STDEV(#REF!)</f>
        <v>#REF!</v>
      </c>
      <c r="U441" t="e">
        <f>STDEV(#REF!)</f>
        <v>#REF!</v>
      </c>
      <c r="V441" t="e">
        <f>STDEV(#REF!)</f>
        <v>#REF!</v>
      </c>
      <c r="W441" t="e">
        <f>STDEV(#REF!)</f>
        <v>#REF!</v>
      </c>
      <c r="X441" t="e">
        <f>STDEV(#REF!)</f>
        <v>#REF!</v>
      </c>
      <c r="Y441" t="e">
        <f>STDEV(#REF!)</f>
        <v>#REF!</v>
      </c>
      <c r="Z441" t="e">
        <f>STDEV(#REF!)</f>
        <v>#REF!</v>
      </c>
      <c r="AA441" t="e">
        <f>STDEV(#REF!)</f>
        <v>#REF!</v>
      </c>
      <c r="AB441" t="e">
        <f>STDEV(#REF!)</f>
        <v>#REF!</v>
      </c>
      <c r="AC441" t="e">
        <f>STDEV(#REF!)</f>
        <v>#REF!</v>
      </c>
    </row>
    <row r="442" spans="1:29" x14ac:dyDescent="0.2">
      <c r="A442" s="1">
        <f>AVGs!A442</f>
        <v>0</v>
      </c>
      <c r="B442" t="e">
        <f>STDEV(#REF!)</f>
        <v>#REF!</v>
      </c>
      <c r="C442" t="e">
        <f>STDEV(#REF!)</f>
        <v>#REF!</v>
      </c>
      <c r="D442" t="e">
        <f>STDEV(#REF!)</f>
        <v>#REF!</v>
      </c>
      <c r="E442" t="e">
        <f>STDEV(#REF!,#REF!)</f>
        <v>#REF!</v>
      </c>
      <c r="F442" t="e">
        <f>STDEV(#REF!,#REF!)</f>
        <v>#REF!</v>
      </c>
      <c r="G442" t="e">
        <f>STDEV(#REF!,#REF!)</f>
        <v>#REF!</v>
      </c>
      <c r="H442" t="e">
        <f>STDEV(#REF!,#REF!)</f>
        <v>#REF!</v>
      </c>
      <c r="I442" t="e">
        <f>STDEV(#REF!)</f>
        <v>#REF!</v>
      </c>
      <c r="J442" t="e">
        <f>STDEV(#REF!,#REF!)</f>
        <v>#REF!</v>
      </c>
      <c r="K442" t="e">
        <f>STDEV(#REF!)</f>
        <v>#REF!</v>
      </c>
      <c r="L442" t="e">
        <f>STDEV(#REF!)</f>
        <v>#REF!</v>
      </c>
      <c r="M442" t="e">
        <f>STDEV(#REF!)</f>
        <v>#REF!</v>
      </c>
      <c r="N442" t="e">
        <f>STDEV(#REF!)</f>
        <v>#REF!</v>
      </c>
      <c r="O442" t="e">
        <f>STDEV(#REF!)</f>
        <v>#REF!</v>
      </c>
      <c r="P442" t="e">
        <f>STDEV(#REF!,#REF!)</f>
        <v>#REF!</v>
      </c>
      <c r="Q442" t="e">
        <f>STDEV(#REF!,#REF!)</f>
        <v>#REF!</v>
      </c>
      <c r="R442" t="e">
        <f>STDEV(#REF!)</f>
        <v>#REF!</v>
      </c>
      <c r="S442" t="e">
        <f>STDEV(#REF!)</f>
        <v>#REF!</v>
      </c>
      <c r="T442" t="e">
        <f>STDEV(#REF!)</f>
        <v>#REF!</v>
      </c>
      <c r="U442" t="e">
        <f>STDEV(#REF!)</f>
        <v>#REF!</v>
      </c>
      <c r="V442" t="e">
        <f>STDEV(#REF!)</f>
        <v>#REF!</v>
      </c>
      <c r="W442" t="e">
        <f>STDEV(#REF!)</f>
        <v>#REF!</v>
      </c>
      <c r="X442" t="e">
        <f>STDEV(#REF!)</f>
        <v>#REF!</v>
      </c>
      <c r="Y442" t="e">
        <f>STDEV(#REF!)</f>
        <v>#REF!</v>
      </c>
      <c r="Z442" t="e">
        <f>STDEV(#REF!)</f>
        <v>#REF!</v>
      </c>
      <c r="AA442" t="e">
        <f>STDEV(#REF!)</f>
        <v>#REF!</v>
      </c>
      <c r="AB442" t="e">
        <f>STDEV(#REF!)</f>
        <v>#REF!</v>
      </c>
      <c r="AC442" t="e">
        <f>STDEV(#REF!)</f>
        <v>#REF!</v>
      </c>
    </row>
    <row r="443" spans="1:29" x14ac:dyDescent="0.2">
      <c r="A443" s="1">
        <f>AVGs!A443</f>
        <v>0</v>
      </c>
      <c r="B443" t="e">
        <f>STDEV(#REF!)</f>
        <v>#REF!</v>
      </c>
      <c r="C443" t="e">
        <f>STDEV(#REF!)</f>
        <v>#REF!</v>
      </c>
      <c r="D443" t="e">
        <f>STDEV(#REF!)</f>
        <v>#REF!</v>
      </c>
      <c r="E443" t="e">
        <f>STDEV(#REF!,#REF!)</f>
        <v>#REF!</v>
      </c>
      <c r="F443" t="e">
        <f>STDEV(#REF!,#REF!)</f>
        <v>#REF!</v>
      </c>
      <c r="G443" t="e">
        <f>STDEV(#REF!,#REF!)</f>
        <v>#REF!</v>
      </c>
      <c r="H443" t="e">
        <f>STDEV(#REF!,#REF!)</f>
        <v>#REF!</v>
      </c>
      <c r="I443" t="e">
        <f>STDEV(#REF!)</f>
        <v>#REF!</v>
      </c>
      <c r="J443" t="e">
        <f>STDEV(#REF!,#REF!)</f>
        <v>#REF!</v>
      </c>
      <c r="K443" t="e">
        <f>STDEV(#REF!)</f>
        <v>#REF!</v>
      </c>
      <c r="L443" t="e">
        <f>STDEV(#REF!)</f>
        <v>#REF!</v>
      </c>
      <c r="M443" t="e">
        <f>STDEV(#REF!)</f>
        <v>#REF!</v>
      </c>
      <c r="N443" t="e">
        <f>STDEV(#REF!)</f>
        <v>#REF!</v>
      </c>
      <c r="O443" t="e">
        <f>STDEV(#REF!)</f>
        <v>#REF!</v>
      </c>
      <c r="P443" t="e">
        <f>STDEV(#REF!,#REF!)</f>
        <v>#REF!</v>
      </c>
      <c r="Q443" t="e">
        <f>STDEV(#REF!,#REF!)</f>
        <v>#REF!</v>
      </c>
      <c r="R443" t="e">
        <f>STDEV(#REF!)</f>
        <v>#REF!</v>
      </c>
      <c r="S443" t="e">
        <f>STDEV(#REF!)</f>
        <v>#REF!</v>
      </c>
      <c r="T443" t="e">
        <f>STDEV(#REF!)</f>
        <v>#REF!</v>
      </c>
      <c r="U443" t="e">
        <f>STDEV(#REF!)</f>
        <v>#REF!</v>
      </c>
      <c r="V443" t="e">
        <f>STDEV(#REF!)</f>
        <v>#REF!</v>
      </c>
      <c r="W443" t="e">
        <f>STDEV(#REF!)</f>
        <v>#REF!</v>
      </c>
      <c r="X443" t="e">
        <f>STDEV(#REF!)</f>
        <v>#REF!</v>
      </c>
      <c r="Y443" t="e">
        <f>STDEV(#REF!)</f>
        <v>#REF!</v>
      </c>
      <c r="Z443" t="e">
        <f>STDEV(#REF!)</f>
        <v>#REF!</v>
      </c>
      <c r="AA443" t="e">
        <f>STDEV(#REF!)</f>
        <v>#REF!</v>
      </c>
      <c r="AB443" t="e">
        <f>STDEV(#REF!)</f>
        <v>#REF!</v>
      </c>
      <c r="AC443" t="e">
        <f>STDEV(#REF!)</f>
        <v>#REF!</v>
      </c>
    </row>
    <row r="444" spans="1:29" x14ac:dyDescent="0.2">
      <c r="A444" s="1">
        <f>AVGs!A444</f>
        <v>0</v>
      </c>
      <c r="B444" t="e">
        <f>STDEV(#REF!)</f>
        <v>#REF!</v>
      </c>
      <c r="C444" t="e">
        <f>STDEV(#REF!)</f>
        <v>#REF!</v>
      </c>
      <c r="D444" t="e">
        <f>STDEV(#REF!)</f>
        <v>#REF!</v>
      </c>
      <c r="E444" t="e">
        <f>STDEV(#REF!,#REF!)</f>
        <v>#REF!</v>
      </c>
      <c r="F444" t="e">
        <f>STDEV(#REF!,#REF!)</f>
        <v>#REF!</v>
      </c>
      <c r="G444" t="e">
        <f>STDEV(#REF!,#REF!)</f>
        <v>#REF!</v>
      </c>
      <c r="H444" t="e">
        <f>STDEV(#REF!,#REF!)</f>
        <v>#REF!</v>
      </c>
      <c r="I444" t="e">
        <f>STDEV(#REF!)</f>
        <v>#REF!</v>
      </c>
      <c r="J444" t="e">
        <f>STDEV(#REF!,#REF!)</f>
        <v>#REF!</v>
      </c>
      <c r="K444" t="e">
        <f>STDEV(#REF!)</f>
        <v>#REF!</v>
      </c>
      <c r="L444" t="e">
        <f>STDEV(#REF!)</f>
        <v>#REF!</v>
      </c>
      <c r="M444" t="e">
        <f>STDEV(#REF!)</f>
        <v>#REF!</v>
      </c>
      <c r="N444" t="e">
        <f>STDEV(#REF!)</f>
        <v>#REF!</v>
      </c>
      <c r="O444" t="e">
        <f>STDEV(#REF!)</f>
        <v>#REF!</v>
      </c>
      <c r="P444" t="e">
        <f>STDEV(#REF!,#REF!)</f>
        <v>#REF!</v>
      </c>
      <c r="Q444" t="e">
        <f>STDEV(#REF!,#REF!)</f>
        <v>#REF!</v>
      </c>
      <c r="R444" t="e">
        <f>STDEV(#REF!)</f>
        <v>#REF!</v>
      </c>
      <c r="S444" t="e">
        <f>STDEV(#REF!)</f>
        <v>#REF!</v>
      </c>
      <c r="T444" t="e">
        <f>STDEV(#REF!)</f>
        <v>#REF!</v>
      </c>
      <c r="U444" t="e">
        <f>STDEV(#REF!)</f>
        <v>#REF!</v>
      </c>
      <c r="V444" t="e">
        <f>STDEV(#REF!)</f>
        <v>#REF!</v>
      </c>
      <c r="W444" t="e">
        <f>STDEV(#REF!)</f>
        <v>#REF!</v>
      </c>
      <c r="X444" t="e">
        <f>STDEV(#REF!)</f>
        <v>#REF!</v>
      </c>
      <c r="Y444" t="e">
        <f>STDEV(#REF!)</f>
        <v>#REF!</v>
      </c>
      <c r="Z444" t="e">
        <f>STDEV(#REF!)</f>
        <v>#REF!</v>
      </c>
      <c r="AA444" t="e">
        <f>STDEV(#REF!)</f>
        <v>#REF!</v>
      </c>
      <c r="AB444" t="e">
        <f>STDEV(#REF!)</f>
        <v>#REF!</v>
      </c>
      <c r="AC444" t="e">
        <f>STDEV(#REF!)</f>
        <v>#REF!</v>
      </c>
    </row>
    <row r="445" spans="1:29" x14ac:dyDescent="0.2">
      <c r="A445" s="1">
        <f>AVGs!A445</f>
        <v>0</v>
      </c>
      <c r="B445" t="e">
        <f>STDEV(#REF!)</f>
        <v>#REF!</v>
      </c>
      <c r="C445" t="e">
        <f>STDEV(#REF!)</f>
        <v>#REF!</v>
      </c>
      <c r="D445" t="e">
        <f>STDEV(#REF!)</f>
        <v>#REF!</v>
      </c>
      <c r="E445" t="e">
        <f>STDEV(#REF!,#REF!)</f>
        <v>#REF!</v>
      </c>
      <c r="F445" t="e">
        <f>STDEV(#REF!,#REF!)</f>
        <v>#REF!</v>
      </c>
      <c r="G445" t="e">
        <f>STDEV(#REF!,#REF!)</f>
        <v>#REF!</v>
      </c>
      <c r="H445" t="e">
        <f>STDEV(#REF!,#REF!)</f>
        <v>#REF!</v>
      </c>
      <c r="I445" t="e">
        <f>STDEV(#REF!)</f>
        <v>#REF!</v>
      </c>
      <c r="J445" t="e">
        <f>STDEV(#REF!,#REF!)</f>
        <v>#REF!</v>
      </c>
      <c r="K445" t="e">
        <f>STDEV(#REF!)</f>
        <v>#REF!</v>
      </c>
      <c r="L445" t="e">
        <f>STDEV(#REF!)</f>
        <v>#REF!</v>
      </c>
      <c r="M445" t="e">
        <f>STDEV(#REF!)</f>
        <v>#REF!</v>
      </c>
      <c r="N445" t="e">
        <f>STDEV(#REF!)</f>
        <v>#REF!</v>
      </c>
      <c r="O445" t="e">
        <f>STDEV(#REF!)</f>
        <v>#REF!</v>
      </c>
      <c r="P445" t="e">
        <f>STDEV(#REF!,#REF!)</f>
        <v>#REF!</v>
      </c>
      <c r="Q445" t="e">
        <f>STDEV(#REF!,#REF!)</f>
        <v>#REF!</v>
      </c>
      <c r="R445" t="e">
        <f>STDEV(#REF!)</f>
        <v>#REF!</v>
      </c>
      <c r="S445" t="e">
        <f>STDEV(#REF!)</f>
        <v>#REF!</v>
      </c>
      <c r="T445" t="e">
        <f>STDEV(#REF!)</f>
        <v>#REF!</v>
      </c>
      <c r="U445" t="e">
        <f>STDEV(#REF!)</f>
        <v>#REF!</v>
      </c>
      <c r="V445" t="e">
        <f>STDEV(#REF!)</f>
        <v>#REF!</v>
      </c>
      <c r="W445" t="e">
        <f>STDEV(#REF!)</f>
        <v>#REF!</v>
      </c>
      <c r="X445" t="e">
        <f>STDEV(#REF!)</f>
        <v>#REF!</v>
      </c>
      <c r="Y445" t="e">
        <f>STDEV(#REF!)</f>
        <v>#REF!</v>
      </c>
      <c r="Z445" t="e">
        <f>STDEV(#REF!)</f>
        <v>#REF!</v>
      </c>
      <c r="AA445" t="e">
        <f>STDEV(#REF!)</f>
        <v>#REF!</v>
      </c>
      <c r="AB445" t="e">
        <f>STDEV(#REF!)</f>
        <v>#REF!</v>
      </c>
      <c r="AC445" t="e">
        <f>STDEV(#REF!)</f>
        <v>#REF!</v>
      </c>
    </row>
    <row r="446" spans="1:29" x14ac:dyDescent="0.2">
      <c r="A446" s="1">
        <f>AVGs!A446</f>
        <v>0</v>
      </c>
      <c r="B446" t="e">
        <f>STDEV(#REF!)</f>
        <v>#REF!</v>
      </c>
      <c r="C446" t="e">
        <f>STDEV(#REF!)</f>
        <v>#REF!</v>
      </c>
      <c r="D446" t="e">
        <f>STDEV(#REF!)</f>
        <v>#REF!</v>
      </c>
      <c r="E446" t="e">
        <f>STDEV(#REF!,#REF!)</f>
        <v>#REF!</v>
      </c>
      <c r="F446" t="e">
        <f>STDEV(#REF!,#REF!)</f>
        <v>#REF!</v>
      </c>
      <c r="G446" t="e">
        <f>STDEV(#REF!,#REF!)</f>
        <v>#REF!</v>
      </c>
      <c r="H446" t="e">
        <f>STDEV(#REF!,#REF!)</f>
        <v>#REF!</v>
      </c>
      <c r="I446" t="e">
        <f>STDEV(#REF!)</f>
        <v>#REF!</v>
      </c>
      <c r="J446" t="e">
        <f>STDEV(#REF!,#REF!)</f>
        <v>#REF!</v>
      </c>
      <c r="K446" t="e">
        <f>STDEV(#REF!)</f>
        <v>#REF!</v>
      </c>
      <c r="L446" t="e">
        <f>STDEV(#REF!)</f>
        <v>#REF!</v>
      </c>
      <c r="M446" t="e">
        <f>STDEV(#REF!)</f>
        <v>#REF!</v>
      </c>
      <c r="N446" t="e">
        <f>STDEV(#REF!)</f>
        <v>#REF!</v>
      </c>
      <c r="O446" t="e">
        <f>STDEV(#REF!)</f>
        <v>#REF!</v>
      </c>
      <c r="P446" t="e">
        <f>STDEV(#REF!,#REF!)</f>
        <v>#REF!</v>
      </c>
      <c r="Q446" t="e">
        <f>STDEV(#REF!,#REF!)</f>
        <v>#REF!</v>
      </c>
      <c r="R446" t="e">
        <f>STDEV(#REF!)</f>
        <v>#REF!</v>
      </c>
      <c r="S446" t="e">
        <f>STDEV(#REF!)</f>
        <v>#REF!</v>
      </c>
      <c r="T446" t="e">
        <f>STDEV(#REF!)</f>
        <v>#REF!</v>
      </c>
      <c r="U446" t="e">
        <f>STDEV(#REF!)</f>
        <v>#REF!</v>
      </c>
      <c r="V446" t="e">
        <f>STDEV(#REF!)</f>
        <v>#REF!</v>
      </c>
      <c r="W446" t="e">
        <f>STDEV(#REF!)</f>
        <v>#REF!</v>
      </c>
      <c r="X446" t="e">
        <f>STDEV(#REF!)</f>
        <v>#REF!</v>
      </c>
      <c r="Y446" t="e">
        <f>STDEV(#REF!)</f>
        <v>#REF!</v>
      </c>
      <c r="Z446" t="e">
        <f>STDEV(#REF!)</f>
        <v>#REF!</v>
      </c>
      <c r="AA446" t="e">
        <f>STDEV(#REF!)</f>
        <v>#REF!</v>
      </c>
      <c r="AB446" t="e">
        <f>STDEV(#REF!)</f>
        <v>#REF!</v>
      </c>
      <c r="AC446" t="e">
        <f>STDEV(#REF!)</f>
        <v>#REF!</v>
      </c>
    </row>
    <row r="447" spans="1:29" x14ac:dyDescent="0.2">
      <c r="A447" s="1">
        <f>AVGs!A447</f>
        <v>0</v>
      </c>
      <c r="B447" t="e">
        <f>STDEV(#REF!)</f>
        <v>#REF!</v>
      </c>
      <c r="C447" t="e">
        <f>STDEV(#REF!)</f>
        <v>#REF!</v>
      </c>
      <c r="D447" t="e">
        <f>STDEV(#REF!)</f>
        <v>#REF!</v>
      </c>
      <c r="E447" t="e">
        <f>STDEV(#REF!,#REF!)</f>
        <v>#REF!</v>
      </c>
      <c r="F447" t="e">
        <f>STDEV(#REF!,#REF!)</f>
        <v>#REF!</v>
      </c>
      <c r="G447" t="e">
        <f>STDEV(#REF!,#REF!)</f>
        <v>#REF!</v>
      </c>
      <c r="H447" t="e">
        <f>STDEV(#REF!,#REF!)</f>
        <v>#REF!</v>
      </c>
      <c r="I447" t="e">
        <f>STDEV(#REF!)</f>
        <v>#REF!</v>
      </c>
      <c r="J447" t="e">
        <f>STDEV(#REF!,#REF!)</f>
        <v>#REF!</v>
      </c>
      <c r="K447" t="e">
        <f>STDEV(#REF!)</f>
        <v>#REF!</v>
      </c>
      <c r="L447" t="e">
        <f>STDEV(#REF!)</f>
        <v>#REF!</v>
      </c>
      <c r="M447" t="e">
        <f>STDEV(#REF!)</f>
        <v>#REF!</v>
      </c>
      <c r="N447" t="e">
        <f>STDEV(#REF!)</f>
        <v>#REF!</v>
      </c>
      <c r="O447" t="e">
        <f>STDEV(#REF!)</f>
        <v>#REF!</v>
      </c>
      <c r="P447" t="e">
        <f>STDEV(#REF!,#REF!)</f>
        <v>#REF!</v>
      </c>
      <c r="Q447" t="e">
        <f>STDEV(#REF!,#REF!)</f>
        <v>#REF!</v>
      </c>
      <c r="R447" t="e">
        <f>STDEV(#REF!)</f>
        <v>#REF!</v>
      </c>
      <c r="S447" t="e">
        <f>STDEV(#REF!)</f>
        <v>#REF!</v>
      </c>
      <c r="T447" t="e">
        <f>STDEV(#REF!)</f>
        <v>#REF!</v>
      </c>
      <c r="U447" t="e">
        <f>STDEV(#REF!)</f>
        <v>#REF!</v>
      </c>
      <c r="V447" t="e">
        <f>STDEV(#REF!)</f>
        <v>#REF!</v>
      </c>
      <c r="W447" t="e">
        <f>STDEV(#REF!)</f>
        <v>#REF!</v>
      </c>
      <c r="X447" t="e">
        <f>STDEV(#REF!)</f>
        <v>#REF!</v>
      </c>
      <c r="Y447" t="e">
        <f>STDEV(#REF!)</f>
        <v>#REF!</v>
      </c>
      <c r="Z447" t="e">
        <f>STDEV(#REF!)</f>
        <v>#REF!</v>
      </c>
      <c r="AA447" t="e">
        <f>STDEV(#REF!)</f>
        <v>#REF!</v>
      </c>
      <c r="AB447" t="e">
        <f>STDEV(#REF!)</f>
        <v>#REF!</v>
      </c>
      <c r="AC447" t="e">
        <f>STDEV(#REF!)</f>
        <v>#REF!</v>
      </c>
    </row>
    <row r="448" spans="1:29" x14ac:dyDescent="0.2">
      <c r="A448" s="1">
        <f>AVGs!A448</f>
        <v>0</v>
      </c>
      <c r="B448" t="e">
        <f>STDEV(#REF!)</f>
        <v>#REF!</v>
      </c>
      <c r="C448" t="e">
        <f>STDEV(#REF!)</f>
        <v>#REF!</v>
      </c>
      <c r="D448" t="e">
        <f>STDEV(#REF!)</f>
        <v>#REF!</v>
      </c>
      <c r="E448" t="e">
        <f>STDEV(#REF!,#REF!)</f>
        <v>#REF!</v>
      </c>
      <c r="F448" t="e">
        <f>STDEV(#REF!,#REF!)</f>
        <v>#REF!</v>
      </c>
      <c r="G448" t="e">
        <f>STDEV(#REF!,#REF!)</f>
        <v>#REF!</v>
      </c>
      <c r="H448" t="e">
        <f>STDEV(#REF!,#REF!)</f>
        <v>#REF!</v>
      </c>
      <c r="I448" t="e">
        <f>STDEV(#REF!)</f>
        <v>#REF!</v>
      </c>
      <c r="J448" t="e">
        <f>STDEV(#REF!,#REF!)</f>
        <v>#REF!</v>
      </c>
      <c r="K448" t="e">
        <f>STDEV(#REF!)</f>
        <v>#REF!</v>
      </c>
      <c r="L448" t="e">
        <f>STDEV(#REF!)</f>
        <v>#REF!</v>
      </c>
      <c r="M448" t="e">
        <f>STDEV(#REF!)</f>
        <v>#REF!</v>
      </c>
      <c r="N448" t="e">
        <f>STDEV(#REF!)</f>
        <v>#REF!</v>
      </c>
      <c r="O448" t="e">
        <f>STDEV(#REF!)</f>
        <v>#REF!</v>
      </c>
      <c r="P448" t="e">
        <f>STDEV(#REF!,#REF!)</f>
        <v>#REF!</v>
      </c>
      <c r="Q448" t="e">
        <f>STDEV(#REF!,#REF!)</f>
        <v>#REF!</v>
      </c>
      <c r="R448" t="e">
        <f>STDEV(#REF!)</f>
        <v>#REF!</v>
      </c>
      <c r="S448" t="e">
        <f>STDEV(#REF!)</f>
        <v>#REF!</v>
      </c>
      <c r="T448" t="e">
        <f>STDEV(#REF!)</f>
        <v>#REF!</v>
      </c>
      <c r="U448" t="e">
        <f>STDEV(#REF!)</f>
        <v>#REF!</v>
      </c>
      <c r="V448" t="e">
        <f>STDEV(#REF!)</f>
        <v>#REF!</v>
      </c>
      <c r="W448" t="e">
        <f>STDEV(#REF!)</f>
        <v>#REF!</v>
      </c>
      <c r="X448" t="e">
        <f>STDEV(#REF!)</f>
        <v>#REF!</v>
      </c>
      <c r="Y448" t="e">
        <f>STDEV(#REF!)</f>
        <v>#REF!</v>
      </c>
      <c r="Z448" t="e">
        <f>STDEV(#REF!)</f>
        <v>#REF!</v>
      </c>
      <c r="AA448" t="e">
        <f>STDEV(#REF!)</f>
        <v>#REF!</v>
      </c>
      <c r="AB448" t="e">
        <f>STDEV(#REF!)</f>
        <v>#REF!</v>
      </c>
      <c r="AC448" t="e">
        <f>STDEV(#REF!)</f>
        <v>#REF!</v>
      </c>
    </row>
    <row r="449" spans="1:29" x14ac:dyDescent="0.2">
      <c r="A449" s="1">
        <f>AVGs!A449</f>
        <v>0</v>
      </c>
      <c r="B449" t="e">
        <f>STDEV(#REF!)</f>
        <v>#REF!</v>
      </c>
      <c r="C449" t="e">
        <f>STDEV(#REF!)</f>
        <v>#REF!</v>
      </c>
      <c r="D449" t="e">
        <f>STDEV(#REF!)</f>
        <v>#REF!</v>
      </c>
      <c r="E449" t="e">
        <f>STDEV(#REF!,#REF!)</f>
        <v>#REF!</v>
      </c>
      <c r="F449" t="e">
        <f>STDEV(#REF!,#REF!)</f>
        <v>#REF!</v>
      </c>
      <c r="G449" t="e">
        <f>STDEV(#REF!,#REF!)</f>
        <v>#REF!</v>
      </c>
      <c r="H449" t="e">
        <f>STDEV(#REF!,#REF!)</f>
        <v>#REF!</v>
      </c>
      <c r="I449" t="e">
        <f>STDEV(#REF!)</f>
        <v>#REF!</v>
      </c>
      <c r="J449" t="e">
        <f>STDEV(#REF!,#REF!)</f>
        <v>#REF!</v>
      </c>
      <c r="K449" t="e">
        <f>STDEV(#REF!)</f>
        <v>#REF!</v>
      </c>
      <c r="L449" t="e">
        <f>STDEV(#REF!)</f>
        <v>#REF!</v>
      </c>
      <c r="M449" t="e">
        <f>STDEV(#REF!)</f>
        <v>#REF!</v>
      </c>
      <c r="N449" t="e">
        <f>STDEV(#REF!)</f>
        <v>#REF!</v>
      </c>
      <c r="O449" t="e">
        <f>STDEV(#REF!)</f>
        <v>#REF!</v>
      </c>
      <c r="P449" t="e">
        <f>STDEV(#REF!,#REF!)</f>
        <v>#REF!</v>
      </c>
      <c r="Q449" t="e">
        <f>STDEV(#REF!,#REF!)</f>
        <v>#REF!</v>
      </c>
      <c r="R449" t="e">
        <f>STDEV(#REF!)</f>
        <v>#REF!</v>
      </c>
      <c r="S449" t="e">
        <f>STDEV(#REF!)</f>
        <v>#REF!</v>
      </c>
      <c r="T449" t="e">
        <f>STDEV(#REF!)</f>
        <v>#REF!</v>
      </c>
      <c r="U449" t="e">
        <f>STDEV(#REF!)</f>
        <v>#REF!</v>
      </c>
      <c r="V449" t="e">
        <f>STDEV(#REF!)</f>
        <v>#REF!</v>
      </c>
      <c r="W449" t="e">
        <f>STDEV(#REF!)</f>
        <v>#REF!</v>
      </c>
      <c r="X449" t="e">
        <f>STDEV(#REF!)</f>
        <v>#REF!</v>
      </c>
      <c r="Y449" t="e">
        <f>STDEV(#REF!)</f>
        <v>#REF!</v>
      </c>
      <c r="Z449" t="e">
        <f>STDEV(#REF!)</f>
        <v>#REF!</v>
      </c>
      <c r="AA449" t="e">
        <f>STDEV(#REF!)</f>
        <v>#REF!</v>
      </c>
      <c r="AB449" t="e">
        <f>STDEV(#REF!)</f>
        <v>#REF!</v>
      </c>
      <c r="AC449" t="e">
        <f>STDEV(#REF!)</f>
        <v>#REF!</v>
      </c>
    </row>
    <row r="450" spans="1:29" x14ac:dyDescent="0.2">
      <c r="A450" s="1">
        <f>AVGs!A450</f>
        <v>0</v>
      </c>
      <c r="B450" t="e">
        <f>STDEV(#REF!)</f>
        <v>#REF!</v>
      </c>
      <c r="C450" t="e">
        <f>STDEV(#REF!)</f>
        <v>#REF!</v>
      </c>
      <c r="D450" t="e">
        <f>STDEV(#REF!)</f>
        <v>#REF!</v>
      </c>
      <c r="E450" t="e">
        <f>STDEV(#REF!,#REF!)</f>
        <v>#REF!</v>
      </c>
      <c r="F450" t="e">
        <f>STDEV(#REF!,#REF!)</f>
        <v>#REF!</v>
      </c>
      <c r="G450" t="e">
        <f>STDEV(#REF!,#REF!)</f>
        <v>#REF!</v>
      </c>
      <c r="H450" t="e">
        <f>STDEV(#REF!,#REF!)</f>
        <v>#REF!</v>
      </c>
      <c r="I450" t="e">
        <f>STDEV(#REF!)</f>
        <v>#REF!</v>
      </c>
      <c r="J450" t="e">
        <f>STDEV(#REF!,#REF!)</f>
        <v>#REF!</v>
      </c>
      <c r="K450" t="e">
        <f>STDEV(#REF!)</f>
        <v>#REF!</v>
      </c>
      <c r="L450" t="e">
        <f>STDEV(#REF!)</f>
        <v>#REF!</v>
      </c>
      <c r="M450" t="e">
        <f>STDEV(#REF!)</f>
        <v>#REF!</v>
      </c>
      <c r="N450" t="e">
        <f>STDEV(#REF!)</f>
        <v>#REF!</v>
      </c>
      <c r="O450" t="e">
        <f>STDEV(#REF!)</f>
        <v>#REF!</v>
      </c>
      <c r="P450" t="e">
        <f>STDEV(#REF!,#REF!)</f>
        <v>#REF!</v>
      </c>
      <c r="Q450" t="e">
        <f>STDEV(#REF!,#REF!)</f>
        <v>#REF!</v>
      </c>
      <c r="R450" t="e">
        <f>STDEV(#REF!)</f>
        <v>#REF!</v>
      </c>
      <c r="S450" t="e">
        <f>STDEV(#REF!)</f>
        <v>#REF!</v>
      </c>
      <c r="T450" t="e">
        <f>STDEV(#REF!)</f>
        <v>#REF!</v>
      </c>
      <c r="U450" t="e">
        <f>STDEV(#REF!)</f>
        <v>#REF!</v>
      </c>
      <c r="V450" t="e">
        <f>STDEV(#REF!)</f>
        <v>#REF!</v>
      </c>
      <c r="W450" t="e">
        <f>STDEV(#REF!)</f>
        <v>#REF!</v>
      </c>
      <c r="X450" t="e">
        <f>STDEV(#REF!)</f>
        <v>#REF!</v>
      </c>
      <c r="Y450" t="e">
        <f>STDEV(#REF!)</f>
        <v>#REF!</v>
      </c>
      <c r="Z450" t="e">
        <f>STDEV(#REF!)</f>
        <v>#REF!</v>
      </c>
      <c r="AA450" t="e">
        <f>STDEV(#REF!)</f>
        <v>#REF!</v>
      </c>
      <c r="AB450" t="e">
        <f>STDEV(#REF!)</f>
        <v>#REF!</v>
      </c>
      <c r="AC450" t="e">
        <f>STDEV(#REF!)</f>
        <v>#REF!</v>
      </c>
    </row>
    <row r="451" spans="1:29" x14ac:dyDescent="0.2">
      <c r="A451" s="1">
        <f>AVGs!A451</f>
        <v>0</v>
      </c>
      <c r="B451" t="e">
        <f>STDEV(#REF!)</f>
        <v>#REF!</v>
      </c>
      <c r="C451" t="e">
        <f>STDEV(#REF!)</f>
        <v>#REF!</v>
      </c>
      <c r="D451" t="e">
        <f>STDEV(#REF!)</f>
        <v>#REF!</v>
      </c>
      <c r="E451" t="e">
        <f>STDEV(#REF!,#REF!)</f>
        <v>#REF!</v>
      </c>
      <c r="F451" t="e">
        <f>STDEV(#REF!,#REF!)</f>
        <v>#REF!</v>
      </c>
      <c r="G451" t="e">
        <f>STDEV(#REF!,#REF!)</f>
        <v>#REF!</v>
      </c>
      <c r="H451" t="e">
        <f>STDEV(#REF!,#REF!)</f>
        <v>#REF!</v>
      </c>
      <c r="I451" t="e">
        <f>STDEV(#REF!)</f>
        <v>#REF!</v>
      </c>
      <c r="J451" t="e">
        <f>STDEV(#REF!,#REF!)</f>
        <v>#REF!</v>
      </c>
      <c r="K451" t="e">
        <f>STDEV(#REF!)</f>
        <v>#REF!</v>
      </c>
      <c r="L451" t="e">
        <f>STDEV(#REF!)</f>
        <v>#REF!</v>
      </c>
      <c r="M451" t="e">
        <f>STDEV(#REF!)</f>
        <v>#REF!</v>
      </c>
      <c r="N451" t="e">
        <f>STDEV(#REF!)</f>
        <v>#REF!</v>
      </c>
      <c r="O451" t="e">
        <f>STDEV(#REF!)</f>
        <v>#REF!</v>
      </c>
      <c r="P451" t="e">
        <f>STDEV(#REF!,#REF!)</f>
        <v>#REF!</v>
      </c>
      <c r="Q451" t="e">
        <f>STDEV(#REF!,#REF!)</f>
        <v>#REF!</v>
      </c>
      <c r="R451" t="e">
        <f>STDEV(#REF!)</f>
        <v>#REF!</v>
      </c>
      <c r="S451" t="e">
        <f>STDEV(#REF!)</f>
        <v>#REF!</v>
      </c>
      <c r="T451" t="e">
        <f>STDEV(#REF!)</f>
        <v>#REF!</v>
      </c>
      <c r="U451" t="e">
        <f>STDEV(#REF!)</f>
        <v>#REF!</v>
      </c>
      <c r="V451" t="e">
        <f>STDEV(#REF!)</f>
        <v>#REF!</v>
      </c>
      <c r="W451" t="e">
        <f>STDEV(#REF!)</f>
        <v>#REF!</v>
      </c>
      <c r="X451" t="e">
        <f>STDEV(#REF!)</f>
        <v>#REF!</v>
      </c>
      <c r="Y451" t="e">
        <f>STDEV(#REF!)</f>
        <v>#REF!</v>
      </c>
      <c r="Z451" t="e">
        <f>STDEV(#REF!)</f>
        <v>#REF!</v>
      </c>
      <c r="AA451" t="e">
        <f>STDEV(#REF!)</f>
        <v>#REF!</v>
      </c>
      <c r="AB451" t="e">
        <f>STDEV(#REF!)</f>
        <v>#REF!</v>
      </c>
      <c r="AC451" t="e">
        <f>STDEV(#REF!)</f>
        <v>#REF!</v>
      </c>
    </row>
    <row r="452" spans="1:29" x14ac:dyDescent="0.2">
      <c r="A452" s="1">
        <f>AVGs!A452</f>
        <v>0</v>
      </c>
      <c r="B452" t="e">
        <f>STDEV(#REF!)</f>
        <v>#REF!</v>
      </c>
      <c r="C452" t="e">
        <f>STDEV(#REF!)</f>
        <v>#REF!</v>
      </c>
      <c r="D452" t="e">
        <f>STDEV(#REF!)</f>
        <v>#REF!</v>
      </c>
      <c r="E452" t="e">
        <f>STDEV(#REF!,#REF!)</f>
        <v>#REF!</v>
      </c>
      <c r="F452" t="e">
        <f>STDEV(#REF!,#REF!)</f>
        <v>#REF!</v>
      </c>
      <c r="G452" t="e">
        <f>STDEV(#REF!,#REF!)</f>
        <v>#REF!</v>
      </c>
      <c r="H452" t="e">
        <f>STDEV(#REF!,#REF!)</f>
        <v>#REF!</v>
      </c>
      <c r="I452" t="e">
        <f>STDEV(#REF!)</f>
        <v>#REF!</v>
      </c>
      <c r="J452" t="e">
        <f>STDEV(#REF!,#REF!)</f>
        <v>#REF!</v>
      </c>
      <c r="K452" t="e">
        <f>STDEV(#REF!)</f>
        <v>#REF!</v>
      </c>
      <c r="L452" t="e">
        <f>STDEV(#REF!)</f>
        <v>#REF!</v>
      </c>
      <c r="M452" t="e">
        <f>STDEV(#REF!)</f>
        <v>#REF!</v>
      </c>
      <c r="N452" t="e">
        <f>STDEV(#REF!)</f>
        <v>#REF!</v>
      </c>
      <c r="O452" t="e">
        <f>STDEV(#REF!)</f>
        <v>#REF!</v>
      </c>
      <c r="P452" t="e">
        <f>STDEV(#REF!,#REF!)</f>
        <v>#REF!</v>
      </c>
      <c r="Q452" t="e">
        <f>STDEV(#REF!,#REF!)</f>
        <v>#REF!</v>
      </c>
      <c r="R452" t="e">
        <f>STDEV(#REF!)</f>
        <v>#REF!</v>
      </c>
      <c r="S452" t="e">
        <f>STDEV(#REF!)</f>
        <v>#REF!</v>
      </c>
      <c r="T452" t="e">
        <f>STDEV(#REF!)</f>
        <v>#REF!</v>
      </c>
      <c r="U452" t="e">
        <f>STDEV(#REF!)</f>
        <v>#REF!</v>
      </c>
      <c r="V452" t="e">
        <f>STDEV(#REF!)</f>
        <v>#REF!</v>
      </c>
      <c r="W452" t="e">
        <f>STDEV(#REF!)</f>
        <v>#REF!</v>
      </c>
      <c r="X452" t="e">
        <f>STDEV(#REF!)</f>
        <v>#REF!</v>
      </c>
      <c r="Y452" t="e">
        <f>STDEV(#REF!)</f>
        <v>#REF!</v>
      </c>
      <c r="Z452" t="e">
        <f>STDEV(#REF!)</f>
        <v>#REF!</v>
      </c>
      <c r="AA452" t="e">
        <f>STDEV(#REF!)</f>
        <v>#REF!</v>
      </c>
      <c r="AB452" t="e">
        <f>STDEV(#REF!)</f>
        <v>#REF!</v>
      </c>
      <c r="AC452" t="e">
        <f>STDEV(#REF!)</f>
        <v>#REF!</v>
      </c>
    </row>
    <row r="453" spans="1:29" x14ac:dyDescent="0.2">
      <c r="A453" s="1">
        <f>AVGs!A453</f>
        <v>0</v>
      </c>
      <c r="B453" t="e">
        <f>STDEV(#REF!)</f>
        <v>#REF!</v>
      </c>
      <c r="C453" t="e">
        <f>STDEV(#REF!)</f>
        <v>#REF!</v>
      </c>
      <c r="D453" t="e">
        <f>STDEV(#REF!)</f>
        <v>#REF!</v>
      </c>
      <c r="E453" t="e">
        <f>STDEV(#REF!,#REF!)</f>
        <v>#REF!</v>
      </c>
      <c r="F453" t="e">
        <f>STDEV(#REF!,#REF!)</f>
        <v>#REF!</v>
      </c>
      <c r="G453" t="e">
        <f>STDEV(#REF!,#REF!)</f>
        <v>#REF!</v>
      </c>
      <c r="H453" t="e">
        <f>STDEV(#REF!,#REF!)</f>
        <v>#REF!</v>
      </c>
      <c r="I453" t="e">
        <f>STDEV(#REF!)</f>
        <v>#REF!</v>
      </c>
      <c r="J453" t="e">
        <f>STDEV(#REF!,#REF!)</f>
        <v>#REF!</v>
      </c>
      <c r="K453" t="e">
        <f>STDEV(#REF!)</f>
        <v>#REF!</v>
      </c>
      <c r="L453" t="e">
        <f>STDEV(#REF!)</f>
        <v>#REF!</v>
      </c>
      <c r="M453" t="e">
        <f>STDEV(#REF!)</f>
        <v>#REF!</v>
      </c>
      <c r="N453" t="e">
        <f>STDEV(#REF!)</f>
        <v>#REF!</v>
      </c>
      <c r="O453" t="e">
        <f>STDEV(#REF!)</f>
        <v>#REF!</v>
      </c>
      <c r="P453" t="e">
        <f>STDEV(#REF!,#REF!)</f>
        <v>#REF!</v>
      </c>
      <c r="Q453" t="e">
        <f>STDEV(#REF!,#REF!)</f>
        <v>#REF!</v>
      </c>
      <c r="R453" t="e">
        <f>STDEV(#REF!)</f>
        <v>#REF!</v>
      </c>
      <c r="S453" t="e">
        <f>STDEV(#REF!)</f>
        <v>#REF!</v>
      </c>
      <c r="T453" t="e">
        <f>STDEV(#REF!)</f>
        <v>#REF!</v>
      </c>
      <c r="U453" t="e">
        <f>STDEV(#REF!)</f>
        <v>#REF!</v>
      </c>
      <c r="V453" t="e">
        <f>STDEV(#REF!)</f>
        <v>#REF!</v>
      </c>
      <c r="W453" t="e">
        <f>STDEV(#REF!)</f>
        <v>#REF!</v>
      </c>
      <c r="X453" t="e">
        <f>STDEV(#REF!)</f>
        <v>#REF!</v>
      </c>
      <c r="Y453" t="e">
        <f>STDEV(#REF!)</f>
        <v>#REF!</v>
      </c>
      <c r="Z453" t="e">
        <f>STDEV(#REF!)</f>
        <v>#REF!</v>
      </c>
      <c r="AA453" t="e">
        <f>STDEV(#REF!)</f>
        <v>#REF!</v>
      </c>
      <c r="AB453" t="e">
        <f>STDEV(#REF!)</f>
        <v>#REF!</v>
      </c>
      <c r="AC453" t="e">
        <f>STDEV(#REF!)</f>
        <v>#REF!</v>
      </c>
    </row>
    <row r="454" spans="1:29" x14ac:dyDescent="0.2">
      <c r="A454" s="1">
        <f>AVGs!A454</f>
        <v>0</v>
      </c>
      <c r="B454" t="e">
        <f>STDEV(#REF!)</f>
        <v>#REF!</v>
      </c>
      <c r="C454" t="e">
        <f>STDEV(#REF!)</f>
        <v>#REF!</v>
      </c>
      <c r="D454" t="e">
        <f>STDEV(#REF!)</f>
        <v>#REF!</v>
      </c>
      <c r="E454" t="e">
        <f>STDEV(#REF!,#REF!)</f>
        <v>#REF!</v>
      </c>
      <c r="F454" t="e">
        <f>STDEV(#REF!,#REF!)</f>
        <v>#REF!</v>
      </c>
      <c r="G454" t="e">
        <f>STDEV(#REF!,#REF!)</f>
        <v>#REF!</v>
      </c>
      <c r="H454" t="e">
        <f>STDEV(#REF!,#REF!)</f>
        <v>#REF!</v>
      </c>
      <c r="I454" t="e">
        <f>STDEV(#REF!)</f>
        <v>#REF!</v>
      </c>
      <c r="J454" t="e">
        <f>STDEV(#REF!,#REF!)</f>
        <v>#REF!</v>
      </c>
      <c r="K454" t="e">
        <f>STDEV(#REF!)</f>
        <v>#REF!</v>
      </c>
      <c r="L454" t="e">
        <f>STDEV(#REF!)</f>
        <v>#REF!</v>
      </c>
      <c r="M454" t="e">
        <f>STDEV(#REF!)</f>
        <v>#REF!</v>
      </c>
      <c r="N454" t="e">
        <f>STDEV(#REF!)</f>
        <v>#REF!</v>
      </c>
      <c r="O454" t="e">
        <f>STDEV(#REF!)</f>
        <v>#REF!</v>
      </c>
      <c r="P454" t="e">
        <f>STDEV(#REF!,#REF!)</f>
        <v>#REF!</v>
      </c>
      <c r="Q454" t="e">
        <f>STDEV(#REF!,#REF!)</f>
        <v>#REF!</v>
      </c>
      <c r="R454" t="e">
        <f>STDEV(#REF!)</f>
        <v>#REF!</v>
      </c>
      <c r="S454" t="e">
        <f>STDEV(#REF!)</f>
        <v>#REF!</v>
      </c>
      <c r="T454" t="e">
        <f>STDEV(#REF!)</f>
        <v>#REF!</v>
      </c>
      <c r="U454" t="e">
        <f>STDEV(#REF!)</f>
        <v>#REF!</v>
      </c>
      <c r="V454" t="e">
        <f>STDEV(#REF!)</f>
        <v>#REF!</v>
      </c>
      <c r="W454" t="e">
        <f>STDEV(#REF!)</f>
        <v>#REF!</v>
      </c>
      <c r="X454" t="e">
        <f>STDEV(#REF!)</f>
        <v>#REF!</v>
      </c>
      <c r="Y454" t="e">
        <f>STDEV(#REF!)</f>
        <v>#REF!</v>
      </c>
      <c r="Z454" t="e">
        <f>STDEV(#REF!)</f>
        <v>#REF!</v>
      </c>
      <c r="AA454" t="e">
        <f>STDEV(#REF!)</f>
        <v>#REF!</v>
      </c>
      <c r="AB454" t="e">
        <f>STDEV(#REF!)</f>
        <v>#REF!</v>
      </c>
      <c r="AC454" t="e">
        <f>STDEV(#REF!)</f>
        <v>#REF!</v>
      </c>
    </row>
    <row r="455" spans="1:29" x14ac:dyDescent="0.2">
      <c r="A455" s="1">
        <f>AVGs!A455</f>
        <v>0</v>
      </c>
      <c r="B455" t="e">
        <f>STDEV(#REF!)</f>
        <v>#REF!</v>
      </c>
      <c r="C455" t="e">
        <f>STDEV(#REF!)</f>
        <v>#REF!</v>
      </c>
      <c r="D455" t="e">
        <f>STDEV(#REF!)</f>
        <v>#REF!</v>
      </c>
      <c r="E455" t="e">
        <f>STDEV(#REF!,#REF!)</f>
        <v>#REF!</v>
      </c>
      <c r="F455" t="e">
        <f>STDEV(#REF!,#REF!)</f>
        <v>#REF!</v>
      </c>
      <c r="G455" t="e">
        <f>STDEV(#REF!,#REF!)</f>
        <v>#REF!</v>
      </c>
      <c r="H455" t="e">
        <f>STDEV(#REF!,#REF!)</f>
        <v>#REF!</v>
      </c>
      <c r="I455" t="e">
        <f>STDEV(#REF!)</f>
        <v>#REF!</v>
      </c>
      <c r="J455" t="e">
        <f>STDEV(#REF!,#REF!)</f>
        <v>#REF!</v>
      </c>
      <c r="K455" t="e">
        <f>STDEV(#REF!)</f>
        <v>#REF!</v>
      </c>
      <c r="L455" t="e">
        <f>STDEV(#REF!)</f>
        <v>#REF!</v>
      </c>
      <c r="M455" t="e">
        <f>STDEV(#REF!)</f>
        <v>#REF!</v>
      </c>
      <c r="N455" t="e">
        <f>STDEV(#REF!)</f>
        <v>#REF!</v>
      </c>
      <c r="O455" t="e">
        <f>STDEV(#REF!)</f>
        <v>#REF!</v>
      </c>
      <c r="P455" t="e">
        <f>STDEV(#REF!,#REF!)</f>
        <v>#REF!</v>
      </c>
      <c r="Q455" t="e">
        <f>STDEV(#REF!,#REF!)</f>
        <v>#REF!</v>
      </c>
      <c r="R455" t="e">
        <f>STDEV(#REF!)</f>
        <v>#REF!</v>
      </c>
      <c r="S455" t="e">
        <f>STDEV(#REF!)</f>
        <v>#REF!</v>
      </c>
      <c r="T455" t="e">
        <f>STDEV(#REF!)</f>
        <v>#REF!</v>
      </c>
      <c r="U455" t="e">
        <f>STDEV(#REF!)</f>
        <v>#REF!</v>
      </c>
      <c r="V455" t="e">
        <f>STDEV(#REF!)</f>
        <v>#REF!</v>
      </c>
      <c r="W455" t="e">
        <f>STDEV(#REF!)</f>
        <v>#REF!</v>
      </c>
      <c r="X455" t="e">
        <f>STDEV(#REF!)</f>
        <v>#REF!</v>
      </c>
      <c r="Y455" t="e">
        <f>STDEV(#REF!)</f>
        <v>#REF!</v>
      </c>
      <c r="Z455" t="e">
        <f>STDEV(#REF!)</f>
        <v>#REF!</v>
      </c>
      <c r="AA455" t="e">
        <f>STDEV(#REF!)</f>
        <v>#REF!</v>
      </c>
      <c r="AB455" t="e">
        <f>STDEV(#REF!)</f>
        <v>#REF!</v>
      </c>
      <c r="AC455" t="e">
        <f>STDEV(#REF!)</f>
        <v>#REF!</v>
      </c>
    </row>
    <row r="456" spans="1:29" x14ac:dyDescent="0.2">
      <c r="A456" s="1">
        <f>AVGs!A456</f>
        <v>0</v>
      </c>
      <c r="B456" t="e">
        <f>STDEV(#REF!)</f>
        <v>#REF!</v>
      </c>
      <c r="C456" t="e">
        <f>STDEV(#REF!)</f>
        <v>#REF!</v>
      </c>
      <c r="D456" t="e">
        <f>STDEV(#REF!)</f>
        <v>#REF!</v>
      </c>
      <c r="E456" t="e">
        <f>STDEV(#REF!,#REF!)</f>
        <v>#REF!</v>
      </c>
      <c r="F456" t="e">
        <f>STDEV(#REF!,#REF!)</f>
        <v>#REF!</v>
      </c>
      <c r="G456" t="e">
        <f>STDEV(#REF!,#REF!)</f>
        <v>#REF!</v>
      </c>
      <c r="H456" t="e">
        <f>STDEV(#REF!,#REF!)</f>
        <v>#REF!</v>
      </c>
      <c r="I456" t="e">
        <f>STDEV(#REF!)</f>
        <v>#REF!</v>
      </c>
      <c r="J456" t="e">
        <f>STDEV(#REF!,#REF!)</f>
        <v>#REF!</v>
      </c>
      <c r="K456" t="e">
        <f>STDEV(#REF!)</f>
        <v>#REF!</v>
      </c>
      <c r="L456" t="e">
        <f>STDEV(#REF!)</f>
        <v>#REF!</v>
      </c>
      <c r="M456" t="e">
        <f>STDEV(#REF!)</f>
        <v>#REF!</v>
      </c>
      <c r="N456" t="e">
        <f>STDEV(#REF!)</f>
        <v>#REF!</v>
      </c>
      <c r="O456" t="e">
        <f>STDEV(#REF!)</f>
        <v>#REF!</v>
      </c>
      <c r="P456" t="e">
        <f>STDEV(#REF!,#REF!)</f>
        <v>#REF!</v>
      </c>
      <c r="Q456" t="e">
        <f>STDEV(#REF!,#REF!)</f>
        <v>#REF!</v>
      </c>
      <c r="R456" t="e">
        <f>STDEV(#REF!)</f>
        <v>#REF!</v>
      </c>
      <c r="S456" t="e">
        <f>STDEV(#REF!)</f>
        <v>#REF!</v>
      </c>
      <c r="T456" t="e">
        <f>STDEV(#REF!)</f>
        <v>#REF!</v>
      </c>
      <c r="U456" t="e">
        <f>STDEV(#REF!)</f>
        <v>#REF!</v>
      </c>
      <c r="V456" t="e">
        <f>STDEV(#REF!)</f>
        <v>#REF!</v>
      </c>
      <c r="W456" t="e">
        <f>STDEV(#REF!)</f>
        <v>#REF!</v>
      </c>
      <c r="X456" t="e">
        <f>STDEV(#REF!)</f>
        <v>#REF!</v>
      </c>
      <c r="Y456" t="e">
        <f>STDEV(#REF!)</f>
        <v>#REF!</v>
      </c>
      <c r="Z456" t="e">
        <f>STDEV(#REF!)</f>
        <v>#REF!</v>
      </c>
      <c r="AA456" t="e">
        <f>STDEV(#REF!)</f>
        <v>#REF!</v>
      </c>
      <c r="AB456" t="e">
        <f>STDEV(#REF!)</f>
        <v>#REF!</v>
      </c>
      <c r="AC456" t="e">
        <f>STDEV(#REF!)</f>
        <v>#REF!</v>
      </c>
    </row>
    <row r="457" spans="1:29" x14ac:dyDescent="0.2">
      <c r="A457" s="1">
        <f>AVGs!A457</f>
        <v>0</v>
      </c>
      <c r="B457" t="e">
        <f>STDEV(#REF!)</f>
        <v>#REF!</v>
      </c>
      <c r="C457" t="e">
        <f>STDEV(#REF!)</f>
        <v>#REF!</v>
      </c>
      <c r="D457" t="e">
        <f>STDEV(#REF!)</f>
        <v>#REF!</v>
      </c>
      <c r="E457" t="e">
        <f>STDEV(#REF!,#REF!)</f>
        <v>#REF!</v>
      </c>
      <c r="F457" t="e">
        <f>STDEV(#REF!,#REF!)</f>
        <v>#REF!</v>
      </c>
      <c r="G457" t="e">
        <f>STDEV(#REF!,#REF!)</f>
        <v>#REF!</v>
      </c>
      <c r="H457" t="e">
        <f>STDEV(#REF!,#REF!)</f>
        <v>#REF!</v>
      </c>
      <c r="I457" t="e">
        <f>STDEV(#REF!)</f>
        <v>#REF!</v>
      </c>
      <c r="J457" t="e">
        <f>STDEV(#REF!,#REF!)</f>
        <v>#REF!</v>
      </c>
      <c r="K457" t="e">
        <f>STDEV(#REF!)</f>
        <v>#REF!</v>
      </c>
      <c r="L457" t="e">
        <f>STDEV(#REF!)</f>
        <v>#REF!</v>
      </c>
      <c r="M457" t="e">
        <f>STDEV(#REF!)</f>
        <v>#REF!</v>
      </c>
      <c r="N457" t="e">
        <f>STDEV(#REF!)</f>
        <v>#REF!</v>
      </c>
      <c r="O457" t="e">
        <f>STDEV(#REF!)</f>
        <v>#REF!</v>
      </c>
      <c r="P457" t="e">
        <f>STDEV(#REF!,#REF!)</f>
        <v>#REF!</v>
      </c>
      <c r="Q457" t="e">
        <f>STDEV(#REF!,#REF!)</f>
        <v>#REF!</v>
      </c>
      <c r="R457" t="e">
        <f>STDEV(#REF!)</f>
        <v>#REF!</v>
      </c>
      <c r="S457" t="e">
        <f>STDEV(#REF!)</f>
        <v>#REF!</v>
      </c>
      <c r="T457" t="e">
        <f>STDEV(#REF!)</f>
        <v>#REF!</v>
      </c>
      <c r="U457" t="e">
        <f>STDEV(#REF!)</f>
        <v>#REF!</v>
      </c>
      <c r="V457" t="e">
        <f>STDEV(#REF!)</f>
        <v>#REF!</v>
      </c>
      <c r="W457" t="e">
        <f>STDEV(#REF!)</f>
        <v>#REF!</v>
      </c>
      <c r="X457" t="e">
        <f>STDEV(#REF!)</f>
        <v>#REF!</v>
      </c>
      <c r="Y457" t="e">
        <f>STDEV(#REF!)</f>
        <v>#REF!</v>
      </c>
      <c r="Z457" t="e">
        <f>STDEV(#REF!)</f>
        <v>#REF!</v>
      </c>
      <c r="AA457" t="e">
        <f>STDEV(#REF!)</f>
        <v>#REF!</v>
      </c>
      <c r="AB457" t="e">
        <f>STDEV(#REF!)</f>
        <v>#REF!</v>
      </c>
      <c r="AC457" t="e">
        <f>STDEV(#REF!)</f>
        <v>#REF!</v>
      </c>
    </row>
    <row r="458" spans="1:29" x14ac:dyDescent="0.2">
      <c r="A458" s="1">
        <f>AVGs!A458</f>
        <v>0</v>
      </c>
      <c r="B458" t="e">
        <f>STDEV(#REF!)</f>
        <v>#REF!</v>
      </c>
      <c r="C458" t="e">
        <f>STDEV(#REF!)</f>
        <v>#REF!</v>
      </c>
      <c r="D458" t="e">
        <f>STDEV(#REF!)</f>
        <v>#REF!</v>
      </c>
      <c r="E458" t="e">
        <f>STDEV(#REF!,#REF!)</f>
        <v>#REF!</v>
      </c>
      <c r="F458" t="e">
        <f>STDEV(#REF!,#REF!)</f>
        <v>#REF!</v>
      </c>
      <c r="G458" t="e">
        <f>STDEV(#REF!,#REF!)</f>
        <v>#REF!</v>
      </c>
      <c r="H458" t="e">
        <f>STDEV(#REF!,#REF!)</f>
        <v>#REF!</v>
      </c>
      <c r="I458" t="e">
        <f>STDEV(#REF!)</f>
        <v>#REF!</v>
      </c>
      <c r="J458" t="e">
        <f>STDEV(#REF!,#REF!)</f>
        <v>#REF!</v>
      </c>
      <c r="K458" t="e">
        <f>STDEV(#REF!)</f>
        <v>#REF!</v>
      </c>
      <c r="L458" t="e">
        <f>STDEV(#REF!)</f>
        <v>#REF!</v>
      </c>
      <c r="M458" t="e">
        <f>STDEV(#REF!)</f>
        <v>#REF!</v>
      </c>
      <c r="N458" t="e">
        <f>STDEV(#REF!)</f>
        <v>#REF!</v>
      </c>
      <c r="O458" t="e">
        <f>STDEV(#REF!)</f>
        <v>#REF!</v>
      </c>
      <c r="P458" t="e">
        <f>STDEV(#REF!,#REF!)</f>
        <v>#REF!</v>
      </c>
      <c r="Q458" t="e">
        <f>STDEV(#REF!,#REF!)</f>
        <v>#REF!</v>
      </c>
      <c r="R458" t="e">
        <f>STDEV(#REF!)</f>
        <v>#REF!</v>
      </c>
      <c r="S458" t="e">
        <f>STDEV(#REF!)</f>
        <v>#REF!</v>
      </c>
      <c r="T458" t="e">
        <f>STDEV(#REF!)</f>
        <v>#REF!</v>
      </c>
      <c r="U458" t="e">
        <f>STDEV(#REF!)</f>
        <v>#REF!</v>
      </c>
      <c r="V458" t="e">
        <f>STDEV(#REF!)</f>
        <v>#REF!</v>
      </c>
      <c r="W458" t="e">
        <f>STDEV(#REF!)</f>
        <v>#REF!</v>
      </c>
      <c r="X458" t="e">
        <f>STDEV(#REF!)</f>
        <v>#REF!</v>
      </c>
      <c r="Y458" t="e">
        <f>STDEV(#REF!)</f>
        <v>#REF!</v>
      </c>
      <c r="Z458" t="e">
        <f>STDEV(#REF!)</f>
        <v>#REF!</v>
      </c>
      <c r="AA458" t="e">
        <f>STDEV(#REF!)</f>
        <v>#REF!</v>
      </c>
      <c r="AB458" t="e">
        <f>STDEV(#REF!)</f>
        <v>#REF!</v>
      </c>
      <c r="AC458" t="e">
        <f>STDEV(#REF!)</f>
        <v>#REF!</v>
      </c>
    </row>
    <row r="459" spans="1:29" x14ac:dyDescent="0.2">
      <c r="A459" s="1">
        <f>AVGs!A459</f>
        <v>0</v>
      </c>
      <c r="B459" t="e">
        <f>STDEV(#REF!)</f>
        <v>#REF!</v>
      </c>
      <c r="C459" t="e">
        <f>STDEV(#REF!)</f>
        <v>#REF!</v>
      </c>
      <c r="D459" t="e">
        <f>STDEV(#REF!)</f>
        <v>#REF!</v>
      </c>
      <c r="E459" t="e">
        <f>STDEV(#REF!,#REF!)</f>
        <v>#REF!</v>
      </c>
      <c r="F459" t="e">
        <f>STDEV(#REF!,#REF!)</f>
        <v>#REF!</v>
      </c>
      <c r="G459" t="e">
        <f>STDEV(#REF!,#REF!)</f>
        <v>#REF!</v>
      </c>
      <c r="H459" t="e">
        <f>STDEV(#REF!,#REF!)</f>
        <v>#REF!</v>
      </c>
      <c r="I459" t="e">
        <f>STDEV(#REF!)</f>
        <v>#REF!</v>
      </c>
      <c r="J459" t="e">
        <f>STDEV(#REF!,#REF!)</f>
        <v>#REF!</v>
      </c>
      <c r="K459" t="e">
        <f>STDEV(#REF!)</f>
        <v>#REF!</v>
      </c>
      <c r="L459" t="e">
        <f>STDEV(#REF!)</f>
        <v>#REF!</v>
      </c>
      <c r="M459" t="e">
        <f>STDEV(#REF!)</f>
        <v>#REF!</v>
      </c>
      <c r="N459" t="e">
        <f>STDEV(#REF!)</f>
        <v>#REF!</v>
      </c>
      <c r="O459" t="e">
        <f>STDEV(#REF!)</f>
        <v>#REF!</v>
      </c>
      <c r="P459" t="e">
        <f>STDEV(#REF!,#REF!)</f>
        <v>#REF!</v>
      </c>
      <c r="Q459" t="e">
        <f>STDEV(#REF!,#REF!)</f>
        <v>#REF!</v>
      </c>
      <c r="R459" t="e">
        <f>STDEV(#REF!)</f>
        <v>#REF!</v>
      </c>
      <c r="S459" t="e">
        <f>STDEV(#REF!)</f>
        <v>#REF!</v>
      </c>
      <c r="T459" t="e">
        <f>STDEV(#REF!)</f>
        <v>#REF!</v>
      </c>
      <c r="U459" t="e">
        <f>STDEV(#REF!)</f>
        <v>#REF!</v>
      </c>
      <c r="V459" t="e">
        <f>STDEV(#REF!)</f>
        <v>#REF!</v>
      </c>
      <c r="W459" t="e">
        <f>STDEV(#REF!)</f>
        <v>#REF!</v>
      </c>
      <c r="X459" t="e">
        <f>STDEV(#REF!)</f>
        <v>#REF!</v>
      </c>
      <c r="Y459" t="e">
        <f>STDEV(#REF!)</f>
        <v>#REF!</v>
      </c>
      <c r="Z459" t="e">
        <f>STDEV(#REF!)</f>
        <v>#REF!</v>
      </c>
      <c r="AA459" t="e">
        <f>STDEV(#REF!)</f>
        <v>#REF!</v>
      </c>
      <c r="AB459" t="e">
        <f>STDEV(#REF!)</f>
        <v>#REF!</v>
      </c>
      <c r="AC459" t="e">
        <f>STDEV(#REF!)</f>
        <v>#REF!</v>
      </c>
    </row>
    <row r="460" spans="1:29" x14ac:dyDescent="0.2">
      <c r="A460" s="1">
        <f>AVGs!A460</f>
        <v>0</v>
      </c>
      <c r="B460" t="e">
        <f>STDEV(#REF!)</f>
        <v>#REF!</v>
      </c>
      <c r="C460" t="e">
        <f>STDEV(#REF!)</f>
        <v>#REF!</v>
      </c>
      <c r="D460" t="e">
        <f>STDEV(#REF!)</f>
        <v>#REF!</v>
      </c>
      <c r="E460" t="e">
        <f>STDEV(#REF!,#REF!)</f>
        <v>#REF!</v>
      </c>
      <c r="F460" t="e">
        <f>STDEV(#REF!,#REF!)</f>
        <v>#REF!</v>
      </c>
      <c r="G460" t="e">
        <f>STDEV(#REF!,#REF!)</f>
        <v>#REF!</v>
      </c>
      <c r="H460" t="e">
        <f>STDEV(#REF!,#REF!)</f>
        <v>#REF!</v>
      </c>
      <c r="I460" t="e">
        <f>STDEV(#REF!)</f>
        <v>#REF!</v>
      </c>
      <c r="J460" t="e">
        <f>STDEV(#REF!,#REF!)</f>
        <v>#REF!</v>
      </c>
      <c r="K460" t="e">
        <f>STDEV(#REF!)</f>
        <v>#REF!</v>
      </c>
      <c r="L460" t="e">
        <f>STDEV(#REF!)</f>
        <v>#REF!</v>
      </c>
      <c r="M460" t="e">
        <f>STDEV(#REF!)</f>
        <v>#REF!</v>
      </c>
      <c r="N460" t="e">
        <f>STDEV(#REF!)</f>
        <v>#REF!</v>
      </c>
      <c r="O460" t="e">
        <f>STDEV(#REF!)</f>
        <v>#REF!</v>
      </c>
      <c r="P460" t="e">
        <f>STDEV(#REF!,#REF!)</f>
        <v>#REF!</v>
      </c>
      <c r="Q460" t="e">
        <f>STDEV(#REF!,#REF!)</f>
        <v>#REF!</v>
      </c>
      <c r="R460" t="e">
        <f>STDEV(#REF!)</f>
        <v>#REF!</v>
      </c>
      <c r="S460" t="e">
        <f>STDEV(#REF!)</f>
        <v>#REF!</v>
      </c>
      <c r="T460" t="e">
        <f>STDEV(#REF!)</f>
        <v>#REF!</v>
      </c>
      <c r="U460" t="e">
        <f>STDEV(#REF!)</f>
        <v>#REF!</v>
      </c>
      <c r="V460" t="e">
        <f>STDEV(#REF!)</f>
        <v>#REF!</v>
      </c>
      <c r="W460" t="e">
        <f>STDEV(#REF!)</f>
        <v>#REF!</v>
      </c>
      <c r="X460" t="e">
        <f>STDEV(#REF!)</f>
        <v>#REF!</v>
      </c>
      <c r="Y460" t="e">
        <f>STDEV(#REF!)</f>
        <v>#REF!</v>
      </c>
      <c r="Z460" t="e">
        <f>STDEV(#REF!)</f>
        <v>#REF!</v>
      </c>
      <c r="AA460" t="e">
        <f>STDEV(#REF!)</f>
        <v>#REF!</v>
      </c>
      <c r="AB460" t="e">
        <f>STDEV(#REF!)</f>
        <v>#REF!</v>
      </c>
      <c r="AC460" t="e">
        <f>STDEV(#REF!)</f>
        <v>#REF!</v>
      </c>
    </row>
    <row r="461" spans="1:29" x14ac:dyDescent="0.2">
      <c r="A461" s="1">
        <f>AVGs!A461</f>
        <v>0</v>
      </c>
      <c r="B461" t="e">
        <f>STDEV(#REF!)</f>
        <v>#REF!</v>
      </c>
      <c r="C461" t="e">
        <f>STDEV(#REF!)</f>
        <v>#REF!</v>
      </c>
      <c r="D461" t="e">
        <f>STDEV(#REF!)</f>
        <v>#REF!</v>
      </c>
      <c r="E461" t="e">
        <f>STDEV(#REF!,#REF!)</f>
        <v>#REF!</v>
      </c>
      <c r="F461" t="e">
        <f>STDEV(#REF!,#REF!)</f>
        <v>#REF!</v>
      </c>
      <c r="G461" t="e">
        <f>STDEV(#REF!,#REF!)</f>
        <v>#REF!</v>
      </c>
      <c r="H461" t="e">
        <f>STDEV(#REF!,#REF!)</f>
        <v>#REF!</v>
      </c>
      <c r="I461" t="e">
        <f>STDEV(#REF!)</f>
        <v>#REF!</v>
      </c>
      <c r="J461" t="e">
        <f>STDEV(#REF!,#REF!)</f>
        <v>#REF!</v>
      </c>
      <c r="K461" t="e">
        <f>STDEV(#REF!)</f>
        <v>#REF!</v>
      </c>
      <c r="L461" t="e">
        <f>STDEV(#REF!)</f>
        <v>#REF!</v>
      </c>
      <c r="M461" t="e">
        <f>STDEV(#REF!)</f>
        <v>#REF!</v>
      </c>
      <c r="N461" t="e">
        <f>STDEV(#REF!)</f>
        <v>#REF!</v>
      </c>
      <c r="O461" t="e">
        <f>STDEV(#REF!)</f>
        <v>#REF!</v>
      </c>
      <c r="P461" t="e">
        <f>STDEV(#REF!,#REF!)</f>
        <v>#REF!</v>
      </c>
      <c r="Q461" t="e">
        <f>STDEV(#REF!,#REF!)</f>
        <v>#REF!</v>
      </c>
      <c r="R461" t="e">
        <f>STDEV(#REF!)</f>
        <v>#REF!</v>
      </c>
      <c r="S461" t="e">
        <f>STDEV(#REF!)</f>
        <v>#REF!</v>
      </c>
      <c r="T461" t="e">
        <f>STDEV(#REF!)</f>
        <v>#REF!</v>
      </c>
      <c r="U461" t="e">
        <f>STDEV(#REF!)</f>
        <v>#REF!</v>
      </c>
      <c r="V461" t="e">
        <f>STDEV(#REF!)</f>
        <v>#REF!</v>
      </c>
      <c r="W461" t="e">
        <f>STDEV(#REF!)</f>
        <v>#REF!</v>
      </c>
      <c r="X461" t="e">
        <f>STDEV(#REF!)</f>
        <v>#REF!</v>
      </c>
      <c r="Y461" t="e">
        <f>STDEV(#REF!)</f>
        <v>#REF!</v>
      </c>
      <c r="Z461" t="e">
        <f>STDEV(#REF!)</f>
        <v>#REF!</v>
      </c>
      <c r="AA461" t="e">
        <f>STDEV(#REF!)</f>
        <v>#REF!</v>
      </c>
      <c r="AB461" t="e">
        <f>STDEV(#REF!)</f>
        <v>#REF!</v>
      </c>
      <c r="AC461" t="e">
        <f>STDEV(#REF!)</f>
        <v>#REF!</v>
      </c>
    </row>
    <row r="462" spans="1:29" x14ac:dyDescent="0.2">
      <c r="A462" s="1">
        <f>AVGs!A462</f>
        <v>0</v>
      </c>
      <c r="B462" t="e">
        <f>STDEV(#REF!)</f>
        <v>#REF!</v>
      </c>
      <c r="C462" t="e">
        <f>STDEV(#REF!)</f>
        <v>#REF!</v>
      </c>
      <c r="D462" t="e">
        <f>STDEV(#REF!)</f>
        <v>#REF!</v>
      </c>
      <c r="E462" t="e">
        <f>STDEV(#REF!,#REF!)</f>
        <v>#REF!</v>
      </c>
      <c r="F462" t="e">
        <f>STDEV(#REF!,#REF!)</f>
        <v>#REF!</v>
      </c>
      <c r="G462" t="e">
        <f>STDEV(#REF!,#REF!)</f>
        <v>#REF!</v>
      </c>
      <c r="H462" t="e">
        <f>STDEV(#REF!,#REF!)</f>
        <v>#REF!</v>
      </c>
      <c r="I462" t="e">
        <f>STDEV(#REF!)</f>
        <v>#REF!</v>
      </c>
      <c r="J462" t="e">
        <f>STDEV(#REF!,#REF!)</f>
        <v>#REF!</v>
      </c>
      <c r="K462" t="e">
        <f>STDEV(#REF!)</f>
        <v>#REF!</v>
      </c>
      <c r="L462" t="e">
        <f>STDEV(#REF!)</f>
        <v>#REF!</v>
      </c>
      <c r="M462" t="e">
        <f>STDEV(#REF!)</f>
        <v>#REF!</v>
      </c>
      <c r="N462" t="e">
        <f>STDEV(#REF!)</f>
        <v>#REF!</v>
      </c>
      <c r="O462" t="e">
        <f>STDEV(#REF!)</f>
        <v>#REF!</v>
      </c>
      <c r="P462" t="e">
        <f>STDEV(#REF!,#REF!)</f>
        <v>#REF!</v>
      </c>
      <c r="Q462" t="e">
        <f>STDEV(#REF!,#REF!)</f>
        <v>#REF!</v>
      </c>
      <c r="R462" t="e">
        <f>STDEV(#REF!)</f>
        <v>#REF!</v>
      </c>
      <c r="S462" t="e">
        <f>STDEV(#REF!)</f>
        <v>#REF!</v>
      </c>
      <c r="T462" t="e">
        <f>STDEV(#REF!)</f>
        <v>#REF!</v>
      </c>
      <c r="U462" t="e">
        <f>STDEV(#REF!)</f>
        <v>#REF!</v>
      </c>
      <c r="V462" t="e">
        <f>STDEV(#REF!)</f>
        <v>#REF!</v>
      </c>
      <c r="W462" t="e">
        <f>STDEV(#REF!)</f>
        <v>#REF!</v>
      </c>
      <c r="X462" t="e">
        <f>STDEV(#REF!)</f>
        <v>#REF!</v>
      </c>
      <c r="Y462" t="e">
        <f>STDEV(#REF!)</f>
        <v>#REF!</v>
      </c>
      <c r="Z462" t="e">
        <f>STDEV(#REF!)</f>
        <v>#REF!</v>
      </c>
      <c r="AA462" t="e">
        <f>STDEV(#REF!)</f>
        <v>#REF!</v>
      </c>
      <c r="AB462" t="e">
        <f>STDEV(#REF!)</f>
        <v>#REF!</v>
      </c>
      <c r="AC462" t="e">
        <f>STDEV(#REF!)</f>
        <v>#REF!</v>
      </c>
    </row>
    <row r="463" spans="1:29" x14ac:dyDescent="0.2">
      <c r="A463" s="1">
        <f>AVGs!A463</f>
        <v>0</v>
      </c>
      <c r="B463" t="e">
        <f>STDEV(#REF!)</f>
        <v>#REF!</v>
      </c>
      <c r="C463" t="e">
        <f>STDEV(#REF!)</f>
        <v>#REF!</v>
      </c>
      <c r="D463" t="e">
        <f>STDEV(#REF!)</f>
        <v>#REF!</v>
      </c>
      <c r="E463" t="e">
        <f>STDEV(#REF!,#REF!)</f>
        <v>#REF!</v>
      </c>
      <c r="F463" t="e">
        <f>STDEV(#REF!,#REF!)</f>
        <v>#REF!</v>
      </c>
      <c r="G463" t="e">
        <f>STDEV(#REF!,#REF!)</f>
        <v>#REF!</v>
      </c>
      <c r="H463" t="e">
        <f>STDEV(#REF!,#REF!)</f>
        <v>#REF!</v>
      </c>
      <c r="I463" t="e">
        <f>STDEV(#REF!)</f>
        <v>#REF!</v>
      </c>
      <c r="J463" t="e">
        <f>STDEV(#REF!,#REF!)</f>
        <v>#REF!</v>
      </c>
      <c r="K463" t="e">
        <f>STDEV(#REF!)</f>
        <v>#REF!</v>
      </c>
      <c r="L463" t="e">
        <f>STDEV(#REF!)</f>
        <v>#REF!</v>
      </c>
      <c r="M463" t="e">
        <f>STDEV(#REF!)</f>
        <v>#REF!</v>
      </c>
      <c r="N463" t="e">
        <f>STDEV(#REF!)</f>
        <v>#REF!</v>
      </c>
      <c r="O463" t="e">
        <f>STDEV(#REF!)</f>
        <v>#REF!</v>
      </c>
      <c r="P463" t="e">
        <f>STDEV(#REF!,#REF!)</f>
        <v>#REF!</v>
      </c>
      <c r="Q463" t="e">
        <f>STDEV(#REF!,#REF!)</f>
        <v>#REF!</v>
      </c>
      <c r="R463" t="e">
        <f>STDEV(#REF!)</f>
        <v>#REF!</v>
      </c>
      <c r="S463" t="e">
        <f>STDEV(#REF!)</f>
        <v>#REF!</v>
      </c>
      <c r="T463" t="e">
        <f>STDEV(#REF!)</f>
        <v>#REF!</v>
      </c>
      <c r="U463" t="e">
        <f>STDEV(#REF!)</f>
        <v>#REF!</v>
      </c>
      <c r="V463" t="e">
        <f>STDEV(#REF!)</f>
        <v>#REF!</v>
      </c>
      <c r="W463" t="e">
        <f>STDEV(#REF!)</f>
        <v>#REF!</v>
      </c>
      <c r="X463" t="e">
        <f>STDEV(#REF!)</f>
        <v>#REF!</v>
      </c>
      <c r="Y463" t="e">
        <f>STDEV(#REF!)</f>
        <v>#REF!</v>
      </c>
      <c r="Z463" t="e">
        <f>STDEV(#REF!)</f>
        <v>#REF!</v>
      </c>
      <c r="AA463" t="e">
        <f>STDEV(#REF!)</f>
        <v>#REF!</v>
      </c>
      <c r="AB463" t="e">
        <f>STDEV(#REF!)</f>
        <v>#REF!</v>
      </c>
      <c r="AC463" t="e">
        <f>STDEV(#REF!)</f>
        <v>#REF!</v>
      </c>
    </row>
    <row r="464" spans="1:29" x14ac:dyDescent="0.2">
      <c r="A464" s="1">
        <f>AVGs!A464</f>
        <v>0</v>
      </c>
      <c r="B464" t="e">
        <f>STDEV(#REF!)</f>
        <v>#REF!</v>
      </c>
      <c r="C464" t="e">
        <f>STDEV(#REF!)</f>
        <v>#REF!</v>
      </c>
      <c r="D464" t="e">
        <f>STDEV(#REF!)</f>
        <v>#REF!</v>
      </c>
      <c r="E464" t="e">
        <f>STDEV(#REF!,#REF!)</f>
        <v>#REF!</v>
      </c>
      <c r="F464" t="e">
        <f>STDEV(#REF!,#REF!)</f>
        <v>#REF!</v>
      </c>
      <c r="G464" t="e">
        <f>STDEV(#REF!,#REF!)</f>
        <v>#REF!</v>
      </c>
      <c r="H464" t="e">
        <f>STDEV(#REF!,#REF!)</f>
        <v>#REF!</v>
      </c>
      <c r="I464" t="e">
        <f>STDEV(#REF!)</f>
        <v>#REF!</v>
      </c>
      <c r="J464" t="e">
        <f>STDEV(#REF!,#REF!)</f>
        <v>#REF!</v>
      </c>
      <c r="K464" t="e">
        <f>STDEV(#REF!)</f>
        <v>#REF!</v>
      </c>
      <c r="L464" t="e">
        <f>STDEV(#REF!)</f>
        <v>#REF!</v>
      </c>
      <c r="M464" t="e">
        <f>STDEV(#REF!)</f>
        <v>#REF!</v>
      </c>
      <c r="N464" t="e">
        <f>STDEV(#REF!)</f>
        <v>#REF!</v>
      </c>
      <c r="O464" t="e">
        <f>STDEV(#REF!)</f>
        <v>#REF!</v>
      </c>
      <c r="P464" t="e">
        <f>STDEV(#REF!,#REF!)</f>
        <v>#REF!</v>
      </c>
      <c r="Q464" t="e">
        <f>STDEV(#REF!,#REF!)</f>
        <v>#REF!</v>
      </c>
      <c r="R464" t="e">
        <f>STDEV(#REF!)</f>
        <v>#REF!</v>
      </c>
      <c r="S464" t="e">
        <f>STDEV(#REF!)</f>
        <v>#REF!</v>
      </c>
      <c r="T464" t="e">
        <f>STDEV(#REF!)</f>
        <v>#REF!</v>
      </c>
      <c r="U464" t="e">
        <f>STDEV(#REF!)</f>
        <v>#REF!</v>
      </c>
      <c r="V464" t="e">
        <f>STDEV(#REF!)</f>
        <v>#REF!</v>
      </c>
      <c r="W464" t="e">
        <f>STDEV(#REF!)</f>
        <v>#REF!</v>
      </c>
      <c r="X464" t="e">
        <f>STDEV(#REF!)</f>
        <v>#REF!</v>
      </c>
      <c r="Y464" t="e">
        <f>STDEV(#REF!)</f>
        <v>#REF!</v>
      </c>
      <c r="Z464" t="e">
        <f>STDEV(#REF!)</f>
        <v>#REF!</v>
      </c>
      <c r="AA464" t="e">
        <f>STDEV(#REF!)</f>
        <v>#REF!</v>
      </c>
      <c r="AB464" t="e">
        <f>STDEV(#REF!)</f>
        <v>#REF!</v>
      </c>
      <c r="AC464" t="e">
        <f>STDEV(#REF!)</f>
        <v>#REF!</v>
      </c>
    </row>
    <row r="465" spans="1:29" x14ac:dyDescent="0.2">
      <c r="A465" s="1">
        <f>AVGs!A465</f>
        <v>0</v>
      </c>
      <c r="B465" t="e">
        <f>STDEV(#REF!)</f>
        <v>#REF!</v>
      </c>
      <c r="C465" t="e">
        <f>STDEV(#REF!)</f>
        <v>#REF!</v>
      </c>
      <c r="D465" t="e">
        <f>STDEV(#REF!)</f>
        <v>#REF!</v>
      </c>
      <c r="E465" t="e">
        <f>STDEV(#REF!,#REF!)</f>
        <v>#REF!</v>
      </c>
      <c r="F465" t="e">
        <f>STDEV(#REF!,#REF!)</f>
        <v>#REF!</v>
      </c>
      <c r="G465" t="e">
        <f>STDEV(#REF!,#REF!)</f>
        <v>#REF!</v>
      </c>
      <c r="H465" t="e">
        <f>STDEV(#REF!,#REF!)</f>
        <v>#REF!</v>
      </c>
      <c r="I465" t="e">
        <f>STDEV(#REF!)</f>
        <v>#REF!</v>
      </c>
      <c r="J465" t="e">
        <f>STDEV(#REF!,#REF!)</f>
        <v>#REF!</v>
      </c>
      <c r="K465" t="e">
        <f>STDEV(#REF!)</f>
        <v>#REF!</v>
      </c>
      <c r="L465" t="e">
        <f>STDEV(#REF!)</f>
        <v>#REF!</v>
      </c>
      <c r="M465" t="e">
        <f>STDEV(#REF!)</f>
        <v>#REF!</v>
      </c>
      <c r="N465" t="e">
        <f>STDEV(#REF!)</f>
        <v>#REF!</v>
      </c>
      <c r="O465" t="e">
        <f>STDEV(#REF!)</f>
        <v>#REF!</v>
      </c>
      <c r="P465" t="e">
        <f>STDEV(#REF!,#REF!)</f>
        <v>#REF!</v>
      </c>
      <c r="Q465" t="e">
        <f>STDEV(#REF!,#REF!)</f>
        <v>#REF!</v>
      </c>
      <c r="R465" t="e">
        <f>STDEV(#REF!)</f>
        <v>#REF!</v>
      </c>
      <c r="S465" t="e">
        <f>STDEV(#REF!)</f>
        <v>#REF!</v>
      </c>
      <c r="T465" t="e">
        <f>STDEV(#REF!)</f>
        <v>#REF!</v>
      </c>
      <c r="U465" t="e">
        <f>STDEV(#REF!)</f>
        <v>#REF!</v>
      </c>
      <c r="V465" t="e">
        <f>STDEV(#REF!)</f>
        <v>#REF!</v>
      </c>
      <c r="W465" t="e">
        <f>STDEV(#REF!)</f>
        <v>#REF!</v>
      </c>
      <c r="X465" t="e">
        <f>STDEV(#REF!)</f>
        <v>#REF!</v>
      </c>
      <c r="Y465" t="e">
        <f>STDEV(#REF!)</f>
        <v>#REF!</v>
      </c>
      <c r="Z465" t="e">
        <f>STDEV(#REF!)</f>
        <v>#REF!</v>
      </c>
      <c r="AA465" t="e">
        <f>STDEV(#REF!)</f>
        <v>#REF!</v>
      </c>
      <c r="AB465" t="e">
        <f>STDEV(#REF!)</f>
        <v>#REF!</v>
      </c>
      <c r="AC465" t="e">
        <f>STDEV(#REF!)</f>
        <v>#REF!</v>
      </c>
    </row>
    <row r="466" spans="1:29" x14ac:dyDescent="0.2">
      <c r="A466" s="1">
        <f>AVGs!A466</f>
        <v>0</v>
      </c>
      <c r="B466" t="e">
        <f>STDEV(#REF!)</f>
        <v>#REF!</v>
      </c>
      <c r="C466" t="e">
        <f>STDEV(#REF!)</f>
        <v>#REF!</v>
      </c>
      <c r="D466" t="e">
        <f>STDEV(#REF!)</f>
        <v>#REF!</v>
      </c>
      <c r="E466" t="e">
        <f>STDEV(#REF!,#REF!)</f>
        <v>#REF!</v>
      </c>
      <c r="F466" t="e">
        <f>STDEV(#REF!,#REF!)</f>
        <v>#REF!</v>
      </c>
      <c r="G466" t="e">
        <f>STDEV(#REF!,#REF!)</f>
        <v>#REF!</v>
      </c>
      <c r="H466" t="e">
        <f>STDEV(#REF!,#REF!)</f>
        <v>#REF!</v>
      </c>
      <c r="I466" t="e">
        <f>STDEV(#REF!)</f>
        <v>#REF!</v>
      </c>
      <c r="J466" t="e">
        <f>STDEV(#REF!,#REF!)</f>
        <v>#REF!</v>
      </c>
      <c r="K466" t="e">
        <f>STDEV(#REF!)</f>
        <v>#REF!</v>
      </c>
      <c r="L466" t="e">
        <f>STDEV(#REF!)</f>
        <v>#REF!</v>
      </c>
      <c r="M466" t="e">
        <f>STDEV(#REF!)</f>
        <v>#REF!</v>
      </c>
      <c r="N466" t="e">
        <f>STDEV(#REF!)</f>
        <v>#REF!</v>
      </c>
      <c r="O466" t="e">
        <f>STDEV(#REF!)</f>
        <v>#REF!</v>
      </c>
      <c r="P466" t="e">
        <f>STDEV(#REF!,#REF!)</f>
        <v>#REF!</v>
      </c>
      <c r="Q466" t="e">
        <f>STDEV(#REF!,#REF!)</f>
        <v>#REF!</v>
      </c>
      <c r="R466" t="e">
        <f>STDEV(#REF!)</f>
        <v>#REF!</v>
      </c>
      <c r="S466" t="e">
        <f>STDEV(#REF!)</f>
        <v>#REF!</v>
      </c>
      <c r="T466" t="e">
        <f>STDEV(#REF!)</f>
        <v>#REF!</v>
      </c>
      <c r="U466" t="e">
        <f>STDEV(#REF!)</f>
        <v>#REF!</v>
      </c>
      <c r="V466" t="e">
        <f>STDEV(#REF!)</f>
        <v>#REF!</v>
      </c>
      <c r="W466" t="e">
        <f>STDEV(#REF!)</f>
        <v>#REF!</v>
      </c>
      <c r="X466" t="e">
        <f>STDEV(#REF!)</f>
        <v>#REF!</v>
      </c>
      <c r="Y466" t="e">
        <f>STDEV(#REF!)</f>
        <v>#REF!</v>
      </c>
      <c r="Z466" t="e">
        <f>STDEV(#REF!)</f>
        <v>#REF!</v>
      </c>
      <c r="AA466" t="e">
        <f>STDEV(#REF!)</f>
        <v>#REF!</v>
      </c>
      <c r="AB466" t="e">
        <f>STDEV(#REF!)</f>
        <v>#REF!</v>
      </c>
      <c r="AC466" t="e">
        <f>STDEV(#REF!)</f>
        <v>#REF!</v>
      </c>
    </row>
    <row r="467" spans="1:29" x14ac:dyDescent="0.2">
      <c r="A467" s="1">
        <f>AVGs!A467</f>
        <v>0</v>
      </c>
      <c r="B467" t="e">
        <f>STDEV(#REF!)</f>
        <v>#REF!</v>
      </c>
      <c r="C467" t="e">
        <f>STDEV(#REF!)</f>
        <v>#REF!</v>
      </c>
      <c r="D467" t="e">
        <f>STDEV(#REF!)</f>
        <v>#REF!</v>
      </c>
      <c r="E467" t="e">
        <f>STDEV(#REF!,#REF!)</f>
        <v>#REF!</v>
      </c>
      <c r="F467" t="e">
        <f>STDEV(#REF!,#REF!)</f>
        <v>#REF!</v>
      </c>
      <c r="G467" t="e">
        <f>STDEV(#REF!,#REF!)</f>
        <v>#REF!</v>
      </c>
      <c r="H467" t="e">
        <f>STDEV(#REF!,#REF!)</f>
        <v>#REF!</v>
      </c>
      <c r="I467" t="e">
        <f>STDEV(#REF!)</f>
        <v>#REF!</v>
      </c>
      <c r="J467" t="e">
        <f>STDEV(#REF!,#REF!)</f>
        <v>#REF!</v>
      </c>
      <c r="K467" t="e">
        <f>STDEV(#REF!)</f>
        <v>#REF!</v>
      </c>
      <c r="L467" t="e">
        <f>STDEV(#REF!)</f>
        <v>#REF!</v>
      </c>
      <c r="M467" t="e">
        <f>STDEV(#REF!)</f>
        <v>#REF!</v>
      </c>
      <c r="N467" t="e">
        <f>STDEV(#REF!)</f>
        <v>#REF!</v>
      </c>
      <c r="O467" t="e">
        <f>STDEV(#REF!)</f>
        <v>#REF!</v>
      </c>
      <c r="P467" t="e">
        <f>STDEV(#REF!,#REF!)</f>
        <v>#REF!</v>
      </c>
      <c r="Q467" t="e">
        <f>STDEV(#REF!,#REF!)</f>
        <v>#REF!</v>
      </c>
      <c r="R467" t="e">
        <f>STDEV(#REF!)</f>
        <v>#REF!</v>
      </c>
      <c r="S467" t="e">
        <f>STDEV(#REF!)</f>
        <v>#REF!</v>
      </c>
      <c r="T467" t="e">
        <f>STDEV(#REF!)</f>
        <v>#REF!</v>
      </c>
      <c r="U467" t="e">
        <f>STDEV(#REF!)</f>
        <v>#REF!</v>
      </c>
      <c r="V467" t="e">
        <f>STDEV(#REF!)</f>
        <v>#REF!</v>
      </c>
      <c r="W467" t="e">
        <f>STDEV(#REF!)</f>
        <v>#REF!</v>
      </c>
      <c r="X467" t="e">
        <f>STDEV(#REF!)</f>
        <v>#REF!</v>
      </c>
      <c r="Y467" t="e">
        <f>STDEV(#REF!)</f>
        <v>#REF!</v>
      </c>
      <c r="Z467" t="e">
        <f>STDEV(#REF!)</f>
        <v>#REF!</v>
      </c>
      <c r="AA467" t="e">
        <f>STDEV(#REF!)</f>
        <v>#REF!</v>
      </c>
      <c r="AB467" t="e">
        <f>STDEV(#REF!)</f>
        <v>#REF!</v>
      </c>
      <c r="AC467" t="e">
        <f>STDEV(#REF!)</f>
        <v>#REF!</v>
      </c>
    </row>
    <row r="468" spans="1:29" x14ac:dyDescent="0.2">
      <c r="A468" s="1">
        <f>AVGs!A468</f>
        <v>0</v>
      </c>
      <c r="B468" t="e">
        <f>STDEV(#REF!)</f>
        <v>#REF!</v>
      </c>
      <c r="C468" t="e">
        <f>STDEV(#REF!)</f>
        <v>#REF!</v>
      </c>
      <c r="D468" t="e">
        <f>STDEV(#REF!)</f>
        <v>#REF!</v>
      </c>
      <c r="E468" t="e">
        <f>STDEV(#REF!,#REF!)</f>
        <v>#REF!</v>
      </c>
      <c r="F468" t="e">
        <f>STDEV(#REF!,#REF!)</f>
        <v>#REF!</v>
      </c>
      <c r="G468" t="e">
        <f>STDEV(#REF!,#REF!)</f>
        <v>#REF!</v>
      </c>
      <c r="H468" t="e">
        <f>STDEV(#REF!,#REF!)</f>
        <v>#REF!</v>
      </c>
      <c r="I468" t="e">
        <f>STDEV(#REF!)</f>
        <v>#REF!</v>
      </c>
      <c r="J468" t="e">
        <f>STDEV(#REF!,#REF!)</f>
        <v>#REF!</v>
      </c>
      <c r="K468" t="e">
        <f>STDEV(#REF!)</f>
        <v>#REF!</v>
      </c>
      <c r="L468" t="e">
        <f>STDEV(#REF!)</f>
        <v>#REF!</v>
      </c>
      <c r="M468" t="e">
        <f>STDEV(#REF!)</f>
        <v>#REF!</v>
      </c>
      <c r="N468" t="e">
        <f>STDEV(#REF!)</f>
        <v>#REF!</v>
      </c>
      <c r="O468" t="e">
        <f>STDEV(#REF!)</f>
        <v>#REF!</v>
      </c>
      <c r="P468" t="e">
        <f>STDEV(#REF!,#REF!)</f>
        <v>#REF!</v>
      </c>
      <c r="Q468" t="e">
        <f>STDEV(#REF!,#REF!)</f>
        <v>#REF!</v>
      </c>
      <c r="R468" t="e">
        <f>STDEV(#REF!)</f>
        <v>#REF!</v>
      </c>
      <c r="S468" t="e">
        <f>STDEV(#REF!)</f>
        <v>#REF!</v>
      </c>
      <c r="T468" t="e">
        <f>STDEV(#REF!)</f>
        <v>#REF!</v>
      </c>
      <c r="U468" t="e">
        <f>STDEV(#REF!)</f>
        <v>#REF!</v>
      </c>
      <c r="V468" t="e">
        <f>STDEV(#REF!)</f>
        <v>#REF!</v>
      </c>
      <c r="W468" t="e">
        <f>STDEV(#REF!)</f>
        <v>#REF!</v>
      </c>
      <c r="X468" t="e">
        <f>STDEV(#REF!)</f>
        <v>#REF!</v>
      </c>
      <c r="Y468" t="e">
        <f>STDEV(#REF!)</f>
        <v>#REF!</v>
      </c>
      <c r="Z468" t="e">
        <f>STDEV(#REF!)</f>
        <v>#REF!</v>
      </c>
      <c r="AA468" t="e">
        <f>STDEV(#REF!)</f>
        <v>#REF!</v>
      </c>
      <c r="AB468" t="e">
        <f>STDEV(#REF!)</f>
        <v>#REF!</v>
      </c>
      <c r="AC468" t="e">
        <f>STDEV(#REF!)</f>
        <v>#REF!</v>
      </c>
    </row>
    <row r="469" spans="1:29" x14ac:dyDescent="0.2">
      <c r="A469" s="1">
        <f>AVGs!A469</f>
        <v>0</v>
      </c>
      <c r="B469" t="e">
        <f>STDEV(#REF!)</f>
        <v>#REF!</v>
      </c>
      <c r="C469" t="e">
        <f>STDEV(#REF!)</f>
        <v>#REF!</v>
      </c>
      <c r="D469" t="e">
        <f>STDEV(#REF!)</f>
        <v>#REF!</v>
      </c>
      <c r="E469" t="e">
        <f>STDEV(#REF!,#REF!)</f>
        <v>#REF!</v>
      </c>
      <c r="F469" t="e">
        <f>STDEV(#REF!,#REF!)</f>
        <v>#REF!</v>
      </c>
      <c r="G469" t="e">
        <f>STDEV(#REF!,#REF!)</f>
        <v>#REF!</v>
      </c>
      <c r="H469" t="e">
        <f>STDEV(#REF!,#REF!)</f>
        <v>#REF!</v>
      </c>
      <c r="I469" t="e">
        <f>STDEV(#REF!)</f>
        <v>#REF!</v>
      </c>
      <c r="J469" t="e">
        <f>STDEV(#REF!,#REF!)</f>
        <v>#REF!</v>
      </c>
      <c r="K469" t="e">
        <f>STDEV(#REF!)</f>
        <v>#REF!</v>
      </c>
      <c r="L469" t="e">
        <f>STDEV(#REF!)</f>
        <v>#REF!</v>
      </c>
      <c r="M469" t="e">
        <f>STDEV(#REF!)</f>
        <v>#REF!</v>
      </c>
      <c r="N469" t="e">
        <f>STDEV(#REF!)</f>
        <v>#REF!</v>
      </c>
      <c r="O469" t="e">
        <f>STDEV(#REF!)</f>
        <v>#REF!</v>
      </c>
      <c r="P469" t="e">
        <f>STDEV(#REF!,#REF!)</f>
        <v>#REF!</v>
      </c>
      <c r="Q469" t="e">
        <f>STDEV(#REF!,#REF!)</f>
        <v>#REF!</v>
      </c>
      <c r="R469" t="e">
        <f>STDEV(#REF!)</f>
        <v>#REF!</v>
      </c>
      <c r="S469" t="e">
        <f>STDEV(#REF!)</f>
        <v>#REF!</v>
      </c>
      <c r="T469" t="e">
        <f>STDEV(#REF!)</f>
        <v>#REF!</v>
      </c>
      <c r="U469" t="e">
        <f>STDEV(#REF!)</f>
        <v>#REF!</v>
      </c>
      <c r="V469" t="e">
        <f>STDEV(#REF!)</f>
        <v>#REF!</v>
      </c>
      <c r="W469" t="e">
        <f>STDEV(#REF!)</f>
        <v>#REF!</v>
      </c>
      <c r="X469" t="e">
        <f>STDEV(#REF!)</f>
        <v>#REF!</v>
      </c>
      <c r="Y469" t="e">
        <f>STDEV(#REF!)</f>
        <v>#REF!</v>
      </c>
      <c r="Z469" t="e">
        <f>STDEV(#REF!)</f>
        <v>#REF!</v>
      </c>
      <c r="AA469" t="e">
        <f>STDEV(#REF!)</f>
        <v>#REF!</v>
      </c>
      <c r="AB469" t="e">
        <f>STDEV(#REF!)</f>
        <v>#REF!</v>
      </c>
      <c r="AC469" t="e">
        <f>STDEV(#REF!)</f>
        <v>#REF!</v>
      </c>
    </row>
    <row r="470" spans="1:29" x14ac:dyDescent="0.2">
      <c r="A470" s="1">
        <f>AVGs!A470</f>
        <v>0</v>
      </c>
      <c r="B470" t="e">
        <f>STDEV(#REF!)</f>
        <v>#REF!</v>
      </c>
      <c r="C470" t="e">
        <f>STDEV(#REF!)</f>
        <v>#REF!</v>
      </c>
      <c r="D470" t="e">
        <f>STDEV(#REF!)</f>
        <v>#REF!</v>
      </c>
      <c r="E470" t="e">
        <f>STDEV(#REF!,#REF!)</f>
        <v>#REF!</v>
      </c>
      <c r="F470" t="e">
        <f>STDEV(#REF!,#REF!)</f>
        <v>#REF!</v>
      </c>
      <c r="G470" t="e">
        <f>STDEV(#REF!,#REF!)</f>
        <v>#REF!</v>
      </c>
      <c r="H470" t="e">
        <f>STDEV(#REF!,#REF!)</f>
        <v>#REF!</v>
      </c>
      <c r="I470" t="e">
        <f>STDEV(#REF!)</f>
        <v>#REF!</v>
      </c>
      <c r="J470" t="e">
        <f>STDEV(#REF!,#REF!)</f>
        <v>#REF!</v>
      </c>
      <c r="K470" t="e">
        <f>STDEV(#REF!)</f>
        <v>#REF!</v>
      </c>
      <c r="L470" t="e">
        <f>STDEV(#REF!)</f>
        <v>#REF!</v>
      </c>
      <c r="M470" t="e">
        <f>STDEV(#REF!)</f>
        <v>#REF!</v>
      </c>
      <c r="N470" t="e">
        <f>STDEV(#REF!)</f>
        <v>#REF!</v>
      </c>
      <c r="O470" t="e">
        <f>STDEV(#REF!)</f>
        <v>#REF!</v>
      </c>
      <c r="P470" t="e">
        <f>STDEV(#REF!,#REF!)</f>
        <v>#REF!</v>
      </c>
      <c r="Q470" t="e">
        <f>STDEV(#REF!,#REF!)</f>
        <v>#REF!</v>
      </c>
      <c r="R470" t="e">
        <f>STDEV(#REF!)</f>
        <v>#REF!</v>
      </c>
      <c r="S470" t="e">
        <f>STDEV(#REF!)</f>
        <v>#REF!</v>
      </c>
      <c r="T470" t="e">
        <f>STDEV(#REF!)</f>
        <v>#REF!</v>
      </c>
      <c r="U470" t="e">
        <f>STDEV(#REF!)</f>
        <v>#REF!</v>
      </c>
      <c r="V470" t="e">
        <f>STDEV(#REF!)</f>
        <v>#REF!</v>
      </c>
      <c r="W470" t="e">
        <f>STDEV(#REF!)</f>
        <v>#REF!</v>
      </c>
      <c r="X470" t="e">
        <f>STDEV(#REF!)</f>
        <v>#REF!</v>
      </c>
      <c r="Y470" t="e">
        <f>STDEV(#REF!)</f>
        <v>#REF!</v>
      </c>
      <c r="Z470" t="e">
        <f>STDEV(#REF!)</f>
        <v>#REF!</v>
      </c>
      <c r="AA470" t="e">
        <f>STDEV(#REF!)</f>
        <v>#REF!</v>
      </c>
      <c r="AB470" t="e">
        <f>STDEV(#REF!)</f>
        <v>#REF!</v>
      </c>
      <c r="AC470" t="e">
        <f>STDEV(#REF!)</f>
        <v>#REF!</v>
      </c>
    </row>
    <row r="471" spans="1:29" x14ac:dyDescent="0.2">
      <c r="A471" s="1">
        <f>AVGs!A471</f>
        <v>0</v>
      </c>
      <c r="B471" t="e">
        <f>STDEV(#REF!)</f>
        <v>#REF!</v>
      </c>
      <c r="C471" t="e">
        <f>STDEV(#REF!)</f>
        <v>#REF!</v>
      </c>
      <c r="D471" t="e">
        <f>STDEV(#REF!)</f>
        <v>#REF!</v>
      </c>
      <c r="E471" t="e">
        <f>STDEV(#REF!,#REF!)</f>
        <v>#REF!</v>
      </c>
      <c r="F471" t="e">
        <f>STDEV(#REF!,#REF!)</f>
        <v>#REF!</v>
      </c>
      <c r="G471" t="e">
        <f>STDEV(#REF!,#REF!)</f>
        <v>#REF!</v>
      </c>
      <c r="H471" t="e">
        <f>STDEV(#REF!,#REF!)</f>
        <v>#REF!</v>
      </c>
      <c r="I471" t="e">
        <f>STDEV(#REF!)</f>
        <v>#REF!</v>
      </c>
      <c r="J471" t="e">
        <f>STDEV(#REF!,#REF!)</f>
        <v>#REF!</v>
      </c>
      <c r="K471" t="e">
        <f>STDEV(#REF!)</f>
        <v>#REF!</v>
      </c>
      <c r="L471" t="e">
        <f>STDEV(#REF!)</f>
        <v>#REF!</v>
      </c>
      <c r="M471" t="e">
        <f>STDEV(#REF!)</f>
        <v>#REF!</v>
      </c>
      <c r="N471" t="e">
        <f>STDEV(#REF!)</f>
        <v>#REF!</v>
      </c>
      <c r="O471" t="e">
        <f>STDEV(#REF!)</f>
        <v>#REF!</v>
      </c>
      <c r="P471" t="e">
        <f>STDEV(#REF!,#REF!)</f>
        <v>#REF!</v>
      </c>
      <c r="Q471" t="e">
        <f>STDEV(#REF!,#REF!)</f>
        <v>#REF!</v>
      </c>
      <c r="R471" t="e">
        <f>STDEV(#REF!)</f>
        <v>#REF!</v>
      </c>
      <c r="S471" t="e">
        <f>STDEV(#REF!)</f>
        <v>#REF!</v>
      </c>
      <c r="T471" t="e">
        <f>STDEV(#REF!)</f>
        <v>#REF!</v>
      </c>
      <c r="U471" t="e">
        <f>STDEV(#REF!)</f>
        <v>#REF!</v>
      </c>
      <c r="V471" t="e">
        <f>STDEV(#REF!)</f>
        <v>#REF!</v>
      </c>
      <c r="W471" t="e">
        <f>STDEV(#REF!)</f>
        <v>#REF!</v>
      </c>
      <c r="X471" t="e">
        <f>STDEV(#REF!)</f>
        <v>#REF!</v>
      </c>
      <c r="Y471" t="e">
        <f>STDEV(#REF!)</f>
        <v>#REF!</v>
      </c>
      <c r="Z471" t="e">
        <f>STDEV(#REF!)</f>
        <v>#REF!</v>
      </c>
      <c r="AA471" t="e">
        <f>STDEV(#REF!)</f>
        <v>#REF!</v>
      </c>
      <c r="AB471" t="e">
        <f>STDEV(#REF!)</f>
        <v>#REF!</v>
      </c>
      <c r="AC471" t="e">
        <f>STDEV(#REF!)</f>
        <v>#REF!</v>
      </c>
    </row>
    <row r="472" spans="1:29" x14ac:dyDescent="0.2">
      <c r="A472" s="1" t="e">
        <f>AVGs!A472</f>
        <v>#REF!</v>
      </c>
      <c r="B472" t="e">
        <f>STDEV(#REF!)</f>
        <v>#REF!</v>
      </c>
      <c r="C472" t="e">
        <f>STDEV(#REF!)</f>
        <v>#REF!</v>
      </c>
      <c r="D472" t="e">
        <f>STDEV(#REF!)</f>
        <v>#REF!</v>
      </c>
      <c r="E472" t="e">
        <f>STDEV(#REF!,#REF!)</f>
        <v>#REF!</v>
      </c>
      <c r="F472" t="e">
        <f>STDEV(#REF!,#REF!)</f>
        <v>#REF!</v>
      </c>
      <c r="G472" t="e">
        <f>STDEV(#REF!,#REF!)</f>
        <v>#REF!</v>
      </c>
      <c r="H472" t="e">
        <f>STDEV(#REF!,#REF!)</f>
        <v>#REF!</v>
      </c>
      <c r="I472" t="e">
        <f>STDEV(#REF!)</f>
        <v>#REF!</v>
      </c>
      <c r="J472" t="e">
        <f>STDEV(#REF!,#REF!)</f>
        <v>#REF!</v>
      </c>
      <c r="K472" t="e">
        <f>STDEV(#REF!)</f>
        <v>#REF!</v>
      </c>
      <c r="L472" t="e">
        <f>STDEV(#REF!)</f>
        <v>#REF!</v>
      </c>
      <c r="M472" t="e">
        <f>STDEV(#REF!)</f>
        <v>#REF!</v>
      </c>
      <c r="N472" t="e">
        <f>STDEV(#REF!)</f>
        <v>#REF!</v>
      </c>
      <c r="O472" t="e">
        <f>STDEV(#REF!)</f>
        <v>#REF!</v>
      </c>
      <c r="P472" t="e">
        <f>STDEV(#REF!,#REF!)</f>
        <v>#REF!</v>
      </c>
      <c r="Q472" t="e">
        <f>STDEV(#REF!,#REF!)</f>
        <v>#REF!</v>
      </c>
      <c r="R472" t="e">
        <f>STDEV(#REF!)</f>
        <v>#REF!</v>
      </c>
      <c r="S472" t="e">
        <f>STDEV(#REF!)</f>
        <v>#REF!</v>
      </c>
      <c r="T472" t="e">
        <f>STDEV(#REF!)</f>
        <v>#REF!</v>
      </c>
      <c r="U472" t="e">
        <f>STDEV(#REF!)</f>
        <v>#REF!</v>
      </c>
      <c r="V472" t="e">
        <f>STDEV(#REF!)</f>
        <v>#REF!</v>
      </c>
      <c r="W472" t="e">
        <f>STDEV(#REF!)</f>
        <v>#REF!</v>
      </c>
      <c r="X472" t="e">
        <f>STDEV(#REF!)</f>
        <v>#REF!</v>
      </c>
      <c r="Y472" t="e">
        <f>STDEV(#REF!)</f>
        <v>#REF!</v>
      </c>
      <c r="Z472" t="e">
        <f>STDEV(#REF!)</f>
        <v>#REF!</v>
      </c>
      <c r="AA472" t="e">
        <f>STDEV(#REF!)</f>
        <v>#REF!</v>
      </c>
      <c r="AB472" t="e">
        <f>STDEV(#REF!)</f>
        <v>#REF!</v>
      </c>
      <c r="AC472" t="e">
        <f>STDEV(#REF!)</f>
        <v>#REF!</v>
      </c>
    </row>
    <row r="473" spans="1:29" x14ac:dyDescent="0.2">
      <c r="A473" s="1" t="e">
        <f>AVGs!A473</f>
        <v>#REF!</v>
      </c>
      <c r="B473" t="e">
        <f>STDEV(#REF!)</f>
        <v>#REF!</v>
      </c>
      <c r="C473" t="e">
        <f>STDEV(#REF!)</f>
        <v>#REF!</v>
      </c>
      <c r="D473" t="e">
        <f>STDEV(#REF!)</f>
        <v>#REF!</v>
      </c>
      <c r="E473" t="e">
        <f>STDEV(#REF!,#REF!)</f>
        <v>#REF!</v>
      </c>
      <c r="F473" t="e">
        <f>STDEV(#REF!,#REF!)</f>
        <v>#REF!</v>
      </c>
      <c r="G473" t="e">
        <f>STDEV(#REF!,#REF!)</f>
        <v>#REF!</v>
      </c>
      <c r="H473" t="e">
        <f>STDEV(#REF!,#REF!)</f>
        <v>#REF!</v>
      </c>
      <c r="I473" t="e">
        <f>STDEV(#REF!)</f>
        <v>#REF!</v>
      </c>
      <c r="J473" t="e">
        <f>STDEV(#REF!,#REF!)</f>
        <v>#REF!</v>
      </c>
      <c r="K473" t="e">
        <f>STDEV(#REF!)</f>
        <v>#REF!</v>
      </c>
      <c r="L473" t="e">
        <f>STDEV(#REF!)</f>
        <v>#REF!</v>
      </c>
      <c r="M473" t="e">
        <f>STDEV(#REF!)</f>
        <v>#REF!</v>
      </c>
      <c r="N473" t="e">
        <f>STDEV(#REF!)</f>
        <v>#REF!</v>
      </c>
      <c r="O473" t="e">
        <f>STDEV(#REF!)</f>
        <v>#REF!</v>
      </c>
      <c r="P473" t="e">
        <f>STDEV(#REF!,#REF!)</f>
        <v>#REF!</v>
      </c>
      <c r="Q473" t="e">
        <f>STDEV(#REF!,#REF!)</f>
        <v>#REF!</v>
      </c>
      <c r="R473" t="e">
        <f>STDEV(#REF!)</f>
        <v>#REF!</v>
      </c>
      <c r="S473" t="e">
        <f>STDEV(#REF!)</f>
        <v>#REF!</v>
      </c>
      <c r="T473" t="e">
        <f>STDEV(#REF!)</f>
        <v>#REF!</v>
      </c>
      <c r="U473" t="e">
        <f>STDEV(#REF!)</f>
        <v>#REF!</v>
      </c>
      <c r="V473" t="e">
        <f>STDEV(#REF!)</f>
        <v>#REF!</v>
      </c>
      <c r="W473" t="e">
        <f>STDEV(#REF!)</f>
        <v>#REF!</v>
      </c>
      <c r="X473" t="e">
        <f>STDEV(#REF!)</f>
        <v>#REF!</v>
      </c>
      <c r="Y473" t="e">
        <f>STDEV(#REF!)</f>
        <v>#REF!</v>
      </c>
      <c r="Z473" t="e">
        <f>STDEV(#REF!)</f>
        <v>#REF!</v>
      </c>
      <c r="AA473" t="e">
        <f>STDEV(#REF!)</f>
        <v>#REF!</v>
      </c>
      <c r="AB473" t="e">
        <f>STDEV(#REF!)</f>
        <v>#REF!</v>
      </c>
      <c r="AC473" t="e">
        <f>STDEV(#REF!)</f>
        <v>#REF!</v>
      </c>
    </row>
    <row r="474" spans="1:29" x14ac:dyDescent="0.2">
      <c r="A474" s="1" t="e">
        <f>AVGs!A474</f>
        <v>#REF!</v>
      </c>
      <c r="B474" t="e">
        <f>STDEV(#REF!)</f>
        <v>#REF!</v>
      </c>
      <c r="C474" t="e">
        <f>STDEV(#REF!)</f>
        <v>#REF!</v>
      </c>
      <c r="D474" t="e">
        <f>STDEV(#REF!)</f>
        <v>#REF!</v>
      </c>
      <c r="E474" t="e">
        <f>STDEV(#REF!,#REF!)</f>
        <v>#REF!</v>
      </c>
      <c r="F474" t="e">
        <f>STDEV(#REF!,#REF!)</f>
        <v>#REF!</v>
      </c>
      <c r="G474" t="e">
        <f>STDEV(#REF!,#REF!)</f>
        <v>#REF!</v>
      </c>
      <c r="H474" t="e">
        <f>STDEV(#REF!,#REF!)</f>
        <v>#REF!</v>
      </c>
      <c r="I474" t="e">
        <f>STDEV(#REF!)</f>
        <v>#REF!</v>
      </c>
      <c r="J474" t="e">
        <f>STDEV(#REF!,#REF!)</f>
        <v>#REF!</v>
      </c>
      <c r="K474" t="e">
        <f>STDEV(#REF!)</f>
        <v>#REF!</v>
      </c>
      <c r="L474" t="e">
        <f>STDEV(#REF!)</f>
        <v>#REF!</v>
      </c>
      <c r="M474" t="e">
        <f>STDEV(#REF!)</f>
        <v>#REF!</v>
      </c>
      <c r="N474" t="e">
        <f>STDEV(#REF!)</f>
        <v>#REF!</v>
      </c>
      <c r="O474" t="e">
        <f>STDEV(#REF!)</f>
        <v>#REF!</v>
      </c>
      <c r="P474" t="e">
        <f>STDEV(#REF!,#REF!)</f>
        <v>#REF!</v>
      </c>
      <c r="Q474" t="e">
        <f>STDEV(#REF!,#REF!)</f>
        <v>#REF!</v>
      </c>
      <c r="R474" t="e">
        <f>STDEV(#REF!)</f>
        <v>#REF!</v>
      </c>
      <c r="S474" t="e">
        <f>STDEV(#REF!)</f>
        <v>#REF!</v>
      </c>
      <c r="T474" t="e">
        <f>STDEV(#REF!)</f>
        <v>#REF!</v>
      </c>
      <c r="U474" t="e">
        <f>STDEV(#REF!)</f>
        <v>#REF!</v>
      </c>
      <c r="V474" t="e">
        <f>STDEV(#REF!)</f>
        <v>#REF!</v>
      </c>
      <c r="W474" t="e">
        <f>STDEV(#REF!)</f>
        <v>#REF!</v>
      </c>
      <c r="X474" t="e">
        <f>STDEV(#REF!)</f>
        <v>#REF!</v>
      </c>
      <c r="Y474" t="e">
        <f>STDEV(#REF!)</f>
        <v>#REF!</v>
      </c>
      <c r="Z474" t="e">
        <f>STDEV(#REF!)</f>
        <v>#REF!</v>
      </c>
      <c r="AA474" t="e">
        <f>STDEV(#REF!)</f>
        <v>#REF!</v>
      </c>
      <c r="AB474" t="e">
        <f>STDEV(#REF!)</f>
        <v>#REF!</v>
      </c>
      <c r="AC474" t="e">
        <f>STDEV(#REF!)</f>
        <v>#REF!</v>
      </c>
    </row>
    <row r="475" spans="1:29" x14ac:dyDescent="0.2">
      <c r="A475" s="1" t="e">
        <f>AVGs!A475</f>
        <v>#REF!</v>
      </c>
      <c r="B475" t="e">
        <f>STDEV(#REF!)</f>
        <v>#REF!</v>
      </c>
      <c r="C475" t="e">
        <f>STDEV(#REF!)</f>
        <v>#REF!</v>
      </c>
      <c r="D475" t="e">
        <f>STDEV(#REF!)</f>
        <v>#REF!</v>
      </c>
      <c r="E475" t="e">
        <f>STDEV(#REF!,#REF!)</f>
        <v>#REF!</v>
      </c>
      <c r="F475" t="e">
        <f>STDEV(#REF!,#REF!)</f>
        <v>#REF!</v>
      </c>
      <c r="G475" t="e">
        <f>STDEV(#REF!,#REF!)</f>
        <v>#REF!</v>
      </c>
      <c r="H475" t="e">
        <f>STDEV(#REF!,#REF!)</f>
        <v>#REF!</v>
      </c>
      <c r="I475" t="e">
        <f>STDEV(#REF!)</f>
        <v>#REF!</v>
      </c>
      <c r="J475" t="e">
        <f>STDEV(#REF!,#REF!)</f>
        <v>#REF!</v>
      </c>
      <c r="K475" t="e">
        <f>STDEV(#REF!)</f>
        <v>#REF!</v>
      </c>
      <c r="L475" t="e">
        <f>STDEV(#REF!)</f>
        <v>#REF!</v>
      </c>
      <c r="M475" t="e">
        <f>STDEV(#REF!)</f>
        <v>#REF!</v>
      </c>
      <c r="N475" t="e">
        <f>STDEV(#REF!)</f>
        <v>#REF!</v>
      </c>
      <c r="O475" t="e">
        <f>STDEV(#REF!)</f>
        <v>#REF!</v>
      </c>
      <c r="P475" t="e">
        <f>STDEV(#REF!,#REF!)</f>
        <v>#REF!</v>
      </c>
      <c r="Q475" t="e">
        <f>STDEV(#REF!,#REF!)</f>
        <v>#REF!</v>
      </c>
      <c r="R475" t="e">
        <f>STDEV(#REF!)</f>
        <v>#REF!</v>
      </c>
      <c r="S475" t="e">
        <f>STDEV(#REF!)</f>
        <v>#REF!</v>
      </c>
      <c r="T475" t="e">
        <f>STDEV(#REF!)</f>
        <v>#REF!</v>
      </c>
      <c r="U475" t="e">
        <f>STDEV(#REF!)</f>
        <v>#REF!</v>
      </c>
      <c r="V475" t="e">
        <f>STDEV(#REF!)</f>
        <v>#REF!</v>
      </c>
      <c r="W475" t="e">
        <f>STDEV(#REF!)</f>
        <v>#REF!</v>
      </c>
      <c r="X475" t="e">
        <f>STDEV(#REF!)</f>
        <v>#REF!</v>
      </c>
      <c r="Y475" t="e">
        <f>STDEV(#REF!)</f>
        <v>#REF!</v>
      </c>
      <c r="Z475" t="e">
        <f>STDEV(#REF!)</f>
        <v>#REF!</v>
      </c>
      <c r="AA475" t="e">
        <f>STDEV(#REF!)</f>
        <v>#REF!</v>
      </c>
      <c r="AB475" t="e">
        <f>STDEV(#REF!)</f>
        <v>#REF!</v>
      </c>
      <c r="AC475" t="e">
        <f>STDEV(#REF!)</f>
        <v>#REF!</v>
      </c>
    </row>
    <row r="476" spans="1:29" x14ac:dyDescent="0.2">
      <c r="A476" s="1" t="e">
        <f>AVGs!A476</f>
        <v>#REF!</v>
      </c>
      <c r="B476" t="e">
        <f>STDEV(#REF!)</f>
        <v>#REF!</v>
      </c>
      <c r="C476" t="e">
        <f>STDEV(#REF!)</f>
        <v>#REF!</v>
      </c>
      <c r="D476" t="e">
        <f>STDEV(#REF!)</f>
        <v>#REF!</v>
      </c>
      <c r="E476" t="e">
        <f>STDEV(#REF!,#REF!)</f>
        <v>#REF!</v>
      </c>
      <c r="F476" t="e">
        <f>STDEV(#REF!,#REF!)</f>
        <v>#REF!</v>
      </c>
      <c r="G476" t="e">
        <f>STDEV(#REF!,#REF!)</f>
        <v>#REF!</v>
      </c>
      <c r="H476" t="e">
        <f>STDEV(#REF!,#REF!)</f>
        <v>#REF!</v>
      </c>
      <c r="I476" t="e">
        <f>STDEV(#REF!)</f>
        <v>#REF!</v>
      </c>
      <c r="J476" t="e">
        <f>STDEV(#REF!,#REF!)</f>
        <v>#REF!</v>
      </c>
      <c r="K476" t="e">
        <f>STDEV(#REF!)</f>
        <v>#REF!</v>
      </c>
      <c r="L476" t="e">
        <f>STDEV(#REF!)</f>
        <v>#REF!</v>
      </c>
      <c r="M476" t="e">
        <f>STDEV(#REF!)</f>
        <v>#REF!</v>
      </c>
      <c r="N476" t="e">
        <f>STDEV(#REF!)</f>
        <v>#REF!</v>
      </c>
      <c r="O476" t="e">
        <f>STDEV(#REF!)</f>
        <v>#REF!</v>
      </c>
      <c r="P476" t="e">
        <f>STDEV(#REF!,#REF!)</f>
        <v>#REF!</v>
      </c>
      <c r="Q476" t="e">
        <f>STDEV(#REF!,#REF!)</f>
        <v>#REF!</v>
      </c>
      <c r="R476" t="e">
        <f>STDEV(#REF!)</f>
        <v>#REF!</v>
      </c>
      <c r="S476" t="e">
        <f>STDEV(#REF!)</f>
        <v>#REF!</v>
      </c>
      <c r="T476" t="e">
        <f>STDEV(#REF!)</f>
        <v>#REF!</v>
      </c>
      <c r="U476" t="e">
        <f>STDEV(#REF!)</f>
        <v>#REF!</v>
      </c>
      <c r="V476" t="e">
        <f>STDEV(#REF!)</f>
        <v>#REF!</v>
      </c>
      <c r="W476" t="e">
        <f>STDEV(#REF!)</f>
        <v>#REF!</v>
      </c>
      <c r="X476" t="e">
        <f>STDEV(#REF!)</f>
        <v>#REF!</v>
      </c>
      <c r="Y476" t="e">
        <f>STDEV(#REF!)</f>
        <v>#REF!</v>
      </c>
      <c r="Z476" t="e">
        <f>STDEV(#REF!)</f>
        <v>#REF!</v>
      </c>
      <c r="AA476" t="e">
        <f>STDEV(#REF!)</f>
        <v>#REF!</v>
      </c>
      <c r="AB476" t="e">
        <f>STDEV(#REF!)</f>
        <v>#REF!</v>
      </c>
      <c r="AC476" t="e">
        <f>STDEV(#REF!)</f>
        <v>#REF!</v>
      </c>
    </row>
    <row r="477" spans="1:29" x14ac:dyDescent="0.2">
      <c r="A477" s="1" t="e">
        <f>AVGs!A477</f>
        <v>#REF!</v>
      </c>
      <c r="B477" t="e">
        <f>STDEV(#REF!)</f>
        <v>#REF!</v>
      </c>
      <c r="C477" t="e">
        <f>STDEV(#REF!)</f>
        <v>#REF!</v>
      </c>
      <c r="D477" t="e">
        <f>STDEV(#REF!)</f>
        <v>#REF!</v>
      </c>
      <c r="E477" t="e">
        <f>STDEV(#REF!,#REF!)</f>
        <v>#REF!</v>
      </c>
      <c r="F477" t="e">
        <f>STDEV(#REF!,#REF!)</f>
        <v>#REF!</v>
      </c>
      <c r="G477" t="e">
        <f>STDEV(#REF!,#REF!)</f>
        <v>#REF!</v>
      </c>
      <c r="H477" t="e">
        <f>STDEV(#REF!,#REF!)</f>
        <v>#REF!</v>
      </c>
      <c r="I477" t="e">
        <f>STDEV(#REF!)</f>
        <v>#REF!</v>
      </c>
      <c r="J477" t="e">
        <f>STDEV(#REF!,#REF!)</f>
        <v>#REF!</v>
      </c>
      <c r="K477" t="e">
        <f>STDEV(#REF!)</f>
        <v>#REF!</v>
      </c>
      <c r="L477" t="e">
        <f>STDEV(#REF!)</f>
        <v>#REF!</v>
      </c>
      <c r="M477" t="e">
        <f>STDEV(#REF!)</f>
        <v>#REF!</v>
      </c>
      <c r="N477" t="e">
        <f>STDEV(#REF!)</f>
        <v>#REF!</v>
      </c>
      <c r="O477" t="e">
        <f>STDEV(#REF!)</f>
        <v>#REF!</v>
      </c>
      <c r="P477" t="e">
        <f>STDEV(#REF!,#REF!)</f>
        <v>#REF!</v>
      </c>
      <c r="Q477" t="e">
        <f>STDEV(#REF!,#REF!)</f>
        <v>#REF!</v>
      </c>
      <c r="R477" t="e">
        <f>STDEV(#REF!)</f>
        <v>#REF!</v>
      </c>
      <c r="S477" t="e">
        <f>STDEV(#REF!)</f>
        <v>#REF!</v>
      </c>
      <c r="T477" t="e">
        <f>STDEV(#REF!)</f>
        <v>#REF!</v>
      </c>
      <c r="U477" t="e">
        <f>STDEV(#REF!)</f>
        <v>#REF!</v>
      </c>
      <c r="V477" t="e">
        <f>STDEV(#REF!)</f>
        <v>#REF!</v>
      </c>
      <c r="W477" t="e">
        <f>STDEV(#REF!)</f>
        <v>#REF!</v>
      </c>
      <c r="X477" t="e">
        <f>STDEV(#REF!)</f>
        <v>#REF!</v>
      </c>
      <c r="Y477" t="e">
        <f>STDEV(#REF!)</f>
        <v>#REF!</v>
      </c>
      <c r="Z477" t="e">
        <f>STDEV(#REF!)</f>
        <v>#REF!</v>
      </c>
      <c r="AA477" t="e">
        <f>STDEV(#REF!)</f>
        <v>#REF!</v>
      </c>
      <c r="AB477" t="e">
        <f>STDEV(#REF!)</f>
        <v>#REF!</v>
      </c>
      <c r="AC477" t="e">
        <f>STDEV(#REF!)</f>
        <v>#REF!</v>
      </c>
    </row>
    <row r="478" spans="1:29" x14ac:dyDescent="0.2">
      <c r="A478" s="1" t="e">
        <f>AVGs!A478</f>
        <v>#REF!</v>
      </c>
      <c r="B478" t="e">
        <f>STDEV(#REF!)</f>
        <v>#REF!</v>
      </c>
      <c r="C478" t="e">
        <f>STDEV(#REF!)</f>
        <v>#REF!</v>
      </c>
      <c r="D478" t="e">
        <f>STDEV(#REF!)</f>
        <v>#REF!</v>
      </c>
      <c r="E478" t="e">
        <f>STDEV(#REF!,#REF!)</f>
        <v>#REF!</v>
      </c>
      <c r="F478" t="e">
        <f>STDEV(#REF!,#REF!)</f>
        <v>#REF!</v>
      </c>
      <c r="G478" t="e">
        <f>STDEV(#REF!,#REF!)</f>
        <v>#REF!</v>
      </c>
      <c r="H478" t="e">
        <f>STDEV(#REF!,#REF!)</f>
        <v>#REF!</v>
      </c>
      <c r="I478" t="e">
        <f>STDEV(#REF!)</f>
        <v>#REF!</v>
      </c>
      <c r="J478" t="e">
        <f>STDEV(#REF!,#REF!)</f>
        <v>#REF!</v>
      </c>
      <c r="K478" t="e">
        <f>STDEV(#REF!)</f>
        <v>#REF!</v>
      </c>
      <c r="L478" t="e">
        <f>STDEV(#REF!)</f>
        <v>#REF!</v>
      </c>
      <c r="M478" t="e">
        <f>STDEV(#REF!)</f>
        <v>#REF!</v>
      </c>
      <c r="N478" t="e">
        <f>STDEV(#REF!)</f>
        <v>#REF!</v>
      </c>
      <c r="O478" t="e">
        <f>STDEV(#REF!)</f>
        <v>#REF!</v>
      </c>
      <c r="P478" t="e">
        <f>STDEV(#REF!,#REF!)</f>
        <v>#REF!</v>
      </c>
      <c r="Q478" t="e">
        <f>STDEV(#REF!,#REF!)</f>
        <v>#REF!</v>
      </c>
      <c r="R478" t="e">
        <f>STDEV(#REF!)</f>
        <v>#REF!</v>
      </c>
      <c r="S478" t="e">
        <f>STDEV(#REF!)</f>
        <v>#REF!</v>
      </c>
      <c r="T478" t="e">
        <f>STDEV(#REF!)</f>
        <v>#REF!</v>
      </c>
      <c r="U478" t="e">
        <f>STDEV(#REF!)</f>
        <v>#REF!</v>
      </c>
      <c r="V478" t="e">
        <f>STDEV(#REF!)</f>
        <v>#REF!</v>
      </c>
      <c r="W478" t="e">
        <f>STDEV(#REF!)</f>
        <v>#REF!</v>
      </c>
      <c r="X478" t="e">
        <f>STDEV(#REF!)</f>
        <v>#REF!</v>
      </c>
      <c r="Y478" t="e">
        <f>STDEV(#REF!)</f>
        <v>#REF!</v>
      </c>
      <c r="Z478" t="e">
        <f>STDEV(#REF!)</f>
        <v>#REF!</v>
      </c>
      <c r="AA478" t="e">
        <f>STDEV(#REF!)</f>
        <v>#REF!</v>
      </c>
      <c r="AB478" t="e">
        <f>STDEV(#REF!)</f>
        <v>#REF!</v>
      </c>
      <c r="AC478" t="e">
        <f>STDEV(#REF!)</f>
        <v>#REF!</v>
      </c>
    </row>
    <row r="479" spans="1:29" x14ac:dyDescent="0.2">
      <c r="A479" s="1" t="e">
        <f>AVGs!A479</f>
        <v>#REF!</v>
      </c>
      <c r="B479" t="e">
        <f>STDEV(#REF!)</f>
        <v>#REF!</v>
      </c>
      <c r="C479" t="e">
        <f>STDEV(#REF!)</f>
        <v>#REF!</v>
      </c>
      <c r="D479" t="e">
        <f>STDEV(#REF!)</f>
        <v>#REF!</v>
      </c>
      <c r="E479" t="e">
        <f>STDEV(#REF!,#REF!)</f>
        <v>#REF!</v>
      </c>
      <c r="F479" t="e">
        <f>STDEV(#REF!,#REF!)</f>
        <v>#REF!</v>
      </c>
      <c r="G479" t="e">
        <f>STDEV(#REF!,#REF!)</f>
        <v>#REF!</v>
      </c>
      <c r="H479" t="e">
        <f>STDEV(#REF!,#REF!)</f>
        <v>#REF!</v>
      </c>
      <c r="I479" t="e">
        <f>STDEV(#REF!)</f>
        <v>#REF!</v>
      </c>
      <c r="J479" t="e">
        <f>STDEV(#REF!,#REF!)</f>
        <v>#REF!</v>
      </c>
      <c r="K479" t="e">
        <f>STDEV(#REF!)</f>
        <v>#REF!</v>
      </c>
      <c r="L479" t="e">
        <f>STDEV(#REF!)</f>
        <v>#REF!</v>
      </c>
      <c r="M479" t="e">
        <f>STDEV(#REF!)</f>
        <v>#REF!</v>
      </c>
      <c r="N479" t="e">
        <f>STDEV(#REF!)</f>
        <v>#REF!</v>
      </c>
      <c r="O479" t="e">
        <f>STDEV(#REF!)</f>
        <v>#REF!</v>
      </c>
      <c r="P479" t="e">
        <f>STDEV(#REF!,#REF!)</f>
        <v>#REF!</v>
      </c>
      <c r="Q479" t="e">
        <f>STDEV(#REF!,#REF!)</f>
        <v>#REF!</v>
      </c>
      <c r="R479" t="e">
        <f>STDEV(#REF!)</f>
        <v>#REF!</v>
      </c>
      <c r="S479" t="e">
        <f>STDEV(#REF!)</f>
        <v>#REF!</v>
      </c>
      <c r="T479" t="e">
        <f>STDEV(#REF!)</f>
        <v>#REF!</v>
      </c>
      <c r="U479" t="e">
        <f>STDEV(#REF!)</f>
        <v>#REF!</v>
      </c>
      <c r="V479" t="e">
        <f>STDEV(#REF!)</f>
        <v>#REF!</v>
      </c>
      <c r="W479" t="e">
        <f>STDEV(#REF!)</f>
        <v>#REF!</v>
      </c>
      <c r="X479" t="e">
        <f>STDEV(#REF!)</f>
        <v>#REF!</v>
      </c>
      <c r="Y479" t="e">
        <f>STDEV(#REF!)</f>
        <v>#REF!</v>
      </c>
      <c r="Z479" t="e">
        <f>STDEV(#REF!)</f>
        <v>#REF!</v>
      </c>
      <c r="AA479" t="e">
        <f>STDEV(#REF!)</f>
        <v>#REF!</v>
      </c>
      <c r="AB479" t="e">
        <f>STDEV(#REF!)</f>
        <v>#REF!</v>
      </c>
      <c r="AC479" t="e">
        <f>STDEV(#REF!)</f>
        <v>#REF!</v>
      </c>
    </row>
    <row r="480" spans="1:29" x14ac:dyDescent="0.2">
      <c r="A480" s="1" t="e">
        <f>AVGs!A480</f>
        <v>#REF!</v>
      </c>
      <c r="B480" t="e">
        <f>STDEV(#REF!)</f>
        <v>#REF!</v>
      </c>
      <c r="C480" t="e">
        <f>STDEV(#REF!)</f>
        <v>#REF!</v>
      </c>
      <c r="D480" t="e">
        <f>STDEV(#REF!)</f>
        <v>#REF!</v>
      </c>
      <c r="E480" t="e">
        <f>STDEV(#REF!,#REF!)</f>
        <v>#REF!</v>
      </c>
      <c r="F480" t="e">
        <f>STDEV(#REF!,#REF!)</f>
        <v>#REF!</v>
      </c>
      <c r="G480" t="e">
        <f>STDEV(#REF!,#REF!)</f>
        <v>#REF!</v>
      </c>
      <c r="H480" t="e">
        <f>STDEV(#REF!,#REF!)</f>
        <v>#REF!</v>
      </c>
      <c r="I480" t="e">
        <f>STDEV(#REF!)</f>
        <v>#REF!</v>
      </c>
      <c r="J480" t="e">
        <f>STDEV(#REF!,#REF!)</f>
        <v>#REF!</v>
      </c>
      <c r="K480" t="e">
        <f>STDEV(#REF!)</f>
        <v>#REF!</v>
      </c>
      <c r="L480" t="e">
        <f>STDEV(#REF!)</f>
        <v>#REF!</v>
      </c>
      <c r="M480" t="e">
        <f>STDEV(#REF!)</f>
        <v>#REF!</v>
      </c>
      <c r="N480" t="e">
        <f>STDEV(#REF!)</f>
        <v>#REF!</v>
      </c>
      <c r="O480" t="e">
        <f>STDEV(#REF!)</f>
        <v>#REF!</v>
      </c>
      <c r="P480" t="e">
        <f>STDEV(#REF!,#REF!)</f>
        <v>#REF!</v>
      </c>
      <c r="Q480" t="e">
        <f>STDEV(#REF!,#REF!)</f>
        <v>#REF!</v>
      </c>
      <c r="R480" t="e">
        <f>STDEV(#REF!)</f>
        <v>#REF!</v>
      </c>
      <c r="S480" t="e">
        <f>STDEV(#REF!)</f>
        <v>#REF!</v>
      </c>
      <c r="T480" t="e">
        <f>STDEV(#REF!)</f>
        <v>#REF!</v>
      </c>
      <c r="U480" t="e">
        <f>STDEV(#REF!)</f>
        <v>#REF!</v>
      </c>
      <c r="V480" t="e">
        <f>STDEV(#REF!)</f>
        <v>#REF!</v>
      </c>
      <c r="W480" t="e">
        <f>STDEV(#REF!)</f>
        <v>#REF!</v>
      </c>
      <c r="X480" t="e">
        <f>STDEV(#REF!)</f>
        <v>#REF!</v>
      </c>
      <c r="Y480" t="e">
        <f>STDEV(#REF!)</f>
        <v>#REF!</v>
      </c>
      <c r="Z480" t="e">
        <f>STDEV(#REF!)</f>
        <v>#REF!</v>
      </c>
      <c r="AA480" t="e">
        <f>STDEV(#REF!)</f>
        <v>#REF!</v>
      </c>
      <c r="AB480" t="e">
        <f>STDEV(#REF!)</f>
        <v>#REF!</v>
      </c>
      <c r="AC480" t="e">
        <f>STDEV(#REF!)</f>
        <v>#REF!</v>
      </c>
    </row>
    <row r="481" spans="1:29" x14ac:dyDescent="0.2">
      <c r="A481" s="1" t="e">
        <f>AVGs!A481</f>
        <v>#REF!</v>
      </c>
      <c r="B481" t="e">
        <f>STDEV(#REF!)</f>
        <v>#REF!</v>
      </c>
      <c r="C481" t="e">
        <f>STDEV(#REF!)</f>
        <v>#REF!</v>
      </c>
      <c r="D481" t="e">
        <f>STDEV(#REF!)</f>
        <v>#REF!</v>
      </c>
      <c r="E481" t="e">
        <f>STDEV(#REF!,#REF!)</f>
        <v>#REF!</v>
      </c>
      <c r="F481" t="e">
        <f>STDEV(#REF!,#REF!)</f>
        <v>#REF!</v>
      </c>
      <c r="G481" t="e">
        <f>STDEV(#REF!,#REF!)</f>
        <v>#REF!</v>
      </c>
      <c r="H481" t="e">
        <f>STDEV(#REF!,#REF!)</f>
        <v>#REF!</v>
      </c>
      <c r="I481" t="e">
        <f>STDEV(#REF!)</f>
        <v>#REF!</v>
      </c>
      <c r="J481" t="e">
        <f>STDEV(#REF!,#REF!)</f>
        <v>#REF!</v>
      </c>
      <c r="K481" t="e">
        <f>STDEV(#REF!)</f>
        <v>#REF!</v>
      </c>
      <c r="L481" t="e">
        <f>STDEV(#REF!)</f>
        <v>#REF!</v>
      </c>
      <c r="M481" t="e">
        <f>STDEV(#REF!)</f>
        <v>#REF!</v>
      </c>
      <c r="N481" t="e">
        <f>STDEV(#REF!)</f>
        <v>#REF!</v>
      </c>
      <c r="O481" t="e">
        <f>STDEV(#REF!)</f>
        <v>#REF!</v>
      </c>
      <c r="P481" t="e">
        <f>STDEV(#REF!,#REF!)</f>
        <v>#REF!</v>
      </c>
      <c r="Q481" t="e">
        <f>STDEV(#REF!,#REF!)</f>
        <v>#REF!</v>
      </c>
      <c r="R481" t="e">
        <f>STDEV(#REF!)</f>
        <v>#REF!</v>
      </c>
      <c r="S481" t="e">
        <f>STDEV(#REF!)</f>
        <v>#REF!</v>
      </c>
      <c r="T481" t="e">
        <f>STDEV(#REF!)</f>
        <v>#REF!</v>
      </c>
      <c r="U481" t="e">
        <f>STDEV(#REF!)</f>
        <v>#REF!</v>
      </c>
      <c r="V481" t="e">
        <f>STDEV(#REF!)</f>
        <v>#REF!</v>
      </c>
      <c r="W481" t="e">
        <f>STDEV(#REF!)</f>
        <v>#REF!</v>
      </c>
      <c r="X481" t="e">
        <f>STDEV(#REF!)</f>
        <v>#REF!</v>
      </c>
      <c r="Y481" t="e">
        <f>STDEV(#REF!)</f>
        <v>#REF!</v>
      </c>
      <c r="Z481" t="e">
        <f>STDEV(#REF!)</f>
        <v>#REF!</v>
      </c>
      <c r="AA481" t="e">
        <f>STDEV(#REF!)</f>
        <v>#REF!</v>
      </c>
      <c r="AB481" t="e">
        <f>STDEV(#REF!)</f>
        <v>#REF!</v>
      </c>
      <c r="AC481" t="e">
        <f>STDEV(#REF!)</f>
        <v>#REF!</v>
      </c>
    </row>
    <row r="482" spans="1:29" x14ac:dyDescent="0.2">
      <c r="A482" s="1" t="e">
        <f>AVGs!A482</f>
        <v>#REF!</v>
      </c>
      <c r="B482" t="e">
        <f>STDEV(#REF!)</f>
        <v>#REF!</v>
      </c>
      <c r="C482" t="e">
        <f>STDEV(#REF!)</f>
        <v>#REF!</v>
      </c>
      <c r="D482" t="e">
        <f>STDEV(#REF!)</f>
        <v>#REF!</v>
      </c>
      <c r="E482" t="e">
        <f>STDEV(#REF!,#REF!)</f>
        <v>#REF!</v>
      </c>
      <c r="F482" t="e">
        <f>STDEV(#REF!,#REF!)</f>
        <v>#REF!</v>
      </c>
      <c r="G482" t="e">
        <f>STDEV(#REF!,#REF!)</f>
        <v>#REF!</v>
      </c>
      <c r="H482" t="e">
        <f>STDEV(#REF!,#REF!)</f>
        <v>#REF!</v>
      </c>
      <c r="I482" t="e">
        <f>STDEV(#REF!)</f>
        <v>#REF!</v>
      </c>
      <c r="J482" t="e">
        <f>STDEV(#REF!,#REF!)</f>
        <v>#REF!</v>
      </c>
      <c r="K482" t="e">
        <f>STDEV(#REF!)</f>
        <v>#REF!</v>
      </c>
      <c r="L482" t="e">
        <f>STDEV(#REF!)</f>
        <v>#REF!</v>
      </c>
      <c r="M482" t="e">
        <f>STDEV(#REF!)</f>
        <v>#REF!</v>
      </c>
      <c r="N482" t="e">
        <f>STDEV(#REF!)</f>
        <v>#REF!</v>
      </c>
      <c r="O482" t="e">
        <f>STDEV(#REF!)</f>
        <v>#REF!</v>
      </c>
      <c r="P482" t="e">
        <f>STDEV(#REF!,#REF!)</f>
        <v>#REF!</v>
      </c>
      <c r="Q482" t="e">
        <f>STDEV(#REF!,#REF!)</f>
        <v>#REF!</v>
      </c>
      <c r="R482" t="e">
        <f>STDEV(#REF!)</f>
        <v>#REF!</v>
      </c>
      <c r="S482" t="e">
        <f>STDEV(#REF!)</f>
        <v>#REF!</v>
      </c>
      <c r="T482" t="e">
        <f>STDEV(#REF!)</f>
        <v>#REF!</v>
      </c>
      <c r="U482" t="e">
        <f>STDEV(#REF!)</f>
        <v>#REF!</v>
      </c>
      <c r="V482" t="e">
        <f>STDEV(#REF!)</f>
        <v>#REF!</v>
      </c>
      <c r="W482" t="e">
        <f>STDEV(#REF!)</f>
        <v>#REF!</v>
      </c>
      <c r="X482" t="e">
        <f>STDEV(#REF!)</f>
        <v>#REF!</v>
      </c>
      <c r="Y482" t="e">
        <f>STDEV(#REF!)</f>
        <v>#REF!</v>
      </c>
      <c r="Z482" t="e">
        <f>STDEV(#REF!)</f>
        <v>#REF!</v>
      </c>
      <c r="AA482" t="e">
        <f>STDEV(#REF!)</f>
        <v>#REF!</v>
      </c>
      <c r="AB482" t="e">
        <f>STDEV(#REF!)</f>
        <v>#REF!</v>
      </c>
      <c r="AC482" t="e">
        <f>STDEV(#REF!)</f>
        <v>#REF!</v>
      </c>
    </row>
    <row r="483" spans="1:29" x14ac:dyDescent="0.2">
      <c r="A483" s="1"/>
    </row>
    <row r="484" spans="1:29" x14ac:dyDescent="0.2">
      <c r="A484" s="1"/>
    </row>
    <row r="485" spans="1:29" x14ac:dyDescent="0.2">
      <c r="A485" s="1"/>
    </row>
    <row r="486" spans="1:29" x14ac:dyDescent="0.2">
      <c r="A486" s="1"/>
    </row>
    <row r="487" spans="1:29" x14ac:dyDescent="0.2">
      <c r="A487" s="1"/>
    </row>
    <row r="488" spans="1:29" x14ac:dyDescent="0.2">
      <c r="A488" s="1"/>
    </row>
    <row r="489" spans="1:29" x14ac:dyDescent="0.2">
      <c r="A489" s="1"/>
    </row>
    <row r="490" spans="1:29" x14ac:dyDescent="0.2">
      <c r="A490" s="1"/>
    </row>
    <row r="491" spans="1:29" x14ac:dyDescent="0.2">
      <c r="A491" s="1"/>
    </row>
    <row r="492" spans="1:29" x14ac:dyDescent="0.2">
      <c r="A492" s="1"/>
    </row>
    <row r="493" spans="1:29" x14ac:dyDescent="0.2">
      <c r="A493" s="1"/>
    </row>
    <row r="494" spans="1:29" x14ac:dyDescent="0.2">
      <c r="A494" s="1"/>
    </row>
    <row r="495" spans="1:29" x14ac:dyDescent="0.2">
      <c r="A495" s="1"/>
    </row>
    <row r="496" spans="1:29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71AA0-8C1B-4C29-BD8B-63D4F3BE00E7}">
  <dimension ref="A1:AC3"/>
  <sheetViews>
    <sheetView workbookViewId="0">
      <selection activeCell="AC2" sqref="AC2"/>
    </sheetView>
  </sheetViews>
  <sheetFormatPr defaultRowHeight="12.75" x14ac:dyDescent="0.2"/>
  <sheetData>
    <row r="1" spans="1:29" x14ac:dyDescent="0.2">
      <c r="B1">
        <v>0.5</v>
      </c>
      <c r="C1">
        <v>1</v>
      </c>
      <c r="D1">
        <v>2.5</v>
      </c>
      <c r="E1">
        <v>5</v>
      </c>
      <c r="F1">
        <v>10</v>
      </c>
      <c r="G1">
        <v>15</v>
      </c>
      <c r="H1">
        <v>30</v>
      </c>
      <c r="I1">
        <v>0.5</v>
      </c>
      <c r="J1">
        <v>1</v>
      </c>
      <c r="K1">
        <v>2.5</v>
      </c>
      <c r="L1">
        <v>5</v>
      </c>
      <c r="M1">
        <v>10</v>
      </c>
      <c r="N1">
        <v>15</v>
      </c>
      <c r="O1">
        <v>30</v>
      </c>
      <c r="P1">
        <v>0.5</v>
      </c>
      <c r="Q1">
        <v>1</v>
      </c>
      <c r="R1">
        <v>2.5</v>
      </c>
      <c r="S1">
        <v>5</v>
      </c>
      <c r="T1">
        <v>10</v>
      </c>
      <c r="U1">
        <v>15</v>
      </c>
      <c r="V1">
        <v>30</v>
      </c>
      <c r="W1">
        <v>0.5</v>
      </c>
      <c r="X1">
        <v>1</v>
      </c>
      <c r="Y1">
        <v>2.5</v>
      </c>
      <c r="Z1">
        <v>5</v>
      </c>
      <c r="AA1">
        <v>10</v>
      </c>
      <c r="AB1">
        <v>15</v>
      </c>
      <c r="AC1">
        <v>30</v>
      </c>
    </row>
    <row r="2" spans="1:29" x14ac:dyDescent="0.2">
      <c r="A2" t="s">
        <v>449</v>
      </c>
      <c r="B2">
        <f>SubtractBG!B122</f>
        <v>20.666666666666668</v>
      </c>
      <c r="C2">
        <f>SubtractBG!C122</f>
        <v>37.666666666666664</v>
      </c>
      <c r="D2">
        <f>SubtractBG!D122</f>
        <v>182</v>
      </c>
      <c r="E2">
        <f>SubtractBG!E122</f>
        <v>481</v>
      </c>
      <c r="F2">
        <f>SubtractBG!F122</f>
        <v>2085</v>
      </c>
      <c r="G2">
        <f>SubtractBG!G122</f>
        <v>1897.6666666666667</v>
      </c>
      <c r="H2">
        <f>SubtractBG!H122</f>
        <v>4342</v>
      </c>
      <c r="I2">
        <f>SubtractBG!I122</f>
        <v>59</v>
      </c>
      <c r="J2">
        <f>SubtractBG!J122</f>
        <v>155.66666666666666</v>
      </c>
      <c r="K2">
        <f>SubtractBG!K122</f>
        <v>466.66666666666669</v>
      </c>
      <c r="L2">
        <f>SubtractBG!L122</f>
        <v>553.33333333333326</v>
      </c>
      <c r="M2">
        <f>SubtractBG!M122</f>
        <v>1324</v>
      </c>
      <c r="N2">
        <f>SubtractBG!N122</f>
        <v>2571.6666666666665</v>
      </c>
      <c r="O2">
        <f>SubtractBG!O122</f>
        <v>5457.666666666667</v>
      </c>
      <c r="P2">
        <f>SubtractBG!P122</f>
        <v>65</v>
      </c>
      <c r="Q2">
        <f>SubtractBG!Q122</f>
        <v>132</v>
      </c>
      <c r="R2">
        <f>SubtractBG!R122</f>
        <v>404.33333333333337</v>
      </c>
      <c r="S2">
        <f>SubtractBG!S122</f>
        <v>613.33333333333326</v>
      </c>
      <c r="T2">
        <f>SubtractBG!T122</f>
        <v>1894.3333333333335</v>
      </c>
      <c r="U2">
        <f>SubtractBG!U122</f>
        <v>3154.333333333333</v>
      </c>
      <c r="V2">
        <f>SubtractBG!V122</f>
        <v>3814.333333333333</v>
      </c>
      <c r="W2">
        <f>SubtractBG!W122</f>
        <v>60.666666666666664</v>
      </c>
      <c r="X2">
        <f>SubtractBG!X122</f>
        <v>108.33333333333334</v>
      </c>
      <c r="Y2">
        <f>SubtractBG!Y122</f>
        <v>349.33333333333337</v>
      </c>
      <c r="Z2">
        <f>SubtractBG!Z122</f>
        <v>994.33333333333326</v>
      </c>
      <c r="AA2">
        <f>SubtractBG!AA122</f>
        <v>1728</v>
      </c>
      <c r="AB2">
        <f>SubtractBG!AB122</f>
        <v>2273.6666666666665</v>
      </c>
      <c r="AC2">
        <f>SubtractBG!AC122</f>
        <v>3869.6666666666665</v>
      </c>
    </row>
    <row r="3" spans="1:29" x14ac:dyDescent="0.2">
      <c r="A3" t="s">
        <v>451</v>
      </c>
      <c r="B3">
        <f>STDEV!B122</f>
        <v>12.165525060596439</v>
      </c>
      <c r="C3">
        <f>STDEV!C122</f>
        <v>1.7320508075688772</v>
      </c>
      <c r="D3">
        <f>STDEV!D122</f>
        <v>6.429100507328636</v>
      </c>
      <c r="E3">
        <f>STDEV!E122</f>
        <v>18.556220879622373</v>
      </c>
      <c r="F3">
        <f>STDEV!F122</f>
        <v>120.00555542696068</v>
      </c>
      <c r="G3">
        <f>STDEV!G122</f>
        <v>93.343451832466528</v>
      </c>
      <c r="H3">
        <f>STDEV!H122</f>
        <v>9.5043849529221696</v>
      </c>
      <c r="I3">
        <f>STDEV!I122</f>
        <v>4.932882862316248</v>
      </c>
      <c r="J3">
        <f>STDEV!J122</f>
        <v>54.027770636960398</v>
      </c>
      <c r="K3">
        <f>STDEV!K122</f>
        <v>169.14195221765652</v>
      </c>
      <c r="L3">
        <f>STDEV!L122</f>
        <v>22.300971578236972</v>
      </c>
      <c r="M3">
        <f>STDEV!M122</f>
        <v>13.203534880225574</v>
      </c>
      <c r="N3">
        <f>STDEV!N122</f>
        <v>254.36980952935434</v>
      </c>
      <c r="O3">
        <f>STDEV!O122</f>
        <v>228.90827857462909</v>
      </c>
      <c r="P3">
        <f>STDEV!P122</f>
        <v>4.0414518843273806</v>
      </c>
      <c r="Q3">
        <f>STDEV!Q122</f>
        <v>6.6583281184793925</v>
      </c>
      <c r="R3">
        <f>STDEV!R122</f>
        <v>53.780417749710189</v>
      </c>
      <c r="S3">
        <f>STDEV!S122</f>
        <v>13.650396819628847</v>
      </c>
      <c r="T3">
        <f>STDEV!T122</f>
        <v>147.54773238966885</v>
      </c>
      <c r="U3">
        <f>STDEV!U122</f>
        <v>1075.7775482567638</v>
      </c>
      <c r="V3">
        <f>STDEV!V122</f>
        <v>106.2089136246734</v>
      </c>
      <c r="W3">
        <f>STDEV!W122</f>
        <v>7.810249675906654</v>
      </c>
      <c r="X3">
        <f>STDEV!X122</f>
        <v>47.511402140258205</v>
      </c>
      <c r="Y3">
        <f>STDEV!Y122</f>
        <v>156.5641508562332</v>
      </c>
      <c r="Z3">
        <f>STDEV!Z122</f>
        <v>81.953238699476259</v>
      </c>
      <c r="AA3">
        <f>STDEV!AA122</f>
        <v>959.55944752440064</v>
      </c>
      <c r="AB3">
        <f>STDEV!AB122</f>
        <v>197.12178976460214</v>
      </c>
      <c r="AC3">
        <f>STDEV!AC122</f>
        <v>216.51558835335621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7FF35-10CA-410F-BB7A-D1B7697D0A38}">
  <dimension ref="A1:V4"/>
  <sheetViews>
    <sheetView tabSelected="1" topLeftCell="J1" workbookViewId="0">
      <selection activeCell="P4" sqref="P4:V4"/>
    </sheetView>
  </sheetViews>
  <sheetFormatPr defaultRowHeight="12.75" x14ac:dyDescent="0.2"/>
  <sheetData>
    <row r="1" spans="1:22" x14ac:dyDescent="0.2">
      <c r="B1">
        <v>0.5</v>
      </c>
      <c r="C1">
        <v>1</v>
      </c>
      <c r="D1">
        <v>2.5</v>
      </c>
      <c r="E1">
        <v>5</v>
      </c>
      <c r="F1">
        <v>10</v>
      </c>
      <c r="G1">
        <v>15</v>
      </c>
      <c r="H1">
        <v>30</v>
      </c>
      <c r="I1">
        <v>0.5</v>
      </c>
      <c r="J1">
        <v>1</v>
      </c>
      <c r="K1">
        <v>2.5</v>
      </c>
      <c r="L1">
        <v>5</v>
      </c>
      <c r="M1">
        <v>10</v>
      </c>
      <c r="N1">
        <v>15</v>
      </c>
      <c r="O1">
        <v>30</v>
      </c>
      <c r="P1">
        <v>0.5</v>
      </c>
      <c r="Q1">
        <v>1</v>
      </c>
      <c r="R1">
        <v>2.5</v>
      </c>
      <c r="S1">
        <v>5</v>
      </c>
      <c r="T1">
        <v>10</v>
      </c>
      <c r="U1">
        <v>15</v>
      </c>
      <c r="V1">
        <v>30</v>
      </c>
    </row>
    <row r="2" spans="1:22" x14ac:dyDescent="0.2">
      <c r="A2" t="s">
        <v>450</v>
      </c>
      <c r="B2">
        <f>'3 hrs'!I2/'3 hrs'!B2</f>
        <v>2.854838709677419</v>
      </c>
      <c r="C2">
        <f>'3 hrs'!J2/'3 hrs'!C2</f>
        <v>4.1327433628318584</v>
      </c>
      <c r="D2">
        <f>'3 hrs'!K2/'3 hrs'!D2</f>
        <v>2.5641025641025643</v>
      </c>
      <c r="E2">
        <f>'3 hrs'!L2/'3 hrs'!E2</f>
        <v>1.1503811503811503</v>
      </c>
      <c r="F2">
        <f>'3 hrs'!M2/'3 hrs'!F2</f>
        <v>0.63501199040767387</v>
      </c>
      <c r="G2">
        <f>'3 hrs'!N2/'3 hrs'!G2</f>
        <v>1.3551730194976286</v>
      </c>
      <c r="H2">
        <f>'3 hrs'!O2/'3 hrs'!H2</f>
        <v>1.2569476431751883</v>
      </c>
      <c r="I2">
        <f>'3 hrs'!P2/'3 hrs'!B2</f>
        <v>3.1451612903225805</v>
      </c>
      <c r="J2">
        <f>'3 hrs'!Q2/'3 hrs'!C2</f>
        <v>3.5044247787610621</v>
      </c>
      <c r="K2">
        <f>'3 hrs'!R2/'3 hrs'!D2</f>
        <v>2.2216117216117217</v>
      </c>
      <c r="L2">
        <f>'3 hrs'!S2/'3 hrs'!E2</f>
        <v>1.275121275121275</v>
      </c>
      <c r="M2">
        <f>'3 hrs'!T2/'3 hrs'!F2</f>
        <v>0.90855315747402088</v>
      </c>
      <c r="N2">
        <f>'3 hrs'!U2/'3 hrs'!G2</f>
        <v>1.6622167574213944</v>
      </c>
      <c r="O2">
        <f>'3 hrs'!V2/'3 hrs'!H2</f>
        <v>0.87847382158759402</v>
      </c>
      <c r="P2">
        <f>'3 hrs'!W2/'3 hrs'!B2</f>
        <v>2.9354838709677415</v>
      </c>
      <c r="Q2">
        <f>'3 hrs'!X2/'3 hrs'!C2</f>
        <v>2.8761061946902657</v>
      </c>
      <c r="R2">
        <f>'3 hrs'!Y2/'3 hrs'!D2</f>
        <v>1.9194139194139197</v>
      </c>
      <c r="S2">
        <f>'3 hrs'!Z2/'3 hrs'!E2</f>
        <v>2.0672210672210669</v>
      </c>
      <c r="T2">
        <f>'3 hrs'!AA2/'3 hrs'!F2</f>
        <v>0.82877697841726616</v>
      </c>
      <c r="U2">
        <f>'3 hrs'!AB2/'3 hrs'!G2</f>
        <v>1.1981380642894781</v>
      </c>
      <c r="V2">
        <f>'3 hrs'!AC2/'3 hrs'!H2</f>
        <v>0.89121756487025949</v>
      </c>
    </row>
    <row r="3" spans="1:22" x14ac:dyDescent="0.2">
      <c r="A3" s="2" t="s">
        <v>451</v>
      </c>
      <c r="B3">
        <f>SQRT(('3 hrs'!B3/'3 hrs'!B2)^2+('3 hrs'!I3/'3 hrs'!J2^2))</f>
        <v>0.58882732263890747</v>
      </c>
      <c r="C3">
        <f>SQRT(('3 hrs'!C3/'3 hrs'!C2)^2+('3 hrs'!J3/'3 hrs'!K2^2))</f>
        <v>4.8606406440032772E-2</v>
      </c>
      <c r="D3">
        <f>SQRT(('3 hrs'!D3/'3 hrs'!D2)^2+('3 hrs'!K3/'3 hrs'!L2^2))</f>
        <v>4.2429552710494416E-2</v>
      </c>
      <c r="E3">
        <f>SQRT(('3 hrs'!E3/'3 hrs'!E2)^2+('3 hrs'!L3/'3 hrs'!M2^2))</f>
        <v>3.8742952980199329E-2</v>
      </c>
      <c r="F3">
        <f>SQRT(('3 hrs'!F3/'3 hrs'!F2)^2+('3 hrs'!M3/'3 hrs'!N2^2))</f>
        <v>5.7573962149053498E-2</v>
      </c>
      <c r="G3">
        <f>SQRT(('3 hrs'!G3/'3 hrs'!G2)^2+('3 hrs'!N3/'3 hrs'!O2^2))</f>
        <v>4.927527063351235E-2</v>
      </c>
      <c r="H3">
        <f>SQRT(('3 hrs'!H3/'3 hrs'!H2)^2+('3 hrs'!O3/'3 hrs'!P2^2))</f>
        <v>0.23277513974800962</v>
      </c>
      <c r="I3">
        <f>SQRT(('3 hrs'!B3/'3 hrs'!B2)^2+('3 hrs'!P3/'3 hrs'!P2)^2)</f>
        <v>0.59192898693917406</v>
      </c>
      <c r="J3">
        <f>SQRT(('3 hrs'!C3/'3 hrs'!C2)^2+('3 hrs'!Q3/'3 hrs'!Q2)^2)</f>
        <v>6.8255983410325696E-2</v>
      </c>
      <c r="K3">
        <f>SQRT(('3 hrs'!D3/'3 hrs'!D2)^2+('3 hrs'!R3/'3 hrs'!R2)^2)</f>
        <v>0.13762094151015261</v>
      </c>
      <c r="L3">
        <f>SQRT(('3 hrs'!E3/'3 hrs'!E2)^2+('3 hrs'!S3/'3 hrs'!S2)^2)</f>
        <v>4.4537936676401726E-2</v>
      </c>
      <c r="M3">
        <f>SQRT(('3 hrs'!F3/'3 hrs'!F2)^2+('3 hrs'!T3/'3 hrs'!T2)^2)</f>
        <v>9.6847618742668909E-2</v>
      </c>
      <c r="N3">
        <f>SQRT(('3 hrs'!G3/'3 hrs'!G2)^2+('3 hrs'!U3/'3 hrs'!U2)^2)</f>
        <v>0.34457643658876108</v>
      </c>
      <c r="O3">
        <f>SQRT(('3 hrs'!H3/'3 hrs'!H2)^2+('3 hrs'!V3/'3 hrs'!V2)^2)</f>
        <v>2.793059253423557E-2</v>
      </c>
      <c r="P3">
        <f>SQRT(('3 hrs'!B3/'3 hrs'!B2)^2+('3 hrs'!W3/'3 hrs'!W2)^2)</f>
        <v>0.60256794896692711</v>
      </c>
      <c r="Q3">
        <f>SQRT(('3 hrs'!C3/'3 hrs'!C2)^2+('3 hrs'!X3/'3 hrs'!X2)^2)</f>
        <v>0.44097088843536597</v>
      </c>
      <c r="R3">
        <f>SQRT(('3 hrs'!D3/'3 hrs'!D2)^2+('3 hrs'!Y3/'3 hrs'!Y2)^2)</f>
        <v>0.44956978157090444</v>
      </c>
      <c r="S3">
        <f>SQRT(('3 hrs'!E3/'3 hrs'!E2)^2+('3 hrs'!Z3/'3 hrs'!Z2)^2)</f>
        <v>9.1002188630289818E-2</v>
      </c>
      <c r="T3">
        <f>SQRT(('3 hrs'!F3/'3 hrs'!F2)^2+('3 hrs'!AA3/'3 hrs'!AA2)^2)</f>
        <v>0.55827549463451243</v>
      </c>
      <c r="U3">
        <f>SQRT(('3 hrs'!G3/'3 hrs'!G2)^2+('3 hrs'!AB3/'3 hrs'!AB2)^2)</f>
        <v>9.9679550038630951E-2</v>
      </c>
      <c r="V3">
        <f>SQRT(('3 hrs'!H3/'3 hrs'!H2)^2+('3 hrs'!AC3/'3 hrs'!AC2)^2)</f>
        <v>5.5994801022229299E-2</v>
      </c>
    </row>
    <row r="4" spans="1:22" x14ac:dyDescent="0.2">
      <c r="B4">
        <f>B3*B2</f>
        <v>1.6810070339852679</v>
      </c>
      <c r="C4">
        <f t="shared" ref="C4:V4" si="0">C3*C2</f>
        <v>0.20087780360615315</v>
      </c>
      <c r="D4">
        <f t="shared" si="0"/>
        <v>0.10879372489870363</v>
      </c>
      <c r="E4">
        <f t="shared" si="0"/>
        <v>4.4569162818524521E-2</v>
      </c>
      <c r="F4">
        <f t="shared" si="0"/>
        <v>3.6560156299926538E-2</v>
      </c>
      <c r="G4">
        <f t="shared" si="0"/>
        <v>6.6776517290979762E-2</v>
      </c>
      <c r="H4">
        <f t="shared" si="0"/>
        <v>0.29258616329603576</v>
      </c>
      <c r="I4">
        <f t="shared" si="0"/>
        <v>1.8617121363409506</v>
      </c>
      <c r="J4">
        <f t="shared" si="0"/>
        <v>0.23919795956184936</v>
      </c>
      <c r="K4">
        <f t="shared" si="0"/>
        <v>0.3057402967981962</v>
      </c>
      <c r="L4">
        <f t="shared" si="0"/>
        <v>5.6791270606083973E-2</v>
      </c>
      <c r="M4">
        <f t="shared" si="0"/>
        <v>8.7991209802492004E-2</v>
      </c>
      <c r="N4">
        <f t="shared" si="0"/>
        <v>0.57276072711038917</v>
      </c>
      <c r="O4">
        <f t="shared" si="0"/>
        <v>2.4536294362755843E-2</v>
      </c>
      <c r="P4">
        <f t="shared" si="0"/>
        <v>1.7688284953545277</v>
      </c>
      <c r="Q4">
        <f t="shared" si="0"/>
        <v>1.268279103907026</v>
      </c>
      <c r="R4">
        <f t="shared" si="0"/>
        <v>0.86291049649506946</v>
      </c>
      <c r="S4">
        <f t="shared" si="0"/>
        <v>0.18812164149976057</v>
      </c>
      <c r="T4">
        <f t="shared" si="0"/>
        <v>0.46268587756759588</v>
      </c>
      <c r="U4">
        <f t="shared" si="0"/>
        <v>0.11942986313253146</v>
      </c>
      <c r="V4">
        <f t="shared" si="0"/>
        <v>4.9903550212425915E-2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Plate 1 - Sheet1</vt:lpstr>
      <vt:lpstr>AVGs</vt:lpstr>
      <vt:lpstr>Sheet2</vt:lpstr>
      <vt:lpstr>SubtractBG</vt:lpstr>
      <vt:lpstr>STDEV</vt:lpstr>
      <vt:lpstr>3 hrs</vt:lpstr>
      <vt:lpstr>3 hrs 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Patterson, Alexandra T</dc:creator>
  <cp:lastModifiedBy>Patterson, Alexandra T</cp:lastModifiedBy>
  <dcterms:created xsi:type="dcterms:W3CDTF">2011-01-18T20:51:17Z</dcterms:created>
  <dcterms:modified xsi:type="dcterms:W3CDTF">2023-02-16T20:43:53Z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